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D:\Kerius-interne\Clients\emeis\Cloture\2026-02-28\"/>
    </mc:Choice>
  </mc:AlternateContent>
  <xr:revisionPtr revIDLastSave="0" documentId="13_ncr:1_{542E3BC5-07AA-4EC9-A3B3-8375BA91A5B2}" xr6:coauthVersionLast="47" xr6:coauthVersionMax="47" xr10:uidLastSave="{00000000-0000-0000-0000-000000000000}"/>
  <bookViews>
    <workbookView xWindow="-120" yWindow="-120" windowWidth="29040" windowHeight="15840" xr2:uid="{B0CA605B-FCF8-4EBB-B420-11F98BAC2BF2}"/>
  </bookViews>
  <sheets>
    <sheet name="Synthèse" sheetId="1" r:id="rId1"/>
    <sheet name="Lissage VT 2018" sheetId="2" state="hidden" r:id="rId2"/>
    <sheet name="Kérius - 2017 12 non G0 Eur" sheetId="4" state="hidden" r:id="rId3"/>
    <sheet name="Kérius - 2017 12 non G0 CHF" sheetId="5" state="hidden" r:id="rId4"/>
    <sheet name="Kérius - 2017 12 - Change" sheetId="6" state="hidden" r:id="rId5"/>
    <sheet name="Kérius - 2017 12 G0 Eur" sheetId="3" state="hidden" r:id="rId6"/>
    <sheet name="2025 12 - G05 Eur" sheetId="139" r:id="rId7"/>
    <sheet name="2026 02 - G0 Eur" sheetId="141" r:id="rId8"/>
    <sheet name="Lissage VT Monthly" sheetId="142" r:id="rId9"/>
    <sheet name="Valuation 09.02.2026" sheetId="143" r:id="rId10"/>
    <sheet name="Valuation 16.02.2026" sheetId="144" r:id="rId11"/>
    <sheet name="Valuation 23.02.2026" sheetId="145" r:id="rId12"/>
  </sheets>
  <definedNames>
    <definedName name="_xlnm._FilterDatabase" localSheetId="8" hidden="1">'Lissage VT Monthly'!$A$8:$CH$18</definedName>
    <definedName name="§AQ759">#REF!</definedName>
    <definedName name="âa143">#REF!</definedName>
    <definedName name="Client">#REF!</definedName>
    <definedName name="DataAllClientsCroix">#REF!</definedName>
    <definedName name="DataPricingMultiClients">#REF!</definedName>
    <definedName name="DataSelectAllRapportCF">#REF!</definedName>
    <definedName name="fxPortfolioInput" localSheetId="6">'2025 12 - G05 Eur'!$A$1</definedName>
    <definedName name="fxPortfolioInput" localSheetId="7">'2026 02 - G0 Eur'!$A$1</definedName>
    <definedName name="fxPortfolioInput" localSheetId="8">'Lissage VT Monthly'!#REF!</definedName>
    <definedName name="fxPortfolioInput" localSheetId="9">'Valuation 09.02.2026'!$A$1</definedName>
    <definedName name="fxPortfolioInput" localSheetId="10">'Valuation 16.02.2026'!$A$1</definedName>
    <definedName name="fxPortfolioInput" localSheetId="11">'Valuation 23.02.2026'!$A$1</definedName>
    <definedName name="fxPortfolioInput">#REF!</definedName>
    <definedName name="InputRAIR">#REF!</definedName>
    <definedName name="MarketDataIR">#REF!</definedName>
    <definedName name="Myrange">#REF!</definedName>
    <definedName name="NowDate">#REF!</definedName>
    <definedName name="_xlnm.Print_Area" localSheetId="6">'2025 12 - G05 Eur'!$A$1:$Y$56</definedName>
    <definedName name="_xlnm.Print_Area" localSheetId="7">'2026 02 - G0 Eur'!$A$1:$Y$19</definedName>
    <definedName name="_xlnm.Print_Area" localSheetId="8">'Lissage VT Monthly'!$A$2:$CC$18</definedName>
    <definedName name="_xlnm.Print_Area" localSheetId="0">Synthèse!$A$1:$K$12</definedName>
    <definedName name="_xlnm.Print_Area" localSheetId="9">'Valuation 09.02.2026'!$A$1:$Y$17</definedName>
    <definedName name="_xlnm.Print_Area" localSheetId="10">'Valuation 16.02.2026'!$A$1:$Y$19</definedName>
    <definedName name="_xlnm.Print_Area" localSheetId="11">'Valuation 23.02.2026'!$A$1:$Y$21</definedName>
    <definedName name="RapportCFIR">#REF!</definedName>
    <definedName name="RapportCloture">#REF!</definedName>
    <definedName name="SpotDate">#REF!</definedName>
  </definedNames>
  <calcPr calcId="181029" calcMode="manual" calcCompleted="0"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4" i="1" l="1"/>
  <c r="E3" i="1"/>
  <c r="E2" i="1"/>
  <c r="I11" i="1"/>
  <c r="I12" i="1"/>
  <c r="H25" i="142"/>
  <c r="I25" i="142" s="1"/>
  <c r="H24" i="142"/>
  <c r="I24" i="142" s="1"/>
  <c r="H23" i="142"/>
  <c r="EM18" i="142"/>
  <c r="EK18" i="142"/>
  <c r="EH18" i="142"/>
  <c r="EA18" i="142"/>
  <c r="DY18" i="142"/>
  <c r="DV18" i="142"/>
  <c r="DO18" i="142"/>
  <c r="DM18" i="142"/>
  <c r="DJ18" i="142"/>
  <c r="DC18" i="142"/>
  <c r="DA18" i="142"/>
  <c r="CX18" i="142"/>
  <c r="CQ18" i="142"/>
  <c r="CO18" i="142"/>
  <c r="CL18" i="142"/>
  <c r="CE18" i="142"/>
  <c r="CC18" i="142"/>
  <c r="BZ18" i="142"/>
  <c r="BS18" i="142"/>
  <c r="BQ18" i="142"/>
  <c r="BN18" i="142"/>
  <c r="BG18" i="142"/>
  <c r="EO17" i="142"/>
  <c r="EO18" i="142" s="1"/>
  <c r="EN17" i="142"/>
  <c r="EN18" i="142" s="1"/>
  <c r="EM17" i="142"/>
  <c r="EL17" i="142"/>
  <c r="EL18" i="142" s="1"/>
  <c r="EK17" i="142"/>
  <c r="EJ17" i="142"/>
  <c r="EJ18" i="142" s="1"/>
  <c r="EI17" i="142"/>
  <c r="EI18" i="142" s="1"/>
  <c r="EH17" i="142"/>
  <c r="EG17" i="142"/>
  <c r="EG18" i="142" s="1"/>
  <c r="EF17" i="142"/>
  <c r="EF18" i="142" s="1"/>
  <c r="EE17" i="142"/>
  <c r="EE18" i="142" s="1"/>
  <c r="ED17" i="142"/>
  <c r="ED18" i="142" s="1"/>
  <c r="EC17" i="142"/>
  <c r="EC18" i="142" s="1"/>
  <c r="EB17" i="142"/>
  <c r="EB18" i="142" s="1"/>
  <c r="EA17" i="142"/>
  <c r="DZ17" i="142"/>
  <c r="DZ18" i="142" s="1"/>
  <c r="DY17" i="142"/>
  <c r="DX17" i="142"/>
  <c r="DX18" i="142" s="1"/>
  <c r="DW17" i="142"/>
  <c r="DW18" i="142" s="1"/>
  <c r="DV17" i="142"/>
  <c r="DU17" i="142"/>
  <c r="DU18" i="142" s="1"/>
  <c r="DT17" i="142"/>
  <c r="DT18" i="142" s="1"/>
  <c r="DS17" i="142"/>
  <c r="DS18" i="142" s="1"/>
  <c r="DR17" i="142"/>
  <c r="DR18" i="142" s="1"/>
  <c r="DQ17" i="142"/>
  <c r="DQ18" i="142" s="1"/>
  <c r="DP17" i="142"/>
  <c r="DP18" i="142" s="1"/>
  <c r="DO17" i="142"/>
  <c r="DN17" i="142"/>
  <c r="DN18" i="142" s="1"/>
  <c r="DM17" i="142"/>
  <c r="DL17" i="142"/>
  <c r="DL18" i="142" s="1"/>
  <c r="DK17" i="142"/>
  <c r="DK18" i="142" s="1"/>
  <c r="DJ17" i="142"/>
  <c r="DI17" i="142"/>
  <c r="DI18" i="142" s="1"/>
  <c r="DH17" i="142"/>
  <c r="DH18" i="142" s="1"/>
  <c r="DG17" i="142"/>
  <c r="DG18" i="142" s="1"/>
  <c r="DF17" i="142"/>
  <c r="DF18" i="142" s="1"/>
  <c r="DE17" i="142"/>
  <c r="DE18" i="142" s="1"/>
  <c r="DD17" i="142"/>
  <c r="DD18" i="142" s="1"/>
  <c r="DC17" i="142"/>
  <c r="DB17" i="142"/>
  <c r="DB18" i="142" s="1"/>
  <c r="DA17" i="142"/>
  <c r="CZ17" i="142"/>
  <c r="CZ18" i="142" s="1"/>
  <c r="CY17" i="142"/>
  <c r="CY18" i="142" s="1"/>
  <c r="CX17" i="142"/>
  <c r="CW17" i="142"/>
  <c r="CW18" i="142" s="1"/>
  <c r="CV17" i="142"/>
  <c r="CV18" i="142" s="1"/>
  <c r="CU17" i="142"/>
  <c r="CU18" i="142" s="1"/>
  <c r="CT17" i="142"/>
  <c r="CT18" i="142" s="1"/>
  <c r="CS17" i="142"/>
  <c r="CS18" i="142" s="1"/>
  <c r="CR17" i="142"/>
  <c r="CR18" i="142" s="1"/>
  <c r="CQ17" i="142"/>
  <c r="CP17" i="142"/>
  <c r="CP18" i="142" s="1"/>
  <c r="CO17" i="142"/>
  <c r="CN17" i="142"/>
  <c r="CN18" i="142" s="1"/>
  <c r="CM17" i="142"/>
  <c r="CM18" i="142" s="1"/>
  <c r="CL17" i="142"/>
  <c r="CK17" i="142"/>
  <c r="CK18" i="142" s="1"/>
  <c r="CJ17" i="142"/>
  <c r="CJ18" i="142" s="1"/>
  <c r="CI17" i="142"/>
  <c r="CI18" i="142" s="1"/>
  <c r="CH17" i="142"/>
  <c r="CH18" i="142" s="1"/>
  <c r="CG17" i="142"/>
  <c r="CG18" i="142" s="1"/>
  <c r="CF17" i="142"/>
  <c r="CF18" i="142" s="1"/>
  <c r="CE17" i="142"/>
  <c r="CD17" i="142"/>
  <c r="CD18" i="142" s="1"/>
  <c r="CC17" i="142"/>
  <c r="CB17" i="142"/>
  <c r="CB18" i="142" s="1"/>
  <c r="CA17" i="142"/>
  <c r="CA18" i="142" s="1"/>
  <c r="BZ17" i="142"/>
  <c r="BY17" i="142"/>
  <c r="BY18" i="142" s="1"/>
  <c r="BX17" i="142"/>
  <c r="BX18" i="142" s="1"/>
  <c r="BW17" i="142"/>
  <c r="BW18" i="142" s="1"/>
  <c r="BV17" i="142"/>
  <c r="BV18" i="142" s="1"/>
  <c r="BU17" i="142"/>
  <c r="BU18" i="142" s="1"/>
  <c r="BT17" i="142"/>
  <c r="BT18" i="142" s="1"/>
  <c r="BS17" i="142"/>
  <c r="BR17" i="142"/>
  <c r="BR18" i="142" s="1"/>
  <c r="BQ17" i="142"/>
  <c r="BP17" i="142"/>
  <c r="BP18" i="142" s="1"/>
  <c r="BO17" i="142"/>
  <c r="BO18" i="142" s="1"/>
  <c r="BN17" i="142"/>
  <c r="BM17" i="142"/>
  <c r="BM18" i="142" s="1"/>
  <c r="BL17" i="142"/>
  <c r="BL18" i="142" s="1"/>
  <c r="BK17" i="142"/>
  <c r="BK18" i="142" s="1"/>
  <c r="BJ17" i="142"/>
  <c r="BJ18" i="142" s="1"/>
  <c r="BI17" i="142"/>
  <c r="BI18" i="142" s="1"/>
  <c r="BH17" i="142"/>
  <c r="BH18" i="142" s="1"/>
  <c r="BG17" i="142"/>
  <c r="BF17" i="142"/>
  <c r="BE17" i="142"/>
  <c r="BD17" i="142"/>
  <c r="BC17" i="142"/>
  <c r="BB17" i="142"/>
  <c r="BA17" i="142"/>
  <c r="AZ17" i="142"/>
  <c r="AY17" i="142"/>
  <c r="AX17" i="142"/>
  <c r="AW17" i="142"/>
  <c r="AV17" i="142"/>
  <c r="AU17" i="142"/>
  <c r="AT17" i="142"/>
  <c r="AS17" i="142"/>
  <c r="AR17" i="142"/>
  <c r="AQ17" i="142"/>
  <c r="AP17" i="142"/>
  <c r="AO17" i="142"/>
  <c r="AN17" i="142"/>
  <c r="AM17" i="142"/>
  <c r="O17" i="142"/>
  <c r="O18" i="142" s="1"/>
  <c r="K17" i="142"/>
  <c r="I23" i="142"/>
  <c r="U6" i="142"/>
  <c r="P6" i="142"/>
  <c r="J25" i="142" s="1"/>
  <c r="K25" i="142" s="1"/>
  <c r="O3" i="142"/>
  <c r="P14" i="142" l="1"/>
  <c r="J24" i="142"/>
  <c r="K24" i="142" s="1"/>
  <c r="P12" i="142" s="1"/>
  <c r="Q6" i="142"/>
  <c r="AA6" i="142"/>
  <c r="P3" i="142"/>
  <c r="P4" i="142" s="1"/>
  <c r="N17" i="142"/>
  <c r="V6" i="142"/>
  <c r="J23" i="142"/>
  <c r="K23" i="142" s="1"/>
  <c r="P10" i="142" s="1"/>
  <c r="W6" i="142" l="1"/>
  <c r="Q3" i="142"/>
  <c r="Q4" i="142" s="1"/>
  <c r="R6" i="142"/>
  <c r="P17" i="142"/>
  <c r="P18" i="142" s="1"/>
  <c r="AG6" i="142"/>
  <c r="V3" i="142"/>
  <c r="V4" i="142" s="1"/>
  <c r="AB6" i="142"/>
  <c r="X6" i="142" l="1"/>
  <c r="R3" i="142"/>
  <c r="R4" i="142" s="1"/>
  <c r="S6" i="142"/>
  <c r="AH6" i="142"/>
  <c r="AB3" i="142"/>
  <c r="AB4" i="142" s="1"/>
  <c r="W3" i="142"/>
  <c r="W4" i="142" s="1"/>
  <c r="AC6" i="142"/>
  <c r="V12" i="142"/>
  <c r="V10" i="142"/>
  <c r="V14" i="142"/>
  <c r="Q14" i="142"/>
  <c r="Q12" i="142"/>
  <c r="Q10" i="142"/>
  <c r="AM6" i="142"/>
  <c r="F4" i="1"/>
  <c r="V17" i="142" l="1"/>
  <c r="Y6" i="142"/>
  <c r="S3" i="142"/>
  <c r="S4" i="142" s="1"/>
  <c r="T6" i="142"/>
  <c r="AI6" i="142"/>
  <c r="AC3" i="142"/>
  <c r="AC4" i="142" s="1"/>
  <c r="W12" i="142"/>
  <c r="W10" i="142"/>
  <c r="W14" i="142"/>
  <c r="AB14" i="142"/>
  <c r="AB12" i="142"/>
  <c r="AB10" i="142"/>
  <c r="AB17" i="142" s="1"/>
  <c r="AH3" i="142"/>
  <c r="AH4" i="142" s="1"/>
  <c r="AN6" i="142"/>
  <c r="AS6" i="142"/>
  <c r="R14" i="142"/>
  <c r="R12" i="142"/>
  <c r="R10" i="142"/>
  <c r="Q17" i="142"/>
  <c r="Q18" i="142" s="1"/>
  <c r="AD6" i="142"/>
  <c r="X3" i="142"/>
  <c r="X4" i="142" s="1"/>
  <c r="AT6" i="142" l="1"/>
  <c r="AN3" i="142"/>
  <c r="AN4" i="142" s="1"/>
  <c r="AJ6" i="142"/>
  <c r="AD3" i="142"/>
  <c r="AD4" i="142" s="1"/>
  <c r="AH12" i="142"/>
  <c r="AH10" i="142"/>
  <c r="AH14" i="142"/>
  <c r="W17" i="142"/>
  <c r="S14" i="142"/>
  <c r="S12" i="142"/>
  <c r="S10" i="142"/>
  <c r="R17" i="142"/>
  <c r="R18" i="142" s="1"/>
  <c r="AE6" i="142"/>
  <c r="Y3" i="142"/>
  <c r="Y4" i="142" s="1"/>
  <c r="X10" i="142"/>
  <c r="X12" i="142"/>
  <c r="X14" i="142"/>
  <c r="AC14" i="142"/>
  <c r="AC12" i="142"/>
  <c r="AC10" i="142"/>
  <c r="AO6" i="142"/>
  <c r="AI3" i="142"/>
  <c r="AI4" i="142" s="1"/>
  <c r="AY6" i="142"/>
  <c r="Z6" i="142"/>
  <c r="T3" i="142"/>
  <c r="T4" i="142" s="1"/>
  <c r="U3" i="142"/>
  <c r="U4" i="142" s="1"/>
  <c r="AI12" i="142" l="1"/>
  <c r="AI10" i="142"/>
  <c r="AI14" i="142"/>
  <c r="AK6" i="142"/>
  <c r="AE3" i="142"/>
  <c r="AE4" i="142" s="1"/>
  <c r="AU6" i="142"/>
  <c r="AO3" i="142"/>
  <c r="AO4" i="142" s="1"/>
  <c r="AT3" i="142"/>
  <c r="AT4" i="142" s="1"/>
  <c r="AZ6" i="142"/>
  <c r="S17" i="142"/>
  <c r="S18" i="142" s="1"/>
  <c r="AH17" i="142"/>
  <c r="AC17" i="142"/>
  <c r="U14" i="142"/>
  <c r="U12" i="142"/>
  <c r="U10" i="142"/>
  <c r="U17" i="142" s="1"/>
  <c r="AD14" i="142"/>
  <c r="AD12" i="142"/>
  <c r="AD10" i="142"/>
  <c r="T14" i="142"/>
  <c r="T12" i="142"/>
  <c r="T10" i="142"/>
  <c r="X17" i="142"/>
  <c r="AJ3" i="142"/>
  <c r="AJ4" i="142" s="1"/>
  <c r="AP6" i="142"/>
  <c r="BE6" i="142"/>
  <c r="AF6" i="142"/>
  <c r="Z3" i="142"/>
  <c r="Z4" i="142" s="1"/>
  <c r="AA3" i="142"/>
  <c r="AA4" i="142" s="1"/>
  <c r="Y10" i="142"/>
  <c r="Y14" i="142"/>
  <c r="Y12" i="142"/>
  <c r="Y17" i="142" l="1"/>
  <c r="T17" i="142"/>
  <c r="T18" i="142" s="1"/>
  <c r="U18" i="142" s="1"/>
  <c r="V18" i="142" s="1"/>
  <c r="W18" i="142" s="1"/>
  <c r="X18" i="142" s="1"/>
  <c r="Y18" i="142" s="1"/>
  <c r="BF6" i="142"/>
  <c r="AZ3" i="142"/>
  <c r="AZ4" i="142" s="1"/>
  <c r="AA14" i="142"/>
  <c r="AA12" i="142"/>
  <c r="AA10" i="142"/>
  <c r="AA17" i="142" s="1"/>
  <c r="AD17" i="142"/>
  <c r="Z10" i="142"/>
  <c r="Z14" i="142"/>
  <c r="Z12" i="142"/>
  <c r="AU3" i="142"/>
  <c r="AU4" i="142" s="1"/>
  <c r="BA6" i="142"/>
  <c r="AL6" i="142"/>
  <c r="AF3" i="142"/>
  <c r="AF4" i="142" s="1"/>
  <c r="AG3" i="142"/>
  <c r="AG4" i="142" s="1"/>
  <c r="AE14" i="142"/>
  <c r="AE12" i="142"/>
  <c r="AE10" i="142"/>
  <c r="AE17" i="142" s="1"/>
  <c r="AQ6" i="142"/>
  <c r="AK3" i="142"/>
  <c r="AK4" i="142" s="1"/>
  <c r="BK6" i="142"/>
  <c r="AV6" i="142"/>
  <c r="AP3" i="142"/>
  <c r="AP4" i="142" s="1"/>
  <c r="AI17" i="142"/>
  <c r="AJ10" i="142"/>
  <c r="AJ12" i="142"/>
  <c r="AJ14" i="142"/>
  <c r="BG6" i="142" l="1"/>
  <c r="BA3" i="142"/>
  <c r="BA4" i="142" s="1"/>
  <c r="Z17" i="142"/>
  <c r="Z18" i="142" s="1"/>
  <c r="AA18" i="142" s="1"/>
  <c r="AB18" i="142" s="1"/>
  <c r="AC18" i="142" s="1"/>
  <c r="AD18" i="142" s="1"/>
  <c r="AE18" i="142" s="1"/>
  <c r="AW6" i="142"/>
  <c r="AQ3" i="142"/>
  <c r="AQ4" i="142" s="1"/>
  <c r="AV3" i="142"/>
  <c r="AV4" i="142" s="1"/>
  <c r="BB6" i="142"/>
  <c r="AG14" i="142"/>
  <c r="AG12" i="142"/>
  <c r="AG10" i="142"/>
  <c r="AG17" i="142" s="1"/>
  <c r="AJ17" i="142"/>
  <c r="AF14" i="142"/>
  <c r="AF12" i="142"/>
  <c r="AF10" i="142"/>
  <c r="BF3" i="142"/>
  <c r="BF4" i="142" s="1"/>
  <c r="BL6" i="142"/>
  <c r="BQ6" i="142"/>
  <c r="AK10" i="142"/>
  <c r="AK14" i="142"/>
  <c r="AK12" i="142"/>
  <c r="L25" i="142"/>
  <c r="M25" i="142" s="1"/>
  <c r="L23" i="142"/>
  <c r="M23" i="142" s="1"/>
  <c r="AR6" i="142"/>
  <c r="L24" i="142"/>
  <c r="M24" i="142" s="1"/>
  <c r="AL3" i="142"/>
  <c r="AL4" i="142" s="1"/>
  <c r="AM3" i="142"/>
  <c r="AM4" i="142" s="1"/>
  <c r="BW6" i="142" l="1"/>
  <c r="BC6" i="142"/>
  <c r="AW3" i="142"/>
  <c r="AW4" i="142" s="1"/>
  <c r="BH6" i="142"/>
  <c r="BB3" i="142"/>
  <c r="BB4" i="142" s="1"/>
  <c r="BR6" i="142"/>
  <c r="BL3" i="142"/>
  <c r="BL4" i="142" s="1"/>
  <c r="AL14" i="142"/>
  <c r="L14" i="142" s="1"/>
  <c r="M14" i="142" s="1"/>
  <c r="AL10" i="142"/>
  <c r="AL12" i="142"/>
  <c r="L12" i="142" s="1"/>
  <c r="M12" i="142" s="1"/>
  <c r="AF17" i="142"/>
  <c r="AF18" i="142" s="1"/>
  <c r="AG18" i="142" s="1"/>
  <c r="AH18" i="142" s="1"/>
  <c r="AI18" i="142" s="1"/>
  <c r="AJ18" i="142" s="1"/>
  <c r="AK18" i="142" s="1"/>
  <c r="BG3" i="142"/>
  <c r="BG4" i="142" s="1"/>
  <c r="BM6" i="142"/>
  <c r="AK17" i="142"/>
  <c r="AX6" i="142"/>
  <c r="AR3" i="142"/>
  <c r="AR4" i="142" s="1"/>
  <c r="AS3" i="142"/>
  <c r="AS4" i="142" s="1"/>
  <c r="BH3" i="142" l="1"/>
  <c r="BH4" i="142" s="1"/>
  <c r="BN6" i="142"/>
  <c r="BR3" i="142"/>
  <c r="BR4" i="142" s="1"/>
  <c r="BX6" i="142"/>
  <c r="BS6" i="142"/>
  <c r="BM3" i="142"/>
  <c r="BM4" i="142" s="1"/>
  <c r="AL17" i="142"/>
  <c r="AL18" i="142" s="1"/>
  <c r="AM18" i="142" s="1"/>
  <c r="AN18" i="142" s="1"/>
  <c r="AO18" i="142" s="1"/>
  <c r="AP18" i="142" s="1"/>
  <c r="AQ18" i="142" s="1"/>
  <c r="AR18" i="142" s="1"/>
  <c r="AS18" i="142" s="1"/>
  <c r="AT18" i="142" s="1"/>
  <c r="AU18" i="142" s="1"/>
  <c r="AV18" i="142" s="1"/>
  <c r="AW18" i="142" s="1"/>
  <c r="AX18" i="142" s="1"/>
  <c r="AY18" i="142" s="1"/>
  <c r="AZ18" i="142" s="1"/>
  <c r="BA18" i="142" s="1"/>
  <c r="BB18" i="142" s="1"/>
  <c r="BC18" i="142" s="1"/>
  <c r="BD18" i="142" s="1"/>
  <c r="BE18" i="142" s="1"/>
  <c r="BF18" i="142" s="1"/>
  <c r="L10" i="142"/>
  <c r="M10" i="142" s="1"/>
  <c r="BD6" i="142"/>
  <c r="AX3" i="142"/>
  <c r="AX4" i="142" s="1"/>
  <c r="AY3" i="142"/>
  <c r="AY4" i="142" s="1"/>
  <c r="BI6" i="142"/>
  <c r="BC3" i="142"/>
  <c r="BC4" i="142" s="1"/>
  <c r="CC6" i="142"/>
  <c r="BJ6" i="142" l="1"/>
  <c r="BD3" i="142"/>
  <c r="BD4" i="142" s="1"/>
  <c r="BE3" i="142"/>
  <c r="BE4" i="142" s="1"/>
  <c r="BS3" i="142"/>
  <c r="BS4" i="142" s="1"/>
  <c r="BY6" i="142"/>
  <c r="CI6" i="142"/>
  <c r="CD6" i="142"/>
  <c r="BX3" i="142"/>
  <c r="BX4" i="142" s="1"/>
  <c r="BT6" i="142"/>
  <c r="BN3" i="142"/>
  <c r="BN4" i="142" s="1"/>
  <c r="BO6" i="142"/>
  <c r="BI3" i="142"/>
  <c r="BI4" i="142" s="1"/>
  <c r="BU6" i="142" l="1"/>
  <c r="BO3" i="142"/>
  <c r="BO4" i="142" s="1"/>
  <c r="CO6" i="142"/>
  <c r="CD3" i="142"/>
  <c r="CD4" i="142" s="1"/>
  <c r="CJ6" i="142"/>
  <c r="CE6" i="142"/>
  <c r="BY3" i="142"/>
  <c r="BY4" i="142" s="1"/>
  <c r="BZ6" i="142"/>
  <c r="BT3" i="142"/>
  <c r="BT4" i="142" s="1"/>
  <c r="BP6" i="142"/>
  <c r="BJ3" i="142"/>
  <c r="BJ4" i="142" s="1"/>
  <c r="BK3" i="142"/>
  <c r="BK4" i="142" s="1"/>
  <c r="CE3" i="142" l="1"/>
  <c r="CE4" i="142" s="1"/>
  <c r="CK6" i="142"/>
  <c r="BV6" i="142"/>
  <c r="BP3" i="142"/>
  <c r="BP4" i="142" s="1"/>
  <c r="BQ3" i="142"/>
  <c r="BQ4" i="142" s="1"/>
  <c r="CU6" i="142"/>
  <c r="CF6" i="142"/>
  <c r="BZ3" i="142"/>
  <c r="BZ4" i="142" s="1"/>
  <c r="CP6" i="142"/>
  <c r="CJ3" i="142"/>
  <c r="CJ4" i="142" s="1"/>
  <c r="CA6" i="142"/>
  <c r="BU3" i="142"/>
  <c r="BU4" i="142" s="1"/>
  <c r="CL6" i="142" l="1"/>
  <c r="CF3" i="142"/>
  <c r="CF4" i="142" s="1"/>
  <c r="CP3" i="142"/>
  <c r="CP4" i="142" s="1"/>
  <c r="CV6" i="142"/>
  <c r="CQ6" i="142"/>
  <c r="CK3" i="142"/>
  <c r="CK4" i="142" s="1"/>
  <c r="CG6" i="142"/>
  <c r="CA3" i="142"/>
  <c r="CA4" i="142" s="1"/>
  <c r="DA6" i="142"/>
  <c r="CB6" i="142"/>
  <c r="BV3" i="142"/>
  <c r="BV4" i="142" s="1"/>
  <c r="BW3" i="142"/>
  <c r="BW4" i="142" s="1"/>
  <c r="DG6" i="142" l="1"/>
  <c r="CH6" i="142"/>
  <c r="CB3" i="142"/>
  <c r="CB4" i="142" s="1"/>
  <c r="CC3" i="142"/>
  <c r="CC4" i="142" s="1"/>
  <c r="DB6" i="142"/>
  <c r="CV3" i="142"/>
  <c r="CV4" i="142" s="1"/>
  <c r="CM6" i="142"/>
  <c r="CG3" i="142"/>
  <c r="CG4" i="142" s="1"/>
  <c r="CW6" i="142"/>
  <c r="CQ3" i="142"/>
  <c r="CQ4" i="142" s="1"/>
  <c r="CR6" i="142"/>
  <c r="CL3" i="142"/>
  <c r="CL4" i="142" s="1"/>
  <c r="CR3" i="142" l="1"/>
  <c r="CR4" i="142" s="1"/>
  <c r="CX6" i="142"/>
  <c r="CS6" i="142"/>
  <c r="CM3" i="142"/>
  <c r="CM4" i="142" s="1"/>
  <c r="DM6" i="142"/>
  <c r="DC6" i="142"/>
  <c r="CW3" i="142"/>
  <c r="CW4" i="142" s="1"/>
  <c r="DB3" i="142"/>
  <c r="DB4" i="142" s="1"/>
  <c r="DH6" i="142"/>
  <c r="CN6" i="142"/>
  <c r="CH3" i="142"/>
  <c r="CH4" i="142" s="1"/>
  <c r="CI3" i="142"/>
  <c r="CI4" i="142" s="1"/>
  <c r="DN6" i="142" l="1"/>
  <c r="DH3" i="142"/>
  <c r="DH4" i="142" s="1"/>
  <c r="CT6" i="142"/>
  <c r="CN3" i="142"/>
  <c r="CN4" i="142" s="1"/>
  <c r="CO3" i="142"/>
  <c r="CO4" i="142" s="1"/>
  <c r="DC3" i="142"/>
  <c r="DC4" i="142" s="1"/>
  <c r="DI6" i="142"/>
  <c r="DD6" i="142"/>
  <c r="CX3" i="142"/>
  <c r="CX4" i="142" s="1"/>
  <c r="DS6" i="142"/>
  <c r="CY6" i="142"/>
  <c r="CS3" i="142"/>
  <c r="CS4" i="142" s="1"/>
  <c r="DD3" i="142" l="1"/>
  <c r="DD4" i="142" s="1"/>
  <c r="DJ6" i="142"/>
  <c r="DY6" i="142"/>
  <c r="DE6" i="142"/>
  <c r="CY3" i="142"/>
  <c r="CY4" i="142" s="1"/>
  <c r="CZ6" i="142"/>
  <c r="CT3" i="142"/>
  <c r="CT4" i="142" s="1"/>
  <c r="CU3" i="142"/>
  <c r="CU4" i="142" s="1"/>
  <c r="DO6" i="142"/>
  <c r="DI3" i="142"/>
  <c r="DI4" i="142" s="1"/>
  <c r="DN3" i="142"/>
  <c r="DN4" i="142" s="1"/>
  <c r="DT6" i="142"/>
  <c r="DF6" i="142" l="1"/>
  <c r="CZ3" i="142"/>
  <c r="CZ4" i="142" s="1"/>
  <c r="DA3" i="142"/>
  <c r="DA4" i="142" s="1"/>
  <c r="DO3" i="142"/>
  <c r="DO4" i="142" s="1"/>
  <c r="DU6" i="142"/>
  <c r="DK6" i="142"/>
  <c r="DE3" i="142"/>
  <c r="DE4" i="142" s="1"/>
  <c r="DP6" i="142"/>
  <c r="DJ3" i="142"/>
  <c r="DJ4" i="142" s="1"/>
  <c r="EE6" i="142"/>
  <c r="DZ6" i="142"/>
  <c r="DT3" i="142"/>
  <c r="DT4" i="142" s="1"/>
  <c r="DZ3" i="142" l="1"/>
  <c r="DZ4" i="142" s="1"/>
  <c r="EF6" i="142"/>
  <c r="DP3" i="142"/>
  <c r="DP4" i="142" s="1"/>
  <c r="DV6" i="142"/>
  <c r="EA6" i="142"/>
  <c r="DU3" i="142"/>
  <c r="DU4" i="142" s="1"/>
  <c r="EK6" i="142"/>
  <c r="DQ6" i="142"/>
  <c r="DK3" i="142"/>
  <c r="DK4" i="142" s="1"/>
  <c r="DL6" i="142"/>
  <c r="DF3" i="142"/>
  <c r="DF4" i="142" s="1"/>
  <c r="DG3" i="142"/>
  <c r="DG4" i="142" s="1"/>
  <c r="DR6" i="142" l="1"/>
  <c r="DL3" i="142"/>
  <c r="DL4" i="142" s="1"/>
  <c r="DM3" i="142"/>
  <c r="DM4" i="142" s="1"/>
  <c r="EA3" i="142"/>
  <c r="EA4" i="142" s="1"/>
  <c r="EG6" i="142"/>
  <c r="DW6" i="142"/>
  <c r="DQ3" i="142"/>
  <c r="DQ4" i="142" s="1"/>
  <c r="EL6" i="142"/>
  <c r="EL3" i="142" s="1"/>
  <c r="EL4" i="142" s="1"/>
  <c r="EF3" i="142"/>
  <c r="EF4" i="142" s="1"/>
  <c r="EB6" i="142"/>
  <c r="DV3" i="142"/>
  <c r="DV4" i="142" s="1"/>
  <c r="EC6" i="142" l="1"/>
  <c r="DW3" i="142"/>
  <c r="DW4" i="142" s="1"/>
  <c r="EH6" i="142"/>
  <c r="EB3" i="142"/>
  <c r="EB4" i="142" s="1"/>
  <c r="EM6" i="142"/>
  <c r="EM3" i="142" s="1"/>
  <c r="EM4" i="142" s="1"/>
  <c r="EG3" i="142"/>
  <c r="EG4" i="142" s="1"/>
  <c r="DX6" i="142"/>
  <c r="DR3" i="142"/>
  <c r="DR4" i="142" s="1"/>
  <c r="DS3" i="142"/>
  <c r="DS4" i="142" s="1"/>
  <c r="ED6" i="142" l="1"/>
  <c r="DX3" i="142"/>
  <c r="DX4" i="142" s="1"/>
  <c r="DY3" i="142"/>
  <c r="DY4" i="142" s="1"/>
  <c r="EN6" i="142"/>
  <c r="EN3" i="142" s="1"/>
  <c r="EN4" i="142" s="1"/>
  <c r="EH3" i="142"/>
  <c r="EH4" i="142" s="1"/>
  <c r="EI6" i="142"/>
  <c r="EC3" i="142"/>
  <c r="EC4" i="142" s="1"/>
  <c r="EO6" i="142" l="1"/>
  <c r="EO3" i="142" s="1"/>
  <c r="EO4" i="142" s="1"/>
  <c r="EI3" i="142"/>
  <c r="EI4" i="142" s="1"/>
  <c r="EJ6" i="142"/>
  <c r="ED3" i="142"/>
  <c r="ED4" i="142" s="1"/>
  <c r="EE3" i="142"/>
  <c r="EE4" i="142" s="1"/>
  <c r="EJ3" i="142" l="1"/>
  <c r="EJ4" i="142" s="1"/>
  <c r="EK3" i="142"/>
  <c r="EK4" i="142" s="1"/>
  <c r="I4" i="1" l="1"/>
  <c r="I3" i="1"/>
  <c r="I2" i="1"/>
  <c r="C6" i="1"/>
  <c r="C7" i="1" s="1"/>
  <c r="I6" i="1"/>
  <c r="I7" i="1" s="1"/>
  <c r="C12" i="1"/>
  <c r="C5" i="1"/>
  <c r="C10" i="1"/>
  <c r="H6" i="1" l="1"/>
  <c r="H7" i="1" s="1"/>
  <c r="C8" i="1"/>
  <c r="C11" i="1"/>
  <c r="F12" i="1" l="1"/>
  <c r="F2" i="1" l="1"/>
  <c r="F9" i="1" l="1"/>
  <c r="F10" i="1" s="1"/>
  <c r="F7" i="1"/>
  <c r="H3" i="1"/>
  <c r="I10" i="1" l="1"/>
  <c r="I5" i="1" l="1"/>
  <c r="I8" i="1" l="1"/>
  <c r="J4" i="2" l="1"/>
  <c r="J6" i="2"/>
  <c r="H4" i="1" l="1"/>
  <c r="T34" i="3"/>
  <c r="U34" i="3"/>
  <c r="F5" i="1" l="1"/>
  <c r="H5" i="1"/>
  <c r="H8" i="1" s="1"/>
  <c r="V17" i="5"/>
  <c r="J11" i="2"/>
  <c r="J8" i="2"/>
  <c r="J16" i="2"/>
  <c r="J15" i="2"/>
  <c r="J14" i="2"/>
  <c r="J13" i="2"/>
  <c r="J12" i="2"/>
  <c r="J10" i="2"/>
  <c r="J9" i="2"/>
  <c r="J7" i="2"/>
  <c r="J5" i="2"/>
  <c r="G16" i="2"/>
  <c r="G15" i="2"/>
  <c r="G14" i="2"/>
  <c r="G13" i="2"/>
  <c r="G12" i="2"/>
  <c r="G11" i="2"/>
  <c r="G10" i="2"/>
  <c r="G9" i="2"/>
  <c r="G8" i="2"/>
  <c r="G7" i="2"/>
  <c r="G6" i="2"/>
  <c r="G5" i="2"/>
  <c r="G4" i="2"/>
  <c r="F16" i="2"/>
  <c r="H16" i="2" s="1"/>
  <c r="I16" i="2" s="1"/>
  <c r="F15" i="2"/>
  <c r="F14" i="2"/>
  <c r="H14" i="2" s="1"/>
  <c r="I14" i="2" s="1"/>
  <c r="F13" i="2"/>
  <c r="F12" i="2"/>
  <c r="F11" i="2"/>
  <c r="F10" i="2"/>
  <c r="F9" i="2"/>
  <c r="F8" i="2"/>
  <c r="F7" i="2"/>
  <c r="F6" i="2"/>
  <c r="H6" i="2" s="1"/>
  <c r="F5" i="2"/>
  <c r="F4" i="2"/>
  <c r="B17" i="2"/>
  <c r="H10" i="1"/>
  <c r="E10" i="1"/>
  <c r="E7" i="1"/>
  <c r="E5" i="1"/>
  <c r="H11" i="1" l="1"/>
  <c r="F8" i="1"/>
  <c r="F11" i="1" s="1"/>
  <c r="H15" i="2"/>
  <c r="I15" i="2" s="1"/>
  <c r="K15" i="2" s="1"/>
  <c r="H9" i="2"/>
  <c r="I9" i="2" s="1"/>
  <c r="H10" i="2"/>
  <c r="I10" i="2" s="1"/>
  <c r="K10" i="2" s="1"/>
  <c r="H7" i="2"/>
  <c r="I7" i="2" s="1"/>
  <c r="K7" i="2" s="1"/>
  <c r="H11" i="2"/>
  <c r="I11" i="2" s="1"/>
  <c r="K11" i="2" s="1"/>
  <c r="H8" i="2"/>
  <c r="I8" i="2" s="1"/>
  <c r="K8" i="2" s="1"/>
  <c r="H12" i="2"/>
  <c r="I12" i="2" s="1"/>
  <c r="K12" i="2" s="1"/>
  <c r="K16" i="2"/>
  <c r="I6" i="2"/>
  <c r="K6" i="2" s="1"/>
  <c r="E8" i="1"/>
  <c r="E11" i="1" s="1"/>
  <c r="K14" i="2"/>
  <c r="H5" i="2"/>
  <c r="I5" i="2" s="1"/>
  <c r="K5" i="2" s="1"/>
  <c r="H13" i="2"/>
  <c r="I13" i="2" s="1"/>
  <c r="K13" i="2" s="1"/>
  <c r="K9" i="2"/>
  <c r="G17" i="2"/>
  <c r="J17" i="2"/>
  <c r="F17" i="2" l="1"/>
  <c r="H4" i="2"/>
  <c r="I4" i="2" s="1"/>
  <c r="K4" i="2" s="1"/>
  <c r="H17" i="2" l="1"/>
  <c r="I17" i="2" s="1"/>
  <c r="K17" i="2" s="1"/>
</calcChain>
</file>

<file path=xl/sharedStrings.xml><?xml version="1.0" encoding="utf-8"?>
<sst xmlns="http://schemas.openxmlformats.org/spreadsheetml/2006/main" count="1921" uniqueCount="375">
  <si>
    <t>Nature</t>
  </si>
  <si>
    <t>Agrégat</t>
  </si>
  <si>
    <t>Intégrations 
de nouveaux IF</t>
  </si>
  <si>
    <t>Variations 
en résultat</t>
  </si>
  <si>
    <t>Variations
 en OCI (écarts de réévaluation)</t>
  </si>
  <si>
    <t>Somme des primes actualisées de caps</t>
  </si>
  <si>
    <t>Autres dettes</t>
  </si>
  <si>
    <t>L'amortissement de la dette de prime en consolidation vient compenser (à la désactualisation près) les primes payées dans les comptes sociaux</t>
  </si>
  <si>
    <t>Valeur intrinsèque des caps</t>
  </si>
  <si>
    <t>Autres créances</t>
  </si>
  <si>
    <t>Les variations de valeur intrinsèque sont comptabilisées en capitaux propres</t>
  </si>
  <si>
    <t>Valeur temps des caps</t>
  </si>
  <si>
    <t>Total caps G0</t>
  </si>
  <si>
    <t>Valeur nette des swaps G0</t>
  </si>
  <si>
    <t>La variation de JV des swaps intégrés à la comptabilité de couverture est comptabilisée en capitaux propres</t>
  </si>
  <si>
    <t>Total swaps G0</t>
  </si>
  <si>
    <t>Total IF G0</t>
  </si>
  <si>
    <t>Autres dettes / créances</t>
  </si>
  <si>
    <t>Les variations de JV d'instruments financiers non intégrés à la comptabilité de couverture sont comptabilisées en résultat financier sur la période.</t>
  </si>
  <si>
    <t>Forward de change</t>
  </si>
  <si>
    <t>Total IF hors G0</t>
  </si>
  <si>
    <t>Total retraitements de conso</t>
  </si>
  <si>
    <t>ICNE sur IF</t>
  </si>
  <si>
    <t>Réconcilié avec les comptes sociaux</t>
  </si>
  <si>
    <t>Commentaires</t>
  </si>
  <si>
    <t>La valeur temps à l'initiation est lissée sur la durée de vie effective du cap en résultat financier. La différence entre la variation total de JV de la VT et le lissage de la période déjà en résultat financier doit être comptabilisé en OCI</t>
  </si>
  <si>
    <t>Lissé depuis la date d'effectivité</t>
  </si>
  <si>
    <t>CAP</t>
  </si>
  <si>
    <t>VT</t>
  </si>
  <si>
    <t>Date</t>
  </si>
  <si>
    <t>Amortissement</t>
  </si>
  <si>
    <t>Total</t>
  </si>
  <si>
    <t>VT résiduelle</t>
  </si>
  <si>
    <t>Strategy ID</t>
  </si>
  <si>
    <t>Origine</t>
  </si>
  <si>
    <t>origine</t>
  </si>
  <si>
    <t>effectivité</t>
  </si>
  <si>
    <t>échéance</t>
  </si>
  <si>
    <t>antérieur</t>
  </si>
  <si>
    <t>ouverture</t>
  </si>
  <si>
    <t>clôture</t>
  </si>
  <si>
    <t>ING1-D</t>
  </si>
  <si>
    <t>CACIB6-D</t>
  </si>
  <si>
    <t>CACIB7-D</t>
  </si>
  <si>
    <t>ING2-D</t>
  </si>
  <si>
    <t>ING3-D</t>
  </si>
  <si>
    <t>ING4-D</t>
  </si>
  <si>
    <t>CACIB8-D</t>
  </si>
  <si>
    <t>CAG13-D</t>
  </si>
  <si>
    <t>CACIB9-D</t>
  </si>
  <si>
    <t>CACIB12-D</t>
  </si>
  <si>
    <t>BNP39-D</t>
  </si>
  <si>
    <t>RAXBLICK01-D</t>
  </si>
  <si>
    <t>CURAT01-D</t>
  </si>
  <si>
    <t>IR Portfolio Valuation - ORPEA</t>
  </si>
  <si>
    <t>Value Date: 29/12/2017</t>
  </si>
  <si>
    <t>Calculation Date: 03/01/2018</t>
  </si>
  <si>
    <t>* including accrued interests</t>
  </si>
  <si>
    <t>** excluding accrued interests</t>
  </si>
  <si>
    <t>Allocation/Link ID</t>
  </si>
  <si>
    <t>Trade ID</t>
  </si>
  <si>
    <t>Counterparty</t>
  </si>
  <si>
    <t>Trade</t>
  </si>
  <si>
    <t>Effective</t>
  </si>
  <si>
    <t>Maturity</t>
  </si>
  <si>
    <t>Trade Type</t>
  </si>
  <si>
    <t>Strike</t>
  </si>
  <si>
    <t>Index</t>
  </si>
  <si>
    <t>Initial Notional</t>
  </si>
  <si>
    <t>Outstanding Notional</t>
  </si>
  <si>
    <t>Valuation</t>
  </si>
  <si>
    <t>Comment</t>
  </si>
  <si>
    <t>EUR</t>
  </si>
  <si>
    <t>Fair Value *</t>
  </si>
  <si>
    <t>Intrinsic Value</t>
  </si>
  <si>
    <t>Time Value</t>
  </si>
  <si>
    <t>Fair Value **</t>
  </si>
  <si>
    <t>Accrued Interests</t>
  </si>
  <si>
    <t>Derivatives - Cap</t>
  </si>
  <si>
    <t>GEN0</t>
  </si>
  <si>
    <t>ING</t>
  </si>
  <si>
    <t>BUY</t>
  </si>
  <si>
    <t>Cap</t>
  </si>
  <si>
    <t>Euribor3m</t>
  </si>
  <si>
    <t>Cap 0.50% versus Euribor 3m</t>
  </si>
  <si>
    <t>Premium</t>
  </si>
  <si>
    <t>PAY</t>
  </si>
  <si>
    <t>CACIB</t>
  </si>
  <si>
    <t>CA</t>
  </si>
  <si>
    <t>Euribor6m</t>
  </si>
  <si>
    <t>Cap 0.50% versus Euribor 6m</t>
  </si>
  <si>
    <t>BNP</t>
  </si>
  <si>
    <t>Derivatives - Swap</t>
  </si>
  <si>
    <t>CAG3-D</t>
  </si>
  <si>
    <t>Swap</t>
  </si>
  <si>
    <t>RECEIVE</t>
  </si>
  <si>
    <t>Swap 4.30% vs Euribor 3m</t>
  </si>
  <si>
    <t>LC24-D</t>
  </si>
  <si>
    <t>LCL</t>
  </si>
  <si>
    <t>Swap 1.6720% vs Euribor 3m</t>
  </si>
  <si>
    <t>LC25-D</t>
  </si>
  <si>
    <t>Swap 1.65% vs Euribor 3m</t>
  </si>
  <si>
    <t>LC26-D</t>
  </si>
  <si>
    <t>Swap 1.72% vs Euribor 3m</t>
  </si>
  <si>
    <t>LC27-D</t>
  </si>
  <si>
    <t>Swap 1.7730% vs Euribor 3m</t>
  </si>
  <si>
    <t>LC28-D</t>
  </si>
  <si>
    <t>Swap 1.71% vs Euribor 3m</t>
  </si>
  <si>
    <t>CIC16-D</t>
  </si>
  <si>
    <t>CIC</t>
  </si>
  <si>
    <t>Swap 1.74% vs Euribor 3m</t>
  </si>
  <si>
    <t>CIC17-D</t>
  </si>
  <si>
    <t>BECM</t>
  </si>
  <si>
    <t>D17-D</t>
  </si>
  <si>
    <t>SOCGEN</t>
  </si>
  <si>
    <t>Swap 1.682% vs Euribor 3m</t>
  </si>
  <si>
    <t>BC3-D</t>
  </si>
  <si>
    <t>BCME</t>
  </si>
  <si>
    <t>Swap 1.57% vs Euribor 3m</t>
  </si>
  <si>
    <t>CEIDF3-D</t>
  </si>
  <si>
    <t>CEIDF</t>
  </si>
  <si>
    <t>Swap 1.5650% vs Euribor 3m</t>
  </si>
  <si>
    <t>CIC18-D</t>
  </si>
  <si>
    <t>Swap 1.6550% vs Euribor 3m</t>
  </si>
  <si>
    <t>CIC19-D</t>
  </si>
  <si>
    <t>N23-D</t>
  </si>
  <si>
    <t>N24-D</t>
  </si>
  <si>
    <t>Swap 1.64% vs Euribor 3m</t>
  </si>
  <si>
    <t>N25-D</t>
  </si>
  <si>
    <t>Swap 1.61% vs Euribor 3m</t>
  </si>
  <si>
    <t>CACIB1-D</t>
  </si>
  <si>
    <t>Swap 2.0550% vs Euribor 3m</t>
  </si>
  <si>
    <t>CACIB2-D</t>
  </si>
  <si>
    <t>Swap 1.8525% vs Euribor 3m</t>
  </si>
  <si>
    <t>BC4-D</t>
  </si>
  <si>
    <t>Swap 1.78% vs Euribor 3m</t>
  </si>
  <si>
    <t>LC29-D</t>
  </si>
  <si>
    <t>LC30-D</t>
  </si>
  <si>
    <t>CACIB3-D</t>
  </si>
  <si>
    <t>N26-D</t>
  </si>
  <si>
    <t>Swap 1.2075% vs Euribor 3m</t>
  </si>
  <si>
    <t>LC31-D</t>
  </si>
  <si>
    <t>Swap 1.2280% vs Euribor 3m</t>
  </si>
  <si>
    <t>LC32-D</t>
  </si>
  <si>
    <t>Swap 1.0530% vs Euribor 3m</t>
  </si>
  <si>
    <t>LC33-D</t>
  </si>
  <si>
    <t>N27-D</t>
  </si>
  <si>
    <t>N28-D</t>
  </si>
  <si>
    <t>CACIB4-D</t>
  </si>
  <si>
    <t>LC34-D</t>
  </si>
  <si>
    <t>LC35-D</t>
  </si>
  <si>
    <t>LC36-D</t>
  </si>
  <si>
    <t>BNP20-D</t>
  </si>
  <si>
    <t>BNP21-D</t>
  </si>
  <si>
    <t>LC37-D</t>
  </si>
  <si>
    <t>BNP22-D</t>
  </si>
  <si>
    <t>CAG4-D</t>
  </si>
  <si>
    <t>CAG5-D</t>
  </si>
  <si>
    <t>CAG6-D</t>
  </si>
  <si>
    <t>BNP23-D</t>
  </si>
  <si>
    <t>CAG7-D</t>
  </si>
  <si>
    <t>CACIB5-D</t>
  </si>
  <si>
    <t>LC38-D</t>
  </si>
  <si>
    <t>ARK1-D</t>
  </si>
  <si>
    <t>Arkea</t>
  </si>
  <si>
    <t>LC39-D</t>
  </si>
  <si>
    <t>LC40-D</t>
  </si>
  <si>
    <t>SOGE1-D</t>
  </si>
  <si>
    <t>SOGE2-D</t>
  </si>
  <si>
    <t>SOGE3-D</t>
  </si>
  <si>
    <t>CAG8-D</t>
  </si>
  <si>
    <t>CAG9-D</t>
  </si>
  <si>
    <t>BNP26-D</t>
  </si>
  <si>
    <t>LC41-D</t>
  </si>
  <si>
    <t>BNP27-D</t>
  </si>
  <si>
    <t>LC42-D</t>
  </si>
  <si>
    <t>CB1-D</t>
  </si>
  <si>
    <t>CREDITO BERGAMASCO</t>
  </si>
  <si>
    <t>Swap (Ex Verdello)</t>
  </si>
  <si>
    <t>CAG10-D</t>
  </si>
  <si>
    <t>LC43-D</t>
  </si>
  <si>
    <t>CAG11-D</t>
  </si>
  <si>
    <t>CAG12-D</t>
  </si>
  <si>
    <t>BNP28-D</t>
  </si>
  <si>
    <t>BNP29-D</t>
  </si>
  <si>
    <t>Swap 0.54% vs Euribor 6m</t>
  </si>
  <si>
    <t>BNP30-D</t>
  </si>
  <si>
    <t>LC44-D</t>
  </si>
  <si>
    <t>LC45-D</t>
  </si>
  <si>
    <t>BNP31-D</t>
  </si>
  <si>
    <t>LC46-D</t>
  </si>
  <si>
    <t>BNP32-D</t>
  </si>
  <si>
    <t>LC47-D</t>
  </si>
  <si>
    <t>Swap 0.70% vs Euribor 3m</t>
  </si>
  <si>
    <t>CAG14-D</t>
  </si>
  <si>
    <t>BNP33-D</t>
  </si>
  <si>
    <t>LC48-D</t>
  </si>
  <si>
    <t>Swap 1.123% vs Euribor 3m</t>
  </si>
  <si>
    <t>BNP34-D</t>
  </si>
  <si>
    <t>Swap 1.2975% vs Euribor 3m</t>
  </si>
  <si>
    <t>LC49-D</t>
  </si>
  <si>
    <t>Swap 1.2750% vs Euribor 3m</t>
  </si>
  <si>
    <t>BNP35-D</t>
  </si>
  <si>
    <t>Swap 1.3675% vs Euribor 3m</t>
  </si>
  <si>
    <t>BNP36-D</t>
  </si>
  <si>
    <t>Swap 1.44% vs Euribor 3m</t>
  </si>
  <si>
    <t>CAG15-D</t>
  </si>
  <si>
    <t>Swap 0.30% vs Euribor 3m</t>
  </si>
  <si>
    <t>CACIB10-D</t>
  </si>
  <si>
    <t>Swap 0.27% vs Euribor 3m</t>
  </si>
  <si>
    <t>CACIB11-D</t>
  </si>
  <si>
    <t>Swap 0.2675% vs Euribor 3m</t>
  </si>
  <si>
    <t>LC50-D</t>
  </si>
  <si>
    <t>Swap 0.6420% vs Euribor 3m</t>
  </si>
  <si>
    <t>LC51-D</t>
  </si>
  <si>
    <t>Swap 0.62% vs Euribor 3m</t>
  </si>
  <si>
    <t>CAG16-D</t>
  </si>
  <si>
    <t>CADIF</t>
  </si>
  <si>
    <t>Swap 0.6230% vs Euribor 3m</t>
  </si>
  <si>
    <t>BNP37-D</t>
  </si>
  <si>
    <t>Swap 0.50% vs Euribor 3m</t>
  </si>
  <si>
    <t>BNP38-D</t>
  </si>
  <si>
    <t>Swap 0.48% vs Euribor 3m</t>
  </si>
  <si>
    <t>CAG17-D</t>
  </si>
  <si>
    <t>Swap 3.35% vs Euribor 3m</t>
  </si>
  <si>
    <t>LC52-D</t>
  </si>
  <si>
    <t>Swap 1.3930% vs Euribor 3m</t>
  </si>
  <si>
    <t>LC53-D</t>
  </si>
  <si>
    <t>CAG18-D</t>
  </si>
  <si>
    <t>Swap 1.3150% vs Euribor 3m</t>
  </si>
  <si>
    <t>BNP40-D</t>
  </si>
  <si>
    <t>Swap 0.7275% vs Euribor 3m</t>
  </si>
  <si>
    <t>BNP41-D</t>
  </si>
  <si>
    <t>Swap 0.7625% vs Euribor 3m</t>
  </si>
  <si>
    <t>ARK2-D</t>
  </si>
  <si>
    <t>ARKEA</t>
  </si>
  <si>
    <t>AP5 Swap -0.1450% vs Euribor 3m</t>
  </si>
  <si>
    <t>LC54-D</t>
  </si>
  <si>
    <t>Swap 1.3870% vs Euribor 3m</t>
  </si>
  <si>
    <t>LC55-D</t>
  </si>
  <si>
    <t>Swap 1.52% vs Euribor 3m</t>
  </si>
  <si>
    <t>BNP42-D</t>
  </si>
  <si>
    <t>Swap 1.3750% vs Euribor 3m</t>
  </si>
  <si>
    <t>BNP43-D</t>
  </si>
  <si>
    <t>Swap 1.4025% vs Euribor 3m</t>
  </si>
  <si>
    <t>CIC20-D</t>
  </si>
  <si>
    <t>Swap 1.4520% vs Euribor 3m</t>
  </si>
  <si>
    <t>KBC1-D</t>
  </si>
  <si>
    <t>KBC</t>
  </si>
  <si>
    <t>Swap 1.378% vs Euribor 3m</t>
  </si>
  <si>
    <t>CIC21-D</t>
  </si>
  <si>
    <t>Swap 1.3465% vs Euribor 3m</t>
  </si>
  <si>
    <t>TOTAL</t>
  </si>
  <si>
    <t>Derivatives - NA</t>
  </si>
  <si>
    <t>Non Effective</t>
  </si>
  <si>
    <t>R02-D</t>
  </si>
  <si>
    <t>Raiffeisen NO-Wien</t>
  </si>
  <si>
    <t>Swap 4.75% vs Euribor 3m Callable (ex SeneCura)</t>
  </si>
  <si>
    <t>CHF</t>
  </si>
  <si>
    <t>R04-D</t>
  </si>
  <si>
    <t>libor3MCHF</t>
  </si>
  <si>
    <t>Swap 3% vs Libor 3m (ex SeneCura)</t>
  </si>
  <si>
    <t>FX Portfolio Valuation - ORPEA</t>
  </si>
  <si>
    <t>Calculation Date: 15/02/2018 09:58:30</t>
  </si>
  <si>
    <t>Hedge Reference</t>
  </si>
  <si>
    <t>Trade Date</t>
  </si>
  <si>
    <t>Expiry Date</t>
  </si>
  <si>
    <t>Value Date</t>
  </si>
  <si>
    <t>Position</t>
  </si>
  <si>
    <t>Notional</t>
  </si>
  <si>
    <t>Counternotional</t>
  </si>
  <si>
    <t>Initial Spot Rate</t>
  </si>
  <si>
    <t xml:space="preserve">Premium </t>
  </si>
  <si>
    <t>Spot Rate</t>
  </si>
  <si>
    <t>Forward Rate</t>
  </si>
  <si>
    <t>Fair Value</t>
  </si>
  <si>
    <t>12-D</t>
  </si>
  <si>
    <t>FORWARD</t>
  </si>
  <si>
    <t>SELL</t>
  </si>
  <si>
    <t>EURCHF</t>
  </si>
  <si>
    <t>Prorogation</t>
  </si>
  <si>
    <t>23-D</t>
  </si>
  <si>
    <t>Natixis</t>
  </si>
  <si>
    <t>New Hedge</t>
  </si>
  <si>
    <t>26-D</t>
  </si>
  <si>
    <t>28-D</t>
  </si>
  <si>
    <t>32-D</t>
  </si>
  <si>
    <t>SG</t>
  </si>
  <si>
    <t>42-D</t>
  </si>
  <si>
    <t>TOTAL EURCHF</t>
  </si>
  <si>
    <t>27-D</t>
  </si>
  <si>
    <t>CZK</t>
  </si>
  <si>
    <t>EURCZK</t>
  </si>
  <si>
    <t>30-D</t>
  </si>
  <si>
    <t>24-D</t>
  </si>
  <si>
    <t>31-D</t>
  </si>
  <si>
    <t>43-D</t>
  </si>
  <si>
    <t>TOTAL EURCZK</t>
  </si>
  <si>
    <t>25-D</t>
  </si>
  <si>
    <t>PLN</t>
  </si>
  <si>
    <t>EURPLN</t>
  </si>
  <si>
    <t>29-D</t>
  </si>
  <si>
    <t>33-D</t>
  </si>
  <si>
    <t>TOTAL EURPLN</t>
  </si>
  <si>
    <t>GRAND TOTAL</t>
  </si>
  <si>
    <t>Ref</t>
  </si>
  <si>
    <t>Cours de clôture</t>
  </si>
  <si>
    <t>Valeur en Eur</t>
  </si>
  <si>
    <t>1ère étape</t>
  </si>
  <si>
    <t>Identifier les valeurs à l'ouverture et à la clôture à partir des fichiers de Kérius</t>
  </si>
  <si>
    <t>2ème étape</t>
  </si>
  <si>
    <t>A l'exception de la variation de VT, raisonner par différence entre la valeur à la clôture et la valeur à l'ouverture pour obtenir la variation de la période</t>
  </si>
  <si>
    <t>Conventions de signes</t>
  </si>
  <si>
    <t>Positif</t>
  </si>
  <si>
    <t>Négatif</t>
  </si>
  <si>
    <t>Dettes ou charges</t>
  </si>
  <si>
    <t>Créances ou produits</t>
  </si>
  <si>
    <t>Valeur à 
la clôture (bilan)</t>
  </si>
  <si>
    <t>En fonction de la nature du dérivé, constater cette variation en résultat financier ou en OCI (cf commentaires par ligne)</t>
  </si>
  <si>
    <t>3ème étape</t>
  </si>
  <si>
    <t>Pour la variation de VT, calculer le lissage de l'année (cf tableau dans l'onglet suivant)</t>
  </si>
  <si>
    <t>Ce lissage ira en résultat financier</t>
  </si>
  <si>
    <t>Compléter si nouveaux caps souscrits !</t>
  </si>
  <si>
    <t>La différence entre le lissage et la variation de valeur de la période va en OCI</t>
  </si>
  <si>
    <t>KBC2-D</t>
  </si>
  <si>
    <t>KBC3-D</t>
  </si>
  <si>
    <t>Lissage VT DEF</t>
  </si>
  <si>
    <t>ADKB1-D</t>
  </si>
  <si>
    <t>FLOORÉ ?
OUI / NON</t>
  </si>
  <si>
    <t>ING5-D</t>
  </si>
  <si>
    <t>TBD</t>
  </si>
  <si>
    <t>ICNE cash touché en social sur l'exercice</t>
  </si>
  <si>
    <t>Valeur à 
l'ouverture (bilan)</t>
  </si>
  <si>
    <t>EURIBOR3M</t>
  </si>
  <si>
    <t>Addiko Bank</t>
  </si>
  <si>
    <t>SeneCura Dom starejših občanov Maribor d.o.o. - SI-ETAB</t>
  </si>
  <si>
    <t>EDEGEM 3 EIKEN - SRL</t>
  </si>
  <si>
    <t>HELCHTEREN HET DORP - SA</t>
  </si>
  <si>
    <t>LEUVEN BRABANCONNE - SA</t>
  </si>
  <si>
    <t>IR Portfolio Valuation - emeis</t>
  </si>
  <si>
    <t>IR Portfolio Valuation - EMEIS</t>
  </si>
  <si>
    <t>Value Date: 31.12.2025</t>
  </si>
  <si>
    <t>Calculation Date: 08.01.2026</t>
  </si>
  <si>
    <t>2025 12 - G0 Eur</t>
  </si>
  <si>
    <t>Value Date: 27.02.2026</t>
  </si>
  <si>
    <t>Calculation Date: 04.03.2026</t>
  </si>
  <si>
    <t>BNP45-D</t>
  </si>
  <si>
    <t>BNP PARIBAS</t>
  </si>
  <si>
    <t>BNP46-D</t>
  </si>
  <si>
    <t>NATIXIS01-D</t>
  </si>
  <si>
    <t>NATIXIS</t>
  </si>
  <si>
    <t>Lissage</t>
  </si>
  <si>
    <t>nb jours</t>
  </si>
  <si>
    <t>Fraction</t>
  </si>
  <si>
    <t>Ecriture à passer au :</t>
  </si>
  <si>
    <t>Soulte</t>
  </si>
  <si>
    <t>Date débouclement</t>
  </si>
  <si>
    <t>Somme cumulée</t>
  </si>
  <si>
    <t>Tableau fraction et période</t>
  </si>
  <si>
    <t>Duration résiduelle</t>
  </si>
  <si>
    <t>Reprise par année</t>
  </si>
  <si>
    <t>Période brisée début</t>
  </si>
  <si>
    <t>Fraction début</t>
  </si>
  <si>
    <t>Période brisée fin</t>
  </si>
  <si>
    <t>Fraction fin</t>
  </si>
  <si>
    <t>Analyse CAP :</t>
  </si>
  <si>
    <t>2026 02 - G0 Eur</t>
  </si>
  <si>
    <t>Le lissage  de la valeur temps est appliqué selon l’approche Cost of Hedging.</t>
  </si>
  <si>
    <t>Value Date: 09.02.2026</t>
  </si>
  <si>
    <t>Calculation Date: 10.02.2026</t>
  </si>
  <si>
    <t>Value Date: 16.02.2026</t>
  </si>
  <si>
    <t>Calculation Date: 18.02.2026</t>
  </si>
  <si>
    <t>GEN0-EMEIS</t>
  </si>
  <si>
    <t>Value Date: 23.02.2026</t>
  </si>
  <si>
    <t>Calculation Date: 23.02.2026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</si>
</sst>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43" formatCode="_-* #,##0.00_-;\-* #,##0.00_-;_-* &quot;-&quot;??_-;_-@_-"/>
    <numFmt numFmtId="164" formatCode="#,##0,"/>
    <numFmt numFmtId="165" formatCode="_ * #,##0.00_ ;_ * \-#,##0.00_ ;_ * &quot;-&quot;??_ ;_ @_ "/>
    <numFmt numFmtId="166" formatCode="[$-409]dd\-mmm\-yy;@"/>
    <numFmt numFmtId="167" formatCode="0.0000%"/>
    <numFmt numFmtId="168" formatCode="0.0000"/>
    <numFmt numFmtId="169" formatCode="0.00_)"/>
    <numFmt numFmtId="170" formatCode="_ [$€-2]\ * #,##0.00_ ;_ [$€-2]\ * \-#,##0.00_ ;_ [$€-2]\ * &quot;-&quot;??_ "/>
    <numFmt numFmtId="171" formatCode="#,##0.00,"/>
    <numFmt numFmtId="172" formatCode="yyyy\-mm\-dd;@"/>
    <numFmt numFmtId="173" formatCode="_ * #,##0_ ;_ * \-#,##0_ ;_ * &quot;-&quot;??_ ;_ @_ "/>
    <numFmt numFmtId="174" formatCode="0.000"/>
    <numFmt numFmtId="175" formatCode="_-* #,##0\ _€_-;\-* #,##0\ _€_-;_-* &quot;-&quot;???\ _€_-;_-@_-"/>
  </numFmts>
  <fonts count="93" x14ac:knownFonts="1">
    <font>
      <sz val="11"/>
      <color theme="1"/>
      <name val="Calibri"/>
      <family val="2"/>
      <scheme val="minor"/>
    </font>
    <font>
      <sz val="11"/>
      <color theme="1"/>
      <name val="Calibri"/>
      <family val="2"/>
      <scheme val="minor"/>
    </font>
    <font>
      <b/>
      <sz val="11"/>
      <color theme="1"/>
      <name val="Calibri"/>
      <family val="2"/>
      <scheme val="minor"/>
    </font>
    <font>
      <b/>
      <sz val="10"/>
      <color theme="0"/>
      <name val="Calibri"/>
      <family val="2"/>
      <scheme val="minor"/>
    </font>
    <font>
      <sz val="10"/>
      <name val="Calibri"/>
      <family val="2"/>
      <scheme val="minor"/>
    </font>
    <font>
      <b/>
      <sz val="10"/>
      <name val="Calibri"/>
      <family val="2"/>
      <scheme val="minor"/>
    </font>
    <font>
      <b/>
      <sz val="10"/>
      <color rgb="FFFF0000"/>
      <name val="Calibri"/>
      <family val="2"/>
      <scheme val="minor"/>
    </font>
    <font>
      <sz val="10"/>
      <name val="Arial"/>
      <family val="2"/>
    </font>
    <font>
      <b/>
      <sz val="11"/>
      <name val="Calibri"/>
      <family val="2"/>
      <scheme val="minor"/>
    </font>
    <font>
      <sz val="11"/>
      <name val="Calibri"/>
      <family val="2"/>
      <scheme val="minor"/>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sz val="7"/>
      <name val="Arial"/>
      <family val="2"/>
    </font>
    <font>
      <b/>
      <sz val="12"/>
      <name val="Arial"/>
      <family val="2"/>
    </font>
    <font>
      <b/>
      <sz val="8"/>
      <name val="Arial"/>
      <family val="2"/>
    </font>
    <font>
      <sz val="8"/>
      <color indexed="9"/>
      <name val="Arial"/>
      <family val="2"/>
    </font>
    <font>
      <sz val="10"/>
      <color indexed="9"/>
      <name val="Arial"/>
      <family val="2"/>
    </font>
    <font>
      <b/>
      <sz val="7"/>
      <name val="Arial"/>
      <family val="2"/>
    </font>
    <font>
      <b/>
      <sz val="10"/>
      <name val="Arial"/>
      <family val="2"/>
    </font>
    <font>
      <sz val="8"/>
      <name val="Arial"/>
      <family val="2"/>
    </font>
    <font>
      <sz val="8"/>
      <color rgb="FFFF0000"/>
      <name val="Arial"/>
      <family val="2"/>
    </font>
    <font>
      <b/>
      <sz val="8"/>
      <color rgb="FFFF0000"/>
      <name val="Arial"/>
      <family val="2"/>
    </font>
    <font>
      <b/>
      <sz val="12"/>
      <color indexed="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b/>
      <sz val="11"/>
      <color rgb="FFFF0000"/>
      <name val="Calibri"/>
      <family val="2"/>
      <scheme val="minor"/>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b/>
      <sz val="10"/>
      <color theme="1"/>
      <name val="Calibri"/>
      <family val="2"/>
      <scheme val="minor"/>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1"/>
      <color rgb="FFFF0000"/>
      <name val="Calibri"/>
      <family val="2"/>
      <scheme val="minor"/>
    </font>
    <font>
      <sz val="10"/>
      <name val="Arial"/>
      <family val="2"/>
    </font>
    <font>
      <sz val="10"/>
      <name val="Arial"/>
      <family val="2"/>
    </font>
    <font>
      <sz val="10"/>
      <name val="Arial"/>
      <family val="2"/>
    </font>
    <font>
      <sz val="10"/>
      <name val="Arial"/>
      <family val="2"/>
    </font>
    <font>
      <sz val="10"/>
      <color theme="1"/>
      <name val="Calibri"/>
      <family val="2"/>
      <scheme val="minor"/>
    </font>
    <font>
      <b/>
      <sz val="12"/>
      <color theme="1"/>
      <name val="Arial"/>
      <family val="2"/>
    </font>
    <font>
      <sz val="12"/>
      <color theme="1"/>
      <name val="Arial"/>
      <family val="2"/>
    </font>
    <font>
      <sz val="10"/>
      <color indexed="9"/>
      <name val="Calibri"/>
      <family val="2"/>
      <scheme val="minor"/>
    </font>
    <font>
      <b/>
      <sz val="9"/>
      <name val="Arial"/>
      <family val="2"/>
    </font>
    <font>
      <sz val="11"/>
      <name val="Arial"/>
      <family val="2"/>
    </font>
    <font>
      <b/>
      <i/>
      <sz val="11"/>
      <color theme="1"/>
      <name val="Calibri"/>
      <family val="2"/>
      <scheme val="minor"/>
    </font>
    <font>
      <sz val="10"/>
      <name val="Arial"/>
      <family val="2"/>
    </font>
  </fonts>
  <fills count="51">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rgb="FF0070C0"/>
        <bgColor indexed="64"/>
      </patternFill>
    </fill>
    <fill>
      <patternFill patternType="solid">
        <fgColor rgb="FFFF9900"/>
        <bgColor indexed="64"/>
      </patternFill>
    </fill>
    <fill>
      <patternFill patternType="solid">
        <fgColor theme="7" tint="0.39997558519241921"/>
        <bgColor indexed="6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theme="7" tint="-0.249977111117893"/>
        <bgColor indexed="64"/>
      </patternFill>
    </fill>
    <fill>
      <patternFill patternType="solid">
        <fgColor theme="8" tint="0.59999389629810485"/>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rgb="FFFFB7FF"/>
        <bgColor indexed="64"/>
      </patternFill>
    </fill>
    <fill>
      <patternFill patternType="solid">
        <fgColor rgb="FF53B5FF"/>
        <bgColor indexed="64"/>
      </patternFill>
    </fill>
    <fill>
      <patternFill patternType="solid">
        <fgColor rgb="FFFFC671"/>
        <bgColor indexed="64"/>
      </patternFill>
    </fill>
    <fill>
      <patternFill patternType="solid">
        <fgColor theme="4" tint="0.79998168889431442"/>
        <bgColor indexed="64"/>
      </patternFill>
    </fill>
    <fill>
      <patternFill patternType="solid">
        <fgColor theme="8"/>
        <bgColor indexed="64"/>
      </patternFill>
    </fill>
    <fill>
      <patternFill patternType="solid">
        <fgColor theme="5" tint="0.79998168889431442"/>
        <bgColor indexed="64"/>
      </patternFill>
    </fill>
    <fill>
      <patternFill patternType="solid">
        <fgColor theme="0"/>
        <bgColor indexed="64"/>
      </patternFill>
    </fill>
  </fills>
  <borders count="3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s>
  <cellStyleXfs count="176">
    <xf numFmtId="0" fontId="0" fillId="0" borderId="0"/>
    <xf numFmtId="9" fontId="1" fillId="0" borderId="0" applyFont="0" applyFill="0" applyBorder="0" applyAlignment="0" applyProtection="0"/>
    <xf numFmtId="0" fontId="7" fillId="0" borderId="0"/>
    <xf numFmtId="165" fontId="7" fillId="0" borderId="0" applyFont="0" applyFill="0" applyBorder="0" applyAlignment="0" applyProtection="0"/>
    <xf numFmtId="0" fontId="7" fillId="0" borderId="0"/>
    <xf numFmtId="0" fontId="27" fillId="15"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28" fillId="21" borderId="0" applyNumberFormat="0" applyBorder="0" applyAlignment="0" applyProtection="0"/>
    <xf numFmtId="0" fontId="28" fillId="20" borderId="0" applyNumberFormat="0" applyBorder="0" applyAlignment="0" applyProtection="0"/>
    <xf numFmtId="0" fontId="28" fillId="22" borderId="0" applyNumberFormat="0" applyBorder="0" applyAlignment="0" applyProtection="0"/>
    <xf numFmtId="0" fontId="28" fillId="21"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0" borderId="0" applyNumberFormat="0" applyBorder="0" applyAlignment="0" applyProtection="0"/>
    <xf numFmtId="0" fontId="28" fillId="22" borderId="0" applyNumberFormat="0" applyBorder="0" applyAlignment="0" applyProtection="0"/>
    <xf numFmtId="0" fontId="28" fillId="21"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18" borderId="0" applyNumberFormat="0" applyBorder="0" applyAlignment="0" applyProtection="0"/>
    <xf numFmtId="0" fontId="27" fillId="23" borderId="0" applyNumberFormat="0" applyBorder="0" applyAlignment="0" applyProtection="0"/>
    <xf numFmtId="0" fontId="27" fillId="26" borderId="0" applyNumberFormat="0" applyBorder="0" applyAlignment="0" applyProtection="0"/>
    <xf numFmtId="0" fontId="28" fillId="27" borderId="0" applyNumberFormat="0" applyBorder="0" applyAlignment="0" applyProtection="0"/>
    <xf numFmtId="0" fontId="28" fillId="24"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23" borderId="0" applyNumberFormat="0" applyBorder="0" applyAlignment="0" applyProtection="0"/>
    <xf numFmtId="0" fontId="28" fillId="20" borderId="0" applyNumberFormat="0" applyBorder="0" applyAlignment="0" applyProtection="0"/>
    <xf numFmtId="0" fontId="28" fillId="27" borderId="0" applyNumberFormat="0" applyBorder="0" applyAlignment="0" applyProtection="0"/>
    <xf numFmtId="0" fontId="28" fillId="24"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23" borderId="0" applyNumberFormat="0" applyBorder="0" applyAlignment="0" applyProtection="0"/>
    <xf numFmtId="0" fontId="28" fillId="20" borderId="0" applyNumberFormat="0" applyBorder="0" applyAlignment="0" applyProtection="0"/>
    <xf numFmtId="0" fontId="29" fillId="29"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30" fillId="31" borderId="0" applyNumberFormat="0" applyBorder="0" applyAlignment="0" applyProtection="0"/>
    <xf numFmtId="0" fontId="30" fillId="24"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31" borderId="0" applyNumberFormat="0" applyBorder="0" applyAlignment="0" applyProtection="0"/>
    <xf numFmtId="0" fontId="30" fillId="20" borderId="0" applyNumberFormat="0" applyBorder="0" applyAlignment="0" applyProtection="0"/>
    <xf numFmtId="0" fontId="30" fillId="31" borderId="0" applyNumberFormat="0" applyBorder="0" applyAlignment="0" applyProtection="0"/>
    <xf numFmtId="0" fontId="30" fillId="24"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31" borderId="0" applyNumberFormat="0" applyBorder="0" applyAlignment="0" applyProtection="0"/>
    <xf numFmtId="0" fontId="30" fillId="20"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6" borderId="0" applyNumberFormat="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16" borderId="0" applyNumberFormat="0" applyBorder="0" applyAlignment="0" applyProtection="0"/>
    <xf numFmtId="0" fontId="34" fillId="0" borderId="0" applyNumberFormat="0" applyAlignment="0">
      <alignment horizontal="left"/>
    </xf>
    <xf numFmtId="0" fontId="35" fillId="27" borderId="16" applyNumberFormat="0" applyAlignment="0" applyProtection="0"/>
    <xf numFmtId="0" fontId="36" fillId="21" borderId="16" applyNumberFormat="0" applyAlignment="0" applyProtection="0"/>
    <xf numFmtId="0" fontId="36" fillId="21" borderId="16" applyNumberFormat="0" applyAlignment="0" applyProtection="0"/>
    <xf numFmtId="0" fontId="37" fillId="37" borderId="17" applyNumberFormat="0" applyAlignment="0" applyProtection="0"/>
    <xf numFmtId="0" fontId="38" fillId="0" borderId="18" applyNumberFormat="0" applyFill="0" applyAlignment="0" applyProtection="0"/>
    <xf numFmtId="0" fontId="39" fillId="0" borderId="18" applyNumberFormat="0" applyFill="0" applyAlignment="0" applyProtection="0"/>
    <xf numFmtId="0" fontId="37" fillId="37" borderId="17" applyNumberFormat="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43" fontId="7" fillId="0" borderId="0" applyFont="0" applyFill="0" applyBorder="0" applyAlignment="0" applyProtection="0"/>
    <xf numFmtId="165" fontId="7" fillId="0" borderId="0" applyFont="0" applyFill="0" applyBorder="0" applyAlignment="0" applyProtection="0"/>
    <xf numFmtId="0" fontId="7" fillId="22" borderId="19" applyNumberFormat="0" applyFont="0" applyAlignment="0" applyProtection="0"/>
    <xf numFmtId="0" fontId="41" fillId="17" borderId="0" applyNumberFormat="0" applyBorder="0" applyAlignment="0" applyProtection="0"/>
    <xf numFmtId="0" fontId="42" fillId="0" borderId="20" applyNumberFormat="0" applyFill="0" applyAlignment="0" applyProtection="0"/>
    <xf numFmtId="0" fontId="43" fillId="0" borderId="21" applyNumberFormat="0" applyFill="0" applyAlignment="0" applyProtection="0"/>
    <xf numFmtId="0" fontId="44" fillId="0" borderId="22" applyNumberFormat="0" applyFill="0" applyAlignment="0" applyProtection="0"/>
    <xf numFmtId="0" fontId="44" fillId="0" borderId="0" applyNumberFormat="0" applyFill="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45" fillId="20" borderId="16" applyNumberFormat="0" applyAlignment="0" applyProtection="0"/>
    <xf numFmtId="0" fontId="46" fillId="20" borderId="16" applyNumberFormat="0" applyAlignment="0" applyProtection="0"/>
    <xf numFmtId="170" fontId="7" fillId="0" borderId="0" applyFont="0" applyFill="0" applyBorder="0" applyAlignment="0" applyProtection="0"/>
    <xf numFmtId="170" fontId="7"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1" fillId="17" borderId="0" applyNumberFormat="0" applyBorder="0" applyAlignment="0" applyProtection="0"/>
    <xf numFmtId="0" fontId="42" fillId="0" borderId="20" applyNumberFormat="0" applyFill="0" applyAlignment="0" applyProtection="0"/>
    <xf numFmtId="0" fontId="43" fillId="0" borderId="21" applyNumberFormat="0" applyFill="0" applyAlignment="0" applyProtection="0"/>
    <xf numFmtId="0" fontId="44" fillId="0" borderId="22" applyNumberFormat="0" applyFill="0" applyAlignment="0" applyProtection="0"/>
    <xf numFmtId="0" fontId="44" fillId="0" borderId="0" applyNumberFormat="0" applyFill="0" applyBorder="0" applyAlignment="0" applyProtection="0"/>
    <xf numFmtId="0" fontId="33" fillId="16" borderId="0" applyNumberFormat="0" applyBorder="0" applyAlignment="0" applyProtection="0"/>
    <xf numFmtId="0" fontId="45" fillId="20" borderId="16" applyNumberFormat="0" applyAlignment="0" applyProtection="0"/>
    <xf numFmtId="0" fontId="48" fillId="16" borderId="0" applyNumberFormat="0" applyBorder="0" applyAlignment="0" applyProtection="0"/>
    <xf numFmtId="0" fontId="38" fillId="0" borderId="18" applyNumberFormat="0" applyFill="0" applyAlignment="0" applyProtection="0"/>
    <xf numFmtId="165" fontId="7" fillId="0" borderId="0" applyFont="0" applyFill="0" applyBorder="0" applyAlignment="0" applyProtection="0"/>
    <xf numFmtId="0" fontId="49" fillId="28" borderId="0" applyNumberFormat="0" applyBorder="0" applyAlignment="0" applyProtection="0"/>
    <xf numFmtId="0" fontId="50" fillId="28" borderId="0" applyNumberFormat="0" applyBorder="0" applyAlignment="0" applyProtection="0"/>
    <xf numFmtId="169" fontId="51" fillId="0" borderId="0"/>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7" fillId="22" borderId="19" applyNumberFormat="0" applyFont="0" applyAlignment="0" applyProtection="0"/>
    <xf numFmtId="0" fontId="7" fillId="22" borderId="19" applyNumberFormat="0" applyFont="0" applyAlignment="0" applyProtection="0"/>
    <xf numFmtId="0" fontId="7" fillId="22" borderId="19" applyNumberFormat="0" applyFont="0" applyAlignment="0" applyProtection="0"/>
    <xf numFmtId="0" fontId="7" fillId="22" borderId="19" applyNumberFormat="0" applyFont="0" applyAlignment="0" applyProtection="0"/>
    <xf numFmtId="0" fontId="52" fillId="21" borderId="23" applyNumberForma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52" fillId="21" borderId="23" applyNumberFormat="0" applyAlignment="0" applyProtection="0"/>
    <xf numFmtId="0" fontId="53" fillId="17" borderId="0" applyNumberFormat="0" applyBorder="0" applyAlignment="0" applyProtection="0"/>
    <xf numFmtId="0" fontId="54" fillId="27" borderId="23" applyNumberFormat="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24" applyNumberFormat="0" applyFill="0" applyAlignment="0" applyProtection="0"/>
    <xf numFmtId="0" fontId="59" fillId="0" borderId="21" applyNumberFormat="0" applyFill="0" applyAlignment="0" applyProtection="0"/>
    <xf numFmtId="0" fontId="60" fillId="0" borderId="25" applyNumberFormat="0" applyFill="0" applyAlignment="0" applyProtection="0"/>
    <xf numFmtId="0" fontId="60" fillId="0" borderId="0" applyNumberFormat="0" applyFill="0" applyBorder="0" applyAlignment="0" applyProtection="0"/>
    <xf numFmtId="0" fontId="56" fillId="0" borderId="0" applyNumberFormat="0" applyFill="0" applyBorder="0" applyAlignment="0" applyProtection="0"/>
    <xf numFmtId="0" fontId="61" fillId="0" borderId="26" applyNumberFormat="0" applyFill="0" applyAlignment="0" applyProtection="0"/>
    <xf numFmtId="0" fontId="62" fillId="37" borderId="17" applyNumberFormat="0" applyAlignment="0" applyProtection="0"/>
    <xf numFmtId="0" fontId="31" fillId="0" borderId="0" applyNumberFormat="0" applyFill="0" applyBorder="0" applyAlignment="0" applyProtection="0"/>
    <xf numFmtId="0" fontId="64" fillId="0" borderId="0"/>
    <xf numFmtId="9" fontId="7" fillId="0" borderId="0" applyFont="0" applyFill="0" applyBorder="0" applyAlignment="0" applyProtection="0"/>
    <xf numFmtId="0" fontId="65" fillId="0" borderId="0"/>
    <xf numFmtId="0" fontId="66" fillId="0" borderId="0"/>
    <xf numFmtId="0" fontId="7" fillId="0" borderId="0"/>
    <xf numFmtId="0" fontId="67" fillId="0" borderId="0"/>
    <xf numFmtId="0" fontId="68" fillId="0" borderId="0"/>
    <xf numFmtId="0" fontId="68"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40" fillId="0" borderId="0">
      <alignment vertical="top"/>
    </xf>
    <xf numFmtId="0" fontId="7" fillId="0" borderId="0"/>
    <xf numFmtId="9" fontId="7" fillId="0" borderId="0" applyFont="0" applyFill="0" applyBorder="0" applyAlignment="0" applyProtection="0"/>
    <xf numFmtId="9" fontId="7" fillId="0" borderId="0" applyFont="0" applyFill="0" applyBorder="0" applyAlignment="0" applyProtection="0"/>
    <xf numFmtId="0" fontId="69" fillId="0" borderId="0"/>
    <xf numFmtId="0" fontId="7" fillId="0" borderId="0"/>
    <xf numFmtId="0" fontId="71" fillId="0" borderId="0"/>
    <xf numFmtId="0" fontId="72" fillId="0" borderId="0"/>
    <xf numFmtId="0" fontId="73" fillId="0" borderId="0"/>
    <xf numFmtId="0" fontId="74" fillId="0" borderId="0"/>
    <xf numFmtId="0" fontId="75" fillId="0" borderId="0"/>
    <xf numFmtId="0" fontId="76" fillId="0" borderId="0"/>
    <xf numFmtId="0" fontId="77" fillId="0" borderId="0"/>
    <xf numFmtId="0" fontId="78" fillId="0" borderId="0"/>
    <xf numFmtId="0" fontId="79" fillId="0" borderId="0"/>
    <xf numFmtId="0" fontId="81" fillId="0" borderId="0"/>
    <xf numFmtId="0" fontId="82" fillId="0" borderId="0"/>
    <xf numFmtId="0" fontId="83" fillId="0" borderId="0"/>
    <xf numFmtId="0" fontId="84" fillId="0" borderId="0"/>
    <xf numFmtId="0" fontId="92" fillId="0" borderId="0"/>
  </cellStyleXfs>
  <cellXfs count="633">
    <xf numFmtId="0" fontId="0" fillId="0" borderId="0" xfId="0"/>
    <xf numFmtId="0" fontId="3" fillId="5" borderId="2" xfId="0" applyFont="1" applyFill="1" applyBorder="1" applyAlignment="1">
      <alignment horizontal="center" vertical="center" wrapText="1"/>
    </xf>
    <xf numFmtId="14" fontId="0" fillId="0" borderId="0" xfId="0" applyNumberFormat="1"/>
    <xf numFmtId="0" fontId="8" fillId="3" borderId="12" xfId="2" applyFont="1" applyFill="1" applyBorder="1" applyAlignment="1">
      <alignment horizontal="center" vertical="center"/>
    </xf>
    <xf numFmtId="0" fontId="8" fillId="3" borderId="12" xfId="0" applyFont="1" applyFill="1" applyBorder="1" applyAlignment="1">
      <alignment horizontal="center" vertical="center"/>
    </xf>
    <xf numFmtId="0" fontId="8" fillId="3" borderId="5"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6" xfId="0" applyFont="1" applyFill="1" applyBorder="1" applyAlignment="1">
      <alignment horizontal="center" vertical="center"/>
    </xf>
    <xf numFmtId="0" fontId="8" fillId="3" borderId="13" xfId="2" applyFont="1" applyFill="1" applyBorder="1" applyAlignment="1">
      <alignment horizontal="center" vertical="center"/>
    </xf>
    <xf numFmtId="0" fontId="8" fillId="3" borderId="13" xfId="0" applyFont="1" applyFill="1" applyBorder="1" applyAlignment="1">
      <alignment horizontal="center" vertical="center"/>
    </xf>
    <xf numFmtId="0" fontId="8" fillId="3" borderId="10" xfId="0" applyFont="1" applyFill="1" applyBorder="1" applyAlignment="1">
      <alignment horizontal="center" vertical="center"/>
    </xf>
    <xf numFmtId="0" fontId="8" fillId="3" borderId="9" xfId="0" applyFont="1" applyFill="1" applyBorder="1" applyAlignment="1">
      <alignment horizontal="center" vertical="center"/>
    </xf>
    <xf numFmtId="0" fontId="8" fillId="3" borderId="11" xfId="0" applyFont="1" applyFill="1" applyBorder="1" applyAlignment="1">
      <alignment horizontal="center" vertical="center"/>
    </xf>
    <xf numFmtId="0" fontId="9" fillId="0" borderId="12" xfId="2" applyFont="1" applyBorder="1"/>
    <xf numFmtId="4" fontId="9" fillId="0" borderId="14" xfId="3" applyNumberFormat="1" applyFont="1" applyBorder="1" applyAlignment="1">
      <alignment horizontal="right" vertical="center"/>
    </xf>
    <xf numFmtId="14" fontId="9" fillId="0" borderId="5" xfId="4" applyNumberFormat="1" applyFont="1" applyBorder="1" applyAlignment="1">
      <alignment vertical="center"/>
    </xf>
    <xf numFmtId="4" fontId="0" fillId="0" borderId="7" xfId="0" applyNumberFormat="1" applyBorder="1"/>
    <xf numFmtId="4" fontId="0" fillId="0" borderId="8" xfId="0" applyNumberFormat="1" applyBorder="1"/>
    <xf numFmtId="4" fontId="0" fillId="0" borderId="14" xfId="0" applyNumberFormat="1" applyBorder="1"/>
    <xf numFmtId="4" fontId="0" fillId="0" borderId="0" xfId="0" applyNumberFormat="1"/>
    <xf numFmtId="0" fontId="9" fillId="0" borderId="14" xfId="2" applyFont="1" applyBorder="1"/>
    <xf numFmtId="14" fontId="9" fillId="0" borderId="0" xfId="4" applyNumberFormat="1" applyFont="1" applyAlignment="1">
      <alignment vertical="center"/>
    </xf>
    <xf numFmtId="0" fontId="9" fillId="0" borderId="13" xfId="2" applyFont="1" applyBorder="1"/>
    <xf numFmtId="0" fontId="8" fillId="3" borderId="15" xfId="2" applyFont="1" applyFill="1" applyBorder="1"/>
    <xf numFmtId="4" fontId="2" fillId="3" borderId="15" xfId="0" applyNumberFormat="1" applyFont="1" applyFill="1" applyBorder="1"/>
    <xf numFmtId="0" fontId="2" fillId="3" borderId="2" xfId="0" applyFont="1" applyFill="1" applyBorder="1"/>
    <xf numFmtId="4" fontId="2" fillId="3" borderId="1" xfId="0" applyNumberFormat="1" applyFont="1" applyFill="1" applyBorder="1"/>
    <xf numFmtId="4" fontId="2" fillId="3" borderId="3" xfId="0" applyNumberFormat="1" applyFont="1" applyFill="1" applyBorder="1"/>
    <xf numFmtId="0" fontId="10" fillId="12" borderId="0" xfId="0" applyFont="1" applyFill="1"/>
    <xf numFmtId="0" fontId="11" fillId="12" borderId="0" xfId="0" applyFont="1" applyFill="1"/>
    <xf numFmtId="0" fontId="11" fillId="12" borderId="0" xfId="0" applyFont="1" applyFill="1" applyAlignment="1">
      <alignment horizontal="left"/>
    </xf>
    <xf numFmtId="166" fontId="12" fillId="12" borderId="0" xfId="0" applyNumberFormat="1" applyFont="1" applyFill="1"/>
    <xf numFmtId="0" fontId="12" fillId="12" borderId="0" xfId="0" applyFont="1" applyFill="1" applyAlignment="1">
      <alignment horizontal="center" vertical="center"/>
    </xf>
    <xf numFmtId="167" fontId="12" fillId="12" borderId="0" xfId="0" applyNumberFormat="1" applyFont="1" applyFill="1" applyAlignment="1">
      <alignment horizontal="center" vertical="center"/>
    </xf>
    <xf numFmtId="0" fontId="12" fillId="12" borderId="0" xfId="0" applyFont="1" applyFill="1"/>
    <xf numFmtId="165" fontId="11" fillId="12" borderId="0" xfId="3" applyFont="1" applyFill="1" applyBorder="1"/>
    <xf numFmtId="165" fontId="12" fillId="12" borderId="0" xfId="0" applyNumberFormat="1" applyFont="1" applyFill="1"/>
    <xf numFmtId="10" fontId="12" fillId="12" borderId="0" xfId="0" applyNumberFormat="1" applyFont="1" applyFill="1"/>
    <xf numFmtId="165" fontId="12" fillId="12" borderId="0" xfId="3" applyFont="1" applyFill="1" applyBorder="1"/>
    <xf numFmtId="165" fontId="12" fillId="12" borderId="0" xfId="3" applyFont="1" applyFill="1"/>
    <xf numFmtId="166" fontId="13" fillId="12" borderId="0" xfId="0" applyNumberFormat="1" applyFont="1" applyFill="1"/>
    <xf numFmtId="0" fontId="13" fillId="12" borderId="0" xfId="0" applyFont="1" applyFill="1" applyAlignment="1">
      <alignment horizontal="center" vertical="center"/>
    </xf>
    <xf numFmtId="167" fontId="13" fillId="12" borderId="0" xfId="0" applyNumberFormat="1" applyFont="1" applyFill="1" applyAlignment="1">
      <alignment horizontal="center" vertical="center"/>
    </xf>
    <xf numFmtId="0" fontId="13" fillId="12" borderId="0" xfId="0" applyFont="1" applyFill="1"/>
    <xf numFmtId="165" fontId="14" fillId="12" borderId="0" xfId="3" applyFont="1" applyFill="1" applyBorder="1"/>
    <xf numFmtId="165" fontId="13" fillId="12" borderId="0" xfId="0" applyNumberFormat="1" applyFont="1" applyFill="1"/>
    <xf numFmtId="10" fontId="13" fillId="12" borderId="0" xfId="0" applyNumberFormat="1" applyFont="1" applyFill="1"/>
    <xf numFmtId="165" fontId="13" fillId="12" borderId="0" xfId="3" applyFont="1" applyFill="1"/>
    <xf numFmtId="0" fontId="7" fillId="12" borderId="0" xfId="0" applyFont="1" applyFill="1" applyAlignment="1">
      <alignment horizontal="left"/>
    </xf>
    <xf numFmtId="0" fontId="7" fillId="12" borderId="0" xfId="0" applyFont="1" applyFill="1" applyAlignment="1">
      <alignment horizontal="center"/>
    </xf>
    <xf numFmtId="166" fontId="7" fillId="12" borderId="0" xfId="0" applyNumberFormat="1" applyFont="1" applyFill="1" applyAlignment="1">
      <alignment horizontal="left"/>
    </xf>
    <xf numFmtId="166" fontId="14" fillId="12" borderId="0" xfId="0" applyNumberFormat="1" applyFont="1" applyFill="1"/>
    <xf numFmtId="166" fontId="14" fillId="12" borderId="0" xfId="0" applyNumberFormat="1" applyFont="1" applyFill="1" applyAlignment="1">
      <alignment horizontal="center" vertical="center"/>
    </xf>
    <xf numFmtId="167" fontId="14" fillId="12" borderId="0" xfId="0" applyNumberFormat="1" applyFont="1" applyFill="1" applyAlignment="1">
      <alignment horizontal="center" vertical="center"/>
    </xf>
    <xf numFmtId="0" fontId="14" fillId="12" borderId="0" xfId="0" applyFont="1" applyFill="1" applyAlignment="1">
      <alignment horizontal="center"/>
    </xf>
    <xf numFmtId="0" fontId="15" fillId="12" borderId="0" xfId="0" applyFont="1" applyFill="1"/>
    <xf numFmtId="10" fontId="13" fillId="12" borderId="0" xfId="1" applyNumberFormat="1" applyFont="1" applyFill="1"/>
    <xf numFmtId="10" fontId="17" fillId="12" borderId="0" xfId="1" applyNumberFormat="1" applyFont="1" applyFill="1"/>
    <xf numFmtId="0" fontId="19" fillId="12" borderId="14" xfId="0" applyFont="1" applyFill="1" applyBorder="1"/>
    <xf numFmtId="0" fontId="20" fillId="12" borderId="0" xfId="0" applyFont="1" applyFill="1"/>
    <xf numFmtId="165" fontId="21" fillId="13" borderId="13" xfId="3" applyFont="1" applyFill="1" applyBorder="1" applyAlignment="1">
      <alignment horizontal="center"/>
    </xf>
    <xf numFmtId="0" fontId="18" fillId="14" borderId="0" xfId="0" applyFont="1" applyFill="1" applyAlignment="1">
      <alignment horizontal="center"/>
    </xf>
    <xf numFmtId="166" fontId="18" fillId="14" borderId="0" xfId="0" applyNumberFormat="1" applyFont="1" applyFill="1" applyAlignment="1">
      <alignment horizontal="center"/>
    </xf>
    <xf numFmtId="167" fontId="18" fillId="14" borderId="0" xfId="0" applyNumberFormat="1" applyFont="1" applyFill="1" applyAlignment="1">
      <alignment horizontal="center"/>
    </xf>
    <xf numFmtId="165" fontId="18" fillId="14" borderId="0" xfId="0" applyNumberFormat="1" applyFont="1" applyFill="1" applyAlignment="1">
      <alignment horizontal="center"/>
    </xf>
    <xf numFmtId="10" fontId="18" fillId="14" borderId="0" xfId="0" applyNumberFormat="1" applyFont="1" applyFill="1" applyAlignment="1">
      <alignment horizontal="center"/>
    </xf>
    <xf numFmtId="165" fontId="18" fillId="0" borderId="0" xfId="0" applyNumberFormat="1" applyFont="1"/>
    <xf numFmtId="0" fontId="18" fillId="0" borderId="0" xfId="0" applyFont="1"/>
    <xf numFmtId="0" fontId="22" fillId="0" borderId="0" xfId="0" applyFont="1"/>
    <xf numFmtId="0" fontId="23" fillId="14" borderId="0" xfId="0" applyFont="1" applyFill="1" applyAlignment="1">
      <alignment horizontal="center"/>
    </xf>
    <xf numFmtId="166" fontId="23" fillId="14" borderId="0" xfId="0" applyNumberFormat="1" applyFont="1" applyFill="1" applyAlignment="1">
      <alignment horizontal="center"/>
    </xf>
    <xf numFmtId="167" fontId="23" fillId="14" borderId="0" xfId="0" applyNumberFormat="1" applyFont="1" applyFill="1" applyAlignment="1">
      <alignment horizontal="center"/>
    </xf>
    <xf numFmtId="165" fontId="23" fillId="14" borderId="0" xfId="0" applyNumberFormat="1" applyFont="1" applyFill="1" applyAlignment="1">
      <alignment horizontal="center"/>
    </xf>
    <xf numFmtId="10" fontId="23" fillId="14" borderId="0" xfId="0" applyNumberFormat="1" applyFont="1" applyFill="1" applyAlignment="1">
      <alignment horizontal="center"/>
    </xf>
    <xf numFmtId="165" fontId="23" fillId="0" borderId="0" xfId="0" applyNumberFormat="1" applyFont="1"/>
    <xf numFmtId="0" fontId="23" fillId="0" borderId="0" xfId="0" applyFont="1"/>
    <xf numFmtId="10" fontId="24" fillId="14" borderId="0" xfId="0" applyNumberFormat="1" applyFont="1" applyFill="1" applyAlignment="1">
      <alignment horizontal="center"/>
    </xf>
    <xf numFmtId="165" fontId="24" fillId="0" borderId="0" xfId="0" applyNumberFormat="1" applyFont="1"/>
    <xf numFmtId="0" fontId="23" fillId="14" borderId="10" xfId="0" applyFont="1" applyFill="1" applyBorder="1" applyAlignment="1">
      <alignment horizontal="center"/>
    </xf>
    <xf numFmtId="166" fontId="23" fillId="14" borderId="10" xfId="0" applyNumberFormat="1" applyFont="1" applyFill="1" applyBorder="1" applyAlignment="1">
      <alignment horizontal="center"/>
    </xf>
    <xf numFmtId="167" fontId="23" fillId="14" borderId="10" xfId="0" applyNumberFormat="1" applyFont="1" applyFill="1" applyBorder="1" applyAlignment="1">
      <alignment horizontal="center"/>
    </xf>
    <xf numFmtId="165" fontId="23" fillId="14" borderId="10" xfId="0" applyNumberFormat="1" applyFont="1" applyFill="1" applyBorder="1" applyAlignment="1">
      <alignment horizontal="center"/>
    </xf>
    <xf numFmtId="10" fontId="24" fillId="14" borderId="10" xfId="0" applyNumberFormat="1" applyFont="1" applyFill="1" applyBorder="1" applyAlignment="1">
      <alignment horizontal="center"/>
    </xf>
    <xf numFmtId="165" fontId="24" fillId="0" borderId="10" xfId="0" applyNumberFormat="1" applyFont="1" applyBorder="1"/>
    <xf numFmtId="165" fontId="23" fillId="0" borderId="10" xfId="0" applyNumberFormat="1" applyFont="1" applyBorder="1"/>
    <xf numFmtId="165" fontId="25" fillId="0" borderId="0" xfId="0" applyNumberFormat="1" applyFont="1"/>
    <xf numFmtId="10" fontId="23" fillId="14" borderId="10" xfId="0" applyNumberFormat="1" applyFont="1" applyFill="1" applyBorder="1" applyAlignment="1">
      <alignment horizontal="center"/>
    </xf>
    <xf numFmtId="165" fontId="18" fillId="14" borderId="2" xfId="0" applyNumberFormat="1" applyFont="1" applyFill="1" applyBorder="1" applyAlignment="1">
      <alignment horizontal="center"/>
    </xf>
    <xf numFmtId="0" fontId="18" fillId="14" borderId="2" xfId="0" applyFont="1" applyFill="1" applyBorder="1" applyAlignment="1">
      <alignment horizontal="center"/>
    </xf>
    <xf numFmtId="10" fontId="18" fillId="14" borderId="2" xfId="0" applyNumberFormat="1" applyFont="1" applyFill="1" applyBorder="1" applyAlignment="1">
      <alignment horizontal="center"/>
    </xf>
    <xf numFmtId="165" fontId="25" fillId="0" borderId="2" xfId="0" applyNumberFormat="1" applyFont="1" applyBorder="1"/>
    <xf numFmtId="166" fontId="0" fillId="0" borderId="0" xfId="0" applyNumberFormat="1"/>
    <xf numFmtId="167" fontId="0" fillId="0" borderId="0" xfId="0" applyNumberFormat="1"/>
    <xf numFmtId="165" fontId="0" fillId="0" borderId="0" xfId="0" applyNumberFormat="1"/>
    <xf numFmtId="10" fontId="0" fillId="0" borderId="0" xfId="0" applyNumberFormat="1"/>
    <xf numFmtId="0" fontId="0" fillId="0" borderId="0" xfId="0" applyAlignment="1">
      <alignment horizontal="center"/>
    </xf>
    <xf numFmtId="166" fontId="0" fillId="0" borderId="0" xfId="0" applyNumberFormat="1" applyAlignment="1">
      <alignment horizontal="left"/>
    </xf>
    <xf numFmtId="166" fontId="0" fillId="0" borderId="0" xfId="0" applyNumberFormat="1" applyAlignment="1">
      <alignment horizontal="center" vertical="center"/>
    </xf>
    <xf numFmtId="167" fontId="0" fillId="0" borderId="0" xfId="0" applyNumberFormat="1" applyAlignment="1">
      <alignment horizontal="center" vertical="center"/>
    </xf>
    <xf numFmtId="165" fontId="7" fillId="0" borderId="0" xfId="3"/>
    <xf numFmtId="10" fontId="1" fillId="0" borderId="0" xfId="1" applyNumberFormat="1"/>
    <xf numFmtId="0" fontId="18" fillId="0" borderId="2" xfId="0" applyFont="1" applyBorder="1"/>
    <xf numFmtId="165" fontId="18" fillId="0" borderId="2" xfId="0" applyNumberFormat="1" applyFont="1" applyBorder="1"/>
    <xf numFmtId="0" fontId="18" fillId="14" borderId="10" xfId="0" applyFont="1" applyFill="1" applyBorder="1" applyAlignment="1">
      <alignment horizontal="center"/>
    </xf>
    <xf numFmtId="166" fontId="18" fillId="14" borderId="10" xfId="0" applyNumberFormat="1" applyFont="1" applyFill="1" applyBorder="1" applyAlignment="1">
      <alignment horizontal="center"/>
    </xf>
    <xf numFmtId="167" fontId="18" fillId="14" borderId="10" xfId="0" applyNumberFormat="1" applyFont="1" applyFill="1" applyBorder="1" applyAlignment="1">
      <alignment horizontal="center"/>
    </xf>
    <xf numFmtId="165" fontId="18" fillId="14" borderId="10" xfId="0" applyNumberFormat="1" applyFont="1" applyFill="1" applyBorder="1" applyAlignment="1">
      <alignment horizontal="center"/>
    </xf>
    <xf numFmtId="10" fontId="18" fillId="14" borderId="10" xfId="0" applyNumberFormat="1" applyFont="1" applyFill="1" applyBorder="1" applyAlignment="1">
      <alignment horizontal="center"/>
    </xf>
    <xf numFmtId="165" fontId="18" fillId="0" borderId="10" xfId="0" applyNumberFormat="1" applyFont="1" applyBorder="1"/>
    <xf numFmtId="0" fontId="11" fillId="12" borderId="0" xfId="0" applyFont="1" applyFill="1" applyAlignment="1">
      <alignment horizontal="center"/>
    </xf>
    <xf numFmtId="166" fontId="11" fillId="12" borderId="0" xfId="0" applyNumberFormat="1" applyFont="1" applyFill="1"/>
    <xf numFmtId="165" fontId="11" fillId="12" borderId="0" xfId="0" applyNumberFormat="1" applyFont="1" applyFill="1"/>
    <xf numFmtId="168" fontId="11" fillId="12" borderId="0" xfId="0" applyNumberFormat="1" applyFont="1" applyFill="1" applyAlignment="1">
      <alignment horizontal="center"/>
    </xf>
    <xf numFmtId="165" fontId="11" fillId="12" borderId="0" xfId="0" applyNumberFormat="1" applyFont="1" applyFill="1" applyAlignment="1">
      <alignment horizontal="center"/>
    </xf>
    <xf numFmtId="168" fontId="12" fillId="12" borderId="0" xfId="0" applyNumberFormat="1" applyFont="1" applyFill="1"/>
    <xf numFmtId="166" fontId="7" fillId="12" borderId="0" xfId="0" applyNumberFormat="1" applyFont="1" applyFill="1" applyAlignment="1">
      <alignment horizontal="center"/>
    </xf>
    <xf numFmtId="0" fontId="14" fillId="12" borderId="0" xfId="0" applyFont="1" applyFill="1"/>
    <xf numFmtId="165" fontId="14" fillId="12" borderId="0" xfId="0" applyNumberFormat="1" applyFont="1" applyFill="1"/>
    <xf numFmtId="168" fontId="14" fillId="12" borderId="0" xfId="0" applyNumberFormat="1" applyFont="1" applyFill="1" applyAlignment="1">
      <alignment horizontal="center"/>
    </xf>
    <xf numFmtId="165" fontId="14" fillId="12" borderId="0" xfId="0" applyNumberFormat="1" applyFont="1" applyFill="1" applyAlignment="1">
      <alignment horizontal="center"/>
    </xf>
    <xf numFmtId="168" fontId="13" fillId="12" borderId="0" xfId="0" applyNumberFormat="1" applyFont="1" applyFill="1"/>
    <xf numFmtId="0" fontId="7" fillId="12" borderId="0" xfId="0" applyFont="1" applyFill="1"/>
    <xf numFmtId="165" fontId="26" fillId="12" borderId="0" xfId="0" applyNumberFormat="1" applyFont="1" applyFill="1"/>
    <xf numFmtId="0" fontId="19" fillId="12" borderId="0" xfId="0" applyFont="1" applyFill="1"/>
    <xf numFmtId="165" fontId="21" fillId="13" borderId="15" xfId="0" applyNumberFormat="1" applyFont="1" applyFill="1" applyBorder="1" applyAlignment="1">
      <alignment horizontal="center"/>
    </xf>
    <xf numFmtId="168" fontId="23" fillId="14" borderId="0" xfId="0" applyNumberFormat="1" applyFont="1" applyFill="1" applyAlignment="1">
      <alignment horizontal="center"/>
    </xf>
    <xf numFmtId="0" fontId="23" fillId="14" borderId="10" xfId="0" applyFont="1" applyFill="1" applyBorder="1" applyAlignment="1">
      <alignment horizontal="center" vertical="center"/>
    </xf>
    <xf numFmtId="166" fontId="23" fillId="14" borderId="10" xfId="0" applyNumberFormat="1" applyFont="1" applyFill="1" applyBorder="1" applyAlignment="1">
      <alignment horizontal="center" vertical="center"/>
    </xf>
    <xf numFmtId="165" fontId="23" fillId="14" borderId="10" xfId="0" applyNumberFormat="1" applyFont="1" applyFill="1" applyBorder="1" applyAlignment="1">
      <alignment horizontal="center" vertical="center"/>
    </xf>
    <xf numFmtId="165" fontId="24" fillId="14" borderId="10" xfId="0" applyNumberFormat="1" applyFont="1" applyFill="1" applyBorder="1" applyAlignment="1">
      <alignment horizontal="center" vertical="center"/>
    </xf>
    <xf numFmtId="168" fontId="23" fillId="14" borderId="10" xfId="0" applyNumberFormat="1" applyFont="1" applyFill="1" applyBorder="1" applyAlignment="1">
      <alignment horizontal="center" vertical="center"/>
    </xf>
    <xf numFmtId="0" fontId="0" fillId="0" borderId="0" xfId="0" applyAlignment="1">
      <alignment horizontal="center" vertical="center"/>
    </xf>
    <xf numFmtId="0" fontId="18" fillId="14" borderId="0" xfId="0" applyFont="1" applyFill="1" applyAlignment="1">
      <alignment horizontal="center" vertical="center"/>
    </xf>
    <xf numFmtId="166" fontId="18" fillId="14" borderId="0" xfId="0" applyNumberFormat="1" applyFont="1" applyFill="1" applyAlignment="1">
      <alignment horizontal="center" vertical="center"/>
    </xf>
    <xf numFmtId="165" fontId="18" fillId="14" borderId="0" xfId="0" applyNumberFormat="1" applyFont="1" applyFill="1" applyAlignment="1">
      <alignment horizontal="center" vertical="center"/>
    </xf>
    <xf numFmtId="165" fontId="25" fillId="14" borderId="0" xfId="0" applyNumberFormat="1" applyFont="1" applyFill="1" applyAlignment="1">
      <alignment horizontal="center" vertical="center"/>
    </xf>
    <xf numFmtId="168" fontId="18" fillId="14" borderId="0" xfId="0" applyNumberFormat="1" applyFont="1" applyFill="1" applyAlignment="1">
      <alignment horizontal="center" vertical="center"/>
    </xf>
    <xf numFmtId="0" fontId="22" fillId="0" borderId="0" xfId="0" applyFont="1" applyAlignment="1">
      <alignment horizontal="center" vertical="center"/>
    </xf>
    <xf numFmtId="0" fontId="23" fillId="14" borderId="0" xfId="0" applyFont="1" applyFill="1" applyAlignment="1">
      <alignment horizontal="center" vertical="center"/>
    </xf>
    <xf numFmtId="166" fontId="23" fillId="14" borderId="0" xfId="0" applyNumberFormat="1" applyFont="1" applyFill="1" applyAlignment="1">
      <alignment horizontal="center" vertical="center"/>
    </xf>
    <xf numFmtId="165" fontId="23" fillId="14" borderId="0" xfId="0" applyNumberFormat="1" applyFont="1" applyFill="1" applyAlignment="1">
      <alignment horizontal="center" vertical="center"/>
    </xf>
    <xf numFmtId="165" fontId="24" fillId="14" borderId="0" xfId="0" applyNumberFormat="1" applyFont="1" applyFill="1" applyAlignment="1">
      <alignment horizontal="center" vertical="center"/>
    </xf>
    <xf numFmtId="168" fontId="23" fillId="14" borderId="0" xfId="0" applyNumberFormat="1" applyFont="1" applyFill="1" applyAlignment="1">
      <alignment horizontal="center" vertical="center"/>
    </xf>
    <xf numFmtId="165" fontId="18" fillId="14" borderId="2" xfId="0" applyNumberFormat="1" applyFont="1" applyFill="1" applyBorder="1" applyAlignment="1">
      <alignment horizontal="center" vertical="center"/>
    </xf>
    <xf numFmtId="0" fontId="18" fillId="14" borderId="2" xfId="0" applyFont="1" applyFill="1" applyBorder="1" applyAlignment="1">
      <alignment horizontal="center" vertical="center"/>
    </xf>
    <xf numFmtId="165" fontId="25" fillId="14" borderId="2" xfId="0" applyNumberFormat="1" applyFont="1" applyFill="1" applyBorder="1" applyAlignment="1">
      <alignment horizontal="center" vertical="center"/>
    </xf>
    <xf numFmtId="168" fontId="18" fillId="14" borderId="2" xfId="0" applyNumberFormat="1" applyFont="1" applyFill="1" applyBorder="1" applyAlignment="1">
      <alignment horizontal="center" vertical="center"/>
    </xf>
    <xf numFmtId="168" fontId="0" fillId="0" borderId="0" xfId="0" applyNumberFormat="1"/>
    <xf numFmtId="168" fontId="0" fillId="0" borderId="0" xfId="0" applyNumberFormat="1" applyAlignment="1">
      <alignment horizontal="center"/>
    </xf>
    <xf numFmtId="165" fontId="0" fillId="0" borderId="0" xfId="0" applyNumberFormat="1" applyAlignment="1">
      <alignment horizontal="center"/>
    </xf>
    <xf numFmtId="10" fontId="13" fillId="12" borderId="0" xfId="129" applyNumberFormat="1" applyFont="1" applyFill="1"/>
    <xf numFmtId="10" fontId="17" fillId="12" borderId="0" xfId="129" applyNumberFormat="1" applyFont="1" applyFill="1"/>
    <xf numFmtId="10" fontId="7" fillId="0" borderId="0" xfId="129" applyNumberFormat="1"/>
    <xf numFmtId="4" fontId="2" fillId="40" borderId="2" xfId="0" applyNumberFormat="1" applyFont="1" applyFill="1" applyBorder="1"/>
    <xf numFmtId="165" fontId="24" fillId="6" borderId="0" xfId="0" applyNumberFormat="1" applyFont="1" applyFill="1"/>
    <xf numFmtId="165" fontId="24" fillId="6" borderId="10" xfId="0" applyNumberFormat="1" applyFont="1" applyFill="1" applyBorder="1"/>
    <xf numFmtId="165" fontId="23" fillId="47" borderId="0" xfId="0" applyNumberFormat="1" applyFont="1" applyFill="1"/>
    <xf numFmtId="165" fontId="23" fillId="7" borderId="0" xfId="0" applyNumberFormat="1" applyFont="1" applyFill="1"/>
    <xf numFmtId="165" fontId="25" fillId="8" borderId="0" xfId="0" applyNumberFormat="1" applyFont="1" applyFill="1"/>
    <xf numFmtId="165" fontId="25" fillId="46" borderId="2" xfId="0" applyNumberFormat="1" applyFont="1" applyFill="1" applyBorder="1"/>
    <xf numFmtId="165" fontId="18" fillId="45" borderId="2" xfId="0" applyNumberFormat="1" applyFont="1" applyFill="1" applyBorder="1" applyAlignment="1">
      <alignment horizontal="center" vertical="center"/>
    </xf>
    <xf numFmtId="0" fontId="0" fillId="0" borderId="0" xfId="0" applyAlignment="1">
      <alignment horizontal="right"/>
    </xf>
    <xf numFmtId="4" fontId="0" fillId="44" borderId="0" xfId="0" applyNumberFormat="1" applyFill="1"/>
    <xf numFmtId="165" fontId="18" fillId="44" borderId="2" xfId="0" applyNumberFormat="1" applyFont="1" applyFill="1" applyBorder="1"/>
    <xf numFmtId="0" fontId="63" fillId="0" borderId="0" xfId="2" applyFont="1"/>
    <xf numFmtId="165" fontId="18" fillId="7" borderId="0" xfId="0" applyNumberFormat="1" applyFont="1" applyFill="1"/>
    <xf numFmtId="165" fontId="18" fillId="47" borderId="0" xfId="0" applyNumberFormat="1" applyFont="1" applyFill="1"/>
    <xf numFmtId="0" fontId="3" fillId="5" borderId="1"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8" fillId="0" borderId="0" xfId="0" applyFont="1" applyAlignment="1">
      <alignment horizontal="center" vertical="center" wrapText="1"/>
    </xf>
    <xf numFmtId="4" fontId="9" fillId="0" borderId="0" xfId="3" applyNumberFormat="1" applyFont="1" applyFill="1" applyBorder="1" applyAlignment="1">
      <alignment horizontal="right" vertical="center" wrapText="1"/>
    </xf>
    <xf numFmtId="14" fontId="9" fillId="0" borderId="0" xfId="4" applyNumberFormat="1" applyFont="1" applyAlignment="1">
      <alignment vertical="center" wrapText="1"/>
    </xf>
    <xf numFmtId="4" fontId="9" fillId="0" borderId="0" xfId="4" applyNumberFormat="1" applyFont="1" applyAlignment="1">
      <alignment vertical="center" wrapText="1"/>
    </xf>
    <xf numFmtId="164" fontId="9" fillId="0" borderId="0" xfId="3" applyNumberFormat="1" applyFont="1" applyFill="1" applyBorder="1" applyAlignment="1">
      <alignment horizontal="right" vertical="center" wrapText="1"/>
    </xf>
    <xf numFmtId="0" fontId="0" fillId="0" borderId="0" xfId="0" applyAlignment="1">
      <alignment vertical="center" wrapText="1"/>
    </xf>
    <xf numFmtId="0" fontId="4" fillId="0" borderId="4" xfId="0" applyFont="1" applyBorder="1" applyAlignment="1">
      <alignment vertical="center" wrapText="1"/>
    </xf>
    <xf numFmtId="0" fontId="4" fillId="0" borderId="5" xfId="0" applyFont="1" applyBorder="1" applyAlignment="1">
      <alignment vertical="center" wrapText="1"/>
    </xf>
    <xf numFmtId="164" fontId="5" fillId="11" borderId="5" xfId="0" applyNumberFormat="1" applyFont="1" applyFill="1" applyBorder="1" applyAlignment="1">
      <alignment vertical="center" wrapText="1"/>
    </xf>
    <xf numFmtId="164" fontId="4" fillId="0" borderId="5" xfId="0" applyNumberFormat="1" applyFont="1" applyBorder="1" applyAlignment="1">
      <alignment vertical="center" wrapTex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0" xfId="0" applyFont="1" applyAlignment="1">
      <alignment vertical="center" wrapText="1"/>
    </xf>
    <xf numFmtId="164" fontId="5" fillId="42" borderId="0" xfId="0" applyNumberFormat="1" applyFont="1" applyFill="1" applyAlignment="1">
      <alignment vertical="center" wrapText="1"/>
    </xf>
    <xf numFmtId="164" fontId="4" fillId="0" borderId="0" xfId="0" applyNumberFormat="1" applyFont="1" applyAlignment="1">
      <alignment vertical="center" wrapText="1"/>
    </xf>
    <xf numFmtId="0" fontId="4" fillId="0" borderId="8" xfId="0" applyFont="1" applyBorder="1" applyAlignment="1">
      <alignment vertical="center" wrapText="1"/>
    </xf>
    <xf numFmtId="164" fontId="5" fillId="41" borderId="0" xfId="0" applyNumberFormat="1" applyFont="1" applyFill="1" applyAlignment="1">
      <alignment vertical="center" wrapText="1"/>
    </xf>
    <xf numFmtId="164" fontId="4" fillId="40" borderId="0" xfId="0" applyNumberFormat="1" applyFont="1" applyFill="1" applyAlignment="1">
      <alignment vertical="center" wrapText="1"/>
    </xf>
    <xf numFmtId="164" fontId="5" fillId="40" borderId="0" xfId="0" applyNumberFormat="1" applyFont="1" applyFill="1" applyAlignment="1">
      <alignment vertical="center" wrapText="1"/>
    </xf>
    <xf numFmtId="0" fontId="5" fillId="2" borderId="1" xfId="0" applyFont="1" applyFill="1" applyBorder="1" applyAlignment="1">
      <alignment vertical="center" wrapText="1"/>
    </xf>
    <xf numFmtId="0" fontId="5" fillId="2" borderId="2" xfId="0" applyFont="1" applyFill="1" applyBorder="1" applyAlignment="1">
      <alignment vertical="center" wrapText="1"/>
    </xf>
    <xf numFmtId="164" fontId="5" fillId="2" borderId="2" xfId="0" applyNumberFormat="1" applyFont="1" applyFill="1" applyBorder="1" applyAlignment="1">
      <alignment vertical="center" wrapText="1"/>
    </xf>
    <xf numFmtId="0" fontId="5" fillId="2" borderId="3" xfId="0" applyFont="1" applyFill="1" applyBorder="1" applyAlignment="1">
      <alignment vertical="center" wrapText="1"/>
    </xf>
    <xf numFmtId="164" fontId="5" fillId="43" borderId="5" xfId="0" applyNumberFormat="1" applyFont="1" applyFill="1" applyBorder="1" applyAlignment="1">
      <alignment vertical="center" wrapText="1"/>
    </xf>
    <xf numFmtId="0" fontId="5" fillId="3" borderId="1" xfId="0" applyFont="1" applyFill="1" applyBorder="1" applyAlignment="1">
      <alignment vertical="center" wrapText="1"/>
    </xf>
    <xf numFmtId="0" fontId="5" fillId="3" borderId="2" xfId="0" applyFont="1" applyFill="1" applyBorder="1" applyAlignment="1">
      <alignment vertical="center" wrapText="1"/>
    </xf>
    <xf numFmtId="164" fontId="5" fillId="3" borderId="2" xfId="0" applyNumberFormat="1" applyFont="1" applyFill="1" applyBorder="1" applyAlignment="1">
      <alignment vertical="center" wrapText="1"/>
    </xf>
    <xf numFmtId="0" fontId="5" fillId="3" borderId="3" xfId="0" applyFont="1" applyFill="1" applyBorder="1" applyAlignment="1">
      <alignment vertical="center" wrapText="1"/>
    </xf>
    <xf numFmtId="0" fontId="5" fillId="4" borderId="1" xfId="0" applyFont="1" applyFill="1" applyBorder="1" applyAlignment="1">
      <alignment vertical="center" wrapText="1"/>
    </xf>
    <xf numFmtId="0" fontId="5" fillId="4" borderId="2" xfId="0" applyFont="1" applyFill="1" applyBorder="1" applyAlignment="1">
      <alignment vertical="center" wrapText="1"/>
    </xf>
    <xf numFmtId="164" fontId="5" fillId="4" borderId="2" xfId="0" applyNumberFormat="1" applyFont="1" applyFill="1" applyBorder="1" applyAlignment="1">
      <alignment vertical="center" wrapText="1"/>
    </xf>
    <xf numFmtId="0" fontId="5" fillId="4" borderId="3" xfId="0" applyFont="1" applyFill="1" applyBorder="1" applyAlignment="1">
      <alignment vertical="center" wrapText="1"/>
    </xf>
    <xf numFmtId="164" fontId="5" fillId="10" borderId="0" xfId="0" applyNumberFormat="1" applyFont="1" applyFill="1" applyAlignment="1">
      <alignment vertical="center" wrapText="1"/>
    </xf>
    <xf numFmtId="0" fontId="6" fillId="0" borderId="8" xfId="0" applyFont="1" applyBorder="1" applyAlignment="1">
      <alignment vertical="center" wrapText="1"/>
    </xf>
    <xf numFmtId="0" fontId="5" fillId="2" borderId="0" xfId="0" applyFont="1" applyFill="1" applyAlignment="1">
      <alignment vertical="center" wrapText="1"/>
    </xf>
    <xf numFmtId="0" fontId="9" fillId="0" borderId="0" xfId="0" applyFont="1" applyAlignment="1">
      <alignment vertical="center" wrapText="1"/>
    </xf>
    <xf numFmtId="0" fontId="2" fillId="2" borderId="0" xfId="0" applyFont="1" applyFill="1" applyAlignment="1">
      <alignment vertical="center" wrapText="1"/>
    </xf>
    <xf numFmtId="0" fontId="9" fillId="0" borderId="0" xfId="2" applyFont="1" applyAlignment="1">
      <alignment vertical="center" wrapText="1"/>
    </xf>
    <xf numFmtId="0" fontId="8" fillId="2" borderId="0" xfId="2" applyFont="1" applyFill="1" applyAlignment="1">
      <alignment vertical="center" wrapText="1"/>
    </xf>
    <xf numFmtId="0" fontId="8" fillId="0" borderId="0" xfId="2" applyFont="1" applyAlignment="1">
      <alignment vertical="center" wrapText="1"/>
    </xf>
    <xf numFmtId="4" fontId="2" fillId="0" borderId="0" xfId="0" applyNumberFormat="1" applyFont="1" applyAlignment="1">
      <alignment vertical="center" wrapText="1"/>
    </xf>
    <xf numFmtId="0" fontId="2" fillId="0" borderId="0" xfId="0" applyFont="1" applyAlignment="1">
      <alignment vertical="center" wrapText="1"/>
    </xf>
    <xf numFmtId="164" fontId="0" fillId="0" borderId="0" xfId="0" applyNumberFormat="1" applyAlignment="1">
      <alignment vertical="center" wrapText="1"/>
    </xf>
    <xf numFmtId="165" fontId="11" fillId="12" borderId="0" xfId="110" applyFont="1" applyFill="1" applyBorder="1"/>
    <xf numFmtId="165" fontId="12" fillId="12" borderId="0" xfId="110" applyFont="1" applyFill="1" applyBorder="1"/>
    <xf numFmtId="165" fontId="12" fillId="12" borderId="0" xfId="110" applyFont="1" applyFill="1"/>
    <xf numFmtId="165" fontId="14" fillId="12" borderId="0" xfId="110" applyFont="1" applyFill="1" applyBorder="1"/>
    <xf numFmtId="165" fontId="13" fillId="12" borderId="0" xfId="110" applyFont="1" applyFill="1"/>
    <xf numFmtId="165" fontId="7" fillId="0" borderId="0" xfId="110"/>
    <xf numFmtId="164" fontId="70" fillId="9" borderId="0" xfId="0" applyNumberFormat="1" applyFont="1" applyFill="1" applyAlignment="1">
      <alignment vertical="center" wrapText="1"/>
    </xf>
    <xf numFmtId="164" fontId="80" fillId="44" borderId="0" xfId="0" applyNumberFormat="1" applyFont="1" applyFill="1" applyAlignment="1">
      <alignment horizontal="center" vertical="center" wrapText="1"/>
    </xf>
    <xf numFmtId="0" fontId="12" fillId="0" borderId="0" xfId="0" applyFont="1"/>
    <xf numFmtId="0" fontId="13" fillId="0" borderId="0" xfId="0" applyFont="1"/>
    <xf numFmtId="0" fontId="20" fillId="0" borderId="0" xfId="0" applyFont="1"/>
    <xf numFmtId="165" fontId="21" fillId="48" borderId="13" xfId="110" applyFont="1" applyFill="1" applyBorder="1" applyAlignment="1">
      <alignment horizontal="center"/>
    </xf>
    <xf numFmtId="171" fontId="5" fillId="10" borderId="0" xfId="0" applyNumberFormat="1" applyFont="1" applyFill="1" applyAlignment="1">
      <alignment vertical="center" wrapText="1"/>
    </xf>
    <xf numFmtId="165" fontId="11" fillId="12" borderId="0" xfId="76" applyFont="1" applyFill="1" applyBorder="1"/>
    <xf numFmtId="165" fontId="12" fillId="12" borderId="0" xfId="76" applyFont="1" applyFill="1" applyBorder="1"/>
    <xf numFmtId="165" fontId="12" fillId="12" borderId="0" xfId="76" applyFont="1" applyFill="1"/>
    <xf numFmtId="165" fontId="14" fillId="12" borderId="0" xfId="76" applyFont="1" applyFill="1" applyBorder="1"/>
    <xf numFmtId="165" fontId="13" fillId="12" borderId="0" xfId="76" applyFont="1" applyFill="1"/>
    <xf numFmtId="10" fontId="13" fillId="12" borderId="0" xfId="123" applyNumberFormat="1" applyFont="1" applyFill="1"/>
    <xf numFmtId="10" fontId="17" fillId="12" borderId="0" xfId="123" applyNumberFormat="1" applyFont="1" applyFill="1"/>
    <xf numFmtId="0" fontId="7" fillId="0" borderId="0" xfId="4" applyAlignment="1">
      <alignment horizontal="center"/>
    </xf>
    <xf numFmtId="166" fontId="7" fillId="0" borderId="0" xfId="4" applyNumberFormat="1" applyAlignment="1">
      <alignment horizontal="left"/>
    </xf>
    <xf numFmtId="166" fontId="7" fillId="0" borderId="0" xfId="4" applyNumberFormat="1"/>
    <xf numFmtId="166" fontId="7" fillId="0" borderId="0" xfId="4" applyNumberFormat="1" applyAlignment="1">
      <alignment horizontal="center" vertical="center"/>
    </xf>
    <xf numFmtId="167" fontId="7" fillId="0" borderId="0" xfId="4" applyNumberFormat="1" applyAlignment="1">
      <alignment horizontal="center" vertical="center"/>
    </xf>
    <xf numFmtId="165" fontId="7" fillId="0" borderId="0" xfId="76"/>
    <xf numFmtId="0" fontId="7" fillId="0" borderId="0" xfId="4"/>
    <xf numFmtId="166" fontId="7" fillId="12" borderId="0" xfId="4" applyNumberFormat="1" applyFill="1" applyAlignment="1">
      <alignment horizontal="left"/>
    </xf>
    <xf numFmtId="166" fontId="13" fillId="12" borderId="0" xfId="4" applyNumberFormat="1" applyFont="1" applyFill="1"/>
    <xf numFmtId="0" fontId="13" fillId="12" borderId="0" xfId="4" applyFont="1" applyFill="1"/>
    <xf numFmtId="0" fontId="13" fillId="12" borderId="0" xfId="4" applyFont="1" applyFill="1" applyAlignment="1">
      <alignment horizontal="center" vertical="center"/>
    </xf>
    <xf numFmtId="167" fontId="13" fillId="12" borderId="0" xfId="4" applyNumberFormat="1" applyFont="1" applyFill="1" applyAlignment="1">
      <alignment horizontal="center" vertical="center"/>
    </xf>
    <xf numFmtId="0" fontId="85" fillId="12" borderId="27" xfId="4" applyFont="1" applyFill="1" applyBorder="1" applyAlignment="1">
      <alignment horizontal="center" vertical="center"/>
    </xf>
    <xf numFmtId="0" fontId="85" fillId="12" borderId="0" xfId="4" applyFont="1" applyFill="1" applyAlignment="1">
      <alignment horizontal="center" vertical="center"/>
    </xf>
    <xf numFmtId="0" fontId="86" fillId="12" borderId="0" xfId="4" applyFont="1" applyFill="1"/>
    <xf numFmtId="0" fontId="70" fillId="12" borderId="15" xfId="4" applyFont="1" applyFill="1" applyBorder="1" applyAlignment="1">
      <alignment horizontal="center" vertical="center"/>
    </xf>
    <xf numFmtId="1" fontId="70" fillId="12" borderId="15" xfId="4" applyNumberFormat="1" applyFont="1" applyFill="1" applyBorder="1" applyAlignment="1">
      <alignment horizontal="center" vertical="center"/>
    </xf>
    <xf numFmtId="0" fontId="87" fillId="12" borderId="0" xfId="4" applyFont="1" applyFill="1"/>
    <xf numFmtId="0" fontId="85" fillId="12" borderId="15" xfId="4" applyFont="1" applyFill="1" applyBorder="1" applyAlignment="1">
      <alignment horizontal="center" vertical="center"/>
    </xf>
    <xf numFmtId="2" fontId="70" fillId="12" borderId="15" xfId="4" applyNumberFormat="1" applyFont="1" applyFill="1" applyBorder="1" applyAlignment="1">
      <alignment horizontal="center" vertical="center"/>
    </xf>
    <xf numFmtId="0" fontId="85" fillId="12" borderId="0" xfId="4" applyFont="1" applyFill="1"/>
    <xf numFmtId="0" fontId="70" fillId="12" borderId="0" xfId="4" applyFont="1" applyFill="1"/>
    <xf numFmtId="0" fontId="88" fillId="12" borderId="0" xfId="4" applyFont="1" applyFill="1"/>
    <xf numFmtId="0" fontId="18" fillId="13" borderId="12" xfId="4" applyFont="1" applyFill="1" applyBorder="1" applyAlignment="1">
      <alignment vertical="center"/>
    </xf>
    <xf numFmtId="166" fontId="18" fillId="13" borderId="12" xfId="4" applyNumberFormat="1" applyFont="1" applyFill="1" applyBorder="1" applyAlignment="1">
      <alignment vertical="center"/>
    </xf>
    <xf numFmtId="166" fontId="18" fillId="13" borderId="4" xfId="4" applyNumberFormat="1" applyFont="1" applyFill="1" applyBorder="1" applyAlignment="1">
      <alignment vertical="center"/>
    </xf>
    <xf numFmtId="166" fontId="18" fillId="13" borderId="6" xfId="4" applyNumberFormat="1" applyFont="1" applyFill="1" applyBorder="1" applyAlignment="1">
      <alignment vertical="center"/>
    </xf>
    <xf numFmtId="166" fontId="18" fillId="13" borderId="6" xfId="4" applyNumberFormat="1" applyFont="1" applyFill="1" applyBorder="1" applyAlignment="1">
      <alignment horizontal="center" vertical="center"/>
    </xf>
    <xf numFmtId="167" fontId="18" fillId="13" borderId="12" xfId="4" applyNumberFormat="1" applyFont="1" applyFill="1" applyBorder="1" applyAlignment="1">
      <alignment vertical="center" wrapText="1"/>
    </xf>
    <xf numFmtId="0" fontId="18" fillId="13" borderId="4" xfId="4" applyFont="1" applyFill="1" applyBorder="1" applyAlignment="1">
      <alignment vertical="center"/>
    </xf>
    <xf numFmtId="0" fontId="18" fillId="13" borderId="6" xfId="4" applyFont="1" applyFill="1" applyBorder="1" applyAlignment="1">
      <alignment vertical="center"/>
    </xf>
    <xf numFmtId="0" fontId="18" fillId="13" borderId="4" xfId="4" applyFont="1" applyFill="1" applyBorder="1" applyAlignment="1">
      <alignment vertical="center" wrapText="1"/>
    </xf>
    <xf numFmtId="0" fontId="19" fillId="12" borderId="7" xfId="4" applyFont="1" applyFill="1" applyBorder="1"/>
    <xf numFmtId="165" fontId="89" fillId="13" borderId="27" xfId="76" applyFont="1" applyFill="1" applyBorder="1" applyAlignment="1">
      <alignment vertical="center"/>
    </xf>
    <xf numFmtId="0" fontId="20" fillId="12" borderId="0" xfId="4" applyFont="1" applyFill="1"/>
    <xf numFmtId="0" fontId="18" fillId="13" borderId="14" xfId="4" applyFont="1" applyFill="1" applyBorder="1" applyAlignment="1">
      <alignment vertical="center"/>
    </xf>
    <xf numFmtId="166" fontId="18" fillId="13" borderId="14" xfId="4" applyNumberFormat="1" applyFont="1" applyFill="1" applyBorder="1" applyAlignment="1">
      <alignment vertical="center"/>
    </xf>
    <xf numFmtId="166" fontId="18" fillId="13" borderId="7" xfId="4" applyNumberFormat="1" applyFont="1" applyFill="1" applyBorder="1" applyAlignment="1">
      <alignment vertical="center"/>
    </xf>
    <xf numFmtId="166" fontId="18" fillId="13" borderId="8" xfId="4" applyNumberFormat="1" applyFont="1" applyFill="1" applyBorder="1" applyAlignment="1">
      <alignment vertical="center"/>
    </xf>
    <xf numFmtId="166" fontId="18" fillId="13" borderId="8" xfId="4" applyNumberFormat="1" applyFont="1" applyFill="1" applyBorder="1" applyAlignment="1">
      <alignment horizontal="center" vertical="center"/>
    </xf>
    <xf numFmtId="167" fontId="18" fillId="13" borderId="14" xfId="4" applyNumberFormat="1" applyFont="1" applyFill="1" applyBorder="1" applyAlignment="1">
      <alignment vertical="center" wrapText="1"/>
    </xf>
    <xf numFmtId="0" fontId="18" fillId="13" borderId="7" xfId="4" applyFont="1" applyFill="1" applyBorder="1" applyAlignment="1">
      <alignment vertical="center"/>
    </xf>
    <xf numFmtId="0" fontId="18" fillId="13" borderId="8" xfId="4" applyFont="1" applyFill="1" applyBorder="1" applyAlignment="1">
      <alignment vertical="center"/>
    </xf>
    <xf numFmtId="0" fontId="18" fillId="13" borderId="7" xfId="4" applyFont="1" applyFill="1" applyBorder="1" applyAlignment="1">
      <alignment vertical="center" wrapText="1"/>
    </xf>
    <xf numFmtId="165" fontId="89" fillId="13" borderId="29" xfId="76" applyFont="1" applyFill="1" applyBorder="1" applyAlignment="1">
      <alignment vertical="center"/>
    </xf>
    <xf numFmtId="0" fontId="18" fillId="13" borderId="13" xfId="4" applyFont="1" applyFill="1" applyBorder="1" applyAlignment="1">
      <alignment vertical="center"/>
    </xf>
    <xf numFmtId="166" fontId="18" fillId="13" borderId="13" xfId="4" applyNumberFormat="1" applyFont="1" applyFill="1" applyBorder="1" applyAlignment="1">
      <alignment vertical="center"/>
    </xf>
    <xf numFmtId="166" fontId="18" fillId="13" borderId="9" xfId="4" applyNumberFormat="1" applyFont="1" applyFill="1" applyBorder="1" applyAlignment="1">
      <alignment vertical="center"/>
    </xf>
    <xf numFmtId="166" fontId="18" fillId="13" borderId="11" xfId="4" applyNumberFormat="1" applyFont="1" applyFill="1" applyBorder="1" applyAlignment="1">
      <alignment vertical="center"/>
    </xf>
    <xf numFmtId="166" fontId="18" fillId="13" borderId="11" xfId="4" applyNumberFormat="1" applyFont="1" applyFill="1" applyBorder="1" applyAlignment="1">
      <alignment horizontal="center" vertical="center"/>
    </xf>
    <xf numFmtId="167" fontId="18" fillId="13" borderId="13" xfId="4" applyNumberFormat="1" applyFont="1" applyFill="1" applyBorder="1" applyAlignment="1">
      <alignment vertical="center" wrapText="1"/>
    </xf>
    <xf numFmtId="0" fontId="18" fillId="13" borderId="9" xfId="4" applyFont="1" applyFill="1" applyBorder="1" applyAlignment="1">
      <alignment vertical="center"/>
    </xf>
    <xf numFmtId="0" fontId="18" fillId="13" borderId="11" xfId="4" applyFont="1" applyFill="1" applyBorder="1" applyAlignment="1">
      <alignment vertical="center"/>
    </xf>
    <xf numFmtId="0" fontId="18" fillId="13" borderId="9" xfId="4" applyFont="1" applyFill="1" applyBorder="1" applyAlignment="1">
      <alignment vertical="center" wrapText="1"/>
    </xf>
    <xf numFmtId="165" fontId="89" fillId="13" borderId="31" xfId="76" applyFont="1" applyFill="1" applyBorder="1" applyAlignment="1">
      <alignment vertical="center"/>
    </xf>
    <xf numFmtId="0" fontId="18" fillId="0" borderId="5" xfId="4" applyFont="1" applyBorder="1"/>
    <xf numFmtId="166" fontId="18" fillId="0" borderId="0" xfId="4" applyNumberFormat="1" applyFont="1" applyAlignment="1">
      <alignment horizontal="center"/>
    </xf>
    <xf numFmtId="0" fontId="18" fillId="0" borderId="0" xfId="4" applyFont="1" applyAlignment="1">
      <alignment horizontal="center"/>
    </xf>
    <xf numFmtId="167" fontId="18" fillId="0" borderId="0" xfId="4" applyNumberFormat="1" applyFont="1" applyAlignment="1">
      <alignment horizontal="center"/>
    </xf>
    <xf numFmtId="165" fontId="18" fillId="0" borderId="0" xfId="4" applyNumberFormat="1" applyFont="1" applyAlignment="1">
      <alignment horizontal="center"/>
    </xf>
    <xf numFmtId="0" fontId="22" fillId="0" borderId="0" xfId="4" applyFont="1"/>
    <xf numFmtId="166" fontId="7" fillId="0" borderId="0" xfId="4" applyNumberFormat="1" applyAlignment="1">
      <alignment horizontal="center"/>
    </xf>
    <xf numFmtId="172" fontId="7" fillId="0" borderId="0" xfId="4" applyNumberFormat="1" applyAlignment="1">
      <alignment horizontal="center"/>
    </xf>
    <xf numFmtId="167" fontId="7" fillId="0" borderId="0" xfId="4" applyNumberFormat="1" applyAlignment="1">
      <alignment horizontal="center"/>
    </xf>
    <xf numFmtId="165" fontId="7" fillId="0" borderId="0" xfId="4" applyNumberFormat="1" applyAlignment="1">
      <alignment horizontal="center"/>
    </xf>
    <xf numFmtId="173" fontId="7" fillId="49" borderId="0" xfId="4" applyNumberFormat="1" applyFill="1" applyAlignment="1">
      <alignment horizontal="center"/>
    </xf>
    <xf numFmtId="173" fontId="7" fillId="0" borderId="0" xfId="76" applyNumberFormat="1" applyFont="1" applyFill="1" applyAlignment="1">
      <alignment horizontal="center"/>
    </xf>
    <xf numFmtId="173" fontId="22" fillId="0" borderId="0" xfId="76" applyNumberFormat="1" applyFont="1" applyFill="1" applyAlignment="1">
      <alignment horizontal="center"/>
    </xf>
    <xf numFmtId="173" fontId="7" fillId="0" borderId="0" xfId="4" applyNumberFormat="1" applyAlignment="1">
      <alignment horizontal="center"/>
    </xf>
    <xf numFmtId="0" fontId="23" fillId="0" borderId="0" xfId="4" applyFont="1" applyAlignment="1">
      <alignment horizontal="center"/>
    </xf>
    <xf numFmtId="166" fontId="23" fillId="0" borderId="0" xfId="4" applyNumberFormat="1" applyFont="1" applyAlignment="1">
      <alignment horizontal="center"/>
    </xf>
    <xf numFmtId="165" fontId="18" fillId="0" borderId="2" xfId="4" applyNumberFormat="1" applyFont="1" applyBorder="1" applyAlignment="1">
      <alignment horizontal="center"/>
    </xf>
    <xf numFmtId="167" fontId="23" fillId="0" borderId="0" xfId="4" applyNumberFormat="1" applyFont="1" applyAlignment="1">
      <alignment horizontal="center"/>
    </xf>
    <xf numFmtId="0" fontId="18" fillId="0" borderId="0" xfId="4" applyFont="1"/>
    <xf numFmtId="0" fontId="90" fillId="48" borderId="15" xfId="4" applyFont="1" applyFill="1" applyBorder="1"/>
    <xf numFmtId="166" fontId="90" fillId="48" borderId="15" xfId="4" applyNumberFormat="1" applyFont="1" applyFill="1" applyBorder="1"/>
    <xf numFmtId="0" fontId="90" fillId="48" borderId="15" xfId="4" applyFont="1" applyFill="1" applyBorder="1" applyAlignment="1">
      <alignment horizontal="center"/>
    </xf>
    <xf numFmtId="173" fontId="90" fillId="48" borderId="15" xfId="76" applyNumberFormat="1" applyFont="1" applyFill="1" applyBorder="1" applyAlignment="1">
      <alignment horizontal="center"/>
    </xf>
    <xf numFmtId="0" fontId="90" fillId="0" borderId="0" xfId="4" applyFont="1"/>
    <xf numFmtId="0" fontId="90" fillId="48" borderId="0" xfId="4" applyFont="1" applyFill="1"/>
    <xf numFmtId="0" fontId="7" fillId="12" borderId="0" xfId="4" applyFill="1" applyAlignment="1">
      <alignment horizontal="left"/>
    </xf>
    <xf numFmtId="0" fontId="7" fillId="50" borderId="15" xfId="4" applyFill="1" applyBorder="1" applyAlignment="1">
      <alignment horizontal="center" vertical="center"/>
    </xf>
    <xf numFmtId="166" fontId="7" fillId="50" borderId="15" xfId="4" applyNumberFormat="1" applyFill="1" applyBorder="1"/>
    <xf numFmtId="0" fontId="7" fillId="50" borderId="15" xfId="4" applyFill="1" applyBorder="1" applyAlignment="1">
      <alignment horizontal="center"/>
    </xf>
    <xf numFmtId="172" fontId="7" fillId="50" borderId="15" xfId="4" applyNumberFormat="1" applyFill="1" applyBorder="1" applyAlignment="1">
      <alignment horizontal="center"/>
    </xf>
    <xf numFmtId="174" fontId="7" fillId="50" borderId="15" xfId="4" applyNumberFormat="1" applyFill="1" applyBorder="1" applyAlignment="1">
      <alignment horizontal="center"/>
    </xf>
    <xf numFmtId="175" fontId="7" fillId="50" borderId="15" xfId="4" applyNumberFormat="1" applyFill="1" applyBorder="1" applyAlignment="1">
      <alignment horizontal="center"/>
    </xf>
    <xf numFmtId="0" fontId="23" fillId="50" borderId="15" xfId="4" applyFont="1" applyFill="1" applyBorder="1" applyAlignment="1">
      <alignment horizontal="center"/>
    </xf>
    <xf numFmtId="0" fontId="91" fillId="0" borderId="0" xfId="0" applyFont="1" applyAlignment="1">
      <alignment vertical="center"/>
    </xf>
    <xf numFmtId="165" fontId="21" fillId="48" borderId="13" xfId="76" applyFont="1" applyFill="1" applyBorder="1" applyAlignment="1">
      <alignment horizontal="center"/>
    </xf>
    <xf numFmtId="0" fontId="10" fillId="12" borderId="0" xfId="161" applyFont="1" applyFill="1"/>
    <xf numFmtId="0" fontId="11" fillId="12" borderId="0" xfId="161" applyFont="1" applyFill="1"/>
    <xf numFmtId="0" fontId="11" fillId="12" borderId="0" xfId="161" applyFont="1" applyFill="1" applyAlignment="1">
      <alignment horizontal="left"/>
    </xf>
    <xf numFmtId="166" fontId="12" fillId="12" borderId="0" xfId="161" applyNumberFormat="1" applyFont="1" applyFill="1"/>
    <xf numFmtId="0" fontId="12" fillId="12" borderId="0" xfId="161" applyFont="1" applyFill="1" applyAlignment="1">
      <alignment horizontal="center" vertical="center"/>
    </xf>
    <xf numFmtId="167" fontId="12" fillId="12" borderId="0" xfId="161" applyNumberFormat="1" applyFont="1" applyFill="1" applyAlignment="1">
      <alignment horizontal="center" vertical="center"/>
    </xf>
    <xf numFmtId="0" fontId="12" fillId="12" borderId="0" xfId="161" applyFont="1" applyFill="1"/>
    <xf numFmtId="165" fontId="12" fillId="12" borderId="0" xfId="161" applyNumberFormat="1" applyFont="1" applyFill="1"/>
    <xf numFmtId="10" fontId="12" fillId="12" borderId="0" xfId="161" applyNumberFormat="1" applyFont="1" applyFill="1"/>
    <xf numFmtId="0" fontId="12" fillId="0" borderId="0" xfId="161" applyFont="1"/>
    <xf numFmtId="166" fontId="7" fillId="12" borderId="0" xfId="161" applyNumberFormat="1" applyFill="1" applyAlignment="1">
      <alignment horizontal="left"/>
    </xf>
    <xf numFmtId="166" fontId="13" fillId="12" borderId="0" xfId="161" applyNumberFormat="1" applyFont="1" applyFill="1"/>
    <xf numFmtId="0" fontId="13" fillId="12" borderId="0" xfId="161" applyFont="1" applyFill="1" applyAlignment="1">
      <alignment horizontal="center" vertical="center"/>
    </xf>
    <xf numFmtId="167" fontId="13" fillId="12" borderId="0" xfId="161" applyNumberFormat="1" applyFont="1" applyFill="1" applyAlignment="1">
      <alignment horizontal="center" vertical="center"/>
    </xf>
    <xf numFmtId="0" fontId="13" fillId="12" borderId="0" xfId="161" applyFont="1" applyFill="1"/>
    <xf numFmtId="165" fontId="13" fillId="12" borderId="0" xfId="161" applyNumberFormat="1" applyFont="1" applyFill="1"/>
    <xf numFmtId="10" fontId="13" fillId="12" borderId="0" xfId="161" applyNumberFormat="1" applyFont="1" applyFill="1"/>
    <xf numFmtId="0" fontId="13" fillId="0" borderId="0" xfId="161" applyFont="1"/>
    <xf numFmtId="0" fontId="7" fillId="12" borderId="0" xfId="161" applyFill="1" applyAlignment="1">
      <alignment horizontal="left"/>
    </xf>
    <xf numFmtId="0" fontId="7" fillId="12" borderId="0" xfId="161" applyFill="1" applyAlignment="1">
      <alignment horizontal="center"/>
    </xf>
    <xf numFmtId="166" fontId="14" fillId="12" borderId="0" xfId="161" applyNumberFormat="1" applyFont="1" applyFill="1"/>
    <xf numFmtId="166" fontId="14" fillId="12" borderId="0" xfId="161" applyNumberFormat="1" applyFont="1" applyFill="1" applyAlignment="1">
      <alignment horizontal="center" vertical="center"/>
    </xf>
    <xf numFmtId="167" fontId="14" fillId="12" borderId="0" xfId="161" applyNumberFormat="1" applyFont="1" applyFill="1" applyAlignment="1">
      <alignment horizontal="center" vertical="center"/>
    </xf>
    <xf numFmtId="0" fontId="14" fillId="12" borderId="0" xfId="161" applyFont="1" applyFill="1" applyAlignment="1">
      <alignment horizontal="center"/>
    </xf>
    <xf numFmtId="0" fontId="15" fillId="12" borderId="0" xfId="161" applyFont="1" applyFill="1"/>
    <xf numFmtId="0" fontId="19" fillId="12" borderId="14" xfId="161" applyFont="1" applyFill="1" applyBorder="1"/>
    <xf numFmtId="0" fontId="20" fillId="12" borderId="0" xfId="161" applyFont="1" applyFill="1"/>
    <xf numFmtId="0" fontId="20" fillId="0" borderId="0" xfId="161" applyFont="1"/>
    <xf numFmtId="0" fontId="18" fillId="14" borderId="0" xfId="161" applyFont="1" applyFill="1" applyAlignment="1">
      <alignment horizontal="center"/>
    </xf>
    <xf numFmtId="166" fontId="18" fillId="14" borderId="0" xfId="161" applyNumberFormat="1" applyFont="1" applyFill="1" applyAlignment="1">
      <alignment horizontal="center"/>
    </xf>
    <xf numFmtId="167" fontId="18" fillId="14" borderId="0" xfId="161" applyNumberFormat="1" applyFont="1" applyFill="1" applyAlignment="1">
      <alignment horizontal="center"/>
    </xf>
    <xf numFmtId="165" fontId="18" fillId="14" borderId="0" xfId="161" applyNumberFormat="1" applyFont="1" applyFill="1" applyAlignment="1">
      <alignment horizontal="center"/>
    </xf>
    <xf numFmtId="10" fontId="18" fillId="14" borderId="0" xfId="161" applyNumberFormat="1" applyFont="1" applyFill="1" applyAlignment="1">
      <alignment horizontal="center"/>
    </xf>
    <xf numFmtId="165" fontId="18" fillId="0" borderId="0" xfId="161" applyNumberFormat="1" applyFont="1"/>
    <xf numFmtId="0" fontId="18" fillId="0" borderId="0" xfId="161" applyFont="1"/>
    <xf numFmtId="0" fontId="22" fillId="0" borderId="0" xfId="161" applyFont="1"/>
    <xf numFmtId="0" fontId="23" fillId="14" borderId="0" xfId="161" applyFont="1" applyFill="1" applyAlignment="1">
      <alignment horizontal="center"/>
    </xf>
    <xf numFmtId="166" fontId="23" fillId="14" borderId="0" xfId="161" applyNumberFormat="1" applyFont="1" applyFill="1" applyAlignment="1">
      <alignment horizontal="center"/>
    </xf>
    <xf numFmtId="167" fontId="23" fillId="14" borderId="0" xfId="161" applyNumberFormat="1" applyFont="1" applyFill="1" applyAlignment="1">
      <alignment horizontal="center"/>
    </xf>
    <xf numFmtId="165" fontId="23" fillId="14" borderId="0" xfId="161" applyNumberFormat="1" applyFont="1" applyFill="1" applyAlignment="1">
      <alignment horizontal="center"/>
    </xf>
    <xf numFmtId="10" fontId="23" fillId="14" borderId="0" xfId="161" applyNumberFormat="1" applyFont="1" applyFill="1" applyAlignment="1">
      <alignment horizontal="center"/>
    </xf>
    <xf numFmtId="165" fontId="23" fillId="0" borderId="0" xfId="161" applyNumberFormat="1" applyFont="1"/>
    <xf numFmtId="0" fontId="23" fillId="0" borderId="0" xfId="161" applyFont="1"/>
    <xf numFmtId="0" fontId="7" fillId="0" borderId="0" xfId="161" applyAlignment="1">
      <alignment horizontal="center" vertical="center"/>
    </xf>
    <xf numFmtId="0" fontId="7" fillId="0" borderId="0" xfId="161"/>
    <xf numFmtId="0" fontId="23" fillId="14" borderId="10" xfId="161" applyFont="1" applyFill="1" applyBorder="1" applyAlignment="1">
      <alignment horizontal="center"/>
    </xf>
    <xf numFmtId="166" fontId="23" fillId="14" borderId="10" xfId="161" applyNumberFormat="1" applyFont="1" applyFill="1" applyBorder="1" applyAlignment="1">
      <alignment horizontal="center"/>
    </xf>
    <xf numFmtId="167" fontId="23" fillId="14" borderId="10" xfId="161" applyNumberFormat="1" applyFont="1" applyFill="1" applyBorder="1" applyAlignment="1">
      <alignment horizontal="center"/>
    </xf>
    <xf numFmtId="165" fontId="23" fillId="14" borderId="10" xfId="161" applyNumberFormat="1" applyFont="1" applyFill="1" applyBorder="1" applyAlignment="1">
      <alignment horizontal="center"/>
    </xf>
    <xf numFmtId="10" fontId="24" fillId="14" borderId="10" xfId="161" applyNumberFormat="1" applyFont="1" applyFill="1" applyBorder="1" applyAlignment="1">
      <alignment horizontal="center"/>
    </xf>
    <xf numFmtId="165" fontId="24" fillId="0" borderId="10" xfId="161" applyNumberFormat="1" applyFont="1" applyBorder="1"/>
    <xf numFmtId="165" fontId="23" fillId="0" borderId="10" xfId="161" applyNumberFormat="1" applyFont="1" applyBorder="1"/>
    <xf numFmtId="165" fontId="25" fillId="0" borderId="0" xfId="161" applyNumberFormat="1" applyFont="1"/>
    <xf numFmtId="0" fontId="22" fillId="0" borderId="0" xfId="161" applyFont="1" applyAlignment="1">
      <alignment horizontal="center" vertical="center"/>
    </xf>
    <xf numFmtId="165" fontId="18" fillId="14" borderId="2" xfId="161" applyNumberFormat="1" applyFont="1" applyFill="1" applyBorder="1" applyAlignment="1">
      <alignment horizontal="center"/>
    </xf>
    <xf numFmtId="0" fontId="18" fillId="14" borderId="2" xfId="161" applyFont="1" applyFill="1" applyBorder="1" applyAlignment="1">
      <alignment horizontal="center"/>
    </xf>
    <xf numFmtId="10" fontId="18" fillId="14" borderId="2" xfId="161" applyNumberFormat="1" applyFont="1" applyFill="1" applyBorder="1" applyAlignment="1">
      <alignment horizontal="center"/>
    </xf>
    <xf numFmtId="165" fontId="25" fillId="0" borderId="2" xfId="161" applyNumberFormat="1" applyFont="1" applyBorder="1"/>
    <xf numFmtId="165" fontId="18" fillId="0" borderId="2" xfId="161" applyNumberFormat="1" applyFont="1" applyBorder="1"/>
    <xf numFmtId="166" fontId="7" fillId="0" borderId="0" xfId="161" applyNumberFormat="1"/>
    <xf numFmtId="167" fontId="7" fillId="0" borderId="0" xfId="161" applyNumberFormat="1"/>
    <xf numFmtId="165" fontId="7" fillId="0" borderId="0" xfId="161" applyNumberFormat="1"/>
    <xf numFmtId="10" fontId="7" fillId="0" borderId="0" xfId="161" applyNumberFormat="1"/>
    <xf numFmtId="0" fontId="7" fillId="0" borderId="0" xfId="161" applyAlignment="1">
      <alignment horizontal="center"/>
    </xf>
    <xf numFmtId="166" fontId="7" fillId="0" borderId="0" xfId="161" applyNumberFormat="1" applyAlignment="1">
      <alignment horizontal="left"/>
    </xf>
    <xf numFmtId="166" fontId="7" fillId="0" borderId="0" xfId="161" applyNumberFormat="1" applyAlignment="1">
      <alignment horizontal="center" vertical="center"/>
    </xf>
    <xf numFmtId="167" fontId="7" fillId="0" borderId="0" xfId="161" applyNumberFormat="1" applyAlignment="1">
      <alignment horizontal="center" vertical="center"/>
    </xf>
    <xf numFmtId="10" fontId="7" fillId="0" borderId="0" xfId="123" applyNumberFormat="1"/>
    <xf numFmtId="10" fontId="24" fillId="14" borderId="0" xfId="161" applyNumberFormat="1" applyFont="1" applyFill="1" applyAlignment="1">
      <alignment horizontal="center"/>
    </xf>
    <xf numFmtId="165" fontId="24" fillId="0" borderId="0" xfId="161" applyNumberFormat="1" applyFont="1"/>
    <xf numFmtId="0" fontId="10" fillId="12" borderId="0" xfId="175" applyFont="1" applyFill="1"/>
    <xf numFmtId="0" fontId="11" fillId="12" borderId="0" xfId="175" applyFont="1" applyFill="1"/>
    <xf numFmtId="0" fontId="11" fillId="12" borderId="0" xfId="175" applyFont="1" applyFill="1" applyAlignment="1">
      <alignment horizontal="left"/>
    </xf>
    <xf numFmtId="166" fontId="12" fillId="12" borderId="0" xfId="175" applyNumberFormat="1" applyFont="1" applyFill="1"/>
    <xf numFmtId="0" fontId="12" fillId="12" borderId="0" xfId="175" applyFont="1" applyFill="1" applyAlignment="1">
      <alignment horizontal="center" vertical="center"/>
    </xf>
    <xf numFmtId="167" fontId="12" fillId="12" borderId="0" xfId="175" applyNumberFormat="1" applyFont="1" applyFill="1" applyAlignment="1">
      <alignment horizontal="center" vertical="center"/>
    </xf>
    <xf numFmtId="0" fontId="12" fillId="12" borderId="0" xfId="175" applyFont="1" applyFill="1"/>
    <xf numFmtId="165" fontId="12" fillId="12" borderId="0" xfId="175" applyNumberFormat="1" applyFont="1" applyFill="1"/>
    <xf numFmtId="10" fontId="12" fillId="12" borderId="0" xfId="175" applyNumberFormat="1" applyFont="1" applyFill="1"/>
    <xf numFmtId="0" fontId="12" fillId="0" borderId="0" xfId="175" applyFont="1"/>
    <xf numFmtId="166" fontId="7" fillId="12" borderId="0" xfId="175" applyNumberFormat="1" applyFont="1" applyFill="1" applyAlignment="1">
      <alignment horizontal="left"/>
    </xf>
    <xf numFmtId="166" fontId="13" fillId="12" borderId="0" xfId="175" applyNumberFormat="1" applyFont="1" applyFill="1"/>
    <xf numFmtId="0" fontId="13" fillId="12" borderId="0" xfId="175" applyFont="1" applyFill="1" applyAlignment="1">
      <alignment horizontal="center" vertical="center"/>
    </xf>
    <xf numFmtId="167" fontId="13" fillId="12" borderId="0" xfId="175" applyNumberFormat="1" applyFont="1" applyFill="1" applyAlignment="1">
      <alignment horizontal="center" vertical="center"/>
    </xf>
    <xf numFmtId="0" fontId="13" fillId="12" borderId="0" xfId="175" applyFont="1" applyFill="1"/>
    <xf numFmtId="165" fontId="13" fillId="12" borderId="0" xfId="175" applyNumberFormat="1" applyFont="1" applyFill="1"/>
    <xf numFmtId="10" fontId="13" fillId="12" borderId="0" xfId="175" applyNumberFormat="1" applyFont="1" applyFill="1"/>
    <xf numFmtId="0" fontId="13" fillId="0" borderId="0" xfId="175" applyFont="1"/>
    <xf numFmtId="0" fontId="7" fillId="12" borderId="0" xfId="175" applyFont="1" applyFill="1" applyAlignment="1">
      <alignment horizontal="left"/>
    </xf>
    <xf numFmtId="0" fontId="7" fillId="12" borderId="0" xfId="175" applyFont="1" applyFill="1" applyAlignment="1">
      <alignment horizontal="center"/>
    </xf>
    <xf numFmtId="166" fontId="14" fillId="12" borderId="0" xfId="175" applyNumberFormat="1" applyFont="1" applyFill="1"/>
    <xf numFmtId="166" fontId="14" fillId="12" borderId="0" xfId="175" applyNumberFormat="1" applyFont="1" applyFill="1" applyAlignment="1">
      <alignment horizontal="center" vertical="center"/>
    </xf>
    <xf numFmtId="167" fontId="14" fillId="12" borderId="0" xfId="175" applyNumberFormat="1" applyFont="1" applyFill="1" applyAlignment="1">
      <alignment horizontal="center" vertical="center"/>
    </xf>
    <xf numFmtId="0" fontId="14" fillId="12" borderId="0" xfId="175" applyFont="1" applyFill="1" applyAlignment="1">
      <alignment horizontal="center"/>
    </xf>
    <xf numFmtId="0" fontId="15" fillId="12" borderId="0" xfId="175" applyFont="1" applyFill="1"/>
    <xf numFmtId="0" fontId="19" fillId="12" borderId="14" xfId="175" applyFont="1" applyFill="1" applyBorder="1"/>
    <xf numFmtId="0" fontId="20" fillId="12" borderId="0" xfId="175" applyFont="1" applyFill="1"/>
    <xf numFmtId="0" fontId="20" fillId="0" borderId="0" xfId="175" applyFont="1"/>
    <xf numFmtId="0" fontId="18" fillId="14" borderId="0" xfId="175" applyFont="1" applyFill="1" applyAlignment="1">
      <alignment horizontal="center"/>
    </xf>
    <xf numFmtId="166" fontId="18" fillId="14" borderId="0" xfId="175" applyNumberFormat="1" applyFont="1" applyFill="1" applyAlignment="1">
      <alignment horizontal="center"/>
    </xf>
    <xf numFmtId="167" fontId="18" fillId="14" borderId="0" xfId="175" applyNumberFormat="1" applyFont="1" applyFill="1" applyAlignment="1">
      <alignment horizontal="center"/>
    </xf>
    <xf numFmtId="165" fontId="18" fillId="14" borderId="0" xfId="175" applyNumberFormat="1" applyFont="1" applyFill="1" applyAlignment="1">
      <alignment horizontal="center"/>
    </xf>
    <xf numFmtId="10" fontId="18" fillId="14" borderId="0" xfId="175" applyNumberFormat="1" applyFont="1" applyFill="1" applyAlignment="1">
      <alignment horizontal="center"/>
    </xf>
    <xf numFmtId="165" fontId="18" fillId="0" borderId="0" xfId="175" applyNumberFormat="1" applyFont="1"/>
    <xf numFmtId="0" fontId="18" fillId="0" borderId="0" xfId="175" applyFont="1"/>
    <xf numFmtId="0" fontId="22" fillId="0" borderId="0" xfId="175" applyFont="1"/>
    <xf numFmtId="0" fontId="23" fillId="14" borderId="0" xfId="175" applyFont="1" applyFill="1" applyAlignment="1">
      <alignment horizontal="center"/>
    </xf>
    <xf numFmtId="166" fontId="23" fillId="14" borderId="0" xfId="175" applyNumberFormat="1" applyFont="1" applyFill="1" applyAlignment="1">
      <alignment horizontal="center"/>
    </xf>
    <xf numFmtId="167" fontId="23" fillId="14" borderId="0" xfId="175" applyNumberFormat="1" applyFont="1" applyFill="1" applyAlignment="1">
      <alignment horizontal="center"/>
    </xf>
    <xf numFmtId="165" fontId="23" fillId="14" borderId="0" xfId="175" applyNumberFormat="1" applyFont="1" applyFill="1" applyAlignment="1">
      <alignment horizontal="center"/>
    </xf>
    <xf numFmtId="10" fontId="23" fillId="14" borderId="0" xfId="175" applyNumberFormat="1" applyFont="1" applyFill="1" applyAlignment="1">
      <alignment horizontal="center"/>
    </xf>
    <xf numFmtId="165" fontId="23" fillId="0" borderId="0" xfId="175" applyNumberFormat="1" applyFont="1"/>
    <xf numFmtId="0" fontId="23" fillId="0" borderId="0" xfId="175" applyFont="1"/>
    <xf numFmtId="0" fontId="92" fillId="0" borderId="0" xfId="175" applyAlignment="1">
      <alignment horizontal="center" vertical="center"/>
    </xf>
    <xf numFmtId="0" fontId="92" fillId="0" borderId="0" xfId="175"/>
    <xf numFmtId="10" fontId="24" fillId="14" borderId="0" xfId="175" applyNumberFormat="1" applyFont="1" applyFill="1" applyAlignment="1">
      <alignment horizontal="center"/>
    </xf>
    <xf numFmtId="165" fontId="24" fillId="0" borderId="0" xfId="175" applyNumberFormat="1" applyFont="1"/>
    <xf numFmtId="0" fontId="23" fillId="14" borderId="10" xfId="175" applyFont="1" applyFill="1" applyBorder="1" applyAlignment="1">
      <alignment horizontal="center"/>
    </xf>
    <xf numFmtId="166" fontId="23" fillId="14" borderId="10" xfId="175" applyNumberFormat="1" applyFont="1" applyFill="1" applyBorder="1" applyAlignment="1">
      <alignment horizontal="center"/>
    </xf>
    <xf numFmtId="167" fontId="23" fillId="14" borderId="10" xfId="175" applyNumberFormat="1" applyFont="1" applyFill="1" applyBorder="1" applyAlignment="1">
      <alignment horizontal="center"/>
    </xf>
    <xf numFmtId="165" fontId="23" fillId="14" borderId="10" xfId="175" applyNumberFormat="1" applyFont="1" applyFill="1" applyBorder="1" applyAlignment="1">
      <alignment horizontal="center"/>
    </xf>
    <xf numFmtId="10" fontId="24" fillId="14" borderId="10" xfId="175" applyNumberFormat="1" applyFont="1" applyFill="1" applyBorder="1" applyAlignment="1">
      <alignment horizontal="center"/>
    </xf>
    <xf numFmtId="165" fontId="24" fillId="0" borderId="10" xfId="175" applyNumberFormat="1" applyFont="1" applyBorder="1"/>
    <xf numFmtId="165" fontId="23" fillId="0" borderId="10" xfId="175" applyNumberFormat="1" applyFont="1" applyBorder="1"/>
    <xf numFmtId="165" fontId="25" fillId="0" borderId="0" xfId="175" applyNumberFormat="1" applyFont="1"/>
    <xf numFmtId="0" fontId="22" fillId="0" borderId="0" xfId="175" applyFont="1" applyAlignment="1">
      <alignment horizontal="center" vertical="center"/>
    </xf>
    <xf numFmtId="165" fontId="18" fillId="14" borderId="2" xfId="175" applyNumberFormat="1" applyFont="1" applyFill="1" applyBorder="1" applyAlignment="1">
      <alignment horizontal="center"/>
    </xf>
    <xf numFmtId="0" fontId="18" fillId="14" borderId="2" xfId="175" applyFont="1" applyFill="1" applyBorder="1" applyAlignment="1">
      <alignment horizontal="center"/>
    </xf>
    <xf numFmtId="10" fontId="18" fillId="14" borderId="2" xfId="175" applyNumberFormat="1" applyFont="1" applyFill="1" applyBorder="1" applyAlignment="1">
      <alignment horizontal="center"/>
    </xf>
    <xf numFmtId="165" fontId="25" fillId="0" borderId="2" xfId="175" applyNumberFormat="1" applyFont="1" applyBorder="1"/>
    <xf numFmtId="165" fontId="18" fillId="0" borderId="2" xfId="175" applyNumberFormat="1" applyFont="1" applyBorder="1"/>
    <xf numFmtId="166" fontId="92" fillId="0" borderId="0" xfId="175" applyNumberFormat="1"/>
    <xf numFmtId="167" fontId="92" fillId="0" borderId="0" xfId="175" applyNumberFormat="1"/>
    <xf numFmtId="165" fontId="92" fillId="0" borderId="0" xfId="175" applyNumberFormat="1"/>
    <xf numFmtId="10" fontId="92" fillId="0" borderId="0" xfId="175" applyNumberFormat="1"/>
    <xf numFmtId="0" fontId="92" fillId="0" borderId="0" xfId="175" applyAlignment="1">
      <alignment horizontal="center"/>
    </xf>
    <xf numFmtId="166" fontId="92" fillId="0" borderId="0" xfId="175" applyNumberFormat="1" applyAlignment="1">
      <alignment horizontal="left"/>
    </xf>
    <xf numFmtId="166" fontId="92" fillId="0" borderId="0" xfId="175" applyNumberFormat="1" applyAlignment="1">
      <alignment horizontal="center" vertical="center"/>
    </xf>
    <xf numFmtId="167" fontId="92" fillId="0" borderId="0" xfId="175" applyNumberFormat="1" applyAlignment="1">
      <alignment horizontal="center" vertical="center"/>
    </xf>
    <xf numFmtId="0" fontId="8" fillId="3" borderId="4" xfId="0" applyFont="1" applyFill="1" applyBorder="1" applyAlignment="1">
      <alignment horizontal="center" vertical="center"/>
    </xf>
    <xf numFmtId="0" fontId="8" fillId="3" borderId="6" xfId="0" applyFont="1" applyFill="1" applyBorder="1" applyAlignment="1">
      <alignment horizontal="center" vertical="center"/>
    </xf>
    <xf numFmtId="0" fontId="18" fillId="13" borderId="12" xfId="0" applyFont="1" applyFill="1" applyBorder="1" applyAlignment="1">
      <alignment horizontal="center" vertical="center"/>
    </xf>
    <xf numFmtId="0" fontId="18" fillId="13" borderId="14" xfId="0" applyFont="1" applyFill="1" applyBorder="1" applyAlignment="1">
      <alignment horizontal="center" vertical="center"/>
    </xf>
    <xf numFmtId="0" fontId="18" fillId="13" borderId="13" xfId="0" applyFont="1" applyFill="1" applyBorder="1" applyAlignment="1">
      <alignment horizontal="center" vertical="center"/>
    </xf>
    <xf numFmtId="165" fontId="18" fillId="13" borderId="1" xfId="3" applyFont="1" applyFill="1" applyBorder="1" applyAlignment="1">
      <alignment horizontal="center" vertical="center"/>
    </xf>
    <xf numFmtId="165" fontId="18" fillId="13" borderId="2" xfId="3" applyFont="1" applyFill="1" applyBorder="1" applyAlignment="1">
      <alignment horizontal="center" vertical="center"/>
    </xf>
    <xf numFmtId="165" fontId="18" fillId="13" borderId="3" xfId="3" applyFont="1" applyFill="1" applyBorder="1" applyAlignment="1">
      <alignment horizontal="center" vertical="center"/>
    </xf>
    <xf numFmtId="165" fontId="21" fillId="13" borderId="1" xfId="3" applyFont="1" applyFill="1" applyBorder="1" applyAlignment="1">
      <alignment horizontal="center"/>
    </xf>
    <xf numFmtId="165" fontId="21" fillId="13" borderId="3" xfId="3" applyFont="1" applyFill="1" applyBorder="1" applyAlignment="1">
      <alignment horizontal="center"/>
    </xf>
    <xf numFmtId="166" fontId="18" fillId="13" borderId="12" xfId="0" applyNumberFormat="1" applyFont="1" applyFill="1" applyBorder="1" applyAlignment="1">
      <alignment horizontal="center" vertical="center"/>
    </xf>
    <xf numFmtId="166" fontId="18" fillId="13" borderId="14" xfId="0" applyNumberFormat="1" applyFont="1" applyFill="1" applyBorder="1" applyAlignment="1">
      <alignment horizontal="center" vertical="center"/>
    </xf>
    <xf numFmtId="166" fontId="18" fillId="13" borderId="13" xfId="0" applyNumberFormat="1" applyFont="1" applyFill="1" applyBorder="1" applyAlignment="1">
      <alignment horizontal="center" vertical="center"/>
    </xf>
    <xf numFmtId="166" fontId="18" fillId="13" borderId="4" xfId="0" applyNumberFormat="1" applyFont="1" applyFill="1" applyBorder="1" applyAlignment="1">
      <alignment horizontal="center" vertical="center"/>
    </xf>
    <xf numFmtId="166" fontId="18" fillId="13" borderId="6" xfId="0" applyNumberFormat="1" applyFont="1" applyFill="1" applyBorder="1" applyAlignment="1">
      <alignment horizontal="center" vertical="center"/>
    </xf>
    <xf numFmtId="166" fontId="18" fillId="13" borderId="7" xfId="0" applyNumberFormat="1" applyFont="1" applyFill="1" applyBorder="1" applyAlignment="1">
      <alignment horizontal="center" vertical="center"/>
    </xf>
    <xf numFmtId="166" fontId="18" fillId="13" borderId="8" xfId="0" applyNumberFormat="1" applyFont="1" applyFill="1" applyBorder="1" applyAlignment="1">
      <alignment horizontal="center" vertical="center"/>
    </xf>
    <xf numFmtId="166" fontId="18" fillId="13" borderId="9" xfId="0" applyNumberFormat="1" applyFont="1" applyFill="1" applyBorder="1" applyAlignment="1">
      <alignment horizontal="center" vertical="center"/>
    </xf>
    <xf numFmtId="166" fontId="18" fillId="13" borderId="11" xfId="0" applyNumberFormat="1" applyFont="1" applyFill="1" applyBorder="1" applyAlignment="1">
      <alignment horizontal="center" vertical="center"/>
    </xf>
    <xf numFmtId="167" fontId="18" fillId="13" borderId="12" xfId="0" applyNumberFormat="1" applyFont="1" applyFill="1" applyBorder="1" applyAlignment="1">
      <alignment horizontal="center" vertical="center" wrapText="1"/>
    </xf>
    <xf numFmtId="167" fontId="18" fillId="13" borderId="14" xfId="0" applyNumberFormat="1" applyFont="1" applyFill="1" applyBorder="1" applyAlignment="1">
      <alignment horizontal="center" vertical="center" wrapText="1"/>
    </xf>
    <xf numFmtId="167" fontId="18" fillId="13" borderId="13" xfId="0" applyNumberFormat="1" applyFont="1" applyFill="1" applyBorder="1" applyAlignment="1">
      <alignment horizontal="center" vertical="center" wrapText="1"/>
    </xf>
    <xf numFmtId="0" fontId="18" fillId="13" borderId="4" xfId="0" applyFont="1" applyFill="1" applyBorder="1" applyAlignment="1">
      <alignment horizontal="center" vertical="center"/>
    </xf>
    <xf numFmtId="0" fontId="18" fillId="13" borderId="6" xfId="0" applyFont="1" applyFill="1" applyBorder="1" applyAlignment="1">
      <alignment horizontal="center" vertical="center"/>
    </xf>
    <xf numFmtId="0" fontId="18" fillId="13" borderId="7" xfId="0" applyFont="1" applyFill="1" applyBorder="1" applyAlignment="1">
      <alignment horizontal="center" vertical="center"/>
    </xf>
    <xf numFmtId="0" fontId="18" fillId="13" borderId="8" xfId="0" applyFont="1" applyFill="1" applyBorder="1" applyAlignment="1">
      <alignment horizontal="center" vertical="center"/>
    </xf>
    <xf numFmtId="0" fontId="18" fillId="13" borderId="9" xfId="0" applyFont="1" applyFill="1" applyBorder="1" applyAlignment="1">
      <alignment horizontal="center" vertical="center"/>
    </xf>
    <xf numFmtId="0" fontId="18" fillId="13" borderId="11" xfId="0" applyFont="1" applyFill="1" applyBorder="1" applyAlignment="1">
      <alignment horizontal="center" vertical="center"/>
    </xf>
    <xf numFmtId="0" fontId="18" fillId="13" borderId="4" xfId="0" applyFont="1" applyFill="1" applyBorder="1" applyAlignment="1">
      <alignment horizontal="center" vertical="center" wrapText="1"/>
    </xf>
    <xf numFmtId="0" fontId="18" fillId="13" borderId="6" xfId="0" applyFont="1" applyFill="1" applyBorder="1" applyAlignment="1">
      <alignment horizontal="center" vertical="center" wrapText="1"/>
    </xf>
    <xf numFmtId="0" fontId="18" fillId="13" borderId="7" xfId="0" applyFont="1" applyFill="1" applyBorder="1" applyAlignment="1">
      <alignment horizontal="center" vertical="center" wrapText="1"/>
    </xf>
    <xf numFmtId="0" fontId="18" fillId="13" borderId="8" xfId="0" applyFont="1" applyFill="1" applyBorder="1" applyAlignment="1">
      <alignment horizontal="center" vertical="center" wrapText="1"/>
    </xf>
    <xf numFmtId="0" fontId="18" fillId="13" borderId="9" xfId="0" applyFont="1" applyFill="1" applyBorder="1" applyAlignment="1">
      <alignment horizontal="center" vertical="center" wrapText="1"/>
    </xf>
    <xf numFmtId="0" fontId="18" fillId="13" borderId="11" xfId="0" applyFont="1" applyFill="1" applyBorder="1" applyAlignment="1">
      <alignment horizontal="center" vertical="center" wrapText="1"/>
    </xf>
    <xf numFmtId="166" fontId="7" fillId="12" borderId="0" xfId="0" applyNumberFormat="1" applyFont="1" applyFill="1" applyAlignment="1">
      <alignment horizontal="left"/>
    </xf>
    <xf numFmtId="0" fontId="7" fillId="12" borderId="0" xfId="0" applyFont="1" applyFill="1" applyAlignment="1">
      <alignment horizontal="left"/>
    </xf>
    <xf numFmtId="165" fontId="16" fillId="12" borderId="0" xfId="3" applyFont="1" applyFill="1" applyAlignment="1">
      <alignment horizontal="right" vertical="center"/>
    </xf>
    <xf numFmtId="165" fontId="16" fillId="12" borderId="10" xfId="3" applyFont="1" applyFill="1" applyBorder="1" applyAlignment="1">
      <alignment horizontal="right" vertical="center"/>
    </xf>
    <xf numFmtId="0" fontId="18" fillId="13" borderId="12" xfId="0" applyFont="1" applyFill="1" applyBorder="1" applyAlignment="1">
      <alignment horizontal="center" vertical="center" wrapText="1"/>
    </xf>
    <xf numFmtId="0" fontId="18" fillId="13" borderId="14" xfId="0" applyFont="1" applyFill="1" applyBorder="1" applyAlignment="1">
      <alignment horizontal="center" vertical="center" wrapText="1"/>
    </xf>
    <xf numFmtId="0" fontId="18" fillId="13" borderId="13" xfId="0" applyFont="1" applyFill="1" applyBorder="1" applyAlignment="1">
      <alignment horizontal="center" vertical="center" wrapText="1"/>
    </xf>
    <xf numFmtId="0" fontId="18" fillId="13" borderId="15" xfId="0" applyFont="1" applyFill="1" applyBorder="1" applyAlignment="1">
      <alignment horizontal="center" vertical="center"/>
    </xf>
    <xf numFmtId="0" fontId="18" fillId="13" borderId="2" xfId="0" applyFont="1" applyFill="1" applyBorder="1" applyAlignment="1">
      <alignment horizontal="center" vertical="center"/>
    </xf>
    <xf numFmtId="0" fontId="18" fillId="13" borderId="3" xfId="0" applyFont="1" applyFill="1" applyBorder="1" applyAlignment="1">
      <alignment horizontal="center" vertical="center"/>
    </xf>
    <xf numFmtId="0" fontId="18" fillId="13" borderId="1" xfId="0" applyFont="1" applyFill="1" applyBorder="1" applyAlignment="1">
      <alignment horizontal="center" vertical="center"/>
    </xf>
    <xf numFmtId="168" fontId="18" fillId="13" borderId="12" xfId="0" applyNumberFormat="1" applyFont="1" applyFill="1" applyBorder="1" applyAlignment="1">
      <alignment horizontal="center" vertical="center" wrapText="1"/>
    </xf>
    <xf numFmtId="168" fontId="18" fillId="13" borderId="13" xfId="0" applyNumberFormat="1" applyFont="1" applyFill="1" applyBorder="1" applyAlignment="1">
      <alignment horizontal="center" vertical="center" wrapText="1"/>
    </xf>
    <xf numFmtId="0" fontId="21" fillId="13" borderId="1" xfId="0" applyFont="1" applyFill="1" applyBorder="1" applyAlignment="1">
      <alignment horizontal="center"/>
    </xf>
    <xf numFmtId="0" fontId="21" fillId="13" borderId="3" xfId="0" applyFont="1" applyFill="1" applyBorder="1" applyAlignment="1">
      <alignment horizontal="center"/>
    </xf>
    <xf numFmtId="0" fontId="18" fillId="48" borderId="2" xfId="0" applyFont="1" applyFill="1" applyBorder="1" applyAlignment="1">
      <alignment horizontal="center" vertical="center"/>
    </xf>
    <xf numFmtId="0" fontId="18" fillId="48" borderId="3" xfId="0" applyFont="1" applyFill="1" applyBorder="1" applyAlignment="1">
      <alignment horizontal="center" vertical="center"/>
    </xf>
    <xf numFmtId="0" fontId="18" fillId="48" borderId="12" xfId="0" applyFont="1" applyFill="1" applyBorder="1" applyAlignment="1">
      <alignment horizontal="center" vertical="center"/>
    </xf>
    <xf numFmtId="0" fontId="18" fillId="48" borderId="14" xfId="0" applyFont="1" applyFill="1" applyBorder="1" applyAlignment="1">
      <alignment horizontal="center" vertical="center"/>
    </xf>
    <xf numFmtId="0" fontId="18" fillId="48" borderId="13" xfId="0" applyFont="1" applyFill="1" applyBorder="1" applyAlignment="1">
      <alignment horizontal="center" vertical="center"/>
    </xf>
    <xf numFmtId="0" fontId="18" fillId="48" borderId="12" xfId="0" applyFont="1" applyFill="1" applyBorder="1" applyAlignment="1">
      <alignment horizontal="center" vertical="center" wrapText="1"/>
    </xf>
    <xf numFmtId="165" fontId="18" fillId="48" borderId="1" xfId="110" applyFont="1" applyFill="1" applyBorder="1" applyAlignment="1">
      <alignment horizontal="center" vertical="center"/>
    </xf>
    <xf numFmtId="165" fontId="18" fillId="48" borderId="2" xfId="110" applyFont="1" applyFill="1" applyBorder="1" applyAlignment="1">
      <alignment horizontal="center" vertical="center"/>
    </xf>
    <xf numFmtId="165" fontId="18" fillId="48" borderId="3" xfId="110" applyFont="1" applyFill="1" applyBorder="1" applyAlignment="1">
      <alignment horizontal="center" vertical="center"/>
    </xf>
    <xf numFmtId="165" fontId="21" fillId="48" borderId="1" xfId="110" applyFont="1" applyFill="1" applyBorder="1" applyAlignment="1">
      <alignment horizontal="center"/>
    </xf>
    <xf numFmtId="165" fontId="21" fillId="48" borderId="3" xfId="110" applyFont="1" applyFill="1" applyBorder="1" applyAlignment="1">
      <alignment horizontal="center"/>
    </xf>
    <xf numFmtId="0" fontId="18" fillId="48" borderId="4" xfId="0" applyFont="1" applyFill="1" applyBorder="1" applyAlignment="1">
      <alignment horizontal="center" vertical="center" wrapText="1"/>
    </xf>
    <xf numFmtId="0" fontId="18" fillId="48" borderId="6" xfId="0" applyFont="1" applyFill="1" applyBorder="1" applyAlignment="1">
      <alignment horizontal="center" vertical="center" wrapText="1"/>
    </xf>
    <xf numFmtId="0" fontId="18" fillId="48" borderId="7" xfId="0" applyFont="1" applyFill="1" applyBorder="1" applyAlignment="1">
      <alignment horizontal="center" vertical="center" wrapText="1"/>
    </xf>
    <xf numFmtId="0" fontId="18" fillId="48" borderId="8" xfId="0" applyFont="1" applyFill="1" applyBorder="1" applyAlignment="1">
      <alignment horizontal="center" vertical="center" wrapText="1"/>
    </xf>
    <xf numFmtId="0" fontId="18" fillId="48" borderId="9" xfId="0" applyFont="1" applyFill="1" applyBorder="1" applyAlignment="1">
      <alignment horizontal="center" vertical="center" wrapText="1"/>
    </xf>
    <xf numFmtId="0" fontId="18" fillId="48" borderId="11" xfId="0" applyFont="1" applyFill="1" applyBorder="1" applyAlignment="1">
      <alignment horizontal="center" vertical="center" wrapText="1"/>
    </xf>
    <xf numFmtId="165" fontId="16" fillId="12" borderId="0" xfId="110" applyFont="1" applyFill="1" applyAlignment="1">
      <alignment horizontal="right" vertical="center"/>
    </xf>
    <xf numFmtId="165" fontId="16" fillId="12" borderId="10" xfId="110" applyFont="1" applyFill="1" applyBorder="1" applyAlignment="1">
      <alignment horizontal="right" vertical="center"/>
    </xf>
    <xf numFmtId="0" fontId="18" fillId="48" borderId="14" xfId="0" applyFont="1" applyFill="1" applyBorder="1" applyAlignment="1">
      <alignment horizontal="center" vertical="center" wrapText="1"/>
    </xf>
    <xf numFmtId="0" fontId="18" fillId="48" borderId="13" xfId="0" applyFont="1" applyFill="1" applyBorder="1" applyAlignment="1">
      <alignment horizontal="center" vertical="center" wrapText="1"/>
    </xf>
    <xf numFmtId="0" fontId="18" fillId="48" borderId="15" xfId="0" applyFont="1" applyFill="1" applyBorder="1" applyAlignment="1">
      <alignment horizontal="center" vertical="center"/>
    </xf>
    <xf numFmtId="166" fontId="18" fillId="48" borderId="12" xfId="0" applyNumberFormat="1" applyFont="1" applyFill="1" applyBorder="1" applyAlignment="1">
      <alignment horizontal="center" vertical="center"/>
    </xf>
    <xf numFmtId="166" fontId="18" fillId="48" borderId="14" xfId="0" applyNumberFormat="1" applyFont="1" applyFill="1" applyBorder="1" applyAlignment="1">
      <alignment horizontal="center" vertical="center"/>
    </xf>
    <xf numFmtId="166" fontId="18" fillId="48" borderId="13" xfId="0" applyNumberFormat="1" applyFont="1" applyFill="1" applyBorder="1" applyAlignment="1">
      <alignment horizontal="center" vertical="center"/>
    </xf>
    <xf numFmtId="166" fontId="18" fillId="48" borderId="4" xfId="0" applyNumberFormat="1" applyFont="1" applyFill="1" applyBorder="1" applyAlignment="1">
      <alignment horizontal="center" vertical="center"/>
    </xf>
    <xf numFmtId="166" fontId="18" fillId="48" borderId="6" xfId="0" applyNumberFormat="1" applyFont="1" applyFill="1" applyBorder="1" applyAlignment="1">
      <alignment horizontal="center" vertical="center"/>
    </xf>
    <xf numFmtId="166" fontId="18" fillId="48" borderId="7" xfId="0" applyNumberFormat="1" applyFont="1" applyFill="1" applyBorder="1" applyAlignment="1">
      <alignment horizontal="center" vertical="center"/>
    </xf>
    <xf numFmtId="166" fontId="18" fillId="48" borderId="8" xfId="0" applyNumberFormat="1" applyFont="1" applyFill="1" applyBorder="1" applyAlignment="1">
      <alignment horizontal="center" vertical="center"/>
    </xf>
    <xf numFmtId="166" fontId="18" fillId="48" borderId="9" xfId="0" applyNumberFormat="1" applyFont="1" applyFill="1" applyBorder="1" applyAlignment="1">
      <alignment horizontal="center" vertical="center"/>
    </xf>
    <xf numFmtId="166" fontId="18" fillId="48" borderId="11" xfId="0" applyNumberFormat="1" applyFont="1" applyFill="1" applyBorder="1" applyAlignment="1">
      <alignment horizontal="center" vertical="center"/>
    </xf>
    <xf numFmtId="167" fontId="18" fillId="48" borderId="12" xfId="0" applyNumberFormat="1" applyFont="1" applyFill="1" applyBorder="1" applyAlignment="1">
      <alignment horizontal="center" vertical="center" wrapText="1"/>
    </xf>
    <xf numFmtId="167" fontId="18" fillId="48" borderId="14" xfId="0" applyNumberFormat="1" applyFont="1" applyFill="1" applyBorder="1" applyAlignment="1">
      <alignment horizontal="center" vertical="center" wrapText="1"/>
    </xf>
    <xf numFmtId="167" fontId="18" fillId="48" borderId="13" xfId="0" applyNumberFormat="1" applyFont="1" applyFill="1" applyBorder="1" applyAlignment="1">
      <alignment horizontal="center" vertical="center" wrapText="1"/>
    </xf>
    <xf numFmtId="0" fontId="18" fillId="48" borderId="4" xfId="0" applyFont="1" applyFill="1" applyBorder="1" applyAlignment="1">
      <alignment horizontal="center" vertical="center"/>
    </xf>
    <xf numFmtId="0" fontId="18" fillId="48" borderId="6" xfId="0" applyFont="1" applyFill="1" applyBorder="1" applyAlignment="1">
      <alignment horizontal="center" vertical="center"/>
    </xf>
    <xf numFmtId="0" fontId="18" fillId="48" borderId="7" xfId="0" applyFont="1" applyFill="1" applyBorder="1" applyAlignment="1">
      <alignment horizontal="center" vertical="center"/>
    </xf>
    <xf numFmtId="0" fontId="18" fillId="48" borderId="8" xfId="0" applyFont="1" applyFill="1" applyBorder="1" applyAlignment="1">
      <alignment horizontal="center" vertical="center"/>
    </xf>
    <xf numFmtId="0" fontId="18" fillId="48" borderId="9" xfId="0" applyFont="1" applyFill="1" applyBorder="1" applyAlignment="1">
      <alignment horizontal="center" vertical="center"/>
    </xf>
    <xf numFmtId="0" fontId="18" fillId="48" borderId="11" xfId="0" applyFont="1" applyFill="1" applyBorder="1" applyAlignment="1">
      <alignment horizontal="center" vertical="center"/>
    </xf>
    <xf numFmtId="165" fontId="18" fillId="48" borderId="1" xfId="76" applyFont="1" applyFill="1" applyBorder="1" applyAlignment="1">
      <alignment horizontal="center" vertical="center"/>
    </xf>
    <xf numFmtId="165" fontId="18" fillId="48" borderId="2" xfId="76" applyFont="1" applyFill="1" applyBorder="1" applyAlignment="1">
      <alignment horizontal="center" vertical="center"/>
    </xf>
    <xf numFmtId="165" fontId="18" fillId="48" borderId="3" xfId="76" applyFont="1" applyFill="1" applyBorder="1" applyAlignment="1">
      <alignment horizontal="center" vertical="center"/>
    </xf>
    <xf numFmtId="165" fontId="21" fillId="48" borderId="1" xfId="76" applyFont="1" applyFill="1" applyBorder="1" applyAlignment="1">
      <alignment horizontal="center"/>
    </xf>
    <xf numFmtId="165" fontId="21" fillId="48" borderId="3" xfId="76" applyFont="1" applyFill="1" applyBorder="1" applyAlignment="1">
      <alignment horizontal="center"/>
    </xf>
    <xf numFmtId="165" fontId="16" fillId="12" borderId="0" xfId="76" applyFont="1" applyFill="1" applyAlignment="1">
      <alignment horizontal="right" vertical="center"/>
    </xf>
    <xf numFmtId="165" fontId="16" fillId="12" borderId="10" xfId="76" applyFont="1" applyFill="1" applyBorder="1" applyAlignment="1">
      <alignment horizontal="right" vertical="center"/>
    </xf>
    <xf numFmtId="172" fontId="89" fillId="13" borderId="28" xfId="76" applyNumberFormat="1" applyFont="1" applyFill="1" applyBorder="1" applyAlignment="1">
      <alignment horizontal="center" vertical="center"/>
    </xf>
    <xf numFmtId="172" fontId="89" fillId="13" borderId="30" xfId="76" applyNumberFormat="1" applyFont="1" applyFill="1" applyBorder="1" applyAlignment="1">
      <alignment horizontal="center" vertical="center"/>
    </xf>
    <xf numFmtId="172" fontId="89" fillId="13" borderId="32" xfId="76" applyNumberFormat="1" applyFont="1" applyFill="1" applyBorder="1" applyAlignment="1">
      <alignment horizontal="center" vertical="center"/>
    </xf>
    <xf numFmtId="172" fontId="89" fillId="13" borderId="27" xfId="76" applyNumberFormat="1" applyFont="1" applyFill="1" applyBorder="1" applyAlignment="1">
      <alignment horizontal="center" vertical="center"/>
    </xf>
    <xf numFmtId="172" fontId="89" fillId="13" borderId="29" xfId="76" applyNumberFormat="1" applyFont="1" applyFill="1" applyBorder="1" applyAlignment="1">
      <alignment horizontal="center" vertical="center"/>
    </xf>
    <xf numFmtId="172" fontId="89" fillId="13" borderId="31" xfId="76" applyNumberFormat="1" applyFont="1" applyFill="1" applyBorder="1" applyAlignment="1">
      <alignment horizontal="center" vertical="center"/>
    </xf>
    <xf numFmtId="0" fontId="18" fillId="48" borderId="2" xfId="161" applyFont="1" applyFill="1" applyBorder="1" applyAlignment="1">
      <alignment horizontal="center" vertical="center"/>
    </xf>
    <xf numFmtId="0" fontId="18" fillId="48" borderId="3" xfId="161" applyFont="1" applyFill="1" applyBorder="1" applyAlignment="1">
      <alignment horizontal="center" vertical="center"/>
    </xf>
    <xf numFmtId="0" fontId="18" fillId="48" borderId="12" xfId="161" applyFont="1" applyFill="1" applyBorder="1" applyAlignment="1">
      <alignment horizontal="center" vertical="center"/>
    </xf>
    <xf numFmtId="0" fontId="18" fillId="48" borderId="14" xfId="161" applyFont="1" applyFill="1" applyBorder="1" applyAlignment="1">
      <alignment horizontal="center" vertical="center"/>
    </xf>
    <xf numFmtId="0" fontId="18" fillId="48" borderId="13" xfId="161" applyFont="1" applyFill="1" applyBorder="1" applyAlignment="1">
      <alignment horizontal="center" vertical="center"/>
    </xf>
    <xf numFmtId="0" fontId="18" fillId="48" borderId="12" xfId="161" applyFont="1" applyFill="1" applyBorder="1" applyAlignment="1">
      <alignment horizontal="center" vertical="center" wrapText="1"/>
    </xf>
    <xf numFmtId="166" fontId="18" fillId="48" borderId="12" xfId="161" applyNumberFormat="1" applyFont="1" applyFill="1" applyBorder="1" applyAlignment="1">
      <alignment horizontal="center" vertical="center"/>
    </xf>
    <xf numFmtId="166" fontId="18" fillId="48" borderId="14" xfId="161" applyNumberFormat="1" applyFont="1" applyFill="1" applyBorder="1" applyAlignment="1">
      <alignment horizontal="center" vertical="center"/>
    </xf>
    <xf numFmtId="166" fontId="18" fillId="48" borderId="13" xfId="161" applyNumberFormat="1" applyFont="1" applyFill="1" applyBorder="1" applyAlignment="1">
      <alignment horizontal="center" vertical="center"/>
    </xf>
    <xf numFmtId="166" fontId="18" fillId="48" borderId="4" xfId="161" applyNumberFormat="1" applyFont="1" applyFill="1" applyBorder="1" applyAlignment="1">
      <alignment horizontal="center" vertical="center"/>
    </xf>
    <xf numFmtId="166" fontId="18" fillId="48" borderId="6" xfId="161" applyNumberFormat="1" applyFont="1" applyFill="1" applyBorder="1" applyAlignment="1">
      <alignment horizontal="center" vertical="center"/>
    </xf>
    <xf numFmtId="166" fontId="18" fillId="48" borderId="7" xfId="161" applyNumberFormat="1" applyFont="1" applyFill="1" applyBorder="1" applyAlignment="1">
      <alignment horizontal="center" vertical="center"/>
    </xf>
    <xf numFmtId="166" fontId="18" fillId="48" borderId="8" xfId="161" applyNumberFormat="1" applyFont="1" applyFill="1" applyBorder="1" applyAlignment="1">
      <alignment horizontal="center" vertical="center"/>
    </xf>
    <xf numFmtId="166" fontId="18" fillId="48" borderId="9" xfId="161" applyNumberFormat="1" applyFont="1" applyFill="1" applyBorder="1" applyAlignment="1">
      <alignment horizontal="center" vertical="center"/>
    </xf>
    <xf numFmtId="166" fontId="18" fillId="48" borderId="11" xfId="161" applyNumberFormat="1" applyFont="1" applyFill="1" applyBorder="1" applyAlignment="1">
      <alignment horizontal="center" vertical="center"/>
    </xf>
    <xf numFmtId="167" fontId="18" fillId="48" borderId="12" xfId="161" applyNumberFormat="1" applyFont="1" applyFill="1" applyBorder="1" applyAlignment="1">
      <alignment horizontal="center" vertical="center" wrapText="1"/>
    </xf>
    <xf numFmtId="167" fontId="18" fillId="48" borderId="14" xfId="161" applyNumberFormat="1" applyFont="1" applyFill="1" applyBorder="1" applyAlignment="1">
      <alignment horizontal="center" vertical="center" wrapText="1"/>
    </xf>
    <xf numFmtId="167" fontId="18" fillId="48" borderId="13" xfId="161" applyNumberFormat="1" applyFont="1" applyFill="1" applyBorder="1" applyAlignment="1">
      <alignment horizontal="center" vertical="center" wrapText="1"/>
    </xf>
    <xf numFmtId="0" fontId="18" fillId="48" borderId="4" xfId="161" applyFont="1" applyFill="1" applyBorder="1" applyAlignment="1">
      <alignment horizontal="center" vertical="center"/>
    </xf>
    <xf numFmtId="0" fontId="18" fillId="48" borderId="6" xfId="161" applyFont="1" applyFill="1" applyBorder="1" applyAlignment="1">
      <alignment horizontal="center" vertical="center"/>
    </xf>
    <xf numFmtId="0" fontId="18" fillId="48" borderId="7" xfId="161" applyFont="1" applyFill="1" applyBorder="1" applyAlignment="1">
      <alignment horizontal="center" vertical="center"/>
    </xf>
    <xf numFmtId="0" fontId="18" fillId="48" borderId="8" xfId="161" applyFont="1" applyFill="1" applyBorder="1" applyAlignment="1">
      <alignment horizontal="center" vertical="center"/>
    </xf>
    <xf numFmtId="0" fontId="18" fillId="48" borderId="9" xfId="161" applyFont="1" applyFill="1" applyBorder="1" applyAlignment="1">
      <alignment horizontal="center" vertical="center"/>
    </xf>
    <xf numFmtId="0" fontId="18" fillId="48" borderId="11" xfId="161" applyFont="1" applyFill="1" applyBorder="1" applyAlignment="1">
      <alignment horizontal="center" vertical="center"/>
    </xf>
    <xf numFmtId="0" fontId="18" fillId="48" borderId="4" xfId="161" applyFont="1" applyFill="1" applyBorder="1" applyAlignment="1">
      <alignment horizontal="center" vertical="center" wrapText="1"/>
    </xf>
    <xf numFmtId="0" fontId="18" fillId="48" borderId="6" xfId="161" applyFont="1" applyFill="1" applyBorder="1" applyAlignment="1">
      <alignment horizontal="center" vertical="center" wrapText="1"/>
    </xf>
    <xf numFmtId="0" fontId="18" fillId="48" borderId="7" xfId="161" applyFont="1" applyFill="1" applyBorder="1" applyAlignment="1">
      <alignment horizontal="center" vertical="center" wrapText="1"/>
    </xf>
    <xf numFmtId="0" fontId="18" fillId="48" borderId="8" xfId="161" applyFont="1" applyFill="1" applyBorder="1" applyAlignment="1">
      <alignment horizontal="center" vertical="center" wrapText="1"/>
    </xf>
    <xf numFmtId="0" fontId="18" fillId="48" borderId="9" xfId="161" applyFont="1" applyFill="1" applyBorder="1" applyAlignment="1">
      <alignment horizontal="center" vertical="center" wrapText="1"/>
    </xf>
    <xf numFmtId="0" fontId="18" fillId="48" borderId="11" xfId="161" applyFont="1" applyFill="1" applyBorder="1" applyAlignment="1">
      <alignment horizontal="center" vertical="center" wrapText="1"/>
    </xf>
    <xf numFmtId="166" fontId="7" fillId="12" borderId="0" xfId="161" applyNumberFormat="1" applyFill="1" applyAlignment="1">
      <alignment horizontal="left"/>
    </xf>
    <xf numFmtId="0" fontId="7" fillId="12" borderId="0" xfId="161" applyFill="1" applyAlignment="1">
      <alignment horizontal="left"/>
    </xf>
    <xf numFmtId="0" fontId="18" fillId="48" borderId="14" xfId="161" applyFont="1" applyFill="1" applyBorder="1" applyAlignment="1">
      <alignment horizontal="center" vertical="center" wrapText="1"/>
    </xf>
    <xf numFmtId="0" fontId="18" fillId="48" borderId="13" xfId="161" applyFont="1" applyFill="1" applyBorder="1" applyAlignment="1">
      <alignment horizontal="center" vertical="center" wrapText="1"/>
    </xf>
    <xf numFmtId="0" fontId="18" fillId="48" borderId="15" xfId="161" applyFont="1" applyFill="1" applyBorder="1" applyAlignment="1">
      <alignment horizontal="center" vertical="center"/>
    </xf>
    <xf numFmtId="0" fontId="18" fillId="48" borderId="2" xfId="175" applyFont="1" applyFill="1" applyBorder="1" applyAlignment="1">
      <alignment horizontal="center" vertical="center"/>
    </xf>
    <xf numFmtId="0" fontId="18" fillId="48" borderId="3" xfId="175" applyFont="1" applyFill="1" applyBorder="1" applyAlignment="1">
      <alignment horizontal="center" vertical="center"/>
    </xf>
    <xf numFmtId="0" fontId="18" fillId="48" borderId="12" xfId="175" applyFont="1" applyFill="1" applyBorder="1" applyAlignment="1">
      <alignment horizontal="center" vertical="center"/>
    </xf>
    <xf numFmtId="0" fontId="18" fillId="48" borderId="14" xfId="175" applyFont="1" applyFill="1" applyBorder="1" applyAlignment="1">
      <alignment horizontal="center" vertical="center"/>
    </xf>
    <xf numFmtId="0" fontId="18" fillId="48" borderId="13" xfId="175" applyFont="1" applyFill="1" applyBorder="1" applyAlignment="1">
      <alignment horizontal="center" vertical="center"/>
    </xf>
    <xf numFmtId="0" fontId="18" fillId="48" borderId="12" xfId="175" applyFont="1" applyFill="1" applyBorder="1" applyAlignment="1">
      <alignment horizontal="center" vertical="center" wrapText="1"/>
    </xf>
    <xf numFmtId="166" fontId="18" fillId="48" borderId="12" xfId="175" applyNumberFormat="1" applyFont="1" applyFill="1" applyBorder="1" applyAlignment="1">
      <alignment horizontal="center" vertical="center"/>
    </xf>
    <xf numFmtId="166" fontId="18" fillId="48" borderId="14" xfId="175" applyNumberFormat="1" applyFont="1" applyFill="1" applyBorder="1" applyAlignment="1">
      <alignment horizontal="center" vertical="center"/>
    </xf>
    <xf numFmtId="166" fontId="18" fillId="48" borderId="13" xfId="175" applyNumberFormat="1" applyFont="1" applyFill="1" applyBorder="1" applyAlignment="1">
      <alignment horizontal="center" vertical="center"/>
    </xf>
    <xf numFmtId="166" fontId="18" fillId="48" borderId="4" xfId="175" applyNumberFormat="1" applyFont="1" applyFill="1" applyBorder="1" applyAlignment="1">
      <alignment horizontal="center" vertical="center"/>
    </xf>
    <xf numFmtId="166" fontId="18" fillId="48" borderId="6" xfId="175" applyNumberFormat="1" applyFont="1" applyFill="1" applyBorder="1" applyAlignment="1">
      <alignment horizontal="center" vertical="center"/>
    </xf>
    <xf numFmtId="166" fontId="18" fillId="48" borderId="7" xfId="175" applyNumberFormat="1" applyFont="1" applyFill="1" applyBorder="1" applyAlignment="1">
      <alignment horizontal="center" vertical="center"/>
    </xf>
    <xf numFmtId="166" fontId="18" fillId="48" borderId="8" xfId="175" applyNumberFormat="1" applyFont="1" applyFill="1" applyBorder="1" applyAlignment="1">
      <alignment horizontal="center" vertical="center"/>
    </xf>
    <xf numFmtId="166" fontId="18" fillId="48" borderId="9" xfId="175" applyNumberFormat="1" applyFont="1" applyFill="1" applyBorder="1" applyAlignment="1">
      <alignment horizontal="center" vertical="center"/>
    </xf>
    <xf numFmtId="166" fontId="18" fillId="48" borderId="11" xfId="175" applyNumberFormat="1" applyFont="1" applyFill="1" applyBorder="1" applyAlignment="1">
      <alignment horizontal="center" vertical="center"/>
    </xf>
    <xf numFmtId="167" fontId="18" fillId="48" borderId="12" xfId="175" applyNumberFormat="1" applyFont="1" applyFill="1" applyBorder="1" applyAlignment="1">
      <alignment horizontal="center" vertical="center" wrapText="1"/>
    </xf>
    <xf numFmtId="167" fontId="18" fillId="48" borderId="14" xfId="175" applyNumberFormat="1" applyFont="1" applyFill="1" applyBorder="1" applyAlignment="1">
      <alignment horizontal="center" vertical="center" wrapText="1"/>
    </xf>
    <xf numFmtId="167" fontId="18" fillId="48" borderId="13" xfId="175" applyNumberFormat="1" applyFont="1" applyFill="1" applyBorder="1" applyAlignment="1">
      <alignment horizontal="center" vertical="center" wrapText="1"/>
    </xf>
    <xf numFmtId="0" fontId="18" fillId="48" borderId="4" xfId="175" applyFont="1" applyFill="1" applyBorder="1" applyAlignment="1">
      <alignment horizontal="center" vertical="center"/>
    </xf>
    <xf numFmtId="0" fontId="18" fillId="48" borderId="6" xfId="175" applyFont="1" applyFill="1" applyBorder="1" applyAlignment="1">
      <alignment horizontal="center" vertical="center"/>
    </xf>
    <xf numFmtId="0" fontId="18" fillId="48" borderId="7" xfId="175" applyFont="1" applyFill="1" applyBorder="1" applyAlignment="1">
      <alignment horizontal="center" vertical="center"/>
    </xf>
    <xf numFmtId="0" fontId="18" fillId="48" borderId="8" xfId="175" applyFont="1" applyFill="1" applyBorder="1" applyAlignment="1">
      <alignment horizontal="center" vertical="center"/>
    </xf>
    <xf numFmtId="0" fontId="18" fillId="48" borderId="9" xfId="175" applyFont="1" applyFill="1" applyBorder="1" applyAlignment="1">
      <alignment horizontal="center" vertical="center"/>
    </xf>
    <xf numFmtId="0" fontId="18" fillId="48" borderId="11" xfId="175" applyFont="1" applyFill="1" applyBorder="1" applyAlignment="1">
      <alignment horizontal="center" vertical="center"/>
    </xf>
    <xf numFmtId="0" fontId="18" fillId="48" borderId="4" xfId="175" applyFont="1" applyFill="1" applyBorder="1" applyAlignment="1">
      <alignment horizontal="center" vertical="center" wrapText="1"/>
    </xf>
    <xf numFmtId="0" fontId="18" fillId="48" borderId="6" xfId="175" applyFont="1" applyFill="1" applyBorder="1" applyAlignment="1">
      <alignment horizontal="center" vertical="center" wrapText="1"/>
    </xf>
    <xf numFmtId="0" fontId="18" fillId="48" borderId="7" xfId="175" applyFont="1" applyFill="1" applyBorder="1" applyAlignment="1">
      <alignment horizontal="center" vertical="center" wrapText="1"/>
    </xf>
    <xf numFmtId="0" fontId="18" fillId="48" borderId="8" xfId="175" applyFont="1" applyFill="1" applyBorder="1" applyAlignment="1">
      <alignment horizontal="center" vertical="center" wrapText="1"/>
    </xf>
    <xf numFmtId="0" fontId="18" fillId="48" borderId="9" xfId="175" applyFont="1" applyFill="1" applyBorder="1" applyAlignment="1">
      <alignment horizontal="center" vertical="center" wrapText="1"/>
    </xf>
    <xf numFmtId="0" fontId="18" fillId="48" borderId="11" xfId="175" applyFont="1" applyFill="1" applyBorder="1" applyAlignment="1">
      <alignment horizontal="center" vertical="center" wrapText="1"/>
    </xf>
    <xf numFmtId="166" fontId="7" fillId="12" borderId="0" xfId="175" applyNumberFormat="1" applyFont="1" applyFill="1" applyAlignment="1">
      <alignment horizontal="left"/>
    </xf>
    <xf numFmtId="0" fontId="7" fillId="12" borderId="0" xfId="175" applyFont="1" applyFill="1" applyAlignment="1">
      <alignment horizontal="left"/>
    </xf>
    <xf numFmtId="0" fontId="18" fillId="48" borderId="14" xfId="175" applyFont="1" applyFill="1" applyBorder="1" applyAlignment="1">
      <alignment horizontal="center" vertical="center" wrapText="1"/>
    </xf>
    <xf numFmtId="0" fontId="18" fillId="48" borderId="13" xfId="175" applyFont="1" applyFill="1" applyBorder="1" applyAlignment="1">
      <alignment horizontal="center" vertical="center" wrapText="1"/>
    </xf>
    <xf numFmtId="0" fontId="18" fillId="48" borderId="15" xfId="175" applyFont="1" applyFill="1" applyBorder="1" applyAlignment="1">
      <alignment horizontal="center" vertical="center"/>
    </xf>
  </cellXfs>
  <cellStyles count="176">
    <cellStyle name="20 % - Accent1 2" xfId="5" xr:uid="{00000000-0005-0000-0000-000000000000}"/>
    <cellStyle name="20 % - Accent2 2" xfId="6" xr:uid="{00000000-0005-0000-0000-000001000000}"/>
    <cellStyle name="20 % - Accent3 2" xfId="7" xr:uid="{00000000-0005-0000-0000-000002000000}"/>
    <cellStyle name="20 % - Accent4 2" xfId="8" xr:uid="{00000000-0005-0000-0000-000003000000}"/>
    <cellStyle name="20 % - Accent5 2" xfId="9" xr:uid="{00000000-0005-0000-0000-000004000000}"/>
    <cellStyle name="20 % - Accent6 2" xfId="10" xr:uid="{00000000-0005-0000-0000-000005000000}"/>
    <cellStyle name="20% - Accent1" xfId="11" xr:uid="{00000000-0005-0000-0000-000006000000}"/>
    <cellStyle name="20% - Accent2" xfId="12" xr:uid="{00000000-0005-0000-0000-000007000000}"/>
    <cellStyle name="20% - Accent3" xfId="13" xr:uid="{00000000-0005-0000-0000-000008000000}"/>
    <cellStyle name="20% - Accent4" xfId="14" xr:uid="{00000000-0005-0000-0000-000009000000}"/>
    <cellStyle name="20% - Accent5" xfId="15" xr:uid="{00000000-0005-0000-0000-00000A000000}"/>
    <cellStyle name="20% - Accent6" xfId="16" xr:uid="{00000000-0005-0000-0000-00000B000000}"/>
    <cellStyle name="20% - Énfasis1" xfId="17" xr:uid="{00000000-0005-0000-0000-00000C000000}"/>
    <cellStyle name="20% - Énfasis2" xfId="18" xr:uid="{00000000-0005-0000-0000-00000D000000}"/>
    <cellStyle name="20% - Énfasis3" xfId="19" xr:uid="{00000000-0005-0000-0000-00000E000000}"/>
    <cellStyle name="20% - Énfasis4" xfId="20" xr:uid="{00000000-0005-0000-0000-00000F000000}"/>
    <cellStyle name="20% - Énfasis5" xfId="21" xr:uid="{00000000-0005-0000-0000-000010000000}"/>
    <cellStyle name="20% - Énfasis6" xfId="22" xr:uid="{00000000-0005-0000-0000-000011000000}"/>
    <cellStyle name="40 % - Accent1 2" xfId="23" xr:uid="{00000000-0005-0000-0000-000012000000}"/>
    <cellStyle name="40 % - Accent2 2" xfId="24" xr:uid="{00000000-0005-0000-0000-000013000000}"/>
    <cellStyle name="40 % - Accent3 2" xfId="25" xr:uid="{00000000-0005-0000-0000-000014000000}"/>
    <cellStyle name="40 % - Accent4 2" xfId="26" xr:uid="{00000000-0005-0000-0000-000015000000}"/>
    <cellStyle name="40 % - Accent5 2" xfId="27" xr:uid="{00000000-0005-0000-0000-000016000000}"/>
    <cellStyle name="40 % - Accent6 2" xfId="28" xr:uid="{00000000-0005-0000-0000-000017000000}"/>
    <cellStyle name="40% - Accent1" xfId="29" xr:uid="{00000000-0005-0000-0000-000018000000}"/>
    <cellStyle name="40% - Accent2" xfId="30" xr:uid="{00000000-0005-0000-0000-000019000000}"/>
    <cellStyle name="40% - Accent3" xfId="31" xr:uid="{00000000-0005-0000-0000-00001A000000}"/>
    <cellStyle name="40% - Accent4" xfId="32" xr:uid="{00000000-0005-0000-0000-00001B000000}"/>
    <cellStyle name="40% - Accent5" xfId="33" xr:uid="{00000000-0005-0000-0000-00001C000000}"/>
    <cellStyle name="40% - Accent6" xfId="34" xr:uid="{00000000-0005-0000-0000-00001D000000}"/>
    <cellStyle name="40% - Énfasis1" xfId="35" xr:uid="{00000000-0005-0000-0000-00001E000000}"/>
    <cellStyle name="40% - Énfasis2" xfId="36" xr:uid="{00000000-0005-0000-0000-00001F000000}"/>
    <cellStyle name="40% - Énfasis3" xfId="37" xr:uid="{00000000-0005-0000-0000-000020000000}"/>
    <cellStyle name="40% - Énfasis4" xfId="38" xr:uid="{00000000-0005-0000-0000-000021000000}"/>
    <cellStyle name="40% - Énfasis5" xfId="39" xr:uid="{00000000-0005-0000-0000-000022000000}"/>
    <cellStyle name="40% - Énfasis6" xfId="40" xr:uid="{00000000-0005-0000-0000-000023000000}"/>
    <cellStyle name="60 % - Accent1 2" xfId="41" xr:uid="{00000000-0005-0000-0000-000024000000}"/>
    <cellStyle name="60 % - Accent2 2" xfId="42" xr:uid="{00000000-0005-0000-0000-000025000000}"/>
    <cellStyle name="60 % - Accent3 2" xfId="43" xr:uid="{00000000-0005-0000-0000-000026000000}"/>
    <cellStyle name="60 % - Accent4 2" xfId="44" xr:uid="{00000000-0005-0000-0000-000027000000}"/>
    <cellStyle name="60 % - Accent5 2" xfId="45" xr:uid="{00000000-0005-0000-0000-000028000000}"/>
    <cellStyle name="60 % - Accent6 2" xfId="46" xr:uid="{00000000-0005-0000-0000-000029000000}"/>
    <cellStyle name="60% - Accent1" xfId="47" xr:uid="{00000000-0005-0000-0000-00002A000000}"/>
    <cellStyle name="60% - Accent2" xfId="48" xr:uid="{00000000-0005-0000-0000-00002B000000}"/>
    <cellStyle name="60% - Accent3" xfId="49" xr:uid="{00000000-0005-0000-0000-00002C000000}"/>
    <cellStyle name="60% - Accent4" xfId="50" xr:uid="{00000000-0005-0000-0000-00002D000000}"/>
    <cellStyle name="60% - Accent5" xfId="51" xr:uid="{00000000-0005-0000-0000-00002E000000}"/>
    <cellStyle name="60% - Accent6" xfId="52" xr:uid="{00000000-0005-0000-0000-00002F000000}"/>
    <cellStyle name="60% - Énfasis1" xfId="53" xr:uid="{00000000-0005-0000-0000-000030000000}"/>
    <cellStyle name="60% - Énfasis2" xfId="54" xr:uid="{00000000-0005-0000-0000-000031000000}"/>
    <cellStyle name="60% - Énfasis3" xfId="55" xr:uid="{00000000-0005-0000-0000-000032000000}"/>
    <cellStyle name="60% - Énfasis4" xfId="56" xr:uid="{00000000-0005-0000-0000-000033000000}"/>
    <cellStyle name="60% - Énfasis5" xfId="57" xr:uid="{00000000-0005-0000-0000-000034000000}"/>
    <cellStyle name="60% - Énfasis6" xfId="58" xr:uid="{00000000-0005-0000-0000-000035000000}"/>
    <cellStyle name="Accent1 2" xfId="59" xr:uid="{00000000-0005-0000-0000-000036000000}"/>
    <cellStyle name="Accent2 2" xfId="60" xr:uid="{00000000-0005-0000-0000-000037000000}"/>
    <cellStyle name="Accent3 2" xfId="61" xr:uid="{00000000-0005-0000-0000-000038000000}"/>
    <cellStyle name="Accent4 2" xfId="62" xr:uid="{00000000-0005-0000-0000-000039000000}"/>
    <cellStyle name="Accent5 2" xfId="63" xr:uid="{00000000-0005-0000-0000-00003A000000}"/>
    <cellStyle name="Accent6 2" xfId="64" xr:uid="{00000000-0005-0000-0000-00003B000000}"/>
    <cellStyle name="Advertencia" xfId="65" xr:uid="{00000000-0005-0000-0000-00003C000000}"/>
    <cellStyle name="Avertissement 2" xfId="66" xr:uid="{00000000-0005-0000-0000-00003D000000}"/>
    <cellStyle name="Bad" xfId="67" xr:uid="{00000000-0005-0000-0000-00003E000000}"/>
    <cellStyle name="blue" xfId="68" xr:uid="{00000000-0005-0000-0000-00003F000000}"/>
    <cellStyle name="Calcul 2" xfId="69" xr:uid="{00000000-0005-0000-0000-000040000000}"/>
    <cellStyle name="Calcular" xfId="70" xr:uid="{00000000-0005-0000-0000-000041000000}"/>
    <cellStyle name="Calculation" xfId="71" xr:uid="{00000000-0005-0000-0000-000042000000}"/>
    <cellStyle name="Celda comprob." xfId="72" xr:uid="{00000000-0005-0000-0000-000043000000}"/>
    <cellStyle name="Celda vinculada" xfId="73" xr:uid="{00000000-0005-0000-0000-000044000000}"/>
    <cellStyle name="Cellule liée 2" xfId="74" xr:uid="{00000000-0005-0000-0000-000045000000}"/>
    <cellStyle name="Check Cell" xfId="75" xr:uid="{00000000-0005-0000-0000-000046000000}"/>
    <cellStyle name="Comma 2" xfId="76" xr:uid="{00000000-0005-0000-0000-000047000000}"/>
    <cellStyle name="Comma 2 2" xfId="77" xr:uid="{00000000-0005-0000-0000-000048000000}"/>
    <cellStyle name="Comma 3" xfId="78" xr:uid="{00000000-0005-0000-0000-000049000000}"/>
    <cellStyle name="Comma 3 2" xfId="153" xr:uid="{00000000-0005-0000-0000-00004A000000}"/>
    <cellStyle name="Comma 4" xfId="79" xr:uid="{00000000-0005-0000-0000-00004B000000}"/>
    <cellStyle name="Comma 4 2" xfId="154" xr:uid="{00000000-0005-0000-0000-00004C000000}"/>
    <cellStyle name="Comma 5" xfId="80" xr:uid="{00000000-0005-0000-0000-00004D000000}"/>
    <cellStyle name="Comma 6" xfId="81" xr:uid="{00000000-0005-0000-0000-00004E000000}"/>
    <cellStyle name="Comma 7" xfId="82" xr:uid="{00000000-0005-0000-0000-00004F000000}"/>
    <cellStyle name="Commentaire 2" xfId="83" xr:uid="{00000000-0005-0000-0000-000050000000}"/>
    <cellStyle name="Correcto" xfId="84" xr:uid="{00000000-0005-0000-0000-000051000000}"/>
    <cellStyle name="Encabez. 1" xfId="85" xr:uid="{00000000-0005-0000-0000-000052000000}"/>
    <cellStyle name="Encabez. 2" xfId="86" xr:uid="{00000000-0005-0000-0000-000053000000}"/>
    <cellStyle name="Encabezado 3" xfId="87" xr:uid="{00000000-0005-0000-0000-000054000000}"/>
    <cellStyle name="Encabezado 4" xfId="88" xr:uid="{00000000-0005-0000-0000-000055000000}"/>
    <cellStyle name="Énfasis1" xfId="89" xr:uid="{00000000-0005-0000-0000-000056000000}"/>
    <cellStyle name="Énfasis2" xfId="90" xr:uid="{00000000-0005-0000-0000-000057000000}"/>
    <cellStyle name="Énfasis3" xfId="91" xr:uid="{00000000-0005-0000-0000-000058000000}"/>
    <cellStyle name="Énfasis4" xfId="92" xr:uid="{00000000-0005-0000-0000-000059000000}"/>
    <cellStyle name="Énfasis5" xfId="93" xr:uid="{00000000-0005-0000-0000-00005A000000}"/>
    <cellStyle name="Énfasis6" xfId="94" xr:uid="{00000000-0005-0000-0000-00005B000000}"/>
    <cellStyle name="Entrada" xfId="95" xr:uid="{00000000-0005-0000-0000-00005C000000}"/>
    <cellStyle name="Entrée 2" xfId="96" xr:uid="{00000000-0005-0000-0000-00005D000000}"/>
    <cellStyle name="Euro" xfId="97" xr:uid="{00000000-0005-0000-0000-00005E000000}"/>
    <cellStyle name="Euro 2" xfId="98" xr:uid="{00000000-0005-0000-0000-00005F000000}"/>
    <cellStyle name="Explanatory Text" xfId="99" xr:uid="{00000000-0005-0000-0000-000060000000}"/>
    <cellStyle name="Explicación" xfId="100" xr:uid="{00000000-0005-0000-0000-000061000000}"/>
    <cellStyle name="Good" xfId="101" xr:uid="{00000000-0005-0000-0000-000062000000}"/>
    <cellStyle name="Heading 1" xfId="102" xr:uid="{00000000-0005-0000-0000-000063000000}"/>
    <cellStyle name="Heading 2" xfId="103" xr:uid="{00000000-0005-0000-0000-000064000000}"/>
    <cellStyle name="Heading 3" xfId="104" xr:uid="{00000000-0005-0000-0000-000065000000}"/>
    <cellStyle name="Heading 4" xfId="105" xr:uid="{00000000-0005-0000-0000-000066000000}"/>
    <cellStyle name="Incorrecto" xfId="106" xr:uid="{00000000-0005-0000-0000-000067000000}"/>
    <cellStyle name="Input" xfId="107" xr:uid="{00000000-0005-0000-0000-000068000000}"/>
    <cellStyle name="Insatisfaisant 2" xfId="108" xr:uid="{00000000-0005-0000-0000-000069000000}"/>
    <cellStyle name="Linked Cell" xfId="109" xr:uid="{00000000-0005-0000-0000-00006A000000}"/>
    <cellStyle name="Milliers 2" xfId="110" xr:uid="{00000000-0005-0000-0000-00006B000000}"/>
    <cellStyle name="Milliers 2 2" xfId="155" xr:uid="{00000000-0005-0000-0000-00006C000000}"/>
    <cellStyle name="Milliers 5" xfId="3" xr:uid="{00000000-0005-0000-0000-00006D000000}"/>
    <cellStyle name="Neutral" xfId="111" xr:uid="{00000000-0005-0000-0000-00006E000000}"/>
    <cellStyle name="Neutre 2" xfId="112" xr:uid="{00000000-0005-0000-0000-00006F000000}"/>
    <cellStyle name="Normal" xfId="0" builtinId="0"/>
    <cellStyle name="Normal - Style1" xfId="113" xr:uid="{00000000-0005-0000-0000-000071000000}"/>
    <cellStyle name="Normal 10" xfId="160" xr:uid="{AB8BDD1E-62BE-4002-8C94-FFEEA3DBFC5F}"/>
    <cellStyle name="Normal 10 2" xfId="161" xr:uid="{6C9E73EE-A33D-4EED-89BC-0B5AC40357CD}"/>
    <cellStyle name="Normal 11" xfId="162" xr:uid="{D745D52D-D019-40D0-874F-E5B35301A5AC}"/>
    <cellStyle name="Normal 12" xfId="4" xr:uid="{00000000-0005-0000-0000-000072000000}"/>
    <cellStyle name="Normal 13" xfId="163" xr:uid="{9A2F140B-1B18-4FE9-A5A8-18E3C5AE82FF}"/>
    <cellStyle name="Normal 14" xfId="164" xr:uid="{1338C406-09E3-4CDB-913A-311442914ECB}"/>
    <cellStyle name="Normal 15" xfId="165" xr:uid="{596FE55A-9851-404B-A41C-130B02B39D83}"/>
    <cellStyle name="Normal 16" xfId="166" xr:uid="{D4CC28D9-2B0A-44A6-AE42-C3738F06B5B7}"/>
    <cellStyle name="Normal 17" xfId="167" xr:uid="{271D9429-8AD0-4ADF-9389-77EC662339FC}"/>
    <cellStyle name="Normal 18" xfId="168" xr:uid="{9BCA56FE-BA68-47B5-AF0D-1500EA7625B3}"/>
    <cellStyle name="Normal 19" xfId="169" xr:uid="{9FCACD7F-497E-40F4-8F2C-C0EE7EC3CC2E}"/>
    <cellStyle name="Normal 2" xfId="114" xr:uid="{00000000-0005-0000-0000-000073000000}"/>
    <cellStyle name="Normal 2 2" xfId="115" xr:uid="{00000000-0005-0000-0000-000074000000}"/>
    <cellStyle name="Normal 2_portfolio_OR" xfId="116" xr:uid="{00000000-0005-0000-0000-000075000000}"/>
    <cellStyle name="Normal 20" xfId="170" xr:uid="{8D151931-4323-4E61-8D9A-6BCBBB5AF9CD}"/>
    <cellStyle name="Normal 21" xfId="171" xr:uid="{794890D7-45B6-4ED2-A861-CE407FE5D692}"/>
    <cellStyle name="Normal 22" xfId="172" xr:uid="{80E6BF80-B91C-43C0-BC83-84CE501FAA5F}"/>
    <cellStyle name="Normal 23" xfId="173" xr:uid="{0ABF0A9C-17EF-4821-9F23-44FE5E8F1EEC}"/>
    <cellStyle name="Normal 24" xfId="174" xr:uid="{3A1ED978-B72A-419E-8E44-79DAD2C9C812}"/>
    <cellStyle name="Normal 25" xfId="175" xr:uid="{21E46A8A-A9C2-48D0-8823-20447516D061}"/>
    <cellStyle name="Normal 3" xfId="117" xr:uid="{00000000-0005-0000-0000-000076000000}"/>
    <cellStyle name="Normal 3 2" xfId="156" xr:uid="{00000000-0005-0000-0000-000077000000}"/>
    <cellStyle name="Normal 4" xfId="2" xr:uid="{00000000-0005-0000-0000-000078000000}"/>
    <cellStyle name="Normal 4 2" xfId="157" xr:uid="{00000000-0005-0000-0000-000079000000}"/>
    <cellStyle name="Normal 5" xfId="144" xr:uid="{00000000-0005-0000-0000-00007A000000}"/>
    <cellStyle name="Normal 5 2" xfId="152" xr:uid="{00000000-0005-0000-0000-00007B000000}"/>
    <cellStyle name="Normal 6" xfId="146" xr:uid="{00000000-0005-0000-0000-00007C000000}"/>
    <cellStyle name="Normal 6 2" xfId="151" xr:uid="{00000000-0005-0000-0000-00007D000000}"/>
    <cellStyle name="Normal 7" xfId="147" xr:uid="{00000000-0005-0000-0000-00007E000000}"/>
    <cellStyle name="Normal 7 2" xfId="148" xr:uid="{00000000-0005-0000-0000-00007F000000}"/>
    <cellStyle name="Normal 8" xfId="149" xr:uid="{00000000-0005-0000-0000-000080000000}"/>
    <cellStyle name="Normal 9" xfId="150" xr:uid="{00000000-0005-0000-0000-000081000000}"/>
    <cellStyle name="Nota" xfId="118" xr:uid="{00000000-0005-0000-0000-000082000000}"/>
    <cellStyle name="Nota 2" xfId="119" xr:uid="{00000000-0005-0000-0000-000083000000}"/>
    <cellStyle name="Note 2" xfId="121" xr:uid="{00000000-0005-0000-0000-000084000000}"/>
    <cellStyle name="Note 3" xfId="120" xr:uid="{00000000-0005-0000-0000-000085000000}"/>
    <cellStyle name="Output" xfId="122" xr:uid="{00000000-0005-0000-0000-000086000000}"/>
    <cellStyle name="Percent" xfId="1" builtinId="5"/>
    <cellStyle name="Percent 2" xfId="123" xr:uid="{00000000-0005-0000-0000-000087000000}"/>
    <cellStyle name="Percent 2 2" xfId="124" xr:uid="{00000000-0005-0000-0000-000088000000}"/>
    <cellStyle name="Percent 3" xfId="125" xr:uid="{00000000-0005-0000-0000-000089000000}"/>
    <cellStyle name="Percent 3 2" xfId="158" xr:uid="{00000000-0005-0000-0000-00008A000000}"/>
    <cellStyle name="Percent 4" xfId="126" xr:uid="{00000000-0005-0000-0000-00008B000000}"/>
    <cellStyle name="Percent 4 2" xfId="159" xr:uid="{00000000-0005-0000-0000-00008C000000}"/>
    <cellStyle name="Percent 5" xfId="127" xr:uid="{00000000-0005-0000-0000-00008D000000}"/>
    <cellStyle name="Percent 6" xfId="128" xr:uid="{00000000-0005-0000-0000-00008E000000}"/>
    <cellStyle name="Pourcentage 2" xfId="129" xr:uid="{00000000-0005-0000-0000-000090000000}"/>
    <cellStyle name="Pourcentage 2 2" xfId="145" xr:uid="{00000000-0005-0000-0000-000091000000}"/>
    <cellStyle name="Salida" xfId="130" xr:uid="{00000000-0005-0000-0000-000092000000}"/>
    <cellStyle name="Satisfaisant 2" xfId="131" xr:uid="{00000000-0005-0000-0000-000093000000}"/>
    <cellStyle name="Sortie 2" xfId="132" xr:uid="{00000000-0005-0000-0000-000094000000}"/>
    <cellStyle name="Texte explicatif 2" xfId="133" xr:uid="{00000000-0005-0000-0000-000095000000}"/>
    <cellStyle name="Title" xfId="134" xr:uid="{00000000-0005-0000-0000-000096000000}"/>
    <cellStyle name="Titre 2" xfId="135" xr:uid="{00000000-0005-0000-0000-000097000000}"/>
    <cellStyle name="Titre 1 2" xfId="136" xr:uid="{00000000-0005-0000-0000-000098000000}"/>
    <cellStyle name="Titre 2 2" xfId="137" xr:uid="{00000000-0005-0000-0000-000099000000}"/>
    <cellStyle name="Titre 3 2" xfId="138" xr:uid="{00000000-0005-0000-0000-00009A000000}"/>
    <cellStyle name="Titre 4 2" xfId="139" xr:uid="{00000000-0005-0000-0000-00009B000000}"/>
    <cellStyle name="Título" xfId="140" xr:uid="{00000000-0005-0000-0000-00009C000000}"/>
    <cellStyle name="Total 2" xfId="141" xr:uid="{00000000-0005-0000-0000-00009D000000}"/>
    <cellStyle name="Vérification 2" xfId="142" xr:uid="{00000000-0005-0000-0000-00009E000000}"/>
    <cellStyle name="Warning Text" xfId="143" xr:uid="{00000000-0005-0000-0000-00009F000000}"/>
  </cellStyles>
  <dxfs count="17">
    <dxf>
      <font>
        <condense val="0"/>
        <extend val="0"/>
        <color indexed="10"/>
      </font>
    </dxf>
    <dxf>
      <font>
        <condense val="0"/>
        <extend val="0"/>
        <color indexed="10"/>
      </font>
    </dxf>
    <dxf>
      <font>
        <condense val="0"/>
        <extend val="0"/>
        <color indexed="1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FF0000"/>
      </font>
    </dxf>
    <dxf>
      <font>
        <condense val="0"/>
        <extend val="0"/>
        <color indexed="10"/>
      </font>
    </dxf>
    <dxf>
      <font>
        <condense val="0"/>
        <extend val="0"/>
        <color indexed="10"/>
      </font>
    </dxf>
    <dxf>
      <font>
        <condense val="0"/>
        <extend val="0"/>
        <color indexed="10"/>
      </font>
    </dxf>
    <dxf>
      <font>
        <condense val="0"/>
        <extend val="0"/>
        <color indexed="10"/>
      </font>
    </dxf>
    <dxf>
      <font>
        <color rgb="FFFF0000"/>
      </font>
    </dxf>
    <dxf>
      <font>
        <condense val="0"/>
        <extend val="0"/>
        <color indexed="10"/>
      </font>
    </dxf>
    <dxf>
      <font>
        <color rgb="FFFF0000"/>
      </font>
    </dxf>
  </dxfs>
  <tableStyles count="1" defaultTableStyle="TableStyleMedium2" defaultPivotStyle="PivotStyleLight16">
    <tableStyle name="Invisible" pivot="0" table="0" count="0" xr9:uid="{FC68A05A-215D-4B8B-9E1F-5349AAD7034E}"/>
  </tableStyles>
  <colors>
    <mruColors>
      <color rgb="FFFCD5B4"/>
      <color rgb="FFFF66FF"/>
      <color rgb="FFFFB7FF"/>
      <color rgb="FFFF9900"/>
      <color rgb="FFFFC671"/>
      <color rgb="FF808000"/>
      <color rgb="FF53B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2" name="Picture 1" descr="kerius-logo-text">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696825" y="121920"/>
          <a:ext cx="178308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2" name="Picture 1" descr="kerius-logo-text">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696825" y="121920"/>
          <a:ext cx="178308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25</xdr:col>
      <xdr:colOff>742950</xdr:colOff>
      <xdr:row>3</xdr:row>
      <xdr:rowOff>91440</xdr:rowOff>
    </xdr:to>
    <xdr:pic>
      <xdr:nvPicPr>
        <xdr:cNvPr id="2" name="Picture 1" descr="kerius-logo-text">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48752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2" name="Picture 1" descr="kerius-logo-text">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696825" y="121920"/>
          <a:ext cx="178308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18</xdr:col>
      <xdr:colOff>0</xdr:colOff>
      <xdr:row>0</xdr:row>
      <xdr:rowOff>0</xdr:rowOff>
    </xdr:from>
    <xdr:to>
      <xdr:col>21</xdr:col>
      <xdr:colOff>360044</xdr:colOff>
      <xdr:row>4</xdr:row>
      <xdr:rowOff>184251</xdr:rowOff>
    </xdr:to>
    <xdr:pic>
      <xdr:nvPicPr>
        <xdr:cNvPr id="5" name="Picture 1">
          <a:extLst>
            <a:ext uri="{FF2B5EF4-FFF2-40B4-BE49-F238E27FC236}">
              <a16:creationId xmlns:a16="http://schemas.microsoft.com/office/drawing/2014/main" id="{FD1C1E13-8029-4802-BA20-62B18EC8C7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39275" y="0"/>
          <a:ext cx="2541269" cy="1165326"/>
        </a:xfrm>
        <a:prstGeom prst="rect">
          <a:avLst/>
        </a:prstGeom>
      </xdr:spPr>
    </xdr:pic>
    <xdr:clientData/>
  </xdr:twoCellAnchor>
  <xdr:twoCellAnchor editAs="oneCell">
    <xdr:from>
      <xdr:col>18</xdr:col>
      <xdr:colOff>0</xdr:colOff>
      <xdr:row>0</xdr:row>
      <xdr:rowOff>0</xdr:rowOff>
    </xdr:from>
    <xdr:to>
      <xdr:col>21</xdr:col>
      <xdr:colOff>360044</xdr:colOff>
      <xdr:row>4</xdr:row>
      <xdr:rowOff>184251</xdr:rowOff>
    </xdr:to>
    <xdr:pic>
      <xdr:nvPicPr>
        <xdr:cNvPr id="2" name="Picture 1">
          <a:extLst>
            <a:ext uri="{FF2B5EF4-FFF2-40B4-BE49-F238E27FC236}">
              <a16:creationId xmlns:a16="http://schemas.microsoft.com/office/drawing/2014/main" id="{796F323C-539B-4397-8240-A1CAAC46CD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34500" y="0"/>
          <a:ext cx="2541269" cy="116532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18</xdr:col>
      <xdr:colOff>0</xdr:colOff>
      <xdr:row>0</xdr:row>
      <xdr:rowOff>0</xdr:rowOff>
    </xdr:from>
    <xdr:to>
      <xdr:col>21</xdr:col>
      <xdr:colOff>360044</xdr:colOff>
      <xdr:row>4</xdr:row>
      <xdr:rowOff>184251</xdr:rowOff>
    </xdr:to>
    <xdr:pic>
      <xdr:nvPicPr>
        <xdr:cNvPr id="2" name="Picture 1">
          <a:extLst>
            <a:ext uri="{FF2B5EF4-FFF2-40B4-BE49-F238E27FC236}">
              <a16:creationId xmlns:a16="http://schemas.microsoft.com/office/drawing/2014/main" id="{D88A8496-0875-4906-84DD-7C9EF48A82E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34500" y="0"/>
          <a:ext cx="2541269" cy="1165326"/>
        </a:xfrm>
        <a:prstGeom prst="rect">
          <a:avLst/>
        </a:prstGeom>
      </xdr:spPr>
    </xdr:pic>
    <xdr:clientData/>
  </xdr:twoCellAnchor>
  <xdr:twoCellAnchor editAs="oneCell">
    <xdr:from>
      <xdr:col>21</xdr:col>
      <xdr:colOff>123825</xdr:colOff>
      <xdr:row>0</xdr:row>
      <xdr:rowOff>0</xdr:rowOff>
    </xdr:from>
    <xdr:to>
      <xdr:col>24</xdr:col>
      <xdr:colOff>161925</xdr:colOff>
      <xdr:row>1</xdr:row>
      <xdr:rowOff>174772</xdr:rowOff>
    </xdr:to>
    <xdr:pic>
      <xdr:nvPicPr>
        <xdr:cNvPr id="3" name="Picture 2">
          <a:extLst>
            <a:ext uri="{FF2B5EF4-FFF2-40B4-BE49-F238E27FC236}">
              <a16:creationId xmlns:a16="http://schemas.microsoft.com/office/drawing/2014/main" id="{FFE48F7C-8090-48C6-B282-0DCFD41BA796}"/>
            </a:ext>
          </a:extLst>
        </xdr:cNvPr>
        <xdr:cNvPicPr>
          <a:picLocks noChangeAspect="1"/>
        </xdr:cNvPicPr>
      </xdr:nvPicPr>
      <xdr:blipFill>
        <a:blip xmlns:r="http://schemas.openxmlformats.org/officeDocument/2006/relationships" r:embed="rId2"/>
        <a:stretch>
          <a:fillRect/>
        </a:stretch>
      </xdr:blipFill>
      <xdr:spPr>
        <a:xfrm>
          <a:off x="11639550" y="0"/>
          <a:ext cx="1895475" cy="555772"/>
        </a:xfrm>
        <a:prstGeom prst="rect">
          <a:avLst/>
        </a:prstGeom>
      </xdr:spPr>
    </xdr:pic>
    <xdr:clientData/>
  </xdr:twoCellAnchor>
  <xdr:twoCellAnchor editAs="oneCell">
    <xdr:from>
      <xdr:col>21</xdr:col>
      <xdr:colOff>123825</xdr:colOff>
      <xdr:row>0</xdr:row>
      <xdr:rowOff>0</xdr:rowOff>
    </xdr:from>
    <xdr:to>
      <xdr:col>24</xdr:col>
      <xdr:colOff>161925</xdr:colOff>
      <xdr:row>1</xdr:row>
      <xdr:rowOff>174772</xdr:rowOff>
    </xdr:to>
    <xdr:pic>
      <xdr:nvPicPr>
        <xdr:cNvPr id="4" name="Picture 3">
          <a:extLst>
            <a:ext uri="{FF2B5EF4-FFF2-40B4-BE49-F238E27FC236}">
              <a16:creationId xmlns:a16="http://schemas.microsoft.com/office/drawing/2014/main" id="{3CE66968-BC5C-4139-801E-8DFC131150E3}"/>
            </a:ext>
          </a:extLst>
        </xdr:cNvPr>
        <xdr:cNvPicPr>
          <a:picLocks noChangeAspect="1"/>
        </xdr:cNvPicPr>
      </xdr:nvPicPr>
      <xdr:blipFill>
        <a:blip xmlns:r="http://schemas.openxmlformats.org/officeDocument/2006/relationships" r:embed="rId2"/>
        <a:stretch>
          <a:fillRect/>
        </a:stretch>
      </xdr:blipFill>
      <xdr:spPr>
        <a:xfrm>
          <a:off x="11601450" y="0"/>
          <a:ext cx="1895475" cy="555772"/>
        </a:xfrm>
        <a:prstGeom prst="rect">
          <a:avLst/>
        </a:prstGeom>
      </xdr:spPr>
    </xdr:pic>
    <xdr:clientData/>
  </xdr:twoCellAnchor>
  <xdr:twoCellAnchor editAs="oneCell">
    <xdr:from>
      <xdr:col>21</xdr:col>
      <xdr:colOff>123825</xdr:colOff>
      <xdr:row>0</xdr:row>
      <xdr:rowOff>0</xdr:rowOff>
    </xdr:from>
    <xdr:to>
      <xdr:col>24</xdr:col>
      <xdr:colOff>161925</xdr:colOff>
      <xdr:row>1</xdr:row>
      <xdr:rowOff>174772</xdr:rowOff>
    </xdr:to>
    <xdr:pic>
      <xdr:nvPicPr>
        <xdr:cNvPr id="5" name="Picture 2">
          <a:extLst>
            <a:ext uri="{FF2B5EF4-FFF2-40B4-BE49-F238E27FC236}">
              <a16:creationId xmlns:a16="http://schemas.microsoft.com/office/drawing/2014/main" id="{1A7C69B9-68FD-4B2C-A2A9-9BDABA0C2016}"/>
            </a:ext>
          </a:extLst>
        </xdr:cNvPr>
        <xdr:cNvPicPr>
          <a:picLocks noChangeAspect="1"/>
        </xdr:cNvPicPr>
      </xdr:nvPicPr>
      <xdr:blipFill>
        <a:blip xmlns:r="http://schemas.openxmlformats.org/officeDocument/2006/relationships" r:embed="rId2"/>
        <a:stretch>
          <a:fillRect/>
        </a:stretch>
      </xdr:blipFill>
      <xdr:spPr>
        <a:xfrm>
          <a:off x="11601450" y="0"/>
          <a:ext cx="1895475" cy="555772"/>
        </a:xfrm>
        <a:prstGeom prst="rect">
          <a:avLst/>
        </a:prstGeom>
      </xdr:spPr>
    </xdr:pic>
    <xdr:clientData/>
  </xdr:twoCellAnchor>
  <xdr:twoCellAnchor editAs="oneCell">
    <xdr:from>
      <xdr:col>21</xdr:col>
      <xdr:colOff>123825</xdr:colOff>
      <xdr:row>0</xdr:row>
      <xdr:rowOff>0</xdr:rowOff>
    </xdr:from>
    <xdr:to>
      <xdr:col>24</xdr:col>
      <xdr:colOff>161925</xdr:colOff>
      <xdr:row>1</xdr:row>
      <xdr:rowOff>174772</xdr:rowOff>
    </xdr:to>
    <xdr:pic>
      <xdr:nvPicPr>
        <xdr:cNvPr id="7" name="Picture 2">
          <a:extLst>
            <a:ext uri="{FF2B5EF4-FFF2-40B4-BE49-F238E27FC236}">
              <a16:creationId xmlns:a16="http://schemas.microsoft.com/office/drawing/2014/main" id="{CEC0F0CD-D58D-4F49-8C23-F48ECF99CA88}"/>
            </a:ext>
          </a:extLst>
        </xdr:cNvPr>
        <xdr:cNvPicPr>
          <a:picLocks noChangeAspect="1"/>
        </xdr:cNvPicPr>
      </xdr:nvPicPr>
      <xdr:blipFill>
        <a:blip xmlns:r="http://schemas.openxmlformats.org/officeDocument/2006/relationships" r:embed="rId2"/>
        <a:stretch>
          <a:fillRect/>
        </a:stretch>
      </xdr:blipFill>
      <xdr:spPr>
        <a:xfrm>
          <a:off x="11601450" y="0"/>
          <a:ext cx="1895475" cy="555772"/>
        </a:xfrm>
        <a:prstGeom prst="rect">
          <a:avLst/>
        </a:prstGeom>
      </xdr:spPr>
    </xdr:pic>
    <xdr:clientData/>
  </xdr:twoCellAnchor>
  <xdr:twoCellAnchor editAs="oneCell">
    <xdr:from>
      <xdr:col>21</xdr:col>
      <xdr:colOff>123825</xdr:colOff>
      <xdr:row>0</xdr:row>
      <xdr:rowOff>0</xdr:rowOff>
    </xdr:from>
    <xdr:to>
      <xdr:col>24</xdr:col>
      <xdr:colOff>161925</xdr:colOff>
      <xdr:row>1</xdr:row>
      <xdr:rowOff>174772</xdr:rowOff>
    </xdr:to>
    <xdr:pic>
      <xdr:nvPicPr>
        <xdr:cNvPr id="6" name="Picture 2">
          <a:extLst>
            <a:ext uri="{FF2B5EF4-FFF2-40B4-BE49-F238E27FC236}">
              <a16:creationId xmlns:a16="http://schemas.microsoft.com/office/drawing/2014/main" id="{85BDFC65-1965-430A-93B5-AC9C0231B704}"/>
            </a:ext>
          </a:extLst>
        </xdr:cNvPr>
        <xdr:cNvPicPr>
          <a:picLocks noChangeAspect="1"/>
        </xdr:cNvPicPr>
      </xdr:nvPicPr>
      <xdr:blipFill>
        <a:blip xmlns:r="http://schemas.openxmlformats.org/officeDocument/2006/relationships" r:embed="rId2"/>
        <a:stretch>
          <a:fillRect/>
        </a:stretch>
      </xdr:blipFill>
      <xdr:spPr>
        <a:xfrm>
          <a:off x="11601450" y="0"/>
          <a:ext cx="1895475" cy="555772"/>
        </a:xfrm>
        <a:prstGeom prst="rect">
          <a:avLst/>
        </a:prstGeom>
      </xdr:spPr>
    </xdr:pic>
    <xdr:clientData/>
  </xdr:twoCellAnchor>
  <xdr:twoCellAnchor editAs="oneCell">
    <xdr:from>
      <xdr:col>21</xdr:col>
      <xdr:colOff>123825</xdr:colOff>
      <xdr:row>0</xdr:row>
      <xdr:rowOff>0</xdr:rowOff>
    </xdr:from>
    <xdr:to>
      <xdr:col>24</xdr:col>
      <xdr:colOff>161925</xdr:colOff>
      <xdr:row>1</xdr:row>
      <xdr:rowOff>174772</xdr:rowOff>
    </xdr:to>
    <xdr:pic>
      <xdr:nvPicPr>
        <xdr:cNvPr id="8" name="Picture 2">
          <a:extLst>
            <a:ext uri="{FF2B5EF4-FFF2-40B4-BE49-F238E27FC236}">
              <a16:creationId xmlns:a16="http://schemas.microsoft.com/office/drawing/2014/main" id="{CAB81D4B-21ED-4CA0-BAB4-2B183F1C2E61}"/>
            </a:ext>
          </a:extLst>
        </xdr:cNvPr>
        <xdr:cNvPicPr>
          <a:picLocks noChangeAspect="1"/>
        </xdr:cNvPicPr>
      </xdr:nvPicPr>
      <xdr:blipFill>
        <a:blip xmlns:r="http://schemas.openxmlformats.org/officeDocument/2006/relationships" r:embed="rId2"/>
        <a:stretch>
          <a:fillRect/>
        </a:stretch>
      </xdr:blipFill>
      <xdr:spPr>
        <a:xfrm>
          <a:off x="11601450" y="0"/>
          <a:ext cx="1895475" cy="555772"/>
        </a:xfrm>
        <a:prstGeom prst="rect">
          <a:avLst/>
        </a:prstGeom>
      </xdr:spPr>
    </xdr:pic>
    <xdr:clientData/>
  </xdr:twoCellAnchor>
  <xdr:twoCellAnchor editAs="oneCell">
    <xdr:from>
      <xdr:col>21</xdr:col>
      <xdr:colOff>123825</xdr:colOff>
      <xdr:row>0</xdr:row>
      <xdr:rowOff>0</xdr:rowOff>
    </xdr:from>
    <xdr:to>
      <xdr:col>24</xdr:col>
      <xdr:colOff>161925</xdr:colOff>
      <xdr:row>1</xdr:row>
      <xdr:rowOff>174772</xdr:rowOff>
    </xdr:to>
    <xdr:pic>
      <xdr:nvPicPr>
        <xdr:cNvPr id="9" name="Picture 8">
          <a:extLst>
            <a:ext uri="{FF2B5EF4-FFF2-40B4-BE49-F238E27FC236}">
              <a16:creationId xmlns:a16="http://schemas.microsoft.com/office/drawing/2014/main" id="{A1A7DE91-AAD7-4DCB-9AD7-C178B25B587C}"/>
            </a:ext>
          </a:extLst>
        </xdr:cNvPr>
        <xdr:cNvPicPr>
          <a:picLocks noChangeAspect="1"/>
        </xdr:cNvPicPr>
      </xdr:nvPicPr>
      <xdr:blipFill>
        <a:blip xmlns:r="http://schemas.openxmlformats.org/officeDocument/2006/relationships" r:embed="rId2"/>
        <a:stretch>
          <a:fillRect/>
        </a:stretch>
      </xdr:blipFill>
      <xdr:spPr>
        <a:xfrm>
          <a:off x="11839575" y="0"/>
          <a:ext cx="1895475" cy="55577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161925</xdr:colOff>
      <xdr:row>1</xdr:row>
      <xdr:rowOff>174772</xdr:rowOff>
    </xdr:to>
    <xdr:pic>
      <xdr:nvPicPr>
        <xdr:cNvPr id="2" name="Picture 1">
          <a:extLst>
            <a:ext uri="{FF2B5EF4-FFF2-40B4-BE49-F238E27FC236}">
              <a16:creationId xmlns:a16="http://schemas.microsoft.com/office/drawing/2014/main" id="{DE4CA784-4191-4F8B-A7BC-0FE3A4261871}"/>
            </a:ext>
          </a:extLst>
        </xdr:cNvPr>
        <xdr:cNvPicPr>
          <a:picLocks noChangeAspect="1"/>
        </xdr:cNvPicPr>
      </xdr:nvPicPr>
      <xdr:blipFill>
        <a:blip xmlns:r="http://schemas.openxmlformats.org/officeDocument/2006/relationships" r:embed="rId1"/>
        <a:stretch>
          <a:fillRect/>
        </a:stretch>
      </xdr:blipFill>
      <xdr:spPr>
        <a:xfrm>
          <a:off x="11353800" y="0"/>
          <a:ext cx="1895475" cy="55577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161925</xdr:colOff>
      <xdr:row>1</xdr:row>
      <xdr:rowOff>174772</xdr:rowOff>
    </xdr:to>
    <xdr:pic>
      <xdr:nvPicPr>
        <xdr:cNvPr id="2" name="Picture 1">
          <a:extLst>
            <a:ext uri="{FF2B5EF4-FFF2-40B4-BE49-F238E27FC236}">
              <a16:creationId xmlns:a16="http://schemas.microsoft.com/office/drawing/2014/main" id="{E331C717-6D6A-4049-AC77-8CC6590C82B1}"/>
            </a:ext>
          </a:extLst>
        </xdr:cNvPr>
        <xdr:cNvPicPr>
          <a:picLocks noChangeAspect="1"/>
        </xdr:cNvPicPr>
      </xdr:nvPicPr>
      <xdr:blipFill>
        <a:blip xmlns:r="http://schemas.openxmlformats.org/officeDocument/2006/relationships" r:embed="rId1"/>
        <a:stretch>
          <a:fillRect/>
        </a:stretch>
      </xdr:blipFill>
      <xdr:spPr>
        <a:xfrm>
          <a:off x="11353800" y="0"/>
          <a:ext cx="1895475" cy="55577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161925</xdr:colOff>
      <xdr:row>1</xdr:row>
      <xdr:rowOff>174772</xdr:rowOff>
    </xdr:to>
    <xdr:pic>
      <xdr:nvPicPr>
        <xdr:cNvPr id="2" name="Picture 1">
          <a:extLst>
            <a:ext uri="{FF2B5EF4-FFF2-40B4-BE49-F238E27FC236}">
              <a16:creationId xmlns:a16="http://schemas.microsoft.com/office/drawing/2014/main" id="{CBF32DA5-F0DA-424C-B985-4494AEA02A3C}"/>
            </a:ext>
          </a:extLst>
        </xdr:cNvPr>
        <xdr:cNvPicPr>
          <a:picLocks noChangeAspect="1"/>
        </xdr:cNvPicPr>
      </xdr:nvPicPr>
      <xdr:blipFill>
        <a:blip xmlns:r="http://schemas.openxmlformats.org/officeDocument/2006/relationships" r:embed="rId1"/>
        <a:stretch>
          <a:fillRect/>
        </a:stretch>
      </xdr:blipFill>
      <xdr:spPr>
        <a:xfrm>
          <a:off x="11353800" y="0"/>
          <a:ext cx="1895475" cy="555772"/>
        </a:xfrm>
        <a:prstGeom prst="rect">
          <a:avLst/>
        </a:prstGeom>
      </xdr:spPr>
    </xdr:pic>
    <xdr:clientData/>
  </xdr:twoCellAnchor>
</xdr:wsDr>
</file>

<file path=xl/theme/theme1.xml><?xml version="1.0" encoding="utf-8"?>
<a:theme xmlns:a="http://schemas.openxmlformats.org/drawingml/2006/main" name="Thème Office 2013 – 2022">
  <a:themeElements>
    <a:clrScheme name="Personnalisé 1">
      <a:dk1>
        <a:sysClr val="windowText" lastClr="000000"/>
      </a:dk1>
      <a:lt1>
        <a:sysClr val="window" lastClr="FFFFFF"/>
      </a:lt1>
      <a:dk2>
        <a:srgbClr val="0E2841"/>
      </a:dk2>
      <a:lt2>
        <a:srgbClr val="E8E8E8"/>
      </a:lt2>
      <a:accent1>
        <a:srgbClr val="0A4741"/>
      </a:accent1>
      <a:accent2>
        <a:srgbClr val="E8E8E8"/>
      </a:accent2>
      <a:accent3>
        <a:srgbClr val="0F9383"/>
      </a:accent3>
      <a:accent4>
        <a:srgbClr val="6CD2CB"/>
      </a:accent4>
      <a:accent5>
        <a:srgbClr val="E58B39"/>
      </a:accent5>
      <a:accent6>
        <a:srgbClr val="333333"/>
      </a:accent6>
      <a:hlink>
        <a:srgbClr val="467886"/>
      </a:hlink>
      <a:folHlink>
        <a:srgbClr val="96607D"/>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pageSetUpPr fitToPage="1"/>
  </sheetPr>
  <dimension ref="A1:K55"/>
  <sheetViews>
    <sheetView tabSelected="1" workbookViewId="0">
      <selection activeCell="D20" sqref="D20"/>
    </sheetView>
  </sheetViews>
  <sheetFormatPr defaultColWidth="11.42578125" defaultRowHeight="15" x14ac:dyDescent="0.25"/>
  <cols>
    <col min="1" max="1" width="24.7109375" style="174" customWidth="1"/>
    <col min="2" max="2" width="11.5703125" style="174" customWidth="1"/>
    <col min="3" max="3" width="15.28515625" style="174" customWidth="1"/>
    <col min="4" max="4" width="16.140625" style="174" customWidth="1"/>
    <col min="5" max="5" width="11.28515625" style="174" customWidth="1"/>
    <col min="6" max="6" width="13.5703125" style="174" customWidth="1"/>
    <col min="7" max="7" width="7.28515625" style="174" customWidth="1"/>
    <col min="8" max="8" width="11.85546875" style="174" customWidth="1"/>
    <col min="9" max="9" width="11.42578125" style="174"/>
    <col min="10" max="10" width="15.85546875" style="174" customWidth="1"/>
    <col min="11" max="11" width="78.5703125" style="174" customWidth="1"/>
    <col min="12" max="16384" width="11.42578125" style="174"/>
  </cols>
  <sheetData>
    <row r="1" spans="1:11" ht="51" x14ac:dyDescent="0.25">
      <c r="A1" s="167" t="s">
        <v>0</v>
      </c>
      <c r="B1" s="1" t="s">
        <v>1</v>
      </c>
      <c r="C1" s="1" t="s">
        <v>332</v>
      </c>
      <c r="D1" s="1" t="s">
        <v>305</v>
      </c>
      <c r="E1" s="1" t="s">
        <v>2</v>
      </c>
      <c r="F1" s="1" t="s">
        <v>3</v>
      </c>
      <c r="G1" s="1" t="s">
        <v>305</v>
      </c>
      <c r="H1" s="1" t="s">
        <v>4</v>
      </c>
      <c r="I1" s="1" t="s">
        <v>317</v>
      </c>
      <c r="J1" s="1" t="s">
        <v>305</v>
      </c>
      <c r="K1" s="168" t="s">
        <v>24</v>
      </c>
    </row>
    <row r="2" spans="1:11" ht="25.5" x14ac:dyDescent="0.25">
      <c r="A2" s="175" t="s">
        <v>5</v>
      </c>
      <c r="B2" s="176" t="s">
        <v>6</v>
      </c>
      <c r="C2" s="177">
        <v>0</v>
      </c>
      <c r="D2" s="177" t="s">
        <v>343</v>
      </c>
      <c r="E2" s="178">
        <f>'Valuation 09.02.2026'!V11+'Valuation 16.02.2026'!V13+'Valuation 23.02.2026'!V15</f>
        <v>-1070005.8143382201</v>
      </c>
      <c r="F2" s="178">
        <f>I2-E2-C2</f>
        <v>-737.38860325934365</v>
      </c>
      <c r="G2" s="178"/>
      <c r="H2" s="178"/>
      <c r="I2" s="177">
        <f>'2026 02 - G0 Eur'!V11+'2026 02 - G0 Eur'!V13+'2026 02 - G0 Eur'!V15</f>
        <v>-1070743.2029414794</v>
      </c>
      <c r="J2" s="177" t="s">
        <v>366</v>
      </c>
      <c r="K2" s="179" t="s">
        <v>7</v>
      </c>
    </row>
    <row r="3" spans="1:11" ht="25.5" x14ac:dyDescent="0.25">
      <c r="A3" s="180" t="s">
        <v>8</v>
      </c>
      <c r="B3" s="181" t="s">
        <v>9</v>
      </c>
      <c r="C3" s="182">
        <v>0</v>
      </c>
      <c r="D3" s="182" t="s">
        <v>343</v>
      </c>
      <c r="E3" s="183">
        <f>'Valuation 09.02.2026'!T10+'Valuation 16.02.2026'!T12+'Valuation 23.02.2026'!T14</f>
        <v>6236.9684616801032</v>
      </c>
      <c r="F3" s="183"/>
      <c r="G3" s="183"/>
      <c r="H3" s="183">
        <f>I3-F3-E3-C3</f>
        <v>-6236.9684616801032</v>
      </c>
      <c r="I3" s="182">
        <f>'2026 02 - G0 Eur'!T10+'2026 02 - G0 Eur'!T12+'2026 02 - G0 Eur'!T14</f>
        <v>0</v>
      </c>
      <c r="J3" s="182" t="s">
        <v>366</v>
      </c>
      <c r="K3" s="184" t="s">
        <v>10</v>
      </c>
    </row>
    <row r="4" spans="1:11" ht="38.25" x14ac:dyDescent="0.25">
      <c r="A4" s="180" t="s">
        <v>11</v>
      </c>
      <c r="B4" s="181" t="s">
        <v>9</v>
      </c>
      <c r="C4" s="185">
        <v>0</v>
      </c>
      <c r="D4" s="185" t="s">
        <v>343</v>
      </c>
      <c r="E4" s="183">
        <f>'Valuation 09.02.2026'!U10+'Valuation 16.02.2026'!U12+'Valuation 23.02.2026'!U14</f>
        <v>920998.33430007519</v>
      </c>
      <c r="F4" s="186">
        <f>'Lissage VT Monthly'!P18</f>
        <v>17175.944065740161</v>
      </c>
      <c r="G4" s="187" t="s">
        <v>326</v>
      </c>
      <c r="H4" s="183">
        <f>I4-F4-E4-C4</f>
        <v>-215828.90638791618</v>
      </c>
      <c r="I4" s="185">
        <f>'2026 02 - G0 Eur'!U10+'2026 02 - G0 Eur'!U12+'2026 02 - G0 Eur'!U14</f>
        <v>722345.37197789922</v>
      </c>
      <c r="J4" s="185" t="s">
        <v>366</v>
      </c>
      <c r="K4" s="184" t="s">
        <v>25</v>
      </c>
    </row>
    <row r="5" spans="1:11" x14ac:dyDescent="0.25">
      <c r="A5" s="188" t="s">
        <v>12</v>
      </c>
      <c r="B5" s="189"/>
      <c r="C5" s="190">
        <f>SUBTOTAL(9,C2:C4)</f>
        <v>0</v>
      </c>
      <c r="D5" s="190"/>
      <c r="E5" s="190">
        <f>SUBTOTAL(9,E2:E4)</f>
        <v>-142770.51157646487</v>
      </c>
      <c r="F5" s="190">
        <f>SUBTOTAL(9,F2:F4)</f>
        <v>16438.555462480817</v>
      </c>
      <c r="G5" s="190"/>
      <c r="H5" s="190">
        <f>SUBTOTAL(9,H2:H4)</f>
        <v>-222065.87484959629</v>
      </c>
      <c r="I5" s="190">
        <f>SUBTOTAL(9,I2:I4)</f>
        <v>-348397.83096358017</v>
      </c>
      <c r="J5" s="190"/>
      <c r="K5" s="191"/>
    </row>
    <row r="6" spans="1:11" ht="25.5" x14ac:dyDescent="0.25">
      <c r="A6" s="175" t="s">
        <v>13</v>
      </c>
      <c r="B6" s="176" t="s">
        <v>6</v>
      </c>
      <c r="C6" s="192">
        <f>'2025 12 - G05 Eur'!V16</f>
        <v>578747.95844892389</v>
      </c>
      <c r="D6" s="192" t="s">
        <v>343</v>
      </c>
      <c r="E6" s="178"/>
      <c r="F6" s="178"/>
      <c r="G6" s="178"/>
      <c r="H6" s="183">
        <f>I6-F6-E6-C6</f>
        <v>-927145.78941250406</v>
      </c>
      <c r="I6" s="192">
        <f>'2026 02 - G0 Eur'!V16</f>
        <v>-348397.83096358017</v>
      </c>
      <c r="J6" s="192" t="s">
        <v>366</v>
      </c>
      <c r="K6" s="179" t="s">
        <v>14</v>
      </c>
    </row>
    <row r="7" spans="1:11" ht="24.75" customHeight="1" x14ac:dyDescent="0.25">
      <c r="A7" s="188" t="s">
        <v>15</v>
      </c>
      <c r="B7" s="189"/>
      <c r="C7" s="190">
        <f>SUBTOTAL(9,C6)</f>
        <v>578747.95844892389</v>
      </c>
      <c r="D7" s="190"/>
      <c r="E7" s="190">
        <f>SUBTOTAL(9,E6)</f>
        <v>0</v>
      </c>
      <c r="F7" s="190">
        <f>SUBTOTAL(9,F6)</f>
        <v>0</v>
      </c>
      <c r="G7" s="190"/>
      <c r="H7" s="190">
        <f>SUBTOTAL(9,H6)</f>
        <v>-927145.78941250406</v>
      </c>
      <c r="I7" s="190">
        <f>SUBTOTAL(9,I6)</f>
        <v>-348397.83096358017</v>
      </c>
      <c r="J7" s="190"/>
      <c r="K7" s="191"/>
    </row>
    <row r="8" spans="1:11" ht="24.75" customHeight="1" x14ac:dyDescent="0.25">
      <c r="A8" s="193" t="s">
        <v>16</v>
      </c>
      <c r="B8" s="194"/>
      <c r="C8" s="195">
        <f>SUBTOTAL(9,C2:C7)</f>
        <v>578747.95844892389</v>
      </c>
      <c r="D8" s="195"/>
      <c r="E8" s="195">
        <f>SUBTOTAL(9,E2:E7)</f>
        <v>-142770.51157646487</v>
      </c>
      <c r="F8" s="195">
        <f>SUBTOTAL(9,F2:F7)</f>
        <v>16438.555462480817</v>
      </c>
      <c r="G8" s="195"/>
      <c r="H8" s="195">
        <f>SUBTOTAL(9,H2:H7)</f>
        <v>-1149211.6642621004</v>
      </c>
      <c r="I8" s="195">
        <f>SUBTOTAL(9,I2:I7)</f>
        <v>-696795.66192716034</v>
      </c>
      <c r="J8" s="195"/>
      <c r="K8" s="196"/>
    </row>
    <row r="9" spans="1:11" ht="24.75" customHeight="1" x14ac:dyDescent="0.25">
      <c r="A9" s="180" t="s">
        <v>19</v>
      </c>
      <c r="B9" s="181" t="s">
        <v>17</v>
      </c>
      <c r="C9" s="218">
        <v>0</v>
      </c>
      <c r="D9" s="218" t="s">
        <v>343</v>
      </c>
      <c r="E9" s="181"/>
      <c r="F9" s="183">
        <f>I9-C9</f>
        <v>0</v>
      </c>
      <c r="G9" s="183"/>
      <c r="H9" s="181"/>
      <c r="I9" s="218">
        <v>0</v>
      </c>
      <c r="J9" s="218" t="s">
        <v>366</v>
      </c>
      <c r="K9" s="184" t="s">
        <v>18</v>
      </c>
    </row>
    <row r="10" spans="1:11" x14ac:dyDescent="0.25">
      <c r="A10" s="193" t="s">
        <v>20</v>
      </c>
      <c r="B10" s="194"/>
      <c r="C10" s="195">
        <f>SUBTOTAL(9,C9:C9)</f>
        <v>0</v>
      </c>
      <c r="D10" s="195"/>
      <c r="E10" s="195">
        <f>SUBTOTAL(9,E9:E9)</f>
        <v>0</v>
      </c>
      <c r="F10" s="195">
        <f>SUBTOTAL(9,F9:F9)</f>
        <v>0</v>
      </c>
      <c r="G10" s="195"/>
      <c r="H10" s="195">
        <f>SUBTOTAL(9,H9:H9)</f>
        <v>0</v>
      </c>
      <c r="I10" s="195">
        <f>SUBTOTAL(9,I9:I9)</f>
        <v>0</v>
      </c>
      <c r="J10" s="195"/>
      <c r="K10" s="196"/>
    </row>
    <row r="11" spans="1:11" x14ac:dyDescent="0.25">
      <c r="A11" s="197" t="s">
        <v>21</v>
      </c>
      <c r="B11" s="198"/>
      <c r="C11" s="199">
        <f>SUBTOTAL(9,C2:C10)</f>
        <v>578747.95844892389</v>
      </c>
      <c r="D11" s="199"/>
      <c r="E11" s="199">
        <f>SUBTOTAL(9,E2:E10)</f>
        <v>-142770.51157646487</v>
      </c>
      <c r="F11" s="199">
        <f>SUBTOTAL(9,F2:F10)</f>
        <v>16438.555462480817</v>
      </c>
      <c r="G11" s="199"/>
      <c r="H11" s="199">
        <f>SUBTOTAL(9,H2:H10)</f>
        <v>-1149211.6642621004</v>
      </c>
      <c r="I11" s="199">
        <f>SUBTOTAL(9,I2:I10)</f>
        <v>-696795.66192716034</v>
      </c>
      <c r="J11" s="199"/>
      <c r="K11" s="200"/>
    </row>
    <row r="12" spans="1:11" x14ac:dyDescent="0.25">
      <c r="A12" s="180" t="s">
        <v>22</v>
      </c>
      <c r="B12" s="181"/>
      <c r="C12" s="224">
        <f>'2025 12 - G05 Eur'!W16</f>
        <v>-175.58541651611137</v>
      </c>
      <c r="D12" s="201" t="s">
        <v>343</v>
      </c>
      <c r="E12" s="183"/>
      <c r="F12" s="183">
        <f>I12-C12</f>
        <v>16315.261225655548</v>
      </c>
      <c r="G12" s="183"/>
      <c r="H12" s="183"/>
      <c r="I12" s="224">
        <f>'2026 02 - G0 Eur'!W24</f>
        <v>16139.675809139437</v>
      </c>
      <c r="J12" s="201" t="s">
        <v>366</v>
      </c>
      <c r="K12" s="202"/>
    </row>
    <row r="13" spans="1:11" ht="25.5" x14ac:dyDescent="0.25">
      <c r="A13" s="181" t="s">
        <v>331</v>
      </c>
      <c r="B13" s="181"/>
      <c r="C13" s="174" t="s">
        <v>330</v>
      </c>
      <c r="E13" s="183"/>
      <c r="F13" s="183"/>
      <c r="G13" s="183"/>
      <c r="H13" s="183"/>
      <c r="I13" s="219" t="s">
        <v>330</v>
      </c>
      <c r="K13" s="202" t="s">
        <v>23</v>
      </c>
    </row>
    <row r="14" spans="1:11" x14ac:dyDescent="0.25">
      <c r="I14" s="211"/>
    </row>
    <row r="15" spans="1:11" x14ac:dyDescent="0.25">
      <c r="A15" s="320" t="s">
        <v>367</v>
      </c>
      <c r="I15" s="211"/>
    </row>
    <row r="16" spans="1:11" x14ac:dyDescent="0.25">
      <c r="A16" s="320"/>
      <c r="I16" s="211"/>
    </row>
    <row r="17" spans="1:2" x14ac:dyDescent="0.25">
      <c r="A17" s="203" t="s">
        <v>312</v>
      </c>
    </row>
    <row r="18" spans="1:2" ht="30" x14ac:dyDescent="0.25">
      <c r="A18" s="204" t="s">
        <v>313</v>
      </c>
      <c r="B18" s="174" t="s">
        <v>316</v>
      </c>
    </row>
    <row r="19" spans="1:2" ht="30" x14ac:dyDescent="0.25">
      <c r="A19" s="204" t="s">
        <v>314</v>
      </c>
      <c r="B19" s="174" t="s">
        <v>315</v>
      </c>
    </row>
    <row r="21" spans="1:2" x14ac:dyDescent="0.25">
      <c r="A21" s="203" t="s">
        <v>308</v>
      </c>
    </row>
    <row r="22" spans="1:2" ht="60" x14ac:dyDescent="0.25">
      <c r="A22" s="204" t="s">
        <v>309</v>
      </c>
    </row>
    <row r="24" spans="1:2" x14ac:dyDescent="0.25">
      <c r="A24" s="205" t="s">
        <v>310</v>
      </c>
    </row>
    <row r="25" spans="1:2" ht="105" x14ac:dyDescent="0.25">
      <c r="A25" s="174" t="s">
        <v>311</v>
      </c>
      <c r="B25" s="169"/>
    </row>
    <row r="26" spans="1:2" ht="75" x14ac:dyDescent="0.25">
      <c r="A26" s="174" t="s">
        <v>318</v>
      </c>
      <c r="B26" s="169"/>
    </row>
    <row r="27" spans="1:2" x14ac:dyDescent="0.25">
      <c r="A27" s="206"/>
      <c r="B27" s="170"/>
    </row>
    <row r="28" spans="1:2" x14ac:dyDescent="0.25">
      <c r="A28" s="207" t="s">
        <v>319</v>
      </c>
      <c r="B28" s="170"/>
    </row>
    <row r="29" spans="1:2" ht="60" x14ac:dyDescent="0.25">
      <c r="A29" s="206" t="s">
        <v>320</v>
      </c>
      <c r="B29" s="170"/>
    </row>
    <row r="30" spans="1:2" ht="30" x14ac:dyDescent="0.25">
      <c r="A30" s="206" t="s">
        <v>321</v>
      </c>
      <c r="B30" s="170"/>
    </row>
    <row r="31" spans="1:2" ht="60" x14ac:dyDescent="0.25">
      <c r="A31" s="206" t="s">
        <v>323</v>
      </c>
      <c r="B31" s="170"/>
    </row>
    <row r="39" spans="1:4" x14ac:dyDescent="0.25">
      <c r="A39" s="208"/>
      <c r="B39" s="209"/>
      <c r="C39" s="210"/>
      <c r="D39" s="210"/>
    </row>
    <row r="40" spans="1:4" x14ac:dyDescent="0.25">
      <c r="B40" s="211"/>
      <c r="C40" s="211"/>
      <c r="D40" s="211"/>
    </row>
    <row r="41" spans="1:4" x14ac:dyDescent="0.25">
      <c r="B41" s="211"/>
      <c r="C41" s="211"/>
      <c r="D41" s="211"/>
    </row>
    <row r="42" spans="1:4" x14ac:dyDescent="0.25">
      <c r="B42" s="211"/>
      <c r="C42" s="211"/>
      <c r="D42" s="211"/>
    </row>
    <row r="43" spans="1:4" x14ac:dyDescent="0.25">
      <c r="B43" s="211"/>
      <c r="C43" s="211"/>
      <c r="D43" s="211"/>
    </row>
    <row r="44" spans="1:4" x14ac:dyDescent="0.25">
      <c r="B44" s="211"/>
      <c r="C44" s="211"/>
    </row>
    <row r="47" spans="1:4" x14ac:dyDescent="0.25">
      <c r="A47" s="206"/>
      <c r="B47" s="173"/>
      <c r="C47" s="171"/>
      <c r="D47" s="172"/>
    </row>
    <row r="48" spans="1:4" x14ac:dyDescent="0.25">
      <c r="A48" s="206"/>
      <c r="B48" s="173"/>
      <c r="C48" s="171"/>
      <c r="D48" s="171"/>
    </row>
    <row r="52" spans="2:2" x14ac:dyDescent="0.25">
      <c r="B52" s="211"/>
    </row>
    <row r="53" spans="2:2" x14ac:dyDescent="0.25">
      <c r="B53" s="211"/>
    </row>
    <row r="54" spans="2:2" x14ac:dyDescent="0.25">
      <c r="B54" s="211"/>
    </row>
    <row r="55" spans="2:2" x14ac:dyDescent="0.25">
      <c r="B55" s="211"/>
    </row>
  </sheetData>
  <pageMargins left="0.23622047244094491" right="0.23622047244094491" top="0.74803149606299213" bottom="0.74803149606299213" header="0.31496062992125984" footer="0.31496062992125984"/>
  <pageSetup paperSize="9" scale="6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8014E-E9D5-441B-BF4C-B2059FB76F38}">
  <sheetPr>
    <pageSetUpPr fitToPage="1"/>
  </sheetPr>
  <dimension ref="A1:CM3003"/>
  <sheetViews>
    <sheetView showGridLines="0" workbookViewId="0">
      <pane ySplit="8" topLeftCell="A9" activePane="bottomLeft" state="frozen"/>
      <selection pane="bottomLeft" activeCell="U10" sqref="U10"/>
    </sheetView>
  </sheetViews>
  <sheetFormatPr defaultColWidth="9.140625" defaultRowHeight="12.75" x14ac:dyDescent="0.2"/>
  <cols>
    <col min="1" max="1" width="14.5703125" style="366" bestFit="1" customWidth="1"/>
    <col min="2" max="2" width="9.85546875" style="366" bestFit="1" customWidth="1"/>
    <col min="3" max="3" width="7.42578125" style="366" bestFit="1" customWidth="1"/>
    <col min="4" max="4" width="11.42578125" style="385" bestFit="1" customWidth="1"/>
    <col min="5" max="5" width="8.140625" style="386" bestFit="1" customWidth="1"/>
    <col min="6" max="6" width="8.140625" style="381" bestFit="1" customWidth="1"/>
    <col min="7" max="7" width="8.28515625" style="381" bestFit="1" customWidth="1"/>
    <col min="8" max="8" width="4.140625" style="387" bestFit="1" customWidth="1"/>
    <col min="9" max="9" width="6.7109375" style="387" bestFit="1" customWidth="1"/>
    <col min="10" max="10" width="7.140625" style="388" bestFit="1" customWidth="1"/>
    <col min="11" max="11" width="9.85546875" style="387" customWidth="1"/>
    <col min="12" max="12" width="7.85546875" style="387" bestFit="1" customWidth="1"/>
    <col min="13" max="13" width="3.85546875" style="385" bestFit="1" customWidth="1"/>
    <col min="14" max="14" width="12.5703125" style="237" bestFit="1" customWidth="1"/>
    <col min="15" max="15" width="3.85546875" style="385" bestFit="1" customWidth="1"/>
    <col min="16" max="16" width="4.140625" style="237" bestFit="1" customWidth="1"/>
    <col min="17" max="17" width="1.7109375" style="366" customWidth="1"/>
    <col min="18" max="18" width="6" style="389" bestFit="1" customWidth="1"/>
    <col min="19" max="19" width="10.140625" style="237" bestFit="1" customWidth="1"/>
    <col min="20" max="20" width="12.42578125" style="237" bestFit="1" customWidth="1"/>
    <col min="21" max="21" width="10.140625" style="237" bestFit="1" customWidth="1"/>
    <col min="22" max="22" width="11" style="237" bestFit="1" customWidth="1"/>
    <col min="23" max="23" width="15.140625" style="237" bestFit="1" customWidth="1"/>
    <col min="24" max="24" width="1.7109375" style="366" customWidth="1"/>
    <col min="25" max="25" width="8.85546875" style="366" bestFit="1" customWidth="1"/>
    <col min="26" max="26" width="12.7109375" style="365" customWidth="1"/>
    <col min="27" max="16384" width="9.140625" style="366"/>
  </cols>
  <sheetData>
    <row r="1" spans="1:91" s="328" customFormat="1" ht="30" x14ac:dyDescent="0.4">
      <c r="A1" s="322" t="s">
        <v>340</v>
      </c>
      <c r="B1" s="323"/>
      <c r="C1" s="323"/>
      <c r="D1" s="324"/>
      <c r="E1" s="325"/>
      <c r="F1" s="325"/>
      <c r="G1" s="325"/>
      <c r="H1" s="326"/>
      <c r="I1" s="326"/>
      <c r="J1" s="327"/>
      <c r="K1" s="326"/>
      <c r="L1" s="326"/>
      <c r="N1" s="225"/>
      <c r="P1" s="329"/>
      <c r="R1" s="330"/>
      <c r="S1" s="329"/>
      <c r="T1" s="226"/>
      <c r="U1" s="226"/>
      <c r="V1" s="227"/>
      <c r="W1" s="227"/>
      <c r="Z1" s="326"/>
      <c r="AA1" s="331"/>
      <c r="AB1" s="331"/>
      <c r="AC1" s="331"/>
      <c r="AD1" s="331"/>
      <c r="AE1" s="331"/>
      <c r="AF1" s="331"/>
      <c r="AG1" s="331"/>
      <c r="AH1" s="331"/>
      <c r="AI1" s="331"/>
      <c r="AJ1" s="331"/>
      <c r="AK1" s="331"/>
      <c r="AL1" s="331"/>
      <c r="AM1" s="331"/>
      <c r="AN1" s="331"/>
      <c r="AO1" s="331"/>
      <c r="AP1" s="331"/>
      <c r="AQ1" s="331"/>
      <c r="AR1" s="331"/>
      <c r="AS1" s="331"/>
      <c r="AT1" s="331"/>
      <c r="AU1" s="331"/>
      <c r="AV1" s="331"/>
      <c r="AW1" s="331"/>
      <c r="AX1" s="331"/>
      <c r="AY1" s="331"/>
      <c r="AZ1" s="331"/>
      <c r="BA1" s="331"/>
      <c r="BB1" s="331"/>
      <c r="BC1" s="331"/>
      <c r="BD1" s="331"/>
      <c r="BE1" s="331"/>
      <c r="BF1" s="331"/>
      <c r="BG1" s="331"/>
      <c r="BH1" s="331"/>
      <c r="BI1" s="331"/>
      <c r="BJ1" s="331"/>
      <c r="BK1" s="331"/>
      <c r="BL1" s="331"/>
      <c r="BM1" s="331"/>
      <c r="BN1" s="331"/>
      <c r="BO1" s="331"/>
      <c r="BP1" s="331"/>
      <c r="BQ1" s="331"/>
      <c r="BR1" s="331"/>
      <c r="BS1" s="331"/>
      <c r="BT1" s="331"/>
      <c r="BU1" s="331"/>
      <c r="BV1" s="331"/>
      <c r="BW1" s="331"/>
      <c r="BX1" s="331"/>
      <c r="BY1" s="331"/>
      <c r="BZ1" s="331"/>
      <c r="CA1" s="331"/>
      <c r="CB1" s="331"/>
      <c r="CC1" s="331"/>
      <c r="CD1" s="331"/>
      <c r="CE1" s="331"/>
      <c r="CF1" s="331"/>
      <c r="CG1" s="331"/>
      <c r="CH1" s="331"/>
      <c r="CI1" s="331"/>
      <c r="CJ1" s="331"/>
      <c r="CK1" s="331"/>
      <c r="CL1" s="331"/>
      <c r="CM1" s="331"/>
    </row>
    <row r="2" spans="1:91" s="336" customFormat="1" ht="15.75" x14ac:dyDescent="0.25">
      <c r="A2" s="593" t="s">
        <v>368</v>
      </c>
      <c r="B2" s="593"/>
      <c r="C2" s="593"/>
      <c r="D2" s="593"/>
      <c r="E2" s="333"/>
      <c r="F2" s="333"/>
      <c r="G2" s="333"/>
      <c r="H2" s="334"/>
      <c r="I2" s="334"/>
      <c r="J2" s="335"/>
      <c r="K2" s="334"/>
      <c r="L2" s="334"/>
      <c r="N2" s="228"/>
      <c r="P2" s="337"/>
      <c r="R2" s="338"/>
      <c r="S2" s="337"/>
      <c r="T2" s="229"/>
      <c r="U2" s="229"/>
      <c r="V2" s="229"/>
      <c r="W2" s="229"/>
      <c r="Z2" s="334"/>
      <c r="AA2" s="339"/>
      <c r="AB2" s="339"/>
      <c r="AC2" s="339"/>
      <c r="AD2" s="339"/>
      <c r="AE2" s="339"/>
      <c r="AF2" s="339"/>
      <c r="AG2" s="339"/>
      <c r="AH2" s="339"/>
      <c r="AI2" s="339"/>
      <c r="AJ2" s="339"/>
      <c r="AK2" s="339"/>
      <c r="AL2" s="339"/>
      <c r="AM2" s="339"/>
      <c r="AN2" s="339"/>
      <c r="AO2" s="339"/>
      <c r="AP2" s="339"/>
      <c r="AQ2" s="339"/>
      <c r="AR2" s="339"/>
      <c r="AS2" s="339"/>
      <c r="AT2" s="339"/>
      <c r="AU2" s="339"/>
      <c r="AV2" s="339"/>
      <c r="AW2" s="339"/>
      <c r="AX2" s="339"/>
      <c r="AY2" s="339"/>
      <c r="AZ2" s="339"/>
      <c r="BA2" s="339"/>
      <c r="BB2" s="339"/>
      <c r="BC2" s="339"/>
      <c r="BD2" s="339"/>
      <c r="BE2" s="339"/>
      <c r="BF2" s="339"/>
      <c r="BG2" s="339"/>
      <c r="BH2" s="339"/>
      <c r="BI2" s="339"/>
      <c r="BJ2" s="339"/>
      <c r="BK2" s="339"/>
      <c r="BL2" s="339"/>
      <c r="BM2" s="339"/>
      <c r="BN2" s="339"/>
      <c r="BO2" s="339"/>
      <c r="BP2" s="339"/>
      <c r="BQ2" s="339"/>
      <c r="BR2" s="339"/>
      <c r="BS2" s="339"/>
      <c r="BT2" s="339"/>
      <c r="BU2" s="339"/>
      <c r="BV2" s="339"/>
      <c r="BW2" s="339"/>
      <c r="BX2" s="339"/>
      <c r="BY2" s="339"/>
      <c r="BZ2" s="339"/>
      <c r="CA2" s="339"/>
      <c r="CB2" s="339"/>
      <c r="CC2" s="339"/>
      <c r="CD2" s="339"/>
      <c r="CE2" s="339"/>
      <c r="CF2" s="339"/>
      <c r="CG2" s="339"/>
      <c r="CH2" s="339"/>
      <c r="CI2" s="339"/>
      <c r="CJ2" s="339"/>
      <c r="CK2" s="339"/>
      <c r="CL2" s="339"/>
      <c r="CM2" s="339"/>
    </row>
    <row r="3" spans="1:91" s="336" customFormat="1" ht="15.75" x14ac:dyDescent="0.25">
      <c r="A3" s="594" t="s">
        <v>369</v>
      </c>
      <c r="B3" s="594"/>
      <c r="C3" s="594"/>
      <c r="D3" s="594"/>
      <c r="E3" s="333"/>
      <c r="F3" s="333"/>
      <c r="G3" s="333"/>
      <c r="H3" s="334"/>
      <c r="I3" s="334"/>
      <c r="J3" s="335"/>
      <c r="K3" s="334"/>
      <c r="L3" s="334"/>
      <c r="N3" s="228"/>
      <c r="P3" s="337"/>
      <c r="R3" s="338"/>
      <c r="S3" s="337"/>
      <c r="T3" s="229"/>
      <c r="U3" s="229"/>
      <c r="V3" s="229"/>
      <c r="W3" s="229"/>
      <c r="Z3" s="334"/>
      <c r="AA3" s="339"/>
      <c r="AB3" s="339"/>
      <c r="AC3" s="339"/>
      <c r="AD3" s="339"/>
      <c r="AE3" s="339"/>
      <c r="AF3" s="339"/>
      <c r="AG3" s="339"/>
      <c r="AH3" s="339"/>
      <c r="AI3" s="339"/>
      <c r="AJ3" s="339"/>
      <c r="AK3" s="339"/>
      <c r="AL3" s="339"/>
      <c r="AM3" s="339"/>
      <c r="AN3" s="339"/>
      <c r="AO3" s="339"/>
      <c r="AP3" s="339"/>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39"/>
      <c r="CC3" s="339"/>
      <c r="CD3" s="339"/>
      <c r="CE3" s="339"/>
      <c r="CF3" s="339"/>
      <c r="CG3" s="339"/>
      <c r="CH3" s="339"/>
      <c r="CI3" s="339"/>
      <c r="CJ3" s="339"/>
      <c r="CK3" s="339"/>
      <c r="CL3" s="339"/>
      <c r="CM3" s="339"/>
    </row>
    <row r="4" spans="1:91" s="336" customFormat="1" ht="15.75" x14ac:dyDescent="0.25">
      <c r="A4" s="340"/>
      <c r="B4" s="340"/>
      <c r="C4" s="340"/>
      <c r="D4" s="341"/>
      <c r="E4" s="332"/>
      <c r="F4" s="342"/>
      <c r="G4" s="342"/>
      <c r="H4" s="343"/>
      <c r="I4" s="343"/>
      <c r="J4" s="344"/>
      <c r="K4" s="343"/>
      <c r="L4" s="343"/>
      <c r="M4" s="345"/>
      <c r="N4" s="228"/>
      <c r="O4" s="345"/>
      <c r="P4" s="228"/>
      <c r="Q4" s="346"/>
      <c r="R4" s="230"/>
      <c r="S4" s="229"/>
      <c r="T4" s="229"/>
      <c r="U4" s="229"/>
      <c r="V4" s="555" t="s">
        <v>57</v>
      </c>
      <c r="W4" s="555"/>
      <c r="Z4" s="334"/>
      <c r="AA4" s="339"/>
      <c r="AB4" s="339"/>
      <c r="AC4" s="339"/>
      <c r="AD4" s="339"/>
      <c r="AE4" s="339"/>
      <c r="AF4" s="339"/>
      <c r="AG4" s="339"/>
      <c r="AH4" s="339"/>
      <c r="AI4" s="339"/>
      <c r="AJ4" s="339"/>
      <c r="AK4" s="339"/>
      <c r="AL4" s="339"/>
      <c r="AM4" s="339"/>
      <c r="AN4" s="339"/>
      <c r="AO4" s="339"/>
      <c r="AP4" s="339"/>
      <c r="AQ4" s="339"/>
      <c r="AR4" s="339"/>
      <c r="AS4" s="339"/>
      <c r="AT4" s="339"/>
      <c r="AU4" s="339"/>
      <c r="AV4" s="339"/>
      <c r="AW4" s="339"/>
      <c r="AX4" s="339"/>
      <c r="AY4" s="339"/>
      <c r="AZ4" s="339"/>
      <c r="BA4" s="339"/>
      <c r="BB4" s="339"/>
      <c r="BC4" s="339"/>
      <c r="BD4" s="339"/>
      <c r="BE4" s="339"/>
      <c r="BF4" s="339"/>
      <c r="BG4" s="339"/>
      <c r="BH4" s="339"/>
      <c r="BI4" s="339"/>
      <c r="BJ4" s="339"/>
      <c r="BK4" s="339"/>
      <c r="BL4" s="339"/>
      <c r="BM4" s="339"/>
      <c r="BN4" s="339"/>
      <c r="BO4" s="339"/>
      <c r="BP4" s="339"/>
      <c r="BQ4" s="339"/>
      <c r="BR4" s="339"/>
      <c r="BS4" s="339"/>
      <c r="BT4" s="339"/>
      <c r="BU4" s="339"/>
      <c r="BV4" s="339"/>
      <c r="BW4" s="339"/>
      <c r="BX4" s="339"/>
      <c r="BY4" s="339"/>
      <c r="BZ4" s="339"/>
      <c r="CA4" s="339"/>
      <c r="CB4" s="339"/>
      <c r="CC4" s="339"/>
      <c r="CD4" s="339"/>
      <c r="CE4" s="339"/>
      <c r="CF4" s="339"/>
      <c r="CG4" s="339"/>
      <c r="CH4" s="339"/>
      <c r="CI4" s="339"/>
      <c r="CJ4" s="339"/>
      <c r="CK4" s="339"/>
      <c r="CL4" s="339"/>
      <c r="CM4" s="339"/>
    </row>
    <row r="5" spans="1:91" s="336" customFormat="1" ht="15.75" x14ac:dyDescent="0.25">
      <c r="A5" s="340"/>
      <c r="B5" s="340"/>
      <c r="C5" s="340"/>
      <c r="D5" s="341"/>
      <c r="E5" s="332"/>
      <c r="F5" s="342"/>
      <c r="G5" s="342"/>
      <c r="H5" s="343"/>
      <c r="I5" s="343"/>
      <c r="J5" s="344"/>
      <c r="K5" s="343"/>
      <c r="L5" s="343"/>
      <c r="M5" s="345"/>
      <c r="N5" s="228"/>
      <c r="O5" s="345"/>
      <c r="P5" s="228"/>
      <c r="Q5" s="346"/>
      <c r="R5" s="231"/>
      <c r="S5" s="229"/>
      <c r="T5" s="229"/>
      <c r="U5" s="229"/>
      <c r="V5" s="556" t="s">
        <v>58</v>
      </c>
      <c r="W5" s="556"/>
      <c r="Z5" s="334"/>
      <c r="AA5" s="339"/>
      <c r="AB5" s="339"/>
      <c r="AC5" s="339"/>
      <c r="AD5" s="339"/>
      <c r="AE5" s="339"/>
      <c r="AF5" s="339"/>
      <c r="AG5" s="339"/>
      <c r="AH5" s="339"/>
      <c r="AI5" s="339"/>
      <c r="AJ5" s="339"/>
      <c r="AK5" s="339"/>
      <c r="AL5" s="339"/>
      <c r="AM5" s="339"/>
      <c r="AN5" s="339"/>
      <c r="AO5" s="339"/>
      <c r="AP5" s="339"/>
      <c r="AQ5" s="339"/>
      <c r="AR5" s="339"/>
      <c r="AS5" s="339"/>
      <c r="AT5" s="339"/>
      <c r="AU5" s="339"/>
      <c r="AV5" s="339"/>
      <c r="AW5" s="339"/>
      <c r="AX5" s="339"/>
      <c r="AY5" s="339"/>
      <c r="AZ5" s="339"/>
      <c r="BA5" s="339"/>
      <c r="BB5" s="339"/>
      <c r="BC5" s="339"/>
      <c r="BD5" s="339"/>
      <c r="BE5" s="339"/>
      <c r="BF5" s="339"/>
      <c r="BG5" s="339"/>
      <c r="BH5" s="339"/>
      <c r="BI5" s="339"/>
      <c r="BJ5" s="339"/>
      <c r="BK5" s="339"/>
      <c r="BL5" s="339"/>
      <c r="BM5" s="339"/>
      <c r="BN5" s="339"/>
      <c r="BO5" s="339"/>
      <c r="BP5" s="339"/>
      <c r="BQ5" s="339"/>
      <c r="BR5" s="339"/>
      <c r="BS5" s="339"/>
      <c r="BT5" s="339"/>
      <c r="BU5" s="339"/>
      <c r="BV5" s="339"/>
      <c r="BW5" s="339"/>
      <c r="BX5" s="339"/>
      <c r="BY5" s="339"/>
      <c r="BZ5" s="339"/>
      <c r="CA5" s="339"/>
      <c r="CB5" s="339"/>
      <c r="CC5" s="339"/>
      <c r="CD5" s="339"/>
      <c r="CE5" s="339"/>
      <c r="CF5" s="339"/>
      <c r="CG5" s="339"/>
      <c r="CH5" s="339"/>
      <c r="CI5" s="339"/>
      <c r="CJ5" s="339"/>
      <c r="CK5" s="339"/>
      <c r="CL5" s="339"/>
      <c r="CM5" s="339"/>
    </row>
    <row r="6" spans="1:91" s="348" customFormat="1" x14ac:dyDescent="0.2">
      <c r="A6" s="568" t="s">
        <v>59</v>
      </c>
      <c r="B6" s="597" t="s">
        <v>33</v>
      </c>
      <c r="C6" s="568" t="s">
        <v>60</v>
      </c>
      <c r="D6" s="565" t="s">
        <v>61</v>
      </c>
      <c r="E6" s="569" t="s">
        <v>62</v>
      </c>
      <c r="F6" s="569" t="s">
        <v>63</v>
      </c>
      <c r="G6" s="569" t="s">
        <v>64</v>
      </c>
      <c r="H6" s="572" t="s">
        <v>65</v>
      </c>
      <c r="I6" s="573"/>
      <c r="J6" s="578" t="s">
        <v>66</v>
      </c>
      <c r="K6" s="572" t="s">
        <v>67</v>
      </c>
      <c r="L6" s="573"/>
      <c r="M6" s="581" t="s">
        <v>68</v>
      </c>
      <c r="N6" s="582"/>
      <c r="O6" s="587" t="s">
        <v>69</v>
      </c>
      <c r="P6" s="588"/>
      <c r="Q6" s="347"/>
      <c r="R6" s="563" t="s">
        <v>70</v>
      </c>
      <c r="S6" s="563"/>
      <c r="T6" s="563"/>
      <c r="U6" s="563"/>
      <c r="V6" s="563"/>
      <c r="W6" s="564"/>
      <c r="Y6" s="565" t="s">
        <v>71</v>
      </c>
      <c r="Z6" s="568" t="s">
        <v>328</v>
      </c>
      <c r="AA6" s="349"/>
      <c r="AB6" s="349"/>
      <c r="AC6" s="349"/>
      <c r="AD6" s="349"/>
      <c r="AE6" s="349"/>
      <c r="AF6" s="349"/>
      <c r="AG6" s="349"/>
      <c r="AH6" s="349"/>
      <c r="AI6" s="349"/>
      <c r="AJ6" s="349"/>
      <c r="AK6" s="349"/>
      <c r="AL6" s="349"/>
      <c r="AM6" s="349"/>
      <c r="AN6" s="349"/>
      <c r="AO6" s="349"/>
      <c r="AP6" s="349"/>
      <c r="AQ6" s="349"/>
      <c r="AR6" s="349"/>
      <c r="AS6" s="349"/>
      <c r="AT6" s="349"/>
      <c r="AU6" s="349"/>
      <c r="AV6" s="349"/>
      <c r="AW6" s="349"/>
      <c r="AX6" s="349"/>
      <c r="AY6" s="349"/>
      <c r="AZ6" s="349"/>
      <c r="BA6" s="349"/>
      <c r="BB6" s="349"/>
      <c r="BC6" s="349"/>
      <c r="BD6" s="349"/>
      <c r="BE6" s="349"/>
      <c r="BF6" s="349"/>
      <c r="BG6" s="349"/>
      <c r="BH6" s="349"/>
      <c r="BI6" s="349"/>
      <c r="BJ6" s="349"/>
      <c r="BK6" s="349"/>
      <c r="BL6" s="349"/>
      <c r="BM6" s="349"/>
      <c r="BN6" s="349"/>
      <c r="BO6" s="349"/>
      <c r="BP6" s="349"/>
      <c r="BQ6" s="349"/>
      <c r="BR6" s="349"/>
      <c r="BS6" s="349"/>
      <c r="BT6" s="349"/>
      <c r="BU6" s="349"/>
      <c r="BV6" s="349"/>
      <c r="BW6" s="349"/>
      <c r="BX6" s="349"/>
      <c r="BY6" s="349"/>
      <c r="BZ6" s="349"/>
      <c r="CA6" s="349"/>
      <c r="CB6" s="349"/>
      <c r="CC6" s="349"/>
      <c r="CD6" s="349"/>
      <c r="CE6" s="349"/>
      <c r="CF6" s="349"/>
      <c r="CG6" s="349"/>
      <c r="CH6" s="349"/>
      <c r="CI6" s="349"/>
      <c r="CJ6" s="349"/>
      <c r="CK6" s="349"/>
      <c r="CL6" s="349"/>
      <c r="CM6" s="349"/>
    </row>
    <row r="7" spans="1:91" s="348" customFormat="1" x14ac:dyDescent="0.2">
      <c r="A7" s="595"/>
      <c r="B7" s="597"/>
      <c r="C7" s="595"/>
      <c r="D7" s="566"/>
      <c r="E7" s="570"/>
      <c r="F7" s="570"/>
      <c r="G7" s="570"/>
      <c r="H7" s="574"/>
      <c r="I7" s="575"/>
      <c r="J7" s="579"/>
      <c r="K7" s="574"/>
      <c r="L7" s="575"/>
      <c r="M7" s="583"/>
      <c r="N7" s="584"/>
      <c r="O7" s="589"/>
      <c r="P7" s="590"/>
      <c r="Q7" s="347"/>
      <c r="R7" s="550" t="s">
        <v>72</v>
      </c>
      <c r="S7" s="551"/>
      <c r="T7" s="551"/>
      <c r="U7" s="551"/>
      <c r="V7" s="551"/>
      <c r="W7" s="552"/>
      <c r="Y7" s="566"/>
      <c r="Z7" s="566"/>
      <c r="AA7" s="349"/>
      <c r="AB7" s="349"/>
      <c r="AC7" s="349"/>
      <c r="AD7" s="349"/>
      <c r="AE7" s="349"/>
      <c r="AF7" s="349"/>
      <c r="AG7" s="349"/>
      <c r="AH7" s="349"/>
      <c r="AI7" s="349"/>
      <c r="AJ7" s="349"/>
      <c r="AK7" s="349"/>
      <c r="AL7" s="349"/>
      <c r="AM7" s="349"/>
      <c r="AN7" s="349"/>
      <c r="AO7" s="349"/>
      <c r="AP7" s="349"/>
      <c r="AQ7" s="349"/>
      <c r="AR7" s="349"/>
      <c r="AS7" s="349"/>
      <c r="AT7" s="349"/>
      <c r="AU7" s="349"/>
      <c r="AV7" s="349"/>
      <c r="AW7" s="349"/>
      <c r="AX7" s="349"/>
      <c r="AY7" s="349"/>
      <c r="AZ7" s="349"/>
      <c r="BA7" s="349"/>
      <c r="BB7" s="349"/>
      <c r="BC7" s="349"/>
      <c r="BD7" s="349"/>
      <c r="BE7" s="349"/>
      <c r="BF7" s="349"/>
      <c r="BG7" s="349"/>
      <c r="BH7" s="349"/>
      <c r="BI7" s="349"/>
      <c r="BJ7" s="349"/>
      <c r="BK7" s="349"/>
      <c r="BL7" s="349"/>
      <c r="BM7" s="349"/>
      <c r="BN7" s="349"/>
      <c r="BO7" s="349"/>
      <c r="BP7" s="349"/>
      <c r="BQ7" s="349"/>
      <c r="BR7" s="349"/>
      <c r="BS7" s="349"/>
      <c r="BT7" s="349"/>
      <c r="BU7" s="349"/>
      <c r="BV7" s="349"/>
      <c r="BW7" s="349"/>
      <c r="BX7" s="349"/>
      <c r="BY7" s="349"/>
      <c r="BZ7" s="349"/>
      <c r="CA7" s="349"/>
      <c r="CB7" s="349"/>
      <c r="CC7" s="349"/>
      <c r="CD7" s="349"/>
      <c r="CE7" s="349"/>
      <c r="CF7" s="349"/>
      <c r="CG7" s="349"/>
      <c r="CH7" s="349"/>
      <c r="CI7" s="349"/>
      <c r="CJ7" s="349"/>
      <c r="CK7" s="349"/>
      <c r="CL7" s="349"/>
      <c r="CM7" s="349"/>
    </row>
    <row r="8" spans="1:91" s="348" customFormat="1" x14ac:dyDescent="0.2">
      <c r="A8" s="596"/>
      <c r="B8" s="597"/>
      <c r="C8" s="596"/>
      <c r="D8" s="567"/>
      <c r="E8" s="571"/>
      <c r="F8" s="571"/>
      <c r="G8" s="571"/>
      <c r="H8" s="576"/>
      <c r="I8" s="577"/>
      <c r="J8" s="580"/>
      <c r="K8" s="576"/>
      <c r="L8" s="577"/>
      <c r="M8" s="585"/>
      <c r="N8" s="586"/>
      <c r="O8" s="591"/>
      <c r="P8" s="592"/>
      <c r="Q8" s="347"/>
      <c r="R8" s="553" t="s">
        <v>73</v>
      </c>
      <c r="S8" s="554"/>
      <c r="T8" s="321" t="s">
        <v>74</v>
      </c>
      <c r="U8" s="321" t="s">
        <v>75</v>
      </c>
      <c r="V8" s="321" t="s">
        <v>76</v>
      </c>
      <c r="W8" s="321" t="s">
        <v>77</v>
      </c>
      <c r="Y8" s="567"/>
      <c r="Z8" s="567"/>
      <c r="AA8" s="349"/>
      <c r="AB8" s="349"/>
      <c r="AC8" s="349"/>
      <c r="AD8" s="349"/>
      <c r="AE8" s="349"/>
      <c r="AF8" s="349"/>
      <c r="AG8" s="349"/>
      <c r="AH8" s="349"/>
      <c r="AI8" s="349"/>
      <c r="AJ8" s="349"/>
      <c r="AK8" s="349"/>
      <c r="AL8" s="349"/>
      <c r="AM8" s="349"/>
      <c r="AN8" s="349"/>
      <c r="AO8" s="349"/>
      <c r="AP8" s="349"/>
      <c r="AQ8" s="349"/>
      <c r="AR8" s="349"/>
      <c r="AS8" s="349"/>
      <c r="AT8" s="349"/>
      <c r="AU8" s="349"/>
      <c r="AV8" s="349"/>
      <c r="AW8" s="349"/>
      <c r="AX8" s="349"/>
      <c r="AY8" s="349"/>
      <c r="AZ8" s="349"/>
      <c r="BA8" s="349"/>
      <c r="BB8" s="349"/>
      <c r="BC8" s="349"/>
      <c r="BD8" s="349"/>
      <c r="BE8" s="349"/>
      <c r="BF8" s="349"/>
      <c r="BG8" s="349"/>
      <c r="BH8" s="349"/>
      <c r="BI8" s="349"/>
      <c r="BJ8" s="349"/>
      <c r="BK8" s="349"/>
      <c r="BL8" s="349"/>
      <c r="BM8" s="349"/>
      <c r="BN8" s="349"/>
      <c r="BO8" s="349"/>
      <c r="BP8" s="349"/>
      <c r="BQ8" s="349"/>
      <c r="BR8" s="349"/>
      <c r="BS8" s="349"/>
      <c r="BT8" s="349"/>
      <c r="BU8" s="349"/>
      <c r="BV8" s="349"/>
      <c r="BW8" s="349"/>
      <c r="BX8" s="349"/>
      <c r="BY8" s="349"/>
      <c r="BZ8" s="349"/>
      <c r="CA8" s="349"/>
      <c r="CB8" s="349"/>
      <c r="CC8" s="349"/>
      <c r="CD8" s="349"/>
      <c r="CE8" s="349"/>
      <c r="CF8" s="349"/>
      <c r="CG8" s="349"/>
      <c r="CH8" s="349"/>
      <c r="CI8" s="349"/>
      <c r="CJ8" s="349"/>
      <c r="CK8" s="349"/>
      <c r="CL8" s="349"/>
      <c r="CM8" s="349"/>
    </row>
    <row r="9" spans="1:91" s="357" customFormat="1" x14ac:dyDescent="0.2">
      <c r="A9" s="350" t="s">
        <v>78</v>
      </c>
      <c r="B9" s="350"/>
      <c r="C9" s="350"/>
      <c r="D9" s="350"/>
      <c r="E9" s="351"/>
      <c r="F9" s="351"/>
      <c r="G9" s="351"/>
      <c r="H9" s="350"/>
      <c r="I9" s="350"/>
      <c r="J9" s="352"/>
      <c r="K9" s="350"/>
      <c r="L9" s="350"/>
      <c r="M9" s="350"/>
      <c r="N9" s="353"/>
      <c r="O9" s="350"/>
      <c r="P9" s="353"/>
      <c r="Q9" s="350"/>
      <c r="R9" s="354"/>
      <c r="S9" s="355"/>
      <c r="T9" s="355"/>
      <c r="U9" s="355"/>
      <c r="V9" s="355"/>
      <c r="W9" s="355"/>
      <c r="X9" s="356"/>
      <c r="Y9" s="356"/>
    </row>
    <row r="10" spans="1:91" x14ac:dyDescent="0.2">
      <c r="A10" s="358" t="s">
        <v>349</v>
      </c>
      <c r="B10" s="358" t="s">
        <v>349</v>
      </c>
      <c r="C10" s="358">
        <v>3</v>
      </c>
      <c r="D10" s="358" t="s">
        <v>350</v>
      </c>
      <c r="E10" s="359">
        <v>46062</v>
      </c>
      <c r="F10" s="359">
        <v>46112</v>
      </c>
      <c r="G10" s="359">
        <v>46752</v>
      </c>
      <c r="H10" s="358" t="s">
        <v>81</v>
      </c>
      <c r="I10" s="358" t="s">
        <v>82</v>
      </c>
      <c r="J10" s="360">
        <v>2.1999999999999999E-2</v>
      </c>
      <c r="K10" s="358"/>
      <c r="L10" s="358" t="s">
        <v>83</v>
      </c>
      <c r="M10" s="358" t="s">
        <v>72</v>
      </c>
      <c r="N10" s="361">
        <v>250000000</v>
      </c>
      <c r="O10" s="358" t="s">
        <v>72</v>
      </c>
      <c r="P10" s="361">
        <v>0</v>
      </c>
      <c r="Q10" s="358"/>
      <c r="R10" s="362">
        <v>1.5252772208810186E-3</v>
      </c>
      <c r="S10" s="363">
        <v>381319.30522025464</v>
      </c>
      <c r="T10" s="363">
        <v>6236.9684616801032</v>
      </c>
      <c r="U10" s="363">
        <v>375082.33675857453</v>
      </c>
      <c r="V10" s="363">
        <v>381319.30522025464</v>
      </c>
      <c r="W10" s="363">
        <v>0</v>
      </c>
      <c r="X10" s="364"/>
      <c r="Y10" s="364"/>
    </row>
    <row r="11" spans="1:91" x14ac:dyDescent="0.2">
      <c r="A11" s="367" t="s">
        <v>349</v>
      </c>
      <c r="B11" s="367" t="s">
        <v>349</v>
      </c>
      <c r="C11" s="367">
        <v>4</v>
      </c>
      <c r="D11" s="367" t="s">
        <v>350</v>
      </c>
      <c r="E11" s="368">
        <v>46062</v>
      </c>
      <c r="F11" s="368">
        <v>46112</v>
      </c>
      <c r="G11" s="368">
        <v>46752</v>
      </c>
      <c r="H11" s="367" t="s">
        <v>86</v>
      </c>
      <c r="I11" s="367" t="s">
        <v>85</v>
      </c>
      <c r="J11" s="369">
        <v>8.9999999999999998E-4</v>
      </c>
      <c r="K11" s="367"/>
      <c r="L11" s="367"/>
      <c r="M11" s="367" t="s">
        <v>72</v>
      </c>
      <c r="N11" s="370">
        <v>250000000</v>
      </c>
      <c r="O11" s="367" t="s">
        <v>72</v>
      </c>
      <c r="P11" s="370">
        <v>0</v>
      </c>
      <c r="Q11" s="367"/>
      <c r="R11" s="371">
        <v>-1.5650617628392319E-3</v>
      </c>
      <c r="S11" s="372">
        <v>-391265.44070980797</v>
      </c>
      <c r="T11" s="373">
        <v>0</v>
      </c>
      <c r="U11" s="372">
        <v>-391265.44070980797</v>
      </c>
      <c r="V11" s="372">
        <v>-391265.44070980797</v>
      </c>
      <c r="W11" s="373">
        <v>0</v>
      </c>
      <c r="X11" s="364"/>
      <c r="Y11" s="364"/>
    </row>
    <row r="12" spans="1:91" s="357" customFormat="1" x14ac:dyDescent="0.2">
      <c r="A12" s="350"/>
      <c r="B12" s="350"/>
      <c r="C12" s="350"/>
      <c r="D12" s="350"/>
      <c r="E12" s="351"/>
      <c r="F12" s="351"/>
      <c r="G12" s="351"/>
      <c r="H12" s="350"/>
      <c r="I12" s="350"/>
      <c r="J12" s="352"/>
      <c r="K12" s="350"/>
      <c r="L12" s="350"/>
      <c r="M12" s="350"/>
      <c r="N12" s="353"/>
      <c r="O12" s="350"/>
      <c r="P12" s="353">
        <v>0</v>
      </c>
      <c r="Q12" s="350"/>
      <c r="R12" s="354"/>
      <c r="S12" s="374">
        <v>-9946.1354895533295</v>
      </c>
      <c r="T12" s="355">
        <v>6236.9684616801032</v>
      </c>
      <c r="U12" s="374">
        <v>-16183.103951233439</v>
      </c>
      <c r="V12" s="374">
        <v>-9946.1354895533295</v>
      </c>
      <c r="W12" s="355">
        <v>0</v>
      </c>
      <c r="X12" s="356"/>
      <c r="Y12" s="356"/>
      <c r="Z12" s="375"/>
    </row>
    <row r="13" spans="1:91" s="357" customFormat="1" x14ac:dyDescent="0.2">
      <c r="A13" s="350"/>
      <c r="B13" s="350"/>
      <c r="C13" s="350"/>
      <c r="D13" s="350"/>
      <c r="E13" s="351"/>
      <c r="F13" s="351"/>
      <c r="G13" s="351"/>
      <c r="H13" s="350"/>
      <c r="I13" s="350"/>
      <c r="J13" s="352"/>
      <c r="K13" s="350"/>
      <c r="L13" s="350"/>
      <c r="M13" s="350"/>
      <c r="N13" s="353"/>
      <c r="O13" s="350"/>
      <c r="P13" s="353"/>
      <c r="Q13" s="350"/>
      <c r="R13" s="354"/>
      <c r="S13" s="355"/>
      <c r="T13" s="355"/>
      <c r="U13" s="355"/>
      <c r="V13" s="355"/>
      <c r="W13" s="355"/>
      <c r="X13" s="356"/>
      <c r="Y13" s="356"/>
      <c r="Z13" s="375"/>
    </row>
    <row r="14" spans="1:91" s="357" customFormat="1" x14ac:dyDescent="0.2">
      <c r="A14" s="350"/>
      <c r="B14" s="350"/>
      <c r="C14" s="350"/>
      <c r="D14" s="350"/>
      <c r="E14" s="351"/>
      <c r="F14" s="351"/>
      <c r="G14" s="351"/>
      <c r="H14" s="350"/>
      <c r="I14" s="350"/>
      <c r="J14" s="352"/>
      <c r="K14" s="350"/>
      <c r="L14" s="350"/>
      <c r="M14" s="350"/>
      <c r="N14" s="376" t="s">
        <v>252</v>
      </c>
      <c r="O14" s="377"/>
      <c r="P14" s="376">
        <v>0</v>
      </c>
      <c r="Q14" s="377"/>
      <c r="R14" s="378"/>
      <c r="S14" s="379">
        <v>-9946.1354895533295</v>
      </c>
      <c r="T14" s="380">
        <v>6236.9684616801032</v>
      </c>
      <c r="U14" s="379">
        <v>-16183.103951233439</v>
      </c>
      <c r="V14" s="379">
        <v>-9946.1354895533295</v>
      </c>
      <c r="W14" s="380">
        <v>0</v>
      </c>
      <c r="X14" s="356"/>
      <c r="Y14" s="356"/>
      <c r="Z14" s="375"/>
    </row>
    <row r="15" spans="1:91" x14ac:dyDescent="0.2">
      <c r="A15" s="358"/>
      <c r="B15" s="358"/>
      <c r="C15" s="358"/>
      <c r="D15" s="358"/>
      <c r="E15" s="359"/>
      <c r="F15" s="359"/>
      <c r="G15" s="359"/>
      <c r="H15" s="358"/>
      <c r="I15" s="358"/>
      <c r="J15" s="360"/>
      <c r="K15" s="358"/>
      <c r="L15" s="358"/>
      <c r="M15" s="358"/>
      <c r="N15" s="361"/>
      <c r="O15" s="358"/>
      <c r="P15" s="361"/>
      <c r="Q15" s="358"/>
      <c r="R15" s="362"/>
      <c r="S15" s="363"/>
      <c r="T15" s="363"/>
      <c r="U15" s="363"/>
      <c r="V15" s="363"/>
      <c r="W15" s="363"/>
      <c r="X15" s="364"/>
      <c r="Y15" s="364"/>
      <c r="Z15" s="366"/>
    </row>
    <row r="16" spans="1:91" x14ac:dyDescent="0.2">
      <c r="A16" s="358"/>
      <c r="B16" s="358"/>
      <c r="C16" s="358"/>
      <c r="D16" s="358"/>
      <c r="E16" s="359"/>
      <c r="F16" s="359"/>
      <c r="G16" s="359"/>
      <c r="H16" s="358"/>
      <c r="I16" s="358"/>
      <c r="J16" s="360"/>
      <c r="K16" s="358"/>
      <c r="L16" s="358"/>
      <c r="M16" s="358"/>
      <c r="N16" s="361"/>
      <c r="O16" s="358"/>
      <c r="P16" s="361"/>
      <c r="Q16" s="358"/>
      <c r="R16" s="362"/>
      <c r="S16" s="363"/>
      <c r="T16" s="363"/>
      <c r="U16" s="363"/>
      <c r="V16" s="363"/>
      <c r="W16" s="363"/>
      <c r="X16" s="364"/>
      <c r="Y16" s="364"/>
      <c r="Z16" s="366"/>
    </row>
    <row r="17" spans="1:26" x14ac:dyDescent="0.2">
      <c r="A17" s="358"/>
      <c r="B17" s="358"/>
      <c r="C17" s="358"/>
      <c r="D17" s="358"/>
      <c r="E17" s="359"/>
      <c r="F17" s="359"/>
      <c r="G17" s="359"/>
      <c r="H17" s="358"/>
      <c r="I17" s="358"/>
      <c r="J17" s="360"/>
      <c r="K17" s="358"/>
      <c r="L17" s="358"/>
      <c r="M17" s="358"/>
      <c r="N17" s="361"/>
      <c r="O17" s="358"/>
      <c r="P17" s="361"/>
      <c r="Q17" s="358"/>
      <c r="R17" s="362"/>
      <c r="S17" s="363"/>
      <c r="T17" s="363"/>
      <c r="U17" s="363"/>
      <c r="V17" s="363"/>
      <c r="W17" s="363"/>
      <c r="X17" s="364"/>
      <c r="Y17" s="364"/>
      <c r="Z17" s="366"/>
    </row>
    <row r="18" spans="1:26" x14ac:dyDescent="0.2">
      <c r="D18" s="366"/>
      <c r="E18" s="381"/>
      <c r="H18" s="366"/>
      <c r="I18" s="366"/>
      <c r="J18" s="382"/>
      <c r="K18" s="366"/>
      <c r="L18" s="366"/>
      <c r="M18" s="366"/>
      <c r="N18" s="383"/>
      <c r="O18" s="366"/>
      <c r="P18" s="383"/>
      <c r="R18" s="384"/>
      <c r="S18" s="383"/>
      <c r="T18" s="383"/>
      <c r="U18" s="383"/>
      <c r="V18" s="383"/>
      <c r="W18" s="383"/>
      <c r="Z18" s="366"/>
    </row>
    <row r="19" spans="1:26" x14ac:dyDescent="0.2">
      <c r="D19" s="366"/>
      <c r="E19" s="381"/>
      <c r="H19" s="366"/>
      <c r="I19" s="366"/>
      <c r="J19" s="382"/>
      <c r="K19" s="366"/>
      <c r="L19" s="366"/>
      <c r="M19" s="366"/>
      <c r="N19" s="383"/>
      <c r="O19" s="366"/>
      <c r="P19" s="383"/>
      <c r="R19" s="384"/>
      <c r="S19" s="383"/>
      <c r="T19" s="383"/>
      <c r="U19" s="383"/>
      <c r="V19" s="383"/>
      <c r="W19" s="383"/>
      <c r="Z19" s="366"/>
    </row>
    <row r="20" spans="1:26" x14ac:dyDescent="0.2">
      <c r="D20" s="366"/>
      <c r="E20" s="381"/>
      <c r="H20" s="366"/>
      <c r="I20" s="366"/>
      <c r="J20" s="382"/>
      <c r="K20" s="366"/>
      <c r="L20" s="366"/>
      <c r="M20" s="366"/>
      <c r="N20" s="383"/>
      <c r="O20" s="366"/>
      <c r="P20" s="383"/>
      <c r="R20" s="384"/>
      <c r="S20" s="383"/>
      <c r="T20" s="383"/>
      <c r="U20" s="383"/>
      <c r="V20" s="383"/>
      <c r="W20" s="383"/>
      <c r="Z20" s="366"/>
    </row>
    <row r="21" spans="1:26" x14ac:dyDescent="0.2">
      <c r="D21" s="366"/>
      <c r="E21" s="381"/>
      <c r="H21" s="366"/>
      <c r="I21" s="366"/>
      <c r="J21" s="382"/>
      <c r="K21" s="366"/>
      <c r="L21" s="366"/>
      <c r="M21" s="366"/>
      <c r="N21" s="383"/>
      <c r="O21" s="366"/>
      <c r="P21" s="383"/>
      <c r="R21" s="384"/>
      <c r="S21" s="383"/>
      <c r="T21" s="383"/>
      <c r="U21" s="383"/>
      <c r="V21" s="383"/>
      <c r="W21" s="383"/>
      <c r="Z21" s="366"/>
    </row>
    <row r="22" spans="1:26" x14ac:dyDescent="0.2">
      <c r="D22" s="366"/>
      <c r="E22" s="381"/>
      <c r="H22" s="366"/>
      <c r="I22" s="366"/>
      <c r="J22" s="382"/>
      <c r="K22" s="366"/>
      <c r="L22" s="366"/>
      <c r="M22" s="366"/>
      <c r="N22" s="383"/>
      <c r="O22" s="366"/>
      <c r="P22" s="383"/>
      <c r="R22" s="384"/>
      <c r="S22" s="383"/>
      <c r="T22" s="383"/>
      <c r="U22" s="383"/>
      <c r="V22" s="383"/>
      <c r="W22" s="383"/>
      <c r="Z22" s="366"/>
    </row>
    <row r="23" spans="1:26" x14ac:dyDescent="0.2">
      <c r="D23" s="366"/>
      <c r="E23" s="381"/>
      <c r="H23" s="366"/>
      <c r="I23" s="366"/>
      <c r="J23" s="382"/>
      <c r="K23" s="366"/>
      <c r="L23" s="366"/>
      <c r="M23" s="366"/>
      <c r="N23" s="383"/>
      <c r="O23" s="366"/>
      <c r="P23" s="383"/>
      <c r="R23" s="384"/>
      <c r="S23" s="383"/>
      <c r="T23" s="383"/>
      <c r="U23" s="383"/>
      <c r="V23" s="383"/>
      <c r="W23" s="383"/>
      <c r="Z23" s="366"/>
    </row>
    <row r="24" spans="1:26" x14ac:dyDescent="0.2">
      <c r="D24" s="366"/>
      <c r="E24" s="381"/>
      <c r="H24" s="366"/>
      <c r="I24" s="366"/>
      <c r="J24" s="382"/>
      <c r="K24" s="366"/>
      <c r="L24" s="366"/>
      <c r="M24" s="366"/>
      <c r="N24" s="383"/>
      <c r="O24" s="366"/>
      <c r="P24" s="383"/>
      <c r="R24" s="384"/>
      <c r="S24" s="383"/>
      <c r="T24" s="383"/>
      <c r="U24" s="383"/>
      <c r="V24" s="383"/>
      <c r="W24" s="383"/>
      <c r="Z24" s="366"/>
    </row>
    <row r="25" spans="1:26" x14ac:dyDescent="0.2">
      <c r="D25" s="366"/>
      <c r="E25" s="381"/>
      <c r="H25" s="366"/>
      <c r="I25" s="366"/>
      <c r="J25" s="382"/>
      <c r="K25" s="366"/>
      <c r="L25" s="366"/>
      <c r="M25" s="366"/>
      <c r="N25" s="383"/>
      <c r="O25" s="366"/>
      <c r="P25" s="383"/>
      <c r="R25" s="384"/>
      <c r="S25" s="383"/>
      <c r="T25" s="383"/>
      <c r="U25" s="383"/>
      <c r="V25" s="383"/>
      <c r="W25" s="383"/>
      <c r="Z25" s="366"/>
    </row>
    <row r="26" spans="1:26" x14ac:dyDescent="0.2">
      <c r="D26" s="366"/>
      <c r="E26" s="381"/>
      <c r="H26" s="366"/>
      <c r="I26" s="366"/>
      <c r="J26" s="382"/>
      <c r="K26" s="366"/>
      <c r="L26" s="366"/>
      <c r="M26" s="366"/>
      <c r="N26" s="383"/>
      <c r="O26" s="366"/>
      <c r="P26" s="383"/>
      <c r="R26" s="384"/>
      <c r="S26" s="383"/>
      <c r="T26" s="383"/>
      <c r="U26" s="383"/>
      <c r="V26" s="383"/>
      <c r="W26" s="383"/>
      <c r="Z26" s="366"/>
    </row>
    <row r="27" spans="1:26" x14ac:dyDescent="0.2">
      <c r="D27" s="366"/>
      <c r="E27" s="381"/>
      <c r="H27" s="366"/>
      <c r="I27" s="366"/>
      <c r="J27" s="382"/>
      <c r="K27" s="366"/>
      <c r="L27" s="366"/>
      <c r="M27" s="366"/>
      <c r="N27" s="383"/>
      <c r="O27" s="366"/>
      <c r="P27" s="383"/>
      <c r="R27" s="384"/>
      <c r="S27" s="383"/>
      <c r="T27" s="383"/>
      <c r="U27" s="383"/>
      <c r="V27" s="383"/>
      <c r="W27" s="383"/>
      <c r="Z27" s="366"/>
    </row>
    <row r="28" spans="1:26" x14ac:dyDescent="0.2">
      <c r="D28" s="366"/>
      <c r="E28" s="381"/>
      <c r="H28" s="366"/>
      <c r="I28" s="366"/>
      <c r="J28" s="382"/>
      <c r="K28" s="366"/>
      <c r="L28" s="366"/>
      <c r="M28" s="366"/>
      <c r="N28" s="383"/>
      <c r="O28" s="366"/>
      <c r="P28" s="383"/>
      <c r="R28" s="384"/>
      <c r="S28" s="383"/>
      <c r="T28" s="383"/>
      <c r="U28" s="383"/>
      <c r="V28" s="383"/>
      <c r="W28" s="383"/>
      <c r="Z28" s="366"/>
    </row>
    <row r="29" spans="1:26" x14ac:dyDescent="0.2">
      <c r="D29" s="366"/>
      <c r="E29" s="381"/>
      <c r="H29" s="366"/>
      <c r="I29" s="366"/>
      <c r="J29" s="382"/>
      <c r="K29" s="366"/>
      <c r="L29" s="366"/>
      <c r="M29" s="366"/>
      <c r="N29" s="383"/>
      <c r="O29" s="366"/>
      <c r="P29" s="383"/>
      <c r="R29" s="384"/>
      <c r="S29" s="383"/>
      <c r="T29" s="383"/>
      <c r="U29" s="383"/>
      <c r="V29" s="383"/>
      <c r="W29" s="383"/>
      <c r="Z29" s="366"/>
    </row>
    <row r="30" spans="1:26" x14ac:dyDescent="0.2">
      <c r="D30" s="366"/>
      <c r="E30" s="381"/>
      <c r="H30" s="366"/>
      <c r="I30" s="366"/>
      <c r="J30" s="382"/>
      <c r="K30" s="366"/>
      <c r="L30" s="366"/>
      <c r="M30" s="366"/>
      <c r="N30" s="383"/>
      <c r="O30" s="366"/>
      <c r="P30" s="383"/>
      <c r="R30" s="384"/>
      <c r="S30" s="383"/>
      <c r="T30" s="383"/>
      <c r="U30" s="383"/>
      <c r="V30" s="383"/>
      <c r="W30" s="383"/>
      <c r="Z30" s="366"/>
    </row>
    <row r="31" spans="1:26" x14ac:dyDescent="0.2">
      <c r="D31" s="366"/>
      <c r="E31" s="381"/>
      <c r="H31" s="366"/>
      <c r="I31" s="366"/>
      <c r="J31" s="382"/>
      <c r="K31" s="366"/>
      <c r="L31" s="366"/>
      <c r="M31" s="366"/>
      <c r="N31" s="383"/>
      <c r="O31" s="366"/>
      <c r="P31" s="383"/>
      <c r="R31" s="384"/>
      <c r="S31" s="383"/>
      <c r="T31" s="383"/>
      <c r="U31" s="383"/>
      <c r="V31" s="383"/>
      <c r="W31" s="383"/>
      <c r="Z31" s="366"/>
    </row>
    <row r="32" spans="1:26" x14ac:dyDescent="0.2">
      <c r="D32" s="366"/>
      <c r="E32" s="381"/>
      <c r="H32" s="366"/>
      <c r="I32" s="366"/>
      <c r="J32" s="382"/>
      <c r="K32" s="366"/>
      <c r="L32" s="366"/>
      <c r="M32" s="366"/>
      <c r="N32" s="383"/>
      <c r="O32" s="366"/>
      <c r="P32" s="383"/>
      <c r="R32" s="384"/>
      <c r="S32" s="383"/>
      <c r="T32" s="383"/>
      <c r="U32" s="383"/>
      <c r="V32" s="383"/>
      <c r="W32" s="383"/>
      <c r="Z32" s="366"/>
    </row>
    <row r="33" spans="4:26" x14ac:dyDescent="0.2">
      <c r="D33" s="366"/>
      <c r="E33" s="381"/>
      <c r="H33" s="366"/>
      <c r="I33" s="366"/>
      <c r="J33" s="382"/>
      <c r="K33" s="366"/>
      <c r="L33" s="366"/>
      <c r="M33" s="366"/>
      <c r="N33" s="383"/>
      <c r="O33" s="366"/>
      <c r="P33" s="383"/>
      <c r="R33" s="384"/>
      <c r="S33" s="383"/>
      <c r="T33" s="383"/>
      <c r="U33" s="383"/>
      <c r="V33" s="383"/>
      <c r="W33" s="383"/>
      <c r="Z33" s="366"/>
    </row>
    <row r="34" spans="4:26" x14ac:dyDescent="0.2">
      <c r="D34" s="366"/>
      <c r="E34" s="381"/>
      <c r="H34" s="366"/>
      <c r="I34" s="366"/>
      <c r="J34" s="382"/>
      <c r="K34" s="366"/>
      <c r="L34" s="366"/>
      <c r="M34" s="366"/>
      <c r="N34" s="383"/>
      <c r="O34" s="366"/>
      <c r="P34" s="383"/>
      <c r="R34" s="384"/>
      <c r="S34" s="383"/>
      <c r="T34" s="383"/>
      <c r="U34" s="383"/>
      <c r="V34" s="383"/>
      <c r="W34" s="383"/>
      <c r="Z34" s="366"/>
    </row>
    <row r="35" spans="4:26" x14ac:dyDescent="0.2">
      <c r="D35" s="366"/>
      <c r="E35" s="381"/>
      <c r="H35" s="366"/>
      <c r="I35" s="366"/>
      <c r="J35" s="382"/>
      <c r="K35" s="366"/>
      <c r="L35" s="366"/>
      <c r="M35" s="366"/>
      <c r="N35" s="383"/>
      <c r="O35" s="366"/>
      <c r="P35" s="383"/>
      <c r="R35" s="384"/>
      <c r="S35" s="383"/>
      <c r="T35" s="383"/>
      <c r="U35" s="383"/>
      <c r="V35" s="383"/>
      <c r="W35" s="383"/>
      <c r="Z35" s="366"/>
    </row>
    <row r="36" spans="4:26" x14ac:dyDescent="0.2">
      <c r="D36" s="366"/>
      <c r="E36" s="381"/>
      <c r="H36" s="366"/>
      <c r="I36" s="366"/>
      <c r="J36" s="382"/>
      <c r="K36" s="366"/>
      <c r="L36" s="366"/>
      <c r="M36" s="366"/>
      <c r="N36" s="383"/>
      <c r="O36" s="366"/>
      <c r="P36" s="383"/>
      <c r="R36" s="384"/>
      <c r="S36" s="383"/>
      <c r="T36" s="383"/>
      <c r="U36" s="383"/>
      <c r="V36" s="383"/>
      <c r="W36" s="383"/>
      <c r="Z36" s="366"/>
    </row>
    <row r="37" spans="4:26" x14ac:dyDescent="0.2">
      <c r="D37" s="366"/>
      <c r="E37" s="381"/>
      <c r="H37" s="366"/>
      <c r="I37" s="366"/>
      <c r="J37" s="382"/>
      <c r="K37" s="366"/>
      <c r="L37" s="366"/>
      <c r="M37" s="366"/>
      <c r="N37" s="383"/>
      <c r="O37" s="366"/>
      <c r="P37" s="383"/>
      <c r="R37" s="384"/>
      <c r="S37" s="383"/>
      <c r="T37" s="383"/>
      <c r="U37" s="383"/>
      <c r="V37" s="383"/>
      <c r="W37" s="383"/>
      <c r="Z37" s="366"/>
    </row>
    <row r="38" spans="4:26" x14ac:dyDescent="0.2">
      <c r="D38" s="366"/>
      <c r="E38" s="381"/>
      <c r="H38" s="366"/>
      <c r="I38" s="366"/>
      <c r="J38" s="382"/>
      <c r="K38" s="366"/>
      <c r="L38" s="366"/>
      <c r="M38" s="366"/>
      <c r="N38" s="383"/>
      <c r="O38" s="366"/>
      <c r="P38" s="383"/>
      <c r="R38" s="384"/>
      <c r="S38" s="383"/>
      <c r="T38" s="383"/>
      <c r="U38" s="383"/>
      <c r="V38" s="383"/>
      <c r="W38" s="383"/>
      <c r="Z38" s="366"/>
    </row>
    <row r="39" spans="4:26" x14ac:dyDescent="0.2">
      <c r="D39" s="366"/>
      <c r="E39" s="381"/>
      <c r="H39" s="366"/>
      <c r="I39" s="366"/>
      <c r="J39" s="382"/>
      <c r="K39" s="366"/>
      <c r="L39" s="366"/>
      <c r="M39" s="366"/>
      <c r="N39" s="383"/>
      <c r="O39" s="366"/>
      <c r="P39" s="383"/>
      <c r="R39" s="384"/>
      <c r="S39" s="383"/>
      <c r="T39" s="383"/>
      <c r="U39" s="383"/>
      <c r="V39" s="383"/>
      <c r="W39" s="383"/>
      <c r="Z39" s="366"/>
    </row>
    <row r="40" spans="4:26" x14ac:dyDescent="0.2">
      <c r="D40" s="366"/>
      <c r="E40" s="381"/>
      <c r="H40" s="366"/>
      <c r="I40" s="366"/>
      <c r="J40" s="382"/>
      <c r="K40" s="366"/>
      <c r="L40" s="366"/>
      <c r="M40" s="366"/>
      <c r="N40" s="383"/>
      <c r="O40" s="366"/>
      <c r="P40" s="383"/>
      <c r="R40" s="384"/>
      <c r="S40" s="383"/>
      <c r="T40" s="383"/>
      <c r="U40" s="383"/>
      <c r="V40" s="383"/>
      <c r="W40" s="383"/>
      <c r="Z40" s="366"/>
    </row>
    <row r="41" spans="4:26" x14ac:dyDescent="0.2">
      <c r="D41" s="366"/>
      <c r="E41" s="381"/>
      <c r="H41" s="366"/>
      <c r="I41" s="366"/>
      <c r="J41" s="382"/>
      <c r="K41" s="366"/>
      <c r="L41" s="366"/>
      <c r="M41" s="366"/>
      <c r="N41" s="383"/>
      <c r="O41" s="366"/>
      <c r="P41" s="383"/>
      <c r="R41" s="384"/>
      <c r="S41" s="383"/>
      <c r="T41" s="383"/>
      <c r="U41" s="383"/>
      <c r="V41" s="383"/>
      <c r="W41" s="383"/>
      <c r="Z41" s="366"/>
    </row>
    <row r="42" spans="4:26" x14ac:dyDescent="0.2">
      <c r="D42" s="366"/>
      <c r="E42" s="381"/>
      <c r="H42" s="366"/>
      <c r="I42" s="366"/>
      <c r="J42" s="382"/>
      <c r="K42" s="366"/>
      <c r="L42" s="366"/>
      <c r="M42" s="366"/>
      <c r="N42" s="383"/>
      <c r="O42" s="366"/>
      <c r="P42" s="383"/>
      <c r="R42" s="384"/>
      <c r="S42" s="383"/>
      <c r="T42" s="383"/>
      <c r="U42" s="383"/>
      <c r="V42" s="383"/>
      <c r="W42" s="383"/>
      <c r="Z42" s="366"/>
    </row>
    <row r="43" spans="4:26" x14ac:dyDescent="0.2">
      <c r="D43" s="366"/>
      <c r="E43" s="381"/>
      <c r="H43" s="366"/>
      <c r="I43" s="366"/>
      <c r="J43" s="382"/>
      <c r="K43" s="366"/>
      <c r="L43" s="366"/>
      <c r="M43" s="366"/>
      <c r="N43" s="383"/>
      <c r="O43" s="366"/>
      <c r="P43" s="383"/>
      <c r="R43" s="384"/>
      <c r="S43" s="383"/>
      <c r="T43" s="383"/>
      <c r="U43" s="383"/>
      <c r="V43" s="383"/>
      <c r="W43" s="383"/>
      <c r="Z43" s="366"/>
    </row>
    <row r="44" spans="4:26" x14ac:dyDescent="0.2">
      <c r="D44" s="366"/>
      <c r="E44" s="381"/>
      <c r="H44" s="366"/>
      <c r="I44" s="366"/>
      <c r="J44" s="382"/>
      <c r="K44" s="366"/>
      <c r="L44" s="366"/>
      <c r="M44" s="366"/>
      <c r="N44" s="383"/>
      <c r="O44" s="366"/>
      <c r="P44" s="383"/>
      <c r="R44" s="384"/>
      <c r="S44" s="383"/>
      <c r="T44" s="383"/>
      <c r="U44" s="383"/>
      <c r="V44" s="383"/>
      <c r="W44" s="383"/>
      <c r="Z44" s="366"/>
    </row>
    <row r="45" spans="4:26" x14ac:dyDescent="0.2">
      <c r="D45" s="366"/>
      <c r="E45" s="381"/>
      <c r="H45" s="366"/>
      <c r="I45" s="366"/>
      <c r="J45" s="382"/>
      <c r="K45" s="366"/>
      <c r="L45" s="366"/>
      <c r="M45" s="366"/>
      <c r="N45" s="383"/>
      <c r="O45" s="366"/>
      <c r="P45" s="383"/>
      <c r="R45" s="384"/>
      <c r="S45" s="383"/>
      <c r="T45" s="383"/>
      <c r="U45" s="383"/>
      <c r="V45" s="383"/>
      <c r="W45" s="383"/>
      <c r="Z45" s="366"/>
    </row>
    <row r="46" spans="4:26" x14ac:dyDescent="0.2">
      <c r="D46" s="366"/>
      <c r="E46" s="381"/>
      <c r="H46" s="366"/>
      <c r="I46" s="366"/>
      <c r="J46" s="382"/>
      <c r="K46" s="366"/>
      <c r="L46" s="366"/>
      <c r="M46" s="366"/>
      <c r="N46" s="383"/>
      <c r="O46" s="366"/>
      <c r="P46" s="383"/>
      <c r="R46" s="384"/>
      <c r="S46" s="383"/>
      <c r="T46" s="383"/>
      <c r="U46" s="383"/>
      <c r="V46" s="383"/>
      <c r="W46" s="383"/>
      <c r="Z46" s="366"/>
    </row>
    <row r="47" spans="4:26" x14ac:dyDescent="0.2">
      <c r="D47" s="366"/>
      <c r="E47" s="381"/>
      <c r="H47" s="366"/>
      <c r="I47" s="366"/>
      <c r="J47" s="382"/>
      <c r="K47" s="366"/>
      <c r="L47" s="366"/>
      <c r="M47" s="366"/>
      <c r="N47" s="383"/>
      <c r="O47" s="366"/>
      <c r="P47" s="383"/>
      <c r="R47" s="384"/>
      <c r="S47" s="383"/>
      <c r="T47" s="383"/>
      <c r="U47" s="383"/>
      <c r="V47" s="383"/>
      <c r="W47" s="383"/>
      <c r="Z47" s="366"/>
    </row>
    <row r="48" spans="4:26" x14ac:dyDescent="0.2">
      <c r="D48" s="366"/>
      <c r="E48" s="381"/>
      <c r="H48" s="366"/>
      <c r="I48" s="366"/>
      <c r="J48" s="382"/>
      <c r="K48" s="366"/>
      <c r="L48" s="366"/>
      <c r="M48" s="366"/>
      <c r="N48" s="383"/>
      <c r="O48" s="366"/>
      <c r="P48" s="383"/>
      <c r="R48" s="384"/>
      <c r="S48" s="383"/>
      <c r="T48" s="383"/>
      <c r="U48" s="383"/>
      <c r="V48" s="383"/>
      <c r="W48" s="383"/>
      <c r="Z48" s="366"/>
    </row>
    <row r="49" spans="4:26" x14ac:dyDescent="0.2">
      <c r="D49" s="366"/>
      <c r="E49" s="381"/>
      <c r="H49" s="366"/>
      <c r="I49" s="366"/>
      <c r="J49" s="382"/>
      <c r="K49" s="366"/>
      <c r="L49" s="366"/>
      <c r="M49" s="366"/>
      <c r="N49" s="383"/>
      <c r="O49" s="366"/>
      <c r="P49" s="383"/>
      <c r="R49" s="384"/>
      <c r="S49" s="383"/>
      <c r="T49" s="383"/>
      <c r="U49" s="383"/>
      <c r="V49" s="383"/>
      <c r="W49" s="383"/>
      <c r="Z49" s="366"/>
    </row>
    <row r="50" spans="4:26" x14ac:dyDescent="0.2">
      <c r="D50" s="366"/>
      <c r="E50" s="381"/>
      <c r="H50" s="366"/>
      <c r="I50" s="366"/>
      <c r="J50" s="382"/>
      <c r="K50" s="366"/>
      <c r="L50" s="366"/>
      <c r="M50" s="366"/>
      <c r="N50" s="383"/>
      <c r="O50" s="366"/>
      <c r="P50" s="383"/>
      <c r="R50" s="384"/>
      <c r="S50" s="383"/>
      <c r="T50" s="383"/>
      <c r="U50" s="383"/>
      <c r="V50" s="383"/>
      <c r="W50" s="383"/>
      <c r="Z50" s="366"/>
    </row>
    <row r="51" spans="4:26" x14ac:dyDescent="0.2">
      <c r="D51" s="366"/>
      <c r="E51" s="381"/>
      <c r="H51" s="366"/>
      <c r="I51" s="366"/>
      <c r="J51" s="382"/>
      <c r="K51" s="366"/>
      <c r="L51" s="366"/>
      <c r="M51" s="366"/>
      <c r="N51" s="383"/>
      <c r="O51" s="366"/>
      <c r="P51" s="383"/>
      <c r="R51" s="384"/>
      <c r="S51" s="383"/>
      <c r="T51" s="383"/>
      <c r="U51" s="383"/>
      <c r="V51" s="383"/>
      <c r="W51" s="383"/>
      <c r="Z51" s="366"/>
    </row>
    <row r="52" spans="4:26" x14ac:dyDescent="0.2">
      <c r="D52" s="366"/>
      <c r="E52" s="381"/>
      <c r="H52" s="366"/>
      <c r="I52" s="366"/>
      <c r="J52" s="382"/>
      <c r="K52" s="366"/>
      <c r="L52" s="366"/>
      <c r="M52" s="366"/>
      <c r="N52" s="383"/>
      <c r="O52" s="366"/>
      <c r="P52" s="383"/>
      <c r="R52" s="384"/>
      <c r="S52" s="383"/>
      <c r="T52" s="383"/>
      <c r="U52" s="383"/>
      <c r="V52" s="383"/>
      <c r="W52" s="383"/>
      <c r="Z52" s="366"/>
    </row>
    <row r="53" spans="4:26" x14ac:dyDescent="0.2">
      <c r="D53" s="366"/>
      <c r="E53" s="381"/>
      <c r="H53" s="366"/>
      <c r="I53" s="366"/>
      <c r="J53" s="382"/>
      <c r="K53" s="366"/>
      <c r="L53" s="366"/>
      <c r="M53" s="366"/>
      <c r="N53" s="383"/>
      <c r="O53" s="366"/>
      <c r="P53" s="383"/>
      <c r="R53" s="384"/>
      <c r="S53" s="383"/>
      <c r="T53" s="383"/>
      <c r="U53" s="383"/>
      <c r="V53" s="383"/>
      <c r="W53" s="383"/>
      <c r="Z53" s="366"/>
    </row>
    <row r="54" spans="4:26" x14ac:dyDescent="0.2">
      <c r="D54" s="366"/>
      <c r="E54" s="381"/>
      <c r="H54" s="366"/>
      <c r="I54" s="366"/>
      <c r="J54" s="382"/>
      <c r="K54" s="366"/>
      <c r="L54" s="366"/>
      <c r="M54" s="366"/>
      <c r="N54" s="383"/>
      <c r="O54" s="366"/>
      <c r="P54" s="383"/>
      <c r="R54" s="384"/>
      <c r="S54" s="383"/>
      <c r="T54" s="383"/>
      <c r="U54" s="383"/>
      <c r="V54" s="383"/>
      <c r="W54" s="383"/>
      <c r="Z54" s="366"/>
    </row>
    <row r="55" spans="4:26" x14ac:dyDescent="0.2">
      <c r="D55" s="366"/>
      <c r="E55" s="381"/>
      <c r="H55" s="366"/>
      <c r="I55" s="366"/>
      <c r="J55" s="382"/>
      <c r="K55" s="366"/>
      <c r="L55" s="366"/>
      <c r="M55" s="366"/>
      <c r="N55" s="383"/>
      <c r="O55" s="366"/>
      <c r="P55" s="383"/>
      <c r="R55" s="384"/>
      <c r="S55" s="383"/>
      <c r="T55" s="383"/>
      <c r="U55" s="383"/>
      <c r="V55" s="383"/>
      <c r="W55" s="383"/>
      <c r="Z55" s="366"/>
    </row>
    <row r="56" spans="4:26" x14ac:dyDescent="0.2">
      <c r="D56" s="366"/>
      <c r="E56" s="381"/>
      <c r="H56" s="366"/>
      <c r="I56" s="366"/>
      <c r="J56" s="382"/>
      <c r="K56" s="366"/>
      <c r="L56" s="366"/>
      <c r="M56" s="366"/>
      <c r="N56" s="383"/>
      <c r="O56" s="366"/>
      <c r="P56" s="383"/>
      <c r="R56" s="384"/>
      <c r="S56" s="383"/>
      <c r="T56" s="383"/>
      <c r="U56" s="383"/>
      <c r="V56" s="383"/>
      <c r="W56" s="383"/>
      <c r="Z56" s="366"/>
    </row>
    <row r="57" spans="4:26" x14ac:dyDescent="0.2">
      <c r="D57" s="366"/>
      <c r="E57" s="381"/>
      <c r="H57" s="366"/>
      <c r="I57" s="366"/>
      <c r="J57" s="382"/>
      <c r="K57" s="366"/>
      <c r="L57" s="366"/>
      <c r="M57" s="366"/>
      <c r="N57" s="383"/>
      <c r="O57" s="366"/>
      <c r="P57" s="383"/>
      <c r="R57" s="384"/>
      <c r="S57" s="383"/>
      <c r="T57" s="383"/>
      <c r="U57" s="383"/>
      <c r="V57" s="383"/>
      <c r="W57" s="383"/>
      <c r="Z57" s="366"/>
    </row>
    <row r="58" spans="4:26" x14ac:dyDescent="0.2">
      <c r="D58" s="366"/>
      <c r="E58" s="381"/>
      <c r="H58" s="366"/>
      <c r="I58" s="366"/>
      <c r="J58" s="382"/>
      <c r="K58" s="366"/>
      <c r="L58" s="366"/>
      <c r="M58" s="366"/>
      <c r="N58" s="383"/>
      <c r="O58" s="366"/>
      <c r="P58" s="383"/>
      <c r="R58" s="384"/>
      <c r="S58" s="383"/>
      <c r="T58" s="383"/>
      <c r="U58" s="383"/>
      <c r="V58" s="383"/>
      <c r="W58" s="383"/>
      <c r="Z58" s="366"/>
    </row>
    <row r="59" spans="4:26" x14ac:dyDescent="0.2">
      <c r="D59" s="366"/>
      <c r="E59" s="381"/>
      <c r="H59" s="366"/>
      <c r="I59" s="366"/>
      <c r="J59" s="382"/>
      <c r="K59" s="366"/>
      <c r="L59" s="366"/>
      <c r="M59" s="366"/>
      <c r="N59" s="383"/>
      <c r="O59" s="366"/>
      <c r="P59" s="383"/>
      <c r="R59" s="384"/>
      <c r="S59" s="383"/>
      <c r="T59" s="383"/>
      <c r="U59" s="383"/>
      <c r="V59" s="383"/>
      <c r="W59" s="383"/>
      <c r="Z59" s="366"/>
    </row>
    <row r="60" spans="4:26" x14ac:dyDescent="0.2">
      <c r="D60" s="366"/>
      <c r="E60" s="381"/>
      <c r="H60" s="366"/>
      <c r="I60" s="366"/>
      <c r="J60" s="382"/>
      <c r="K60" s="366"/>
      <c r="L60" s="366"/>
      <c r="M60" s="366"/>
      <c r="N60" s="383"/>
      <c r="O60" s="366"/>
      <c r="P60" s="383"/>
      <c r="R60" s="384"/>
      <c r="S60" s="383"/>
      <c r="T60" s="383"/>
      <c r="U60" s="383"/>
      <c r="V60" s="383"/>
      <c r="W60" s="383"/>
      <c r="Z60" s="366"/>
    </row>
    <row r="61" spans="4:26" x14ac:dyDescent="0.2">
      <c r="D61" s="366"/>
      <c r="E61" s="381"/>
      <c r="H61" s="366"/>
      <c r="I61" s="366"/>
      <c r="J61" s="382"/>
      <c r="K61" s="366"/>
      <c r="L61" s="366"/>
      <c r="M61" s="366"/>
      <c r="N61" s="383"/>
      <c r="O61" s="366"/>
      <c r="P61" s="383"/>
      <c r="R61" s="384"/>
      <c r="S61" s="383"/>
      <c r="T61" s="383"/>
      <c r="U61" s="383"/>
      <c r="V61" s="383"/>
      <c r="W61" s="383"/>
      <c r="Z61" s="366"/>
    </row>
    <row r="62" spans="4:26" x14ac:dyDescent="0.2">
      <c r="D62" s="366"/>
      <c r="E62" s="381"/>
      <c r="H62" s="366"/>
      <c r="I62" s="366"/>
      <c r="J62" s="382"/>
      <c r="K62" s="366"/>
      <c r="L62" s="366"/>
      <c r="M62" s="366"/>
      <c r="N62" s="383"/>
      <c r="O62" s="366"/>
      <c r="P62" s="383"/>
      <c r="R62" s="384"/>
      <c r="S62" s="383"/>
      <c r="T62" s="383"/>
      <c r="U62" s="383"/>
      <c r="V62" s="383"/>
      <c r="W62" s="383"/>
      <c r="Z62" s="366"/>
    </row>
    <row r="63" spans="4:26" x14ac:dyDescent="0.2">
      <c r="D63" s="366"/>
      <c r="E63" s="381"/>
      <c r="H63" s="366"/>
      <c r="I63" s="366"/>
      <c r="J63" s="382"/>
      <c r="K63" s="366"/>
      <c r="L63" s="366"/>
      <c r="M63" s="366"/>
      <c r="N63" s="383"/>
      <c r="O63" s="366"/>
      <c r="P63" s="383"/>
      <c r="R63" s="384"/>
      <c r="S63" s="383"/>
      <c r="T63" s="383"/>
      <c r="U63" s="383"/>
      <c r="V63" s="383"/>
      <c r="W63" s="383"/>
      <c r="Z63" s="366"/>
    </row>
    <row r="64" spans="4:26" x14ac:dyDescent="0.2">
      <c r="D64" s="366"/>
      <c r="E64" s="381"/>
      <c r="H64" s="366"/>
      <c r="I64" s="366"/>
      <c r="J64" s="382"/>
      <c r="K64" s="366"/>
      <c r="L64" s="366"/>
      <c r="M64" s="366"/>
      <c r="N64" s="383"/>
      <c r="O64" s="366"/>
      <c r="P64" s="383"/>
      <c r="R64" s="384"/>
      <c r="S64" s="383"/>
      <c r="T64" s="383"/>
      <c r="U64" s="383"/>
      <c r="V64" s="383"/>
      <c r="W64" s="383"/>
      <c r="Z64" s="366"/>
    </row>
    <row r="65" spans="4:26" x14ac:dyDescent="0.2">
      <c r="D65" s="366"/>
      <c r="E65" s="381"/>
      <c r="H65" s="366"/>
      <c r="I65" s="366"/>
      <c r="J65" s="382"/>
      <c r="K65" s="366"/>
      <c r="L65" s="366"/>
      <c r="M65" s="366"/>
      <c r="N65" s="383"/>
      <c r="O65" s="366"/>
      <c r="P65" s="383"/>
      <c r="R65" s="384"/>
      <c r="S65" s="383"/>
      <c r="T65" s="383"/>
      <c r="U65" s="383"/>
      <c r="V65" s="383"/>
      <c r="W65" s="383"/>
      <c r="Z65" s="366"/>
    </row>
    <row r="66" spans="4:26" x14ac:dyDescent="0.2">
      <c r="D66" s="366"/>
      <c r="E66" s="381"/>
      <c r="H66" s="366"/>
      <c r="I66" s="366"/>
      <c r="J66" s="382"/>
      <c r="K66" s="366"/>
      <c r="L66" s="366"/>
      <c r="M66" s="366"/>
      <c r="N66" s="383"/>
      <c r="O66" s="366"/>
      <c r="P66" s="383"/>
      <c r="R66" s="384"/>
      <c r="S66" s="383"/>
      <c r="T66" s="383"/>
      <c r="U66" s="383"/>
      <c r="V66" s="383"/>
      <c r="W66" s="383"/>
      <c r="Z66" s="366"/>
    </row>
    <row r="67" spans="4:26" x14ac:dyDescent="0.2">
      <c r="D67" s="366"/>
      <c r="E67" s="381"/>
      <c r="H67" s="366"/>
      <c r="I67" s="366"/>
      <c r="J67" s="382"/>
      <c r="K67" s="366"/>
      <c r="L67" s="366"/>
      <c r="M67" s="366"/>
      <c r="N67" s="383"/>
      <c r="O67" s="366"/>
      <c r="P67" s="383"/>
      <c r="R67" s="384"/>
      <c r="S67" s="383"/>
      <c r="T67" s="383"/>
      <c r="U67" s="383"/>
      <c r="V67" s="383"/>
      <c r="W67" s="383"/>
      <c r="Z67" s="366"/>
    </row>
    <row r="68" spans="4:26" x14ac:dyDescent="0.2">
      <c r="D68" s="366"/>
      <c r="E68" s="381"/>
      <c r="H68" s="366"/>
      <c r="I68" s="366"/>
      <c r="J68" s="382"/>
      <c r="K68" s="366"/>
      <c r="L68" s="366"/>
      <c r="M68" s="366"/>
      <c r="N68" s="383"/>
      <c r="O68" s="366"/>
      <c r="P68" s="383"/>
      <c r="R68" s="384"/>
      <c r="S68" s="383"/>
      <c r="T68" s="383"/>
      <c r="U68" s="383"/>
      <c r="V68" s="383"/>
      <c r="W68" s="383"/>
      <c r="Z68" s="366"/>
    </row>
    <row r="69" spans="4:26" x14ac:dyDescent="0.2">
      <c r="D69" s="366"/>
      <c r="E69" s="381"/>
      <c r="H69" s="366"/>
      <c r="I69" s="366"/>
      <c r="J69" s="382"/>
      <c r="K69" s="366"/>
      <c r="L69" s="366"/>
      <c r="M69" s="366"/>
      <c r="N69" s="383"/>
      <c r="O69" s="366"/>
      <c r="P69" s="383"/>
      <c r="R69" s="384"/>
      <c r="S69" s="383"/>
      <c r="T69" s="383"/>
      <c r="U69" s="383"/>
      <c r="V69" s="383"/>
      <c r="W69" s="383"/>
      <c r="Z69" s="366"/>
    </row>
    <row r="70" spans="4:26" x14ac:dyDescent="0.2">
      <c r="D70" s="366"/>
      <c r="E70" s="381"/>
      <c r="H70" s="366"/>
      <c r="I70" s="366"/>
      <c r="J70" s="382"/>
      <c r="K70" s="366"/>
      <c r="L70" s="366"/>
      <c r="M70" s="366"/>
      <c r="N70" s="383"/>
      <c r="O70" s="366"/>
      <c r="P70" s="383"/>
      <c r="R70" s="384"/>
      <c r="S70" s="383"/>
      <c r="T70" s="383"/>
      <c r="U70" s="383"/>
      <c r="V70" s="383"/>
      <c r="W70" s="383"/>
      <c r="Z70" s="366"/>
    </row>
    <row r="71" spans="4:26" x14ac:dyDescent="0.2">
      <c r="D71" s="366"/>
      <c r="E71" s="381"/>
      <c r="H71" s="366"/>
      <c r="I71" s="366"/>
      <c r="J71" s="382"/>
      <c r="K71" s="366"/>
      <c r="L71" s="366"/>
      <c r="M71" s="366"/>
      <c r="N71" s="383"/>
      <c r="O71" s="366"/>
      <c r="P71" s="383"/>
      <c r="R71" s="384"/>
      <c r="S71" s="383"/>
      <c r="T71" s="383"/>
      <c r="U71" s="383"/>
      <c r="V71" s="383"/>
      <c r="W71" s="383"/>
      <c r="Z71" s="366"/>
    </row>
    <row r="72" spans="4:26" x14ac:dyDescent="0.2">
      <c r="D72" s="366"/>
      <c r="E72" s="381"/>
      <c r="H72" s="366"/>
      <c r="I72" s="366"/>
      <c r="J72" s="382"/>
      <c r="K72" s="366"/>
      <c r="L72" s="366"/>
      <c r="M72" s="366"/>
      <c r="N72" s="383"/>
      <c r="O72" s="366"/>
      <c r="P72" s="383"/>
      <c r="R72" s="384"/>
      <c r="S72" s="383"/>
      <c r="T72" s="383"/>
      <c r="U72" s="383"/>
      <c r="V72" s="383"/>
      <c r="W72" s="383"/>
      <c r="Z72" s="366"/>
    </row>
    <row r="73" spans="4:26" x14ac:dyDescent="0.2">
      <c r="D73" s="366"/>
      <c r="E73" s="381"/>
      <c r="H73" s="366"/>
      <c r="I73" s="366"/>
      <c r="J73" s="382"/>
      <c r="K73" s="366"/>
      <c r="L73" s="366"/>
      <c r="M73" s="366"/>
      <c r="N73" s="383"/>
      <c r="O73" s="366"/>
      <c r="P73" s="383"/>
      <c r="R73" s="384"/>
      <c r="S73" s="383"/>
      <c r="T73" s="383"/>
      <c r="U73" s="383"/>
      <c r="V73" s="383"/>
      <c r="W73" s="383"/>
      <c r="Z73" s="366"/>
    </row>
    <row r="74" spans="4:26" x14ac:dyDescent="0.2">
      <c r="D74" s="366"/>
      <c r="E74" s="381"/>
      <c r="H74" s="366"/>
      <c r="I74" s="366"/>
      <c r="J74" s="382"/>
      <c r="K74" s="366"/>
      <c r="L74" s="366"/>
      <c r="M74" s="366"/>
      <c r="N74" s="383"/>
      <c r="O74" s="366"/>
      <c r="P74" s="383"/>
      <c r="R74" s="384"/>
      <c r="S74" s="383"/>
      <c r="T74" s="383"/>
      <c r="U74" s="383"/>
      <c r="V74" s="383"/>
      <c r="W74" s="383"/>
      <c r="Z74" s="366"/>
    </row>
    <row r="75" spans="4:26" x14ac:dyDescent="0.2">
      <c r="D75" s="366"/>
      <c r="E75" s="381"/>
      <c r="H75" s="366"/>
      <c r="I75" s="366"/>
      <c r="J75" s="382"/>
      <c r="K75" s="366"/>
      <c r="L75" s="366"/>
      <c r="M75" s="366"/>
      <c r="N75" s="383"/>
      <c r="O75" s="366"/>
      <c r="P75" s="383"/>
      <c r="R75" s="384"/>
      <c r="S75" s="383"/>
      <c r="T75" s="383"/>
      <c r="U75" s="383"/>
      <c r="V75" s="383"/>
      <c r="W75" s="383"/>
      <c r="Z75" s="366"/>
    </row>
    <row r="76" spans="4:26" x14ac:dyDescent="0.2">
      <c r="D76" s="366"/>
      <c r="E76" s="381"/>
      <c r="H76" s="366"/>
      <c r="I76" s="366"/>
      <c r="J76" s="382"/>
      <c r="K76" s="366"/>
      <c r="L76" s="366"/>
      <c r="M76" s="366"/>
      <c r="N76" s="383"/>
      <c r="O76" s="366"/>
      <c r="P76" s="383"/>
      <c r="R76" s="384"/>
      <c r="S76" s="383"/>
      <c r="T76" s="383"/>
      <c r="U76" s="383"/>
      <c r="V76" s="383"/>
      <c r="W76" s="383"/>
      <c r="Z76" s="366"/>
    </row>
    <row r="77" spans="4:26" x14ac:dyDescent="0.2">
      <c r="D77" s="366"/>
      <c r="E77" s="381"/>
      <c r="H77" s="366"/>
      <c r="I77" s="366"/>
      <c r="J77" s="382"/>
      <c r="K77" s="366"/>
      <c r="L77" s="366"/>
      <c r="M77" s="366"/>
      <c r="N77" s="383"/>
      <c r="O77" s="366"/>
      <c r="P77" s="383"/>
      <c r="R77" s="384"/>
      <c r="S77" s="383"/>
      <c r="T77" s="383"/>
      <c r="U77" s="383"/>
      <c r="V77" s="383"/>
      <c r="W77" s="383"/>
      <c r="Z77" s="366"/>
    </row>
    <row r="78" spans="4:26" x14ac:dyDescent="0.2">
      <c r="D78" s="366"/>
      <c r="E78" s="381"/>
      <c r="H78" s="366"/>
      <c r="I78" s="366"/>
      <c r="J78" s="382"/>
      <c r="K78" s="366"/>
      <c r="L78" s="366"/>
      <c r="M78" s="366"/>
      <c r="N78" s="383"/>
      <c r="O78" s="366"/>
      <c r="P78" s="383"/>
      <c r="R78" s="384"/>
      <c r="S78" s="383"/>
      <c r="T78" s="383"/>
      <c r="U78" s="383"/>
      <c r="V78" s="383"/>
      <c r="W78" s="383"/>
      <c r="Z78" s="366"/>
    </row>
    <row r="79" spans="4:26" x14ac:dyDescent="0.2">
      <c r="D79" s="366"/>
      <c r="E79" s="381"/>
      <c r="H79" s="366"/>
      <c r="I79" s="366"/>
      <c r="J79" s="382"/>
      <c r="K79" s="366"/>
      <c r="L79" s="366"/>
      <c r="M79" s="366"/>
      <c r="N79" s="383"/>
      <c r="O79" s="366"/>
      <c r="P79" s="383"/>
      <c r="R79" s="384"/>
      <c r="S79" s="383"/>
      <c r="T79" s="383"/>
      <c r="U79" s="383"/>
      <c r="V79" s="383"/>
      <c r="W79" s="383"/>
      <c r="Z79" s="366"/>
    </row>
    <row r="80" spans="4:26" x14ac:dyDescent="0.2">
      <c r="D80" s="366"/>
      <c r="E80" s="381"/>
      <c r="H80" s="366"/>
      <c r="I80" s="366"/>
      <c r="J80" s="382"/>
      <c r="K80" s="366"/>
      <c r="L80" s="366"/>
      <c r="M80" s="366"/>
      <c r="N80" s="383"/>
      <c r="O80" s="366"/>
      <c r="P80" s="383"/>
      <c r="R80" s="384"/>
      <c r="S80" s="383"/>
      <c r="T80" s="383"/>
      <c r="U80" s="383"/>
      <c r="V80" s="383"/>
      <c r="W80" s="383"/>
      <c r="Z80" s="366"/>
    </row>
    <row r="81" spans="4:26" x14ac:dyDescent="0.2">
      <c r="D81" s="366"/>
      <c r="E81" s="381"/>
      <c r="H81" s="366"/>
      <c r="I81" s="366"/>
      <c r="J81" s="382"/>
      <c r="K81" s="366"/>
      <c r="L81" s="366"/>
      <c r="M81" s="366"/>
      <c r="N81" s="383"/>
      <c r="O81" s="366"/>
      <c r="P81" s="383"/>
      <c r="R81" s="384"/>
      <c r="S81" s="383"/>
      <c r="T81" s="383"/>
      <c r="U81" s="383"/>
      <c r="V81" s="383"/>
      <c r="W81" s="383"/>
      <c r="Z81" s="366"/>
    </row>
    <row r="82" spans="4:26" x14ac:dyDescent="0.2">
      <c r="D82" s="366"/>
      <c r="E82" s="381"/>
      <c r="H82" s="366"/>
      <c r="I82" s="366"/>
      <c r="J82" s="382"/>
      <c r="K82" s="366"/>
      <c r="L82" s="366"/>
      <c r="M82" s="366"/>
      <c r="N82" s="383"/>
      <c r="O82" s="366"/>
      <c r="P82" s="383"/>
      <c r="R82" s="384"/>
      <c r="S82" s="383"/>
      <c r="T82" s="383"/>
      <c r="U82" s="383"/>
      <c r="V82" s="383"/>
      <c r="W82" s="383"/>
      <c r="Z82" s="366"/>
    </row>
    <row r="83" spans="4:26" x14ac:dyDescent="0.2">
      <c r="D83" s="366"/>
      <c r="E83" s="381"/>
      <c r="H83" s="366"/>
      <c r="I83" s="366"/>
      <c r="J83" s="382"/>
      <c r="K83" s="366"/>
      <c r="L83" s="366"/>
      <c r="M83" s="366"/>
      <c r="N83" s="383"/>
      <c r="O83" s="366"/>
      <c r="P83" s="383"/>
      <c r="R83" s="384"/>
      <c r="S83" s="383"/>
      <c r="T83" s="383"/>
      <c r="U83" s="383"/>
      <c r="V83" s="383"/>
      <c r="W83" s="383"/>
      <c r="Z83" s="366"/>
    </row>
    <row r="84" spans="4:26" x14ac:dyDescent="0.2">
      <c r="D84" s="366"/>
      <c r="E84" s="381"/>
      <c r="H84" s="366"/>
      <c r="I84" s="366"/>
      <c r="J84" s="382"/>
      <c r="K84" s="366"/>
      <c r="L84" s="366"/>
      <c r="M84" s="366"/>
      <c r="N84" s="383"/>
      <c r="O84" s="366"/>
      <c r="P84" s="383"/>
      <c r="R84" s="384"/>
      <c r="S84" s="383"/>
      <c r="T84" s="383"/>
      <c r="U84" s="383"/>
      <c r="V84" s="383"/>
      <c r="W84" s="383"/>
      <c r="Z84" s="366"/>
    </row>
    <row r="85" spans="4:26" x14ac:dyDescent="0.2">
      <c r="D85" s="366"/>
      <c r="E85" s="381"/>
      <c r="H85" s="366"/>
      <c r="I85" s="366"/>
      <c r="J85" s="382"/>
      <c r="K85" s="366"/>
      <c r="L85" s="366"/>
      <c r="M85" s="366"/>
      <c r="N85" s="383"/>
      <c r="O85" s="366"/>
      <c r="P85" s="383"/>
      <c r="R85" s="384"/>
      <c r="S85" s="383"/>
      <c r="T85" s="383"/>
      <c r="U85" s="383"/>
      <c r="V85" s="383"/>
      <c r="W85" s="383"/>
      <c r="Z85" s="366"/>
    </row>
    <row r="86" spans="4:26" x14ac:dyDescent="0.2">
      <c r="D86" s="366"/>
      <c r="E86" s="381"/>
      <c r="H86" s="366"/>
      <c r="I86" s="366"/>
      <c r="J86" s="382"/>
      <c r="K86" s="366"/>
      <c r="L86" s="366"/>
      <c r="M86" s="366"/>
      <c r="N86" s="383"/>
      <c r="O86" s="366"/>
      <c r="P86" s="383"/>
      <c r="R86" s="384"/>
      <c r="S86" s="383"/>
      <c r="T86" s="383"/>
      <c r="U86" s="383"/>
      <c r="V86" s="383"/>
      <c r="W86" s="383"/>
      <c r="Z86" s="366"/>
    </row>
    <row r="87" spans="4:26" x14ac:dyDescent="0.2">
      <c r="D87" s="366"/>
      <c r="E87" s="381"/>
      <c r="H87" s="366"/>
      <c r="I87" s="366"/>
      <c r="J87" s="382"/>
      <c r="K87" s="366"/>
      <c r="L87" s="366"/>
      <c r="M87" s="366"/>
      <c r="N87" s="383"/>
      <c r="O87" s="366"/>
      <c r="P87" s="383"/>
      <c r="R87" s="384"/>
      <c r="S87" s="383"/>
      <c r="T87" s="383"/>
      <c r="U87" s="383"/>
      <c r="V87" s="383"/>
      <c r="W87" s="383"/>
      <c r="Z87" s="366"/>
    </row>
    <row r="88" spans="4:26" x14ac:dyDescent="0.2">
      <c r="D88" s="366"/>
      <c r="E88" s="381"/>
      <c r="H88" s="366"/>
      <c r="I88" s="366"/>
      <c r="J88" s="382"/>
      <c r="K88" s="366"/>
      <c r="L88" s="366"/>
      <c r="M88" s="366"/>
      <c r="N88" s="383"/>
      <c r="O88" s="366"/>
      <c r="P88" s="383"/>
      <c r="R88" s="384"/>
      <c r="S88" s="383"/>
      <c r="T88" s="383"/>
      <c r="U88" s="383"/>
      <c r="V88" s="383"/>
      <c r="W88" s="383"/>
      <c r="Z88" s="366"/>
    </row>
    <row r="89" spans="4:26" x14ac:dyDescent="0.2">
      <c r="D89" s="366"/>
      <c r="E89" s="381"/>
      <c r="H89" s="366"/>
      <c r="I89" s="366"/>
      <c r="J89" s="382"/>
      <c r="K89" s="366"/>
      <c r="L89" s="366"/>
      <c r="M89" s="366"/>
      <c r="N89" s="383"/>
      <c r="O89" s="366"/>
      <c r="P89" s="383"/>
      <c r="R89" s="384"/>
      <c r="S89" s="383"/>
      <c r="T89" s="383"/>
      <c r="U89" s="383"/>
      <c r="V89" s="383"/>
      <c r="W89" s="383"/>
      <c r="Z89" s="366"/>
    </row>
    <row r="90" spans="4:26" x14ac:dyDescent="0.2">
      <c r="D90" s="366"/>
      <c r="E90" s="381"/>
      <c r="H90" s="366"/>
      <c r="I90" s="366"/>
      <c r="J90" s="382"/>
      <c r="K90" s="366"/>
      <c r="L90" s="366"/>
      <c r="M90" s="366"/>
      <c r="N90" s="383"/>
      <c r="O90" s="366"/>
      <c r="P90" s="383"/>
      <c r="R90" s="384"/>
      <c r="S90" s="383"/>
      <c r="T90" s="383"/>
      <c r="U90" s="383"/>
      <c r="V90" s="383"/>
      <c r="W90" s="383"/>
      <c r="Z90" s="366"/>
    </row>
    <row r="91" spans="4:26" x14ac:dyDescent="0.2">
      <c r="D91" s="366"/>
      <c r="E91" s="381"/>
      <c r="H91" s="366"/>
      <c r="I91" s="366"/>
      <c r="J91" s="382"/>
      <c r="K91" s="366"/>
      <c r="L91" s="366"/>
      <c r="M91" s="366"/>
      <c r="N91" s="383"/>
      <c r="O91" s="366"/>
      <c r="P91" s="383"/>
      <c r="R91" s="384"/>
      <c r="S91" s="383"/>
      <c r="T91" s="383"/>
      <c r="U91" s="383"/>
      <c r="V91" s="383"/>
      <c r="W91" s="383"/>
      <c r="Z91" s="366"/>
    </row>
    <row r="92" spans="4:26" x14ac:dyDescent="0.2">
      <c r="D92" s="366"/>
      <c r="E92" s="381"/>
      <c r="H92" s="366"/>
      <c r="I92" s="366"/>
      <c r="J92" s="382"/>
      <c r="K92" s="366"/>
      <c r="L92" s="366"/>
      <c r="M92" s="366"/>
      <c r="N92" s="383"/>
      <c r="O92" s="366"/>
      <c r="P92" s="383"/>
      <c r="R92" s="384"/>
      <c r="S92" s="383"/>
      <c r="T92" s="383"/>
      <c r="U92" s="383"/>
      <c r="V92" s="383"/>
      <c r="W92" s="383"/>
      <c r="Z92" s="366"/>
    </row>
    <row r="93" spans="4:26" x14ac:dyDescent="0.2">
      <c r="D93" s="366"/>
      <c r="E93" s="381"/>
      <c r="H93" s="366"/>
      <c r="I93" s="366"/>
      <c r="J93" s="382"/>
      <c r="K93" s="366"/>
      <c r="L93" s="366"/>
      <c r="M93" s="366"/>
      <c r="N93" s="383"/>
      <c r="O93" s="366"/>
      <c r="P93" s="383"/>
      <c r="R93" s="384"/>
      <c r="S93" s="383"/>
      <c r="T93" s="383"/>
      <c r="U93" s="383"/>
      <c r="V93" s="383"/>
      <c r="W93" s="383"/>
      <c r="Z93" s="366"/>
    </row>
    <row r="94" spans="4:26" x14ac:dyDescent="0.2">
      <c r="D94" s="366"/>
      <c r="E94" s="381"/>
      <c r="H94" s="366"/>
      <c r="I94" s="366"/>
      <c r="J94" s="382"/>
      <c r="K94" s="366"/>
      <c r="L94" s="366"/>
      <c r="M94" s="366"/>
      <c r="N94" s="383"/>
      <c r="O94" s="366"/>
      <c r="P94" s="383"/>
      <c r="R94" s="384"/>
      <c r="S94" s="383"/>
      <c r="T94" s="383"/>
      <c r="U94" s="383"/>
      <c r="V94" s="383"/>
      <c r="W94" s="383"/>
      <c r="Z94" s="366"/>
    </row>
    <row r="95" spans="4:26" x14ac:dyDescent="0.2">
      <c r="D95" s="366"/>
      <c r="E95" s="381"/>
      <c r="H95" s="366"/>
      <c r="I95" s="366"/>
      <c r="J95" s="382"/>
      <c r="K95" s="366"/>
      <c r="L95" s="366"/>
      <c r="M95" s="366"/>
      <c r="N95" s="383"/>
      <c r="O95" s="366"/>
      <c r="P95" s="383"/>
      <c r="R95" s="384"/>
      <c r="S95" s="383"/>
      <c r="T95" s="383"/>
      <c r="U95" s="383"/>
      <c r="V95" s="383"/>
      <c r="W95" s="383"/>
      <c r="Z95" s="366"/>
    </row>
    <row r="96" spans="4:26" x14ac:dyDescent="0.2">
      <c r="D96" s="366"/>
      <c r="E96" s="381"/>
      <c r="H96" s="366"/>
      <c r="I96" s="366"/>
      <c r="J96" s="382"/>
      <c r="K96" s="366"/>
      <c r="L96" s="366"/>
      <c r="M96" s="366"/>
      <c r="N96" s="383"/>
      <c r="O96" s="366"/>
      <c r="P96" s="383"/>
      <c r="R96" s="384"/>
      <c r="S96" s="383"/>
      <c r="T96" s="383"/>
      <c r="U96" s="383"/>
      <c r="V96" s="383"/>
      <c r="W96" s="383"/>
      <c r="Z96" s="366"/>
    </row>
    <row r="97" spans="4:26" x14ac:dyDescent="0.2">
      <c r="D97" s="366"/>
      <c r="E97" s="381"/>
      <c r="H97" s="366"/>
      <c r="I97" s="366"/>
      <c r="J97" s="382"/>
      <c r="K97" s="366"/>
      <c r="L97" s="366"/>
      <c r="M97" s="366"/>
      <c r="N97" s="383"/>
      <c r="O97" s="366"/>
      <c r="P97" s="383"/>
      <c r="R97" s="384"/>
      <c r="S97" s="383"/>
      <c r="T97" s="383"/>
      <c r="U97" s="383"/>
      <c r="V97" s="383"/>
      <c r="W97" s="383"/>
      <c r="Z97" s="366"/>
    </row>
    <row r="98" spans="4:26" x14ac:dyDescent="0.2">
      <c r="D98" s="366"/>
      <c r="E98" s="381"/>
      <c r="H98" s="366"/>
      <c r="I98" s="366"/>
      <c r="J98" s="382"/>
      <c r="K98" s="366"/>
      <c r="L98" s="366"/>
      <c r="M98" s="366"/>
      <c r="N98" s="383"/>
      <c r="O98" s="366"/>
      <c r="P98" s="383"/>
      <c r="R98" s="384"/>
      <c r="S98" s="383"/>
      <c r="T98" s="383"/>
      <c r="U98" s="383"/>
      <c r="V98" s="383"/>
      <c r="W98" s="383"/>
      <c r="Z98" s="366"/>
    </row>
    <row r="99" spans="4:26" x14ac:dyDescent="0.2">
      <c r="D99" s="366"/>
      <c r="E99" s="381"/>
      <c r="H99" s="366"/>
      <c r="I99" s="366"/>
      <c r="J99" s="382"/>
      <c r="K99" s="366"/>
      <c r="L99" s="366"/>
      <c r="M99" s="366"/>
      <c r="N99" s="383"/>
      <c r="O99" s="366"/>
      <c r="P99" s="383"/>
      <c r="R99" s="384"/>
      <c r="S99" s="383"/>
      <c r="T99" s="383"/>
      <c r="U99" s="383"/>
      <c r="V99" s="383"/>
      <c r="W99" s="383"/>
      <c r="Z99" s="366"/>
    </row>
    <row r="100" spans="4:26" x14ac:dyDescent="0.2">
      <c r="D100" s="366"/>
      <c r="E100" s="381"/>
      <c r="H100" s="366"/>
      <c r="I100" s="366"/>
      <c r="J100" s="382"/>
      <c r="K100" s="366"/>
      <c r="L100" s="366"/>
      <c r="M100" s="366"/>
      <c r="N100" s="383"/>
      <c r="O100" s="366"/>
      <c r="P100" s="383"/>
      <c r="R100" s="384"/>
      <c r="S100" s="383"/>
      <c r="T100" s="383"/>
      <c r="U100" s="383"/>
      <c r="V100" s="383"/>
      <c r="W100" s="383"/>
      <c r="Z100" s="366"/>
    </row>
    <row r="101" spans="4:26" x14ac:dyDescent="0.2">
      <c r="D101" s="366"/>
      <c r="E101" s="381"/>
      <c r="H101" s="366"/>
      <c r="I101" s="366"/>
      <c r="J101" s="382"/>
      <c r="K101" s="366"/>
      <c r="L101" s="366"/>
      <c r="M101" s="366"/>
      <c r="N101" s="383"/>
      <c r="O101" s="366"/>
      <c r="P101" s="383"/>
      <c r="R101" s="384"/>
      <c r="S101" s="383"/>
      <c r="T101" s="383"/>
      <c r="U101" s="383"/>
      <c r="V101" s="383"/>
      <c r="W101" s="383"/>
      <c r="Z101" s="366"/>
    </row>
    <row r="102" spans="4:26" x14ac:dyDescent="0.2">
      <c r="D102" s="366"/>
      <c r="E102" s="381"/>
      <c r="H102" s="366"/>
      <c r="I102" s="366"/>
      <c r="J102" s="382"/>
      <c r="K102" s="366"/>
      <c r="L102" s="366"/>
      <c r="M102" s="366"/>
      <c r="N102" s="383"/>
      <c r="O102" s="366"/>
      <c r="P102" s="383"/>
      <c r="R102" s="384"/>
      <c r="S102" s="383"/>
      <c r="T102" s="383"/>
      <c r="U102" s="383"/>
      <c r="V102" s="383"/>
      <c r="W102" s="383"/>
      <c r="Z102" s="366"/>
    </row>
    <row r="103" spans="4:26" x14ac:dyDescent="0.2">
      <c r="D103" s="366"/>
      <c r="E103" s="381"/>
      <c r="H103" s="366"/>
      <c r="I103" s="366"/>
      <c r="J103" s="382"/>
      <c r="K103" s="366"/>
      <c r="L103" s="366"/>
      <c r="M103" s="366"/>
      <c r="N103" s="383"/>
      <c r="O103" s="366"/>
      <c r="P103" s="383"/>
      <c r="R103" s="384"/>
      <c r="S103" s="383"/>
      <c r="T103" s="383"/>
      <c r="U103" s="383"/>
      <c r="V103" s="383"/>
      <c r="W103" s="383"/>
      <c r="Z103" s="366"/>
    </row>
    <row r="104" spans="4:26" x14ac:dyDescent="0.2">
      <c r="D104" s="366"/>
      <c r="E104" s="381"/>
      <c r="H104" s="366"/>
      <c r="I104" s="366"/>
      <c r="J104" s="382"/>
      <c r="K104" s="366"/>
      <c r="L104" s="366"/>
      <c r="M104" s="366"/>
      <c r="N104" s="383"/>
      <c r="O104" s="366"/>
      <c r="P104" s="383"/>
      <c r="R104" s="384"/>
      <c r="S104" s="383"/>
      <c r="T104" s="383"/>
      <c r="U104" s="383"/>
      <c r="V104" s="383"/>
      <c r="W104" s="383"/>
      <c r="Z104" s="366"/>
    </row>
    <row r="105" spans="4:26" x14ac:dyDescent="0.2">
      <c r="D105" s="366"/>
      <c r="E105" s="381"/>
      <c r="H105" s="366"/>
      <c r="I105" s="366"/>
      <c r="J105" s="382"/>
      <c r="K105" s="366"/>
      <c r="L105" s="366"/>
      <c r="M105" s="366"/>
      <c r="N105" s="383"/>
      <c r="O105" s="366"/>
      <c r="P105" s="383"/>
      <c r="R105" s="384"/>
      <c r="S105" s="383"/>
      <c r="T105" s="383"/>
      <c r="U105" s="383"/>
      <c r="V105" s="383"/>
      <c r="W105" s="383"/>
      <c r="Z105" s="366"/>
    </row>
    <row r="106" spans="4:26" x14ac:dyDescent="0.2">
      <c r="D106" s="366"/>
      <c r="E106" s="381"/>
      <c r="H106" s="366"/>
      <c r="I106" s="366"/>
      <c r="J106" s="382"/>
      <c r="K106" s="366"/>
      <c r="L106" s="366"/>
      <c r="M106" s="366"/>
      <c r="N106" s="383"/>
      <c r="O106" s="366"/>
      <c r="P106" s="383"/>
      <c r="R106" s="384"/>
      <c r="S106" s="383"/>
      <c r="T106" s="383"/>
      <c r="U106" s="383"/>
      <c r="V106" s="383"/>
      <c r="W106" s="383"/>
      <c r="Z106" s="366"/>
    </row>
    <row r="107" spans="4:26" x14ac:dyDescent="0.2">
      <c r="D107" s="366"/>
      <c r="E107" s="381"/>
      <c r="H107" s="366"/>
      <c r="I107" s="366"/>
      <c r="J107" s="382"/>
      <c r="K107" s="366"/>
      <c r="L107" s="366"/>
      <c r="M107" s="366"/>
      <c r="N107" s="383"/>
      <c r="O107" s="366"/>
      <c r="P107" s="383"/>
      <c r="R107" s="384"/>
      <c r="S107" s="383"/>
      <c r="T107" s="383"/>
      <c r="U107" s="383"/>
      <c r="V107" s="383"/>
      <c r="W107" s="383"/>
      <c r="Z107" s="366"/>
    </row>
    <row r="108" spans="4:26" x14ac:dyDescent="0.2">
      <c r="D108" s="366"/>
      <c r="E108" s="381"/>
      <c r="H108" s="366"/>
      <c r="I108" s="366"/>
      <c r="J108" s="382"/>
      <c r="K108" s="366"/>
      <c r="L108" s="366"/>
      <c r="M108" s="366"/>
      <c r="N108" s="383"/>
      <c r="O108" s="366"/>
      <c r="P108" s="383"/>
      <c r="R108" s="384"/>
      <c r="S108" s="383"/>
      <c r="T108" s="383"/>
      <c r="U108" s="383"/>
      <c r="V108" s="383"/>
      <c r="W108" s="383"/>
      <c r="Z108" s="366"/>
    </row>
    <row r="109" spans="4:26" x14ac:dyDescent="0.2">
      <c r="D109" s="366"/>
      <c r="E109" s="381"/>
      <c r="H109" s="366"/>
      <c r="I109" s="366"/>
      <c r="J109" s="382"/>
      <c r="K109" s="366"/>
      <c r="L109" s="366"/>
      <c r="M109" s="366"/>
      <c r="N109" s="383"/>
      <c r="O109" s="366"/>
      <c r="P109" s="383"/>
      <c r="R109" s="384"/>
      <c r="S109" s="383"/>
      <c r="T109" s="383"/>
      <c r="U109" s="383"/>
      <c r="V109" s="383"/>
      <c r="W109" s="383"/>
      <c r="Z109" s="366"/>
    </row>
    <row r="110" spans="4:26" x14ac:dyDescent="0.2">
      <c r="D110" s="366"/>
      <c r="E110" s="381"/>
      <c r="H110" s="366"/>
      <c r="I110" s="366"/>
      <c r="J110" s="382"/>
      <c r="K110" s="366"/>
      <c r="L110" s="366"/>
      <c r="M110" s="366"/>
      <c r="N110" s="383"/>
      <c r="O110" s="366"/>
      <c r="P110" s="383"/>
      <c r="R110" s="384"/>
      <c r="S110" s="383"/>
      <c r="T110" s="383"/>
      <c r="U110" s="383"/>
      <c r="V110" s="383"/>
      <c r="W110" s="383"/>
      <c r="Z110" s="366"/>
    </row>
    <row r="111" spans="4:26" x14ac:dyDescent="0.2">
      <c r="D111" s="366"/>
      <c r="E111" s="381"/>
      <c r="H111" s="366"/>
      <c r="I111" s="366"/>
      <c r="J111" s="382"/>
      <c r="K111" s="366"/>
      <c r="L111" s="366"/>
      <c r="M111" s="366"/>
      <c r="N111" s="383"/>
      <c r="O111" s="366"/>
      <c r="P111" s="383"/>
      <c r="R111" s="384"/>
      <c r="S111" s="383"/>
      <c r="T111" s="383"/>
      <c r="U111" s="383"/>
      <c r="V111" s="383"/>
      <c r="W111" s="383"/>
      <c r="Z111" s="366"/>
    </row>
    <row r="112" spans="4:26" x14ac:dyDescent="0.2">
      <c r="D112" s="366"/>
      <c r="E112" s="381"/>
      <c r="H112" s="366"/>
      <c r="I112" s="366"/>
      <c r="J112" s="382"/>
      <c r="K112" s="366"/>
      <c r="L112" s="366"/>
      <c r="M112" s="366"/>
      <c r="N112" s="383"/>
      <c r="O112" s="366"/>
      <c r="P112" s="383"/>
      <c r="R112" s="384"/>
      <c r="S112" s="383"/>
      <c r="T112" s="383"/>
      <c r="U112" s="383"/>
      <c r="V112" s="383"/>
      <c r="W112" s="383"/>
      <c r="Z112" s="366"/>
    </row>
    <row r="113" spans="4:26" x14ac:dyDescent="0.2">
      <c r="D113" s="366"/>
      <c r="E113" s="381"/>
      <c r="H113" s="366"/>
      <c r="I113" s="366"/>
      <c r="J113" s="382"/>
      <c r="K113" s="366"/>
      <c r="L113" s="366"/>
      <c r="M113" s="366"/>
      <c r="N113" s="383"/>
      <c r="O113" s="366"/>
      <c r="P113" s="383"/>
      <c r="R113" s="384"/>
      <c r="S113" s="383"/>
      <c r="T113" s="383"/>
      <c r="U113" s="383"/>
      <c r="V113" s="383"/>
      <c r="W113" s="383"/>
      <c r="Z113" s="366"/>
    </row>
    <row r="114" spans="4:26" x14ac:dyDescent="0.2">
      <c r="D114" s="366"/>
      <c r="E114" s="381"/>
      <c r="H114" s="366"/>
      <c r="I114" s="366"/>
      <c r="J114" s="382"/>
      <c r="K114" s="366"/>
      <c r="L114" s="366"/>
      <c r="M114" s="366"/>
      <c r="N114" s="383"/>
      <c r="O114" s="366"/>
      <c r="P114" s="383"/>
      <c r="R114" s="384"/>
      <c r="S114" s="383"/>
      <c r="T114" s="383"/>
      <c r="U114" s="383"/>
      <c r="V114" s="383"/>
      <c r="W114" s="383"/>
      <c r="Z114" s="366"/>
    </row>
    <row r="115" spans="4:26" x14ac:dyDescent="0.2">
      <c r="D115" s="366"/>
      <c r="E115" s="381"/>
      <c r="H115" s="366"/>
      <c r="I115" s="366"/>
      <c r="J115" s="382"/>
      <c r="K115" s="366"/>
      <c r="L115" s="366"/>
      <c r="M115" s="366"/>
      <c r="N115" s="383"/>
      <c r="O115" s="366"/>
      <c r="P115" s="383"/>
      <c r="R115" s="384"/>
      <c r="S115" s="383"/>
      <c r="T115" s="383"/>
      <c r="U115" s="383"/>
      <c r="V115" s="383"/>
      <c r="W115" s="383"/>
      <c r="Z115" s="366"/>
    </row>
    <row r="116" spans="4:26" x14ac:dyDescent="0.2">
      <c r="D116" s="366"/>
      <c r="E116" s="381"/>
      <c r="H116" s="366"/>
      <c r="I116" s="366"/>
      <c r="J116" s="382"/>
      <c r="K116" s="366"/>
      <c r="L116" s="366"/>
      <c r="M116" s="366"/>
      <c r="N116" s="383"/>
      <c r="O116" s="366"/>
      <c r="P116" s="383"/>
      <c r="R116" s="384"/>
      <c r="S116" s="383"/>
      <c r="T116" s="383"/>
      <c r="U116" s="383"/>
      <c r="V116" s="383"/>
      <c r="W116" s="383"/>
      <c r="Z116" s="366"/>
    </row>
    <row r="117" spans="4:26" x14ac:dyDescent="0.2">
      <c r="D117" s="366"/>
      <c r="E117" s="381"/>
      <c r="H117" s="366"/>
      <c r="I117" s="366"/>
      <c r="J117" s="382"/>
      <c r="K117" s="366"/>
      <c r="L117" s="366"/>
      <c r="M117" s="366"/>
      <c r="N117" s="383"/>
      <c r="O117" s="366"/>
      <c r="P117" s="383"/>
      <c r="R117" s="384"/>
      <c r="S117" s="383"/>
      <c r="T117" s="383"/>
      <c r="U117" s="383"/>
      <c r="V117" s="383"/>
      <c r="W117" s="383"/>
      <c r="Z117" s="366"/>
    </row>
    <row r="118" spans="4:26" x14ac:dyDescent="0.2">
      <c r="D118" s="366"/>
      <c r="E118" s="381"/>
      <c r="H118" s="366"/>
      <c r="I118" s="366"/>
      <c r="J118" s="382"/>
      <c r="K118" s="366"/>
      <c r="L118" s="366"/>
      <c r="M118" s="366"/>
      <c r="N118" s="383"/>
      <c r="O118" s="366"/>
      <c r="P118" s="383"/>
      <c r="R118" s="384"/>
      <c r="S118" s="383"/>
      <c r="T118" s="383"/>
      <c r="U118" s="383"/>
      <c r="V118" s="383"/>
      <c r="W118" s="383"/>
      <c r="Z118" s="366"/>
    </row>
    <row r="119" spans="4:26" x14ac:dyDescent="0.2">
      <c r="D119" s="366"/>
      <c r="E119" s="381"/>
      <c r="H119" s="366"/>
      <c r="I119" s="366"/>
      <c r="J119" s="382"/>
      <c r="K119" s="366"/>
      <c r="L119" s="366"/>
      <c r="M119" s="366"/>
      <c r="N119" s="383"/>
      <c r="O119" s="366"/>
      <c r="P119" s="383"/>
      <c r="R119" s="384"/>
      <c r="S119" s="383"/>
      <c r="T119" s="383"/>
      <c r="U119" s="383"/>
      <c r="V119" s="383"/>
      <c r="W119" s="383"/>
      <c r="Z119" s="366"/>
    </row>
    <row r="120" spans="4:26" x14ac:dyDescent="0.2">
      <c r="D120" s="366"/>
      <c r="E120" s="381"/>
      <c r="H120" s="366"/>
      <c r="I120" s="366"/>
      <c r="J120" s="382"/>
      <c r="K120" s="366"/>
      <c r="L120" s="366"/>
      <c r="M120" s="366"/>
      <c r="N120" s="383"/>
      <c r="O120" s="366"/>
      <c r="P120" s="383"/>
      <c r="R120" s="384"/>
      <c r="S120" s="383"/>
      <c r="T120" s="383"/>
      <c r="U120" s="383"/>
      <c r="V120" s="383"/>
      <c r="W120" s="383"/>
      <c r="Z120" s="366"/>
    </row>
    <row r="121" spans="4:26" x14ac:dyDescent="0.2">
      <c r="D121" s="366"/>
      <c r="E121" s="381"/>
      <c r="H121" s="366"/>
      <c r="I121" s="366"/>
      <c r="J121" s="382"/>
      <c r="K121" s="366"/>
      <c r="L121" s="366"/>
      <c r="M121" s="366"/>
      <c r="N121" s="383"/>
      <c r="O121" s="366"/>
      <c r="P121" s="383"/>
      <c r="R121" s="384"/>
      <c r="S121" s="383"/>
      <c r="T121" s="383"/>
      <c r="U121" s="383"/>
      <c r="V121" s="383"/>
      <c r="W121" s="383"/>
      <c r="Z121" s="366"/>
    </row>
    <row r="122" spans="4:26" x14ac:dyDescent="0.2">
      <c r="D122" s="366"/>
      <c r="E122" s="381"/>
      <c r="H122" s="366"/>
      <c r="I122" s="366"/>
      <c r="J122" s="382"/>
      <c r="K122" s="366"/>
      <c r="L122" s="366"/>
      <c r="M122" s="366"/>
      <c r="N122" s="383"/>
      <c r="O122" s="366"/>
      <c r="P122" s="383"/>
      <c r="R122" s="384"/>
      <c r="S122" s="383"/>
      <c r="T122" s="383"/>
      <c r="U122" s="383"/>
      <c r="V122" s="383"/>
      <c r="W122" s="383"/>
      <c r="Z122" s="366"/>
    </row>
    <row r="123" spans="4:26" x14ac:dyDescent="0.2">
      <c r="D123" s="366"/>
      <c r="E123" s="381"/>
      <c r="H123" s="366"/>
      <c r="I123" s="366"/>
      <c r="J123" s="382"/>
      <c r="K123" s="366"/>
      <c r="L123" s="366"/>
      <c r="M123" s="366"/>
      <c r="N123" s="383"/>
      <c r="O123" s="366"/>
      <c r="P123" s="383"/>
      <c r="R123" s="384"/>
      <c r="S123" s="383"/>
      <c r="T123" s="383"/>
      <c r="U123" s="383"/>
      <c r="V123" s="383"/>
      <c r="W123" s="383"/>
      <c r="Z123" s="366"/>
    </row>
    <row r="124" spans="4:26" x14ac:dyDescent="0.2">
      <c r="D124" s="366"/>
      <c r="E124" s="381"/>
      <c r="H124" s="366"/>
      <c r="I124" s="366"/>
      <c r="J124" s="382"/>
      <c r="K124" s="366"/>
      <c r="L124" s="366"/>
      <c r="M124" s="366"/>
      <c r="N124" s="383"/>
      <c r="O124" s="366"/>
      <c r="P124" s="383"/>
      <c r="R124" s="384"/>
      <c r="S124" s="383"/>
      <c r="T124" s="383"/>
      <c r="U124" s="383"/>
      <c r="V124" s="383"/>
      <c r="W124" s="383"/>
      <c r="Z124" s="366"/>
    </row>
    <row r="125" spans="4:26" x14ac:dyDescent="0.2">
      <c r="D125" s="366"/>
      <c r="E125" s="381"/>
      <c r="H125" s="366"/>
      <c r="I125" s="366"/>
      <c r="J125" s="382"/>
      <c r="K125" s="366"/>
      <c r="L125" s="366"/>
      <c r="M125" s="366"/>
      <c r="N125" s="383"/>
      <c r="O125" s="366"/>
      <c r="P125" s="383"/>
      <c r="R125" s="384"/>
      <c r="S125" s="383"/>
      <c r="T125" s="383"/>
      <c r="U125" s="383"/>
      <c r="V125" s="383"/>
      <c r="W125" s="383"/>
      <c r="Z125" s="366"/>
    </row>
    <row r="126" spans="4:26" x14ac:dyDescent="0.2">
      <c r="D126" s="366"/>
      <c r="E126" s="381"/>
      <c r="H126" s="366"/>
      <c r="I126" s="366"/>
      <c r="J126" s="382"/>
      <c r="K126" s="366"/>
      <c r="L126" s="366"/>
      <c r="M126" s="366"/>
      <c r="N126" s="383"/>
      <c r="O126" s="366"/>
      <c r="P126" s="383"/>
      <c r="R126" s="384"/>
      <c r="S126" s="383"/>
      <c r="T126" s="383"/>
      <c r="U126" s="383"/>
      <c r="V126" s="383"/>
      <c r="W126" s="383"/>
      <c r="Z126" s="366"/>
    </row>
    <row r="127" spans="4:26" x14ac:dyDescent="0.2">
      <c r="D127" s="366"/>
      <c r="E127" s="381"/>
      <c r="H127" s="366"/>
      <c r="I127" s="366"/>
      <c r="J127" s="382"/>
      <c r="K127" s="366"/>
      <c r="L127" s="366"/>
      <c r="M127" s="366"/>
      <c r="N127" s="383"/>
      <c r="O127" s="366"/>
      <c r="P127" s="383"/>
      <c r="R127" s="384"/>
      <c r="S127" s="383"/>
      <c r="T127" s="383"/>
      <c r="U127" s="383"/>
      <c r="V127" s="383"/>
      <c r="W127" s="383"/>
      <c r="Z127" s="366"/>
    </row>
    <row r="128" spans="4:26" x14ac:dyDescent="0.2">
      <c r="D128" s="366"/>
      <c r="E128" s="381"/>
      <c r="H128" s="366"/>
      <c r="I128" s="366"/>
      <c r="J128" s="382"/>
      <c r="K128" s="366"/>
      <c r="L128" s="366"/>
      <c r="M128" s="366"/>
      <c r="N128" s="383"/>
      <c r="O128" s="366"/>
      <c r="P128" s="383"/>
      <c r="R128" s="384"/>
      <c r="S128" s="383"/>
      <c r="T128" s="383"/>
      <c r="U128" s="383"/>
      <c r="V128" s="383"/>
      <c r="W128" s="383"/>
      <c r="Z128" s="366"/>
    </row>
    <row r="129" spans="4:26" x14ac:dyDescent="0.2">
      <c r="D129" s="366"/>
      <c r="E129" s="381"/>
      <c r="H129" s="366"/>
      <c r="I129" s="366"/>
      <c r="J129" s="382"/>
      <c r="K129" s="366"/>
      <c r="L129" s="366"/>
      <c r="M129" s="366"/>
      <c r="N129" s="383"/>
      <c r="O129" s="366"/>
      <c r="P129" s="383"/>
      <c r="R129" s="384"/>
      <c r="S129" s="383"/>
      <c r="T129" s="383"/>
      <c r="U129" s="383"/>
      <c r="V129" s="383"/>
      <c r="W129" s="383"/>
      <c r="Z129" s="366"/>
    </row>
    <row r="130" spans="4:26" x14ac:dyDescent="0.2">
      <c r="D130" s="366"/>
      <c r="E130" s="381"/>
      <c r="H130" s="366"/>
      <c r="I130" s="366"/>
      <c r="J130" s="382"/>
      <c r="K130" s="366"/>
      <c r="L130" s="366"/>
      <c r="M130" s="366"/>
      <c r="N130" s="383"/>
      <c r="O130" s="366"/>
      <c r="P130" s="383"/>
      <c r="R130" s="384"/>
      <c r="S130" s="383"/>
      <c r="T130" s="383"/>
      <c r="U130" s="383"/>
      <c r="V130" s="383"/>
      <c r="W130" s="383"/>
      <c r="Z130" s="366"/>
    </row>
    <row r="131" spans="4:26" x14ac:dyDescent="0.2">
      <c r="D131" s="366"/>
      <c r="E131" s="381"/>
      <c r="H131" s="366"/>
      <c r="I131" s="366"/>
      <c r="J131" s="382"/>
      <c r="K131" s="366"/>
      <c r="L131" s="366"/>
      <c r="M131" s="366"/>
      <c r="N131" s="383"/>
      <c r="O131" s="366"/>
      <c r="P131" s="383"/>
      <c r="R131" s="384"/>
      <c r="S131" s="383"/>
      <c r="T131" s="383"/>
      <c r="U131" s="383"/>
      <c r="V131" s="383"/>
      <c r="W131" s="383"/>
      <c r="Z131" s="366"/>
    </row>
    <row r="132" spans="4:26" x14ac:dyDescent="0.2">
      <c r="D132" s="366"/>
      <c r="E132" s="381"/>
      <c r="H132" s="366"/>
      <c r="I132" s="366"/>
      <c r="J132" s="382"/>
      <c r="K132" s="366"/>
      <c r="L132" s="366"/>
      <c r="M132" s="366"/>
      <c r="N132" s="383"/>
      <c r="O132" s="366"/>
      <c r="P132" s="383"/>
      <c r="R132" s="384"/>
      <c r="S132" s="383"/>
      <c r="T132" s="383"/>
      <c r="U132" s="383"/>
      <c r="V132" s="383"/>
      <c r="W132" s="383"/>
      <c r="Z132" s="366"/>
    </row>
    <row r="133" spans="4:26" x14ac:dyDescent="0.2">
      <c r="D133" s="366"/>
      <c r="E133" s="381"/>
      <c r="H133" s="366"/>
      <c r="I133" s="366"/>
      <c r="J133" s="382"/>
      <c r="K133" s="366"/>
      <c r="L133" s="366"/>
      <c r="M133" s="366"/>
      <c r="N133" s="383"/>
      <c r="O133" s="366"/>
      <c r="P133" s="383"/>
      <c r="R133" s="384"/>
      <c r="S133" s="383"/>
      <c r="T133" s="383"/>
      <c r="U133" s="383"/>
      <c r="V133" s="383"/>
      <c r="W133" s="383"/>
      <c r="Z133" s="366"/>
    </row>
    <row r="134" spans="4:26" x14ac:dyDescent="0.2">
      <c r="D134" s="366"/>
      <c r="E134" s="381"/>
      <c r="H134" s="366"/>
      <c r="I134" s="366"/>
      <c r="J134" s="382"/>
      <c r="K134" s="366"/>
      <c r="L134" s="366"/>
      <c r="M134" s="366"/>
      <c r="N134" s="383"/>
      <c r="O134" s="366"/>
      <c r="P134" s="383"/>
      <c r="R134" s="384"/>
      <c r="S134" s="383"/>
      <c r="T134" s="383"/>
      <c r="U134" s="383"/>
      <c r="V134" s="383"/>
      <c r="W134" s="383"/>
      <c r="Z134" s="366"/>
    </row>
    <row r="135" spans="4:26" x14ac:dyDescent="0.2">
      <c r="D135" s="366"/>
      <c r="E135" s="381"/>
      <c r="H135" s="366"/>
      <c r="I135" s="366"/>
      <c r="J135" s="382"/>
      <c r="K135" s="366"/>
      <c r="L135" s="366"/>
      <c r="M135" s="366"/>
      <c r="N135" s="383"/>
      <c r="O135" s="366"/>
      <c r="P135" s="383"/>
      <c r="R135" s="384"/>
      <c r="S135" s="383"/>
      <c r="T135" s="383"/>
      <c r="U135" s="383"/>
      <c r="V135" s="383"/>
      <c r="W135" s="383"/>
      <c r="Z135" s="366"/>
    </row>
    <row r="136" spans="4:26" x14ac:dyDescent="0.2">
      <c r="D136" s="366"/>
      <c r="E136" s="381"/>
      <c r="H136" s="366"/>
      <c r="I136" s="366"/>
      <c r="J136" s="382"/>
      <c r="K136" s="366"/>
      <c r="L136" s="366"/>
      <c r="M136" s="366"/>
      <c r="N136" s="383"/>
      <c r="O136" s="366"/>
      <c r="P136" s="383"/>
      <c r="R136" s="384"/>
      <c r="S136" s="383"/>
      <c r="T136" s="383"/>
      <c r="U136" s="383"/>
      <c r="V136" s="383"/>
      <c r="W136" s="383"/>
      <c r="Z136" s="366"/>
    </row>
    <row r="137" spans="4:26" x14ac:dyDescent="0.2">
      <c r="D137" s="366"/>
      <c r="E137" s="381"/>
      <c r="H137" s="366"/>
      <c r="I137" s="366"/>
      <c r="J137" s="382"/>
      <c r="K137" s="366"/>
      <c r="L137" s="366"/>
      <c r="M137" s="366"/>
      <c r="N137" s="383"/>
      <c r="O137" s="366"/>
      <c r="P137" s="383"/>
      <c r="R137" s="384"/>
      <c r="S137" s="383"/>
      <c r="T137" s="383"/>
      <c r="U137" s="383"/>
      <c r="V137" s="383"/>
      <c r="W137" s="383"/>
      <c r="Z137" s="366"/>
    </row>
    <row r="138" spans="4:26" x14ac:dyDescent="0.2">
      <c r="D138" s="366"/>
      <c r="E138" s="381"/>
      <c r="H138" s="366"/>
      <c r="I138" s="366"/>
      <c r="J138" s="382"/>
      <c r="K138" s="366"/>
      <c r="L138" s="366"/>
      <c r="M138" s="366"/>
      <c r="N138" s="383"/>
      <c r="O138" s="366"/>
      <c r="P138" s="383"/>
      <c r="R138" s="384"/>
      <c r="S138" s="383"/>
      <c r="T138" s="383"/>
      <c r="U138" s="383"/>
      <c r="V138" s="383"/>
      <c r="W138" s="383"/>
      <c r="Z138" s="366"/>
    </row>
    <row r="139" spans="4:26" x14ac:dyDescent="0.2">
      <c r="D139" s="366"/>
      <c r="E139" s="381"/>
      <c r="H139" s="366"/>
      <c r="I139" s="366"/>
      <c r="J139" s="382"/>
      <c r="K139" s="366"/>
      <c r="L139" s="366"/>
      <c r="M139" s="366"/>
      <c r="N139" s="383"/>
      <c r="O139" s="366"/>
      <c r="P139" s="383"/>
      <c r="R139" s="384"/>
      <c r="S139" s="383"/>
      <c r="T139" s="383"/>
      <c r="U139" s="383"/>
      <c r="V139" s="383"/>
      <c r="W139" s="383"/>
      <c r="Z139" s="366"/>
    </row>
    <row r="140" spans="4:26" x14ac:dyDescent="0.2">
      <c r="D140" s="366"/>
      <c r="E140" s="381"/>
      <c r="H140" s="366"/>
      <c r="I140" s="366"/>
      <c r="J140" s="382"/>
      <c r="K140" s="366"/>
      <c r="L140" s="366"/>
      <c r="M140" s="366"/>
      <c r="N140" s="383"/>
      <c r="O140" s="366"/>
      <c r="P140" s="383"/>
      <c r="R140" s="384"/>
      <c r="S140" s="383"/>
      <c r="T140" s="383"/>
      <c r="U140" s="383"/>
      <c r="V140" s="383"/>
      <c r="W140" s="383"/>
      <c r="Z140" s="366"/>
    </row>
    <row r="141" spans="4:26" x14ac:dyDescent="0.2">
      <c r="D141" s="366"/>
      <c r="E141" s="381"/>
      <c r="H141" s="366"/>
      <c r="I141" s="366"/>
      <c r="J141" s="382"/>
      <c r="K141" s="366"/>
      <c r="L141" s="366"/>
      <c r="M141" s="366"/>
      <c r="N141" s="383"/>
      <c r="O141" s="366"/>
      <c r="P141" s="383"/>
      <c r="R141" s="384"/>
      <c r="S141" s="383"/>
      <c r="T141" s="383"/>
      <c r="U141" s="383"/>
      <c r="V141" s="383"/>
      <c r="W141" s="383"/>
      <c r="Z141" s="366"/>
    </row>
    <row r="142" spans="4:26" x14ac:dyDescent="0.2">
      <c r="D142" s="366"/>
      <c r="E142" s="381"/>
      <c r="H142" s="366"/>
      <c r="I142" s="366"/>
      <c r="J142" s="382"/>
      <c r="K142" s="366"/>
      <c r="L142" s="366"/>
      <c r="M142" s="366"/>
      <c r="N142" s="383"/>
      <c r="O142" s="366"/>
      <c r="P142" s="383"/>
      <c r="R142" s="384"/>
      <c r="S142" s="383"/>
      <c r="T142" s="383"/>
      <c r="U142" s="383"/>
      <c r="V142" s="383"/>
      <c r="W142" s="383"/>
      <c r="Z142" s="366"/>
    </row>
    <row r="143" spans="4:26" x14ac:dyDescent="0.2">
      <c r="D143" s="366"/>
      <c r="E143" s="381"/>
      <c r="H143" s="366"/>
      <c r="I143" s="366"/>
      <c r="J143" s="382"/>
      <c r="K143" s="366"/>
      <c r="L143" s="366"/>
      <c r="M143" s="366"/>
      <c r="N143" s="383"/>
      <c r="O143" s="366"/>
      <c r="P143" s="383"/>
      <c r="R143" s="384"/>
      <c r="S143" s="383"/>
      <c r="T143" s="383"/>
      <c r="U143" s="383"/>
      <c r="V143" s="383"/>
      <c r="W143" s="383"/>
      <c r="Z143" s="366"/>
    </row>
    <row r="144" spans="4:26" x14ac:dyDescent="0.2">
      <c r="D144" s="366"/>
      <c r="E144" s="381"/>
      <c r="H144" s="366"/>
      <c r="I144" s="366"/>
      <c r="J144" s="382"/>
      <c r="K144" s="366"/>
      <c r="L144" s="366"/>
      <c r="M144" s="366"/>
      <c r="N144" s="383"/>
      <c r="O144" s="366"/>
      <c r="P144" s="383"/>
      <c r="R144" s="384"/>
      <c r="S144" s="383"/>
      <c r="T144" s="383"/>
      <c r="U144" s="383"/>
      <c r="V144" s="383"/>
      <c r="W144" s="383"/>
      <c r="Z144" s="366"/>
    </row>
    <row r="145" spans="4:26" x14ac:dyDescent="0.2">
      <c r="D145" s="366"/>
      <c r="E145" s="381"/>
      <c r="H145" s="366"/>
      <c r="I145" s="366"/>
      <c r="J145" s="382"/>
      <c r="K145" s="366"/>
      <c r="L145" s="366"/>
      <c r="M145" s="366"/>
      <c r="N145" s="383"/>
      <c r="O145" s="366"/>
      <c r="P145" s="383"/>
      <c r="R145" s="384"/>
      <c r="S145" s="383"/>
      <c r="T145" s="383"/>
      <c r="U145" s="383"/>
      <c r="V145" s="383"/>
      <c r="W145" s="383"/>
      <c r="Z145" s="366"/>
    </row>
    <row r="146" spans="4:26" x14ac:dyDescent="0.2">
      <c r="D146" s="366"/>
      <c r="E146" s="381"/>
      <c r="H146" s="366"/>
      <c r="I146" s="366"/>
      <c r="J146" s="382"/>
      <c r="K146" s="366"/>
      <c r="L146" s="366"/>
      <c r="M146" s="366"/>
      <c r="N146" s="383"/>
      <c r="O146" s="366"/>
      <c r="P146" s="383"/>
      <c r="R146" s="384"/>
      <c r="S146" s="383"/>
      <c r="T146" s="383"/>
      <c r="U146" s="383"/>
      <c r="V146" s="383"/>
      <c r="W146" s="383"/>
      <c r="Z146" s="366"/>
    </row>
    <row r="147" spans="4:26" x14ac:dyDescent="0.2">
      <c r="D147" s="366"/>
      <c r="E147" s="381"/>
      <c r="H147" s="366"/>
      <c r="I147" s="366"/>
      <c r="J147" s="382"/>
      <c r="K147" s="366"/>
      <c r="L147" s="366"/>
      <c r="M147" s="366"/>
      <c r="N147" s="383"/>
      <c r="O147" s="366"/>
      <c r="P147" s="383"/>
      <c r="R147" s="384"/>
      <c r="S147" s="383"/>
      <c r="T147" s="383"/>
      <c r="U147" s="383"/>
      <c r="V147" s="383"/>
      <c r="W147" s="383"/>
      <c r="Z147" s="366"/>
    </row>
    <row r="148" spans="4:26" x14ac:dyDescent="0.2">
      <c r="D148" s="366"/>
      <c r="E148" s="381"/>
      <c r="H148" s="366"/>
      <c r="I148" s="366"/>
      <c r="J148" s="382"/>
      <c r="K148" s="366"/>
      <c r="L148" s="366"/>
      <c r="M148" s="366"/>
      <c r="N148" s="383"/>
      <c r="O148" s="366"/>
      <c r="P148" s="383"/>
      <c r="R148" s="384"/>
      <c r="S148" s="383"/>
      <c r="T148" s="383"/>
      <c r="U148" s="383"/>
      <c r="V148" s="383"/>
      <c r="W148" s="383"/>
      <c r="Z148" s="366"/>
    </row>
    <row r="149" spans="4:26" x14ac:dyDescent="0.2">
      <c r="D149" s="366"/>
      <c r="E149" s="381"/>
      <c r="H149" s="366"/>
      <c r="I149" s="366"/>
      <c r="J149" s="382"/>
      <c r="K149" s="366"/>
      <c r="L149" s="366"/>
      <c r="M149" s="366"/>
      <c r="N149" s="383"/>
      <c r="O149" s="366"/>
      <c r="P149" s="383"/>
      <c r="R149" s="384"/>
      <c r="S149" s="383"/>
      <c r="T149" s="383"/>
      <c r="U149" s="383"/>
      <c r="V149" s="383"/>
      <c r="W149" s="383"/>
      <c r="Z149" s="366"/>
    </row>
    <row r="150" spans="4:26" x14ac:dyDescent="0.2">
      <c r="D150" s="366"/>
      <c r="E150" s="381"/>
      <c r="H150" s="366"/>
      <c r="I150" s="366"/>
      <c r="J150" s="382"/>
      <c r="K150" s="366"/>
      <c r="L150" s="366"/>
      <c r="M150" s="366"/>
      <c r="N150" s="383"/>
      <c r="O150" s="366"/>
      <c r="P150" s="383"/>
      <c r="R150" s="384"/>
      <c r="S150" s="383"/>
      <c r="T150" s="383"/>
      <c r="U150" s="383"/>
      <c r="V150" s="383"/>
      <c r="W150" s="383"/>
      <c r="Z150" s="366"/>
    </row>
    <row r="151" spans="4:26" x14ac:dyDescent="0.2">
      <c r="D151" s="366"/>
      <c r="E151" s="381"/>
      <c r="H151" s="366"/>
      <c r="I151" s="366"/>
      <c r="J151" s="382"/>
      <c r="K151" s="366"/>
      <c r="L151" s="366"/>
      <c r="M151" s="366"/>
      <c r="N151" s="383"/>
      <c r="O151" s="366"/>
      <c r="P151" s="383"/>
      <c r="R151" s="384"/>
      <c r="S151" s="383"/>
      <c r="T151" s="383"/>
      <c r="U151" s="383"/>
      <c r="V151" s="383"/>
      <c r="W151" s="383"/>
      <c r="Z151" s="366"/>
    </row>
    <row r="152" spans="4:26" x14ac:dyDescent="0.2">
      <c r="D152" s="366"/>
      <c r="E152" s="381"/>
      <c r="H152" s="366"/>
      <c r="I152" s="366"/>
      <c r="J152" s="382"/>
      <c r="K152" s="366"/>
      <c r="L152" s="366"/>
      <c r="M152" s="366"/>
      <c r="N152" s="383"/>
      <c r="O152" s="366"/>
      <c r="P152" s="383"/>
      <c r="R152" s="384"/>
      <c r="S152" s="383"/>
      <c r="T152" s="383"/>
      <c r="U152" s="383"/>
      <c r="V152" s="383"/>
      <c r="W152" s="383"/>
      <c r="Z152" s="366"/>
    </row>
    <row r="153" spans="4:26" x14ac:dyDescent="0.2">
      <c r="D153" s="366"/>
      <c r="E153" s="381"/>
      <c r="H153" s="366"/>
      <c r="I153" s="366"/>
      <c r="J153" s="382"/>
      <c r="K153" s="366"/>
      <c r="L153" s="366"/>
      <c r="M153" s="366"/>
      <c r="N153" s="383"/>
      <c r="O153" s="366"/>
      <c r="P153" s="383"/>
      <c r="R153" s="384"/>
      <c r="S153" s="383"/>
      <c r="T153" s="383"/>
      <c r="U153" s="383"/>
      <c r="V153" s="383"/>
      <c r="W153" s="383"/>
      <c r="Z153" s="366"/>
    </row>
    <row r="154" spans="4:26" x14ac:dyDescent="0.2">
      <c r="D154" s="366"/>
      <c r="E154" s="381"/>
      <c r="H154" s="366"/>
      <c r="I154" s="366"/>
      <c r="J154" s="382"/>
      <c r="K154" s="366"/>
      <c r="L154" s="366"/>
      <c r="M154" s="366"/>
      <c r="N154" s="383"/>
      <c r="O154" s="366"/>
      <c r="P154" s="383"/>
      <c r="R154" s="384"/>
      <c r="S154" s="383"/>
      <c r="T154" s="383"/>
      <c r="U154" s="383"/>
      <c r="V154" s="383"/>
      <c r="W154" s="383"/>
      <c r="Z154" s="366"/>
    </row>
    <row r="155" spans="4:26" x14ac:dyDescent="0.2">
      <c r="D155" s="366"/>
      <c r="E155" s="381"/>
      <c r="H155" s="366"/>
      <c r="I155" s="366"/>
      <c r="J155" s="382"/>
      <c r="K155" s="366"/>
      <c r="L155" s="366"/>
      <c r="M155" s="366"/>
      <c r="N155" s="383"/>
      <c r="O155" s="366"/>
      <c r="P155" s="383"/>
      <c r="R155" s="384"/>
      <c r="S155" s="383"/>
      <c r="T155" s="383"/>
      <c r="U155" s="383"/>
      <c r="V155" s="383"/>
      <c r="W155" s="383"/>
      <c r="Z155" s="366"/>
    </row>
    <row r="156" spans="4:26" x14ac:dyDescent="0.2">
      <c r="D156" s="366"/>
      <c r="E156" s="381"/>
      <c r="H156" s="366"/>
      <c r="I156" s="366"/>
      <c r="J156" s="382"/>
      <c r="K156" s="366"/>
      <c r="L156" s="366"/>
      <c r="M156" s="366"/>
      <c r="N156" s="383"/>
      <c r="O156" s="366"/>
      <c r="P156" s="383"/>
      <c r="R156" s="384"/>
      <c r="S156" s="383"/>
      <c r="T156" s="383"/>
      <c r="U156" s="383"/>
      <c r="V156" s="383"/>
      <c r="W156" s="383"/>
      <c r="Z156" s="366"/>
    </row>
    <row r="157" spans="4:26" x14ac:dyDescent="0.2">
      <c r="D157" s="366"/>
      <c r="E157" s="381"/>
      <c r="H157" s="366"/>
      <c r="I157" s="366"/>
      <c r="J157" s="382"/>
      <c r="K157" s="366"/>
      <c r="L157" s="366"/>
      <c r="M157" s="366"/>
      <c r="N157" s="383"/>
      <c r="O157" s="366"/>
      <c r="P157" s="383"/>
      <c r="R157" s="384"/>
      <c r="S157" s="383"/>
      <c r="T157" s="383"/>
      <c r="U157" s="383"/>
      <c r="V157" s="383"/>
      <c r="W157" s="383"/>
      <c r="Z157" s="366"/>
    </row>
    <row r="158" spans="4:26" x14ac:dyDescent="0.2">
      <c r="D158" s="366"/>
      <c r="E158" s="381"/>
      <c r="H158" s="366"/>
      <c r="I158" s="366"/>
      <c r="J158" s="382"/>
      <c r="K158" s="366"/>
      <c r="L158" s="366"/>
      <c r="M158" s="366"/>
      <c r="N158" s="383"/>
      <c r="O158" s="366"/>
      <c r="P158" s="383"/>
      <c r="R158" s="384"/>
      <c r="S158" s="383"/>
      <c r="T158" s="383"/>
      <c r="U158" s="383"/>
      <c r="V158" s="383"/>
      <c r="W158" s="383"/>
      <c r="Z158" s="366"/>
    </row>
    <row r="159" spans="4:26" x14ac:dyDescent="0.2">
      <c r="D159" s="366"/>
      <c r="E159" s="381"/>
      <c r="H159" s="366"/>
      <c r="I159" s="366"/>
      <c r="J159" s="382"/>
      <c r="K159" s="366"/>
      <c r="L159" s="366"/>
      <c r="M159" s="366"/>
      <c r="N159" s="383"/>
      <c r="O159" s="366"/>
      <c r="P159" s="383"/>
      <c r="R159" s="384"/>
      <c r="S159" s="383"/>
      <c r="T159" s="383"/>
      <c r="U159" s="383"/>
      <c r="V159" s="383"/>
      <c r="W159" s="383"/>
      <c r="Z159" s="366"/>
    </row>
    <row r="160" spans="4:26" x14ac:dyDescent="0.2">
      <c r="D160" s="366"/>
      <c r="E160" s="381"/>
      <c r="H160" s="366"/>
      <c r="I160" s="366"/>
      <c r="J160" s="382"/>
      <c r="K160" s="366"/>
      <c r="L160" s="366"/>
      <c r="M160" s="366"/>
      <c r="N160" s="383"/>
      <c r="O160" s="366"/>
      <c r="P160" s="383"/>
      <c r="R160" s="384"/>
      <c r="S160" s="383"/>
      <c r="T160" s="383"/>
      <c r="U160" s="383"/>
      <c r="V160" s="383"/>
      <c r="W160" s="383"/>
      <c r="Z160" s="366"/>
    </row>
    <row r="161" spans="4:26" x14ac:dyDescent="0.2">
      <c r="D161" s="366"/>
      <c r="E161" s="381"/>
      <c r="H161" s="366"/>
      <c r="I161" s="366"/>
      <c r="J161" s="382"/>
      <c r="K161" s="366"/>
      <c r="L161" s="366"/>
      <c r="M161" s="366"/>
      <c r="N161" s="383"/>
      <c r="O161" s="366"/>
      <c r="P161" s="383"/>
      <c r="R161" s="384"/>
      <c r="S161" s="383"/>
      <c r="T161" s="383"/>
      <c r="U161" s="383"/>
      <c r="V161" s="383"/>
      <c r="W161" s="383"/>
      <c r="Z161" s="366"/>
    </row>
    <row r="162" spans="4:26" x14ac:dyDescent="0.2">
      <c r="D162" s="366"/>
      <c r="E162" s="381"/>
      <c r="H162" s="366"/>
      <c r="I162" s="366"/>
      <c r="J162" s="382"/>
      <c r="K162" s="366"/>
      <c r="L162" s="366"/>
      <c r="M162" s="366"/>
      <c r="N162" s="383"/>
      <c r="O162" s="366"/>
      <c r="P162" s="383"/>
      <c r="R162" s="384"/>
      <c r="S162" s="383"/>
      <c r="T162" s="383"/>
      <c r="U162" s="383"/>
      <c r="V162" s="383"/>
      <c r="W162" s="383"/>
      <c r="Z162" s="366"/>
    </row>
    <row r="163" spans="4:26" x14ac:dyDescent="0.2">
      <c r="D163" s="366"/>
      <c r="E163" s="381"/>
      <c r="H163" s="366"/>
      <c r="I163" s="366"/>
      <c r="J163" s="382"/>
      <c r="K163" s="366"/>
      <c r="L163" s="366"/>
      <c r="M163" s="366"/>
      <c r="N163" s="383"/>
      <c r="O163" s="366"/>
      <c r="P163" s="383"/>
      <c r="R163" s="384"/>
      <c r="S163" s="383"/>
      <c r="T163" s="383"/>
      <c r="U163" s="383"/>
      <c r="V163" s="383"/>
      <c r="W163" s="383"/>
      <c r="Z163" s="366"/>
    </row>
    <row r="164" spans="4:26" x14ac:dyDescent="0.2">
      <c r="D164" s="366"/>
      <c r="E164" s="381"/>
      <c r="H164" s="366"/>
      <c r="I164" s="366"/>
      <c r="J164" s="382"/>
      <c r="K164" s="366"/>
      <c r="L164" s="366"/>
      <c r="M164" s="366"/>
      <c r="N164" s="383"/>
      <c r="O164" s="366"/>
      <c r="P164" s="383"/>
      <c r="R164" s="384"/>
      <c r="S164" s="383"/>
      <c r="T164" s="383"/>
      <c r="U164" s="383"/>
      <c r="V164" s="383"/>
      <c r="W164" s="383"/>
      <c r="Z164" s="366"/>
    </row>
    <row r="165" spans="4:26" x14ac:dyDescent="0.2">
      <c r="D165" s="366"/>
      <c r="E165" s="381"/>
      <c r="H165" s="366"/>
      <c r="I165" s="366"/>
      <c r="J165" s="382"/>
      <c r="K165" s="366"/>
      <c r="L165" s="366"/>
      <c r="M165" s="366"/>
      <c r="N165" s="383"/>
      <c r="O165" s="366"/>
      <c r="P165" s="383"/>
      <c r="R165" s="384"/>
      <c r="S165" s="383"/>
      <c r="T165" s="383"/>
      <c r="U165" s="383"/>
      <c r="V165" s="383"/>
      <c r="W165" s="383"/>
      <c r="Z165" s="366"/>
    </row>
    <row r="166" spans="4:26" x14ac:dyDescent="0.2">
      <c r="D166" s="366"/>
      <c r="E166" s="381"/>
      <c r="H166" s="366"/>
      <c r="I166" s="366"/>
      <c r="J166" s="382"/>
      <c r="K166" s="366"/>
      <c r="L166" s="366"/>
      <c r="M166" s="366"/>
      <c r="N166" s="383"/>
      <c r="O166" s="366"/>
      <c r="P166" s="383"/>
      <c r="R166" s="384"/>
      <c r="S166" s="383"/>
      <c r="T166" s="383"/>
      <c r="U166" s="383"/>
      <c r="V166" s="383"/>
      <c r="W166" s="383"/>
      <c r="Z166" s="366"/>
    </row>
    <row r="167" spans="4:26" x14ac:dyDescent="0.2">
      <c r="D167" s="366"/>
      <c r="E167" s="381"/>
      <c r="H167" s="366"/>
      <c r="I167" s="366"/>
      <c r="J167" s="382"/>
      <c r="K167" s="366"/>
      <c r="L167" s="366"/>
      <c r="M167" s="366"/>
      <c r="N167" s="383"/>
      <c r="O167" s="366"/>
      <c r="P167" s="383"/>
      <c r="R167" s="384"/>
      <c r="S167" s="383"/>
      <c r="T167" s="383"/>
      <c r="U167" s="383"/>
      <c r="V167" s="383"/>
      <c r="W167" s="383"/>
      <c r="Z167" s="366"/>
    </row>
    <row r="168" spans="4:26" x14ac:dyDescent="0.2">
      <c r="D168" s="366"/>
      <c r="E168" s="381"/>
      <c r="H168" s="366"/>
      <c r="I168" s="366"/>
      <c r="J168" s="382"/>
      <c r="K168" s="366"/>
      <c r="L168" s="366"/>
      <c r="M168" s="366"/>
      <c r="N168" s="383"/>
      <c r="O168" s="366"/>
      <c r="P168" s="383"/>
      <c r="R168" s="384"/>
      <c r="S168" s="383"/>
      <c r="T168" s="383"/>
      <c r="U168" s="383"/>
      <c r="V168" s="383"/>
      <c r="W168" s="383"/>
      <c r="Z168" s="366"/>
    </row>
    <row r="169" spans="4:26" x14ac:dyDescent="0.2">
      <c r="D169" s="366"/>
      <c r="E169" s="381"/>
      <c r="H169" s="366"/>
      <c r="I169" s="366"/>
      <c r="J169" s="382"/>
      <c r="K169" s="366"/>
      <c r="L169" s="366"/>
      <c r="M169" s="366"/>
      <c r="N169" s="383"/>
      <c r="O169" s="366"/>
      <c r="P169" s="383"/>
      <c r="R169" s="384"/>
      <c r="S169" s="383"/>
      <c r="T169" s="383"/>
      <c r="U169" s="383"/>
      <c r="V169" s="383"/>
      <c r="W169" s="383"/>
      <c r="Z169" s="366"/>
    </row>
    <row r="170" spans="4:26" x14ac:dyDescent="0.2">
      <c r="D170" s="366"/>
      <c r="E170" s="381"/>
      <c r="H170" s="366"/>
      <c r="I170" s="366"/>
      <c r="J170" s="382"/>
      <c r="K170" s="366"/>
      <c r="L170" s="366"/>
      <c r="M170" s="366"/>
      <c r="N170" s="383"/>
      <c r="O170" s="366"/>
      <c r="P170" s="383"/>
      <c r="R170" s="384"/>
      <c r="S170" s="383"/>
      <c r="T170" s="383"/>
      <c r="U170" s="383"/>
      <c r="V170" s="383"/>
      <c r="W170" s="383"/>
      <c r="Z170" s="366"/>
    </row>
    <row r="171" spans="4:26" x14ac:dyDescent="0.2">
      <c r="D171" s="366"/>
      <c r="E171" s="381"/>
      <c r="H171" s="366"/>
      <c r="I171" s="366"/>
      <c r="J171" s="382"/>
      <c r="K171" s="366"/>
      <c r="L171" s="366"/>
      <c r="M171" s="366"/>
      <c r="N171" s="383"/>
      <c r="O171" s="366"/>
      <c r="P171" s="383"/>
      <c r="R171" s="384"/>
      <c r="S171" s="383"/>
      <c r="T171" s="383"/>
      <c r="U171" s="383"/>
      <c r="V171" s="383"/>
      <c r="W171" s="383"/>
      <c r="Z171" s="366"/>
    </row>
    <row r="172" spans="4:26" x14ac:dyDescent="0.2">
      <c r="D172" s="366"/>
      <c r="E172" s="381"/>
      <c r="H172" s="366"/>
      <c r="I172" s="366"/>
      <c r="J172" s="382"/>
      <c r="K172" s="366"/>
      <c r="L172" s="366"/>
      <c r="M172" s="366"/>
      <c r="N172" s="383"/>
      <c r="O172" s="366"/>
      <c r="P172" s="383"/>
      <c r="R172" s="384"/>
      <c r="S172" s="383"/>
      <c r="T172" s="383"/>
      <c r="U172" s="383"/>
      <c r="V172" s="383"/>
      <c r="W172" s="383"/>
      <c r="Z172" s="366"/>
    </row>
    <row r="173" spans="4:26" x14ac:dyDescent="0.2">
      <c r="D173" s="366"/>
      <c r="E173" s="381"/>
      <c r="H173" s="366"/>
      <c r="I173" s="366"/>
      <c r="J173" s="382"/>
      <c r="K173" s="366"/>
      <c r="L173" s="366"/>
      <c r="M173" s="366"/>
      <c r="N173" s="383"/>
      <c r="O173" s="366"/>
      <c r="P173" s="383"/>
      <c r="R173" s="384"/>
      <c r="S173" s="383"/>
      <c r="T173" s="383"/>
      <c r="U173" s="383"/>
      <c r="V173" s="383"/>
      <c r="W173" s="383"/>
      <c r="Z173" s="366"/>
    </row>
    <row r="174" spans="4:26" x14ac:dyDescent="0.2">
      <c r="D174" s="366"/>
      <c r="E174" s="381"/>
      <c r="H174" s="366"/>
      <c r="I174" s="366"/>
      <c r="J174" s="382"/>
      <c r="K174" s="366"/>
      <c r="L174" s="366"/>
      <c r="M174" s="366"/>
      <c r="N174" s="383"/>
      <c r="O174" s="366"/>
      <c r="P174" s="383"/>
      <c r="R174" s="384"/>
      <c r="S174" s="383"/>
      <c r="T174" s="383"/>
      <c r="U174" s="383"/>
      <c r="V174" s="383"/>
      <c r="W174" s="383"/>
      <c r="Z174" s="366"/>
    </row>
    <row r="175" spans="4:26" x14ac:dyDescent="0.2">
      <c r="D175" s="366"/>
      <c r="E175" s="381"/>
      <c r="H175" s="366"/>
      <c r="I175" s="366"/>
      <c r="J175" s="382"/>
      <c r="K175" s="366"/>
      <c r="L175" s="366"/>
      <c r="M175" s="366"/>
      <c r="N175" s="383"/>
      <c r="O175" s="366"/>
      <c r="P175" s="383"/>
      <c r="R175" s="384"/>
      <c r="S175" s="383"/>
      <c r="T175" s="383"/>
      <c r="U175" s="383"/>
      <c r="V175" s="383"/>
      <c r="W175" s="383"/>
      <c r="Z175" s="366"/>
    </row>
    <row r="176" spans="4:26" x14ac:dyDescent="0.2">
      <c r="D176" s="366"/>
      <c r="E176" s="381"/>
      <c r="H176" s="366"/>
      <c r="I176" s="366"/>
      <c r="J176" s="382"/>
      <c r="K176" s="366"/>
      <c r="L176" s="366"/>
      <c r="M176" s="366"/>
      <c r="N176" s="383"/>
      <c r="O176" s="366"/>
      <c r="P176" s="383"/>
      <c r="R176" s="384"/>
      <c r="S176" s="383"/>
      <c r="T176" s="383"/>
      <c r="U176" s="383"/>
      <c r="V176" s="383"/>
      <c r="W176" s="383"/>
      <c r="Z176" s="366"/>
    </row>
    <row r="177" spans="4:26" x14ac:dyDescent="0.2">
      <c r="D177" s="366"/>
      <c r="E177" s="381"/>
      <c r="H177" s="366"/>
      <c r="I177" s="366"/>
      <c r="J177" s="382"/>
      <c r="K177" s="366"/>
      <c r="L177" s="366"/>
      <c r="M177" s="366"/>
      <c r="N177" s="383"/>
      <c r="O177" s="366"/>
      <c r="P177" s="383"/>
      <c r="R177" s="384"/>
      <c r="S177" s="383"/>
      <c r="T177" s="383"/>
      <c r="U177" s="383"/>
      <c r="V177" s="383"/>
      <c r="W177" s="383"/>
      <c r="Z177" s="366"/>
    </row>
    <row r="178" spans="4:26" x14ac:dyDescent="0.2">
      <c r="D178" s="366"/>
      <c r="E178" s="381"/>
      <c r="H178" s="366"/>
      <c r="I178" s="366"/>
      <c r="J178" s="382"/>
      <c r="K178" s="366"/>
      <c r="L178" s="366"/>
      <c r="M178" s="366"/>
      <c r="N178" s="383"/>
      <c r="O178" s="366"/>
      <c r="P178" s="383"/>
      <c r="R178" s="384"/>
      <c r="S178" s="383"/>
      <c r="T178" s="383"/>
      <c r="U178" s="383"/>
      <c r="V178" s="383"/>
      <c r="W178" s="383"/>
      <c r="Z178" s="366"/>
    </row>
    <row r="179" spans="4:26" x14ac:dyDescent="0.2">
      <c r="D179" s="366"/>
      <c r="E179" s="381"/>
      <c r="H179" s="366"/>
      <c r="I179" s="366"/>
      <c r="J179" s="382"/>
      <c r="K179" s="366"/>
      <c r="L179" s="366"/>
      <c r="M179" s="366"/>
      <c r="N179" s="383"/>
      <c r="O179" s="366"/>
      <c r="P179" s="383"/>
      <c r="R179" s="384"/>
      <c r="S179" s="383"/>
      <c r="T179" s="383"/>
      <c r="U179" s="383"/>
      <c r="V179" s="383"/>
      <c r="W179" s="383"/>
      <c r="Z179" s="366"/>
    </row>
    <row r="180" spans="4:26" x14ac:dyDescent="0.2">
      <c r="D180" s="366"/>
      <c r="E180" s="381"/>
      <c r="H180" s="366"/>
      <c r="I180" s="366"/>
      <c r="J180" s="382"/>
      <c r="K180" s="366"/>
      <c r="L180" s="366"/>
      <c r="M180" s="366"/>
      <c r="N180" s="383"/>
      <c r="O180" s="366"/>
      <c r="P180" s="383"/>
      <c r="R180" s="384"/>
      <c r="S180" s="383"/>
      <c r="T180" s="383"/>
      <c r="U180" s="383"/>
      <c r="V180" s="383"/>
      <c r="W180" s="383"/>
      <c r="Z180" s="366"/>
    </row>
    <row r="181" spans="4:26" x14ac:dyDescent="0.2">
      <c r="D181" s="366"/>
      <c r="E181" s="381"/>
      <c r="H181" s="366"/>
      <c r="I181" s="366"/>
      <c r="J181" s="382"/>
      <c r="K181" s="366"/>
      <c r="L181" s="366"/>
      <c r="M181" s="366"/>
      <c r="N181" s="383"/>
      <c r="O181" s="366"/>
      <c r="P181" s="383"/>
      <c r="R181" s="384"/>
      <c r="S181" s="383"/>
      <c r="T181" s="383"/>
      <c r="U181" s="383"/>
      <c r="V181" s="383"/>
      <c r="W181" s="383"/>
      <c r="Z181" s="366"/>
    </row>
    <row r="182" spans="4:26" x14ac:dyDescent="0.2">
      <c r="D182" s="366"/>
      <c r="E182" s="381"/>
      <c r="H182" s="366"/>
      <c r="I182" s="366"/>
      <c r="J182" s="382"/>
      <c r="K182" s="366"/>
      <c r="L182" s="366"/>
      <c r="M182" s="366"/>
      <c r="N182" s="383"/>
      <c r="O182" s="366"/>
      <c r="P182" s="383"/>
      <c r="R182" s="384"/>
      <c r="S182" s="383"/>
      <c r="T182" s="383"/>
      <c r="U182" s="383"/>
      <c r="V182" s="383"/>
      <c r="W182" s="383"/>
      <c r="Z182" s="366"/>
    </row>
    <row r="183" spans="4:26" x14ac:dyDescent="0.2">
      <c r="D183" s="366"/>
      <c r="E183" s="381"/>
      <c r="H183" s="366"/>
      <c r="I183" s="366"/>
      <c r="J183" s="382"/>
      <c r="K183" s="366"/>
      <c r="L183" s="366"/>
      <c r="M183" s="366"/>
      <c r="N183" s="383"/>
      <c r="O183" s="366"/>
      <c r="P183" s="383"/>
      <c r="R183" s="384"/>
      <c r="S183" s="383"/>
      <c r="T183" s="383"/>
      <c r="U183" s="383"/>
      <c r="V183" s="383"/>
      <c r="W183" s="383"/>
      <c r="Z183" s="366"/>
    </row>
    <row r="184" spans="4:26" x14ac:dyDescent="0.2">
      <c r="D184" s="366"/>
      <c r="E184" s="381"/>
      <c r="H184" s="366"/>
      <c r="I184" s="366"/>
      <c r="J184" s="382"/>
      <c r="K184" s="366"/>
      <c r="L184" s="366"/>
      <c r="M184" s="366"/>
      <c r="N184" s="383"/>
      <c r="O184" s="366"/>
      <c r="P184" s="383"/>
      <c r="R184" s="384"/>
      <c r="S184" s="383"/>
      <c r="T184" s="383"/>
      <c r="U184" s="383"/>
      <c r="V184" s="383"/>
      <c r="W184" s="383"/>
      <c r="Z184" s="366"/>
    </row>
    <row r="185" spans="4:26" x14ac:dyDescent="0.2">
      <c r="D185" s="366"/>
      <c r="E185" s="381"/>
      <c r="H185" s="366"/>
      <c r="I185" s="366"/>
      <c r="J185" s="382"/>
      <c r="K185" s="366"/>
      <c r="L185" s="366"/>
      <c r="M185" s="366"/>
      <c r="N185" s="383"/>
      <c r="O185" s="366"/>
      <c r="P185" s="383"/>
      <c r="R185" s="384"/>
      <c r="S185" s="383"/>
      <c r="T185" s="383"/>
      <c r="U185" s="383"/>
      <c r="V185" s="383"/>
      <c r="W185" s="383"/>
      <c r="Z185" s="366"/>
    </row>
    <row r="186" spans="4:26" x14ac:dyDescent="0.2">
      <c r="D186" s="366"/>
      <c r="E186" s="381"/>
      <c r="H186" s="366"/>
      <c r="I186" s="366"/>
      <c r="J186" s="382"/>
      <c r="K186" s="366"/>
      <c r="L186" s="366"/>
      <c r="M186" s="366"/>
      <c r="N186" s="383"/>
      <c r="O186" s="366"/>
      <c r="P186" s="383"/>
      <c r="R186" s="384"/>
      <c r="S186" s="383"/>
      <c r="T186" s="383"/>
      <c r="U186" s="383"/>
      <c r="V186" s="383"/>
      <c r="W186" s="383"/>
      <c r="Z186" s="366"/>
    </row>
    <row r="187" spans="4:26" x14ac:dyDescent="0.2">
      <c r="D187" s="366"/>
      <c r="E187" s="381"/>
      <c r="H187" s="366"/>
      <c r="I187" s="366"/>
      <c r="J187" s="382"/>
      <c r="K187" s="366"/>
      <c r="L187" s="366"/>
      <c r="M187" s="366"/>
      <c r="N187" s="383"/>
      <c r="O187" s="366"/>
      <c r="P187" s="383"/>
      <c r="R187" s="384"/>
      <c r="S187" s="383"/>
      <c r="T187" s="383"/>
      <c r="U187" s="383"/>
      <c r="V187" s="383"/>
      <c r="W187" s="383"/>
      <c r="Z187" s="366"/>
    </row>
    <row r="188" spans="4:26" x14ac:dyDescent="0.2">
      <c r="D188" s="366"/>
      <c r="E188" s="381"/>
      <c r="H188" s="366"/>
      <c r="I188" s="366"/>
      <c r="J188" s="382"/>
      <c r="K188" s="366"/>
      <c r="L188" s="366"/>
      <c r="M188" s="366"/>
      <c r="N188" s="383"/>
      <c r="O188" s="366"/>
      <c r="P188" s="383"/>
      <c r="R188" s="384"/>
      <c r="S188" s="383"/>
      <c r="T188" s="383"/>
      <c r="U188" s="383"/>
      <c r="V188" s="383"/>
      <c r="W188" s="383"/>
      <c r="Z188" s="366"/>
    </row>
    <row r="189" spans="4:26" x14ac:dyDescent="0.2">
      <c r="D189" s="366"/>
      <c r="E189" s="381"/>
      <c r="H189" s="366"/>
      <c r="I189" s="366"/>
      <c r="J189" s="382"/>
      <c r="K189" s="366"/>
      <c r="L189" s="366"/>
      <c r="M189" s="366"/>
      <c r="N189" s="383"/>
      <c r="O189" s="366"/>
      <c r="P189" s="383"/>
      <c r="R189" s="384"/>
      <c r="S189" s="383"/>
      <c r="T189" s="383"/>
      <c r="U189" s="383"/>
      <c r="V189" s="383"/>
      <c r="W189" s="383"/>
      <c r="Z189" s="366"/>
    </row>
    <row r="190" spans="4:26" x14ac:dyDescent="0.2">
      <c r="D190" s="366"/>
      <c r="E190" s="381"/>
      <c r="H190" s="366"/>
      <c r="I190" s="366"/>
      <c r="J190" s="382"/>
      <c r="K190" s="366"/>
      <c r="L190" s="366"/>
      <c r="M190" s="366"/>
      <c r="N190" s="383"/>
      <c r="O190" s="366"/>
      <c r="P190" s="383"/>
      <c r="R190" s="384"/>
      <c r="S190" s="383"/>
      <c r="T190" s="383"/>
      <c r="U190" s="383"/>
      <c r="V190" s="383"/>
      <c r="W190" s="383"/>
      <c r="Z190" s="366"/>
    </row>
    <row r="191" spans="4:26" x14ac:dyDescent="0.2">
      <c r="D191" s="366"/>
      <c r="E191" s="381"/>
      <c r="H191" s="366"/>
      <c r="I191" s="366"/>
      <c r="J191" s="382"/>
      <c r="K191" s="366"/>
      <c r="L191" s="366"/>
      <c r="M191" s="366"/>
      <c r="N191" s="383"/>
      <c r="O191" s="366"/>
      <c r="P191" s="383"/>
      <c r="R191" s="384"/>
      <c r="S191" s="383"/>
      <c r="T191" s="383"/>
      <c r="U191" s="383"/>
      <c r="V191" s="383"/>
      <c r="W191" s="383"/>
      <c r="Z191" s="366"/>
    </row>
    <row r="192" spans="4:26" x14ac:dyDescent="0.2">
      <c r="D192" s="366"/>
      <c r="E192" s="381"/>
      <c r="H192" s="366"/>
      <c r="I192" s="366"/>
      <c r="J192" s="382"/>
      <c r="K192" s="366"/>
      <c r="L192" s="366"/>
      <c r="M192" s="366"/>
      <c r="N192" s="383"/>
      <c r="O192" s="366"/>
      <c r="P192" s="383"/>
      <c r="R192" s="384"/>
      <c r="S192" s="383"/>
      <c r="T192" s="383"/>
      <c r="U192" s="383"/>
      <c r="V192" s="383"/>
      <c r="W192" s="383"/>
      <c r="Z192" s="366"/>
    </row>
    <row r="193" spans="4:26" x14ac:dyDescent="0.2">
      <c r="D193" s="366"/>
      <c r="E193" s="381"/>
      <c r="H193" s="366"/>
      <c r="I193" s="366"/>
      <c r="J193" s="382"/>
      <c r="K193" s="366"/>
      <c r="L193" s="366"/>
      <c r="M193" s="366"/>
      <c r="N193" s="383"/>
      <c r="O193" s="366"/>
      <c r="P193" s="383"/>
      <c r="R193" s="384"/>
      <c r="S193" s="383"/>
      <c r="T193" s="383"/>
      <c r="U193" s="383"/>
      <c r="V193" s="383"/>
      <c r="W193" s="383"/>
      <c r="Z193" s="366"/>
    </row>
    <row r="194" spans="4:26" x14ac:dyDescent="0.2">
      <c r="D194" s="366"/>
      <c r="E194" s="381"/>
      <c r="H194" s="366"/>
      <c r="I194" s="366"/>
      <c r="J194" s="382"/>
      <c r="K194" s="366"/>
      <c r="L194" s="366"/>
      <c r="M194" s="366"/>
      <c r="N194" s="383"/>
      <c r="O194" s="366"/>
      <c r="P194" s="383"/>
      <c r="R194" s="384"/>
      <c r="S194" s="383"/>
      <c r="T194" s="383"/>
      <c r="U194" s="383"/>
      <c r="V194" s="383"/>
      <c r="W194" s="383"/>
      <c r="Z194" s="366"/>
    </row>
    <row r="195" spans="4:26" x14ac:dyDescent="0.2">
      <c r="D195" s="366"/>
      <c r="E195" s="381"/>
      <c r="H195" s="366"/>
      <c r="I195" s="366"/>
      <c r="J195" s="382"/>
      <c r="K195" s="366"/>
      <c r="L195" s="366"/>
      <c r="M195" s="366"/>
      <c r="N195" s="383"/>
      <c r="O195" s="366"/>
      <c r="P195" s="383"/>
      <c r="R195" s="384"/>
      <c r="S195" s="383"/>
      <c r="T195" s="383"/>
      <c r="U195" s="383"/>
      <c r="V195" s="383"/>
      <c r="W195" s="383"/>
      <c r="Z195" s="366"/>
    </row>
    <row r="196" spans="4:26" x14ac:dyDescent="0.2">
      <c r="D196" s="366"/>
      <c r="E196" s="381"/>
      <c r="H196" s="366"/>
      <c r="I196" s="366"/>
      <c r="J196" s="382"/>
      <c r="K196" s="366"/>
      <c r="L196" s="366"/>
      <c r="M196" s="366"/>
      <c r="N196" s="383"/>
      <c r="O196" s="366"/>
      <c r="P196" s="383"/>
      <c r="R196" s="384"/>
      <c r="S196" s="383"/>
      <c r="T196" s="383"/>
      <c r="U196" s="383"/>
      <c r="V196" s="383"/>
      <c r="W196" s="383"/>
      <c r="Z196" s="366"/>
    </row>
    <row r="197" spans="4:26" x14ac:dyDescent="0.2">
      <c r="D197" s="366"/>
      <c r="E197" s="381"/>
      <c r="H197" s="366"/>
      <c r="I197" s="366"/>
      <c r="J197" s="382"/>
      <c r="K197" s="366"/>
      <c r="L197" s="366"/>
      <c r="M197" s="366"/>
      <c r="N197" s="383"/>
      <c r="O197" s="366"/>
      <c r="P197" s="383"/>
      <c r="R197" s="384"/>
      <c r="S197" s="383"/>
      <c r="T197" s="383"/>
      <c r="U197" s="383"/>
      <c r="V197" s="383"/>
      <c r="W197" s="383"/>
      <c r="Z197" s="366"/>
    </row>
    <row r="198" spans="4:26" x14ac:dyDescent="0.2">
      <c r="D198" s="366"/>
      <c r="E198" s="381"/>
      <c r="H198" s="366"/>
      <c r="I198" s="366"/>
      <c r="J198" s="382"/>
      <c r="K198" s="366"/>
      <c r="L198" s="366"/>
      <c r="M198" s="366"/>
      <c r="N198" s="383"/>
      <c r="O198" s="366"/>
      <c r="P198" s="383"/>
      <c r="R198" s="384"/>
      <c r="S198" s="383"/>
      <c r="T198" s="383"/>
      <c r="U198" s="383"/>
      <c r="V198" s="383"/>
      <c r="W198" s="383"/>
      <c r="Z198" s="366"/>
    </row>
    <row r="199" spans="4:26" x14ac:dyDescent="0.2">
      <c r="D199" s="366"/>
      <c r="E199" s="381"/>
      <c r="H199" s="366"/>
      <c r="I199" s="366"/>
      <c r="J199" s="382"/>
      <c r="K199" s="366"/>
      <c r="L199" s="366"/>
      <c r="M199" s="366"/>
      <c r="N199" s="383"/>
      <c r="O199" s="366"/>
      <c r="P199" s="383"/>
      <c r="R199" s="384"/>
      <c r="S199" s="383"/>
      <c r="T199" s="383"/>
      <c r="U199" s="383"/>
      <c r="V199" s="383"/>
      <c r="W199" s="383"/>
      <c r="Z199" s="366"/>
    </row>
    <row r="200" spans="4:26" x14ac:dyDescent="0.2">
      <c r="D200" s="366"/>
      <c r="E200" s="381"/>
      <c r="H200" s="366"/>
      <c r="I200" s="366"/>
      <c r="J200" s="382"/>
      <c r="K200" s="366"/>
      <c r="L200" s="366"/>
      <c r="M200" s="366"/>
      <c r="N200" s="383"/>
      <c r="O200" s="366"/>
      <c r="P200" s="383"/>
      <c r="R200" s="384"/>
      <c r="S200" s="383"/>
      <c r="T200" s="383"/>
      <c r="U200" s="383"/>
      <c r="V200" s="383"/>
      <c r="W200" s="383"/>
      <c r="Z200" s="366"/>
    </row>
    <row r="201" spans="4:26" x14ac:dyDescent="0.2">
      <c r="D201" s="366"/>
      <c r="E201" s="381"/>
      <c r="H201" s="366"/>
      <c r="I201" s="366"/>
      <c r="J201" s="382"/>
      <c r="K201" s="366"/>
      <c r="L201" s="366"/>
      <c r="M201" s="366"/>
      <c r="N201" s="383"/>
      <c r="O201" s="366"/>
      <c r="P201" s="383"/>
      <c r="R201" s="384"/>
      <c r="S201" s="383"/>
      <c r="T201" s="383"/>
      <c r="U201" s="383"/>
      <c r="V201" s="383"/>
      <c r="W201" s="383"/>
      <c r="Z201" s="366"/>
    </row>
    <row r="202" spans="4:26" x14ac:dyDescent="0.2">
      <c r="D202" s="366"/>
      <c r="E202" s="381"/>
      <c r="H202" s="366"/>
      <c r="I202" s="366"/>
      <c r="J202" s="382"/>
      <c r="K202" s="366"/>
      <c r="L202" s="366"/>
      <c r="M202" s="366"/>
      <c r="N202" s="383"/>
      <c r="O202" s="366"/>
      <c r="P202" s="383"/>
      <c r="R202" s="384"/>
      <c r="S202" s="383"/>
      <c r="T202" s="383"/>
      <c r="U202" s="383"/>
      <c r="V202" s="383"/>
      <c r="W202" s="383"/>
      <c r="Z202" s="366"/>
    </row>
    <row r="203" spans="4:26" x14ac:dyDescent="0.2">
      <c r="D203" s="366"/>
      <c r="E203" s="381"/>
      <c r="H203" s="366"/>
      <c r="I203" s="366"/>
      <c r="J203" s="382"/>
      <c r="K203" s="366"/>
      <c r="L203" s="366"/>
      <c r="M203" s="366"/>
      <c r="N203" s="383"/>
      <c r="O203" s="366"/>
      <c r="P203" s="383"/>
      <c r="R203" s="384"/>
      <c r="S203" s="383"/>
      <c r="T203" s="383"/>
      <c r="U203" s="383"/>
      <c r="V203" s="383"/>
      <c r="W203" s="383"/>
      <c r="Z203" s="366"/>
    </row>
    <row r="204" spans="4:26" x14ac:dyDescent="0.2">
      <c r="D204" s="366"/>
      <c r="E204" s="381"/>
      <c r="H204" s="366"/>
      <c r="I204" s="366"/>
      <c r="J204" s="382"/>
      <c r="K204" s="366"/>
      <c r="L204" s="366"/>
      <c r="M204" s="366"/>
      <c r="N204" s="383"/>
      <c r="O204" s="366"/>
      <c r="P204" s="383"/>
      <c r="R204" s="384"/>
      <c r="S204" s="383"/>
      <c r="T204" s="383"/>
      <c r="U204" s="383"/>
      <c r="V204" s="383"/>
      <c r="W204" s="383"/>
      <c r="Z204" s="366"/>
    </row>
    <row r="205" spans="4:26" x14ac:dyDescent="0.2">
      <c r="D205" s="366"/>
      <c r="E205" s="381"/>
      <c r="H205" s="366"/>
      <c r="I205" s="366"/>
      <c r="J205" s="382"/>
      <c r="K205" s="366"/>
      <c r="L205" s="366"/>
      <c r="M205" s="366"/>
      <c r="N205" s="383"/>
      <c r="O205" s="366"/>
      <c r="P205" s="383"/>
      <c r="R205" s="384"/>
      <c r="S205" s="383"/>
      <c r="T205" s="383"/>
      <c r="U205" s="383"/>
      <c r="V205" s="383"/>
      <c r="W205" s="383"/>
      <c r="Z205" s="366"/>
    </row>
    <row r="206" spans="4:26" x14ac:dyDescent="0.2">
      <c r="D206" s="366"/>
      <c r="E206" s="381"/>
      <c r="H206" s="366"/>
      <c r="I206" s="366"/>
      <c r="J206" s="382"/>
      <c r="K206" s="366"/>
      <c r="L206" s="366"/>
      <c r="M206" s="366"/>
      <c r="N206" s="383"/>
      <c r="O206" s="366"/>
      <c r="P206" s="383"/>
      <c r="R206" s="384"/>
      <c r="S206" s="383"/>
      <c r="T206" s="383"/>
      <c r="U206" s="383"/>
      <c r="V206" s="383"/>
      <c r="W206" s="383"/>
      <c r="Z206" s="366"/>
    </row>
    <row r="207" spans="4:26" x14ac:dyDescent="0.2">
      <c r="D207" s="366"/>
      <c r="E207" s="381"/>
      <c r="H207" s="366"/>
      <c r="I207" s="366"/>
      <c r="J207" s="382"/>
      <c r="K207" s="366"/>
      <c r="L207" s="366"/>
      <c r="M207" s="366"/>
      <c r="N207" s="383"/>
      <c r="O207" s="366"/>
      <c r="P207" s="383"/>
      <c r="R207" s="384"/>
      <c r="S207" s="383"/>
      <c r="T207" s="383"/>
      <c r="U207" s="383"/>
      <c r="V207" s="383"/>
      <c r="W207" s="383"/>
      <c r="Z207" s="366"/>
    </row>
    <row r="208" spans="4:26" x14ac:dyDescent="0.2">
      <c r="D208" s="366"/>
      <c r="E208" s="381"/>
      <c r="H208" s="366"/>
      <c r="I208" s="366"/>
      <c r="J208" s="382"/>
      <c r="K208" s="366"/>
      <c r="L208" s="366"/>
      <c r="M208" s="366"/>
      <c r="N208" s="383"/>
      <c r="O208" s="366"/>
      <c r="P208" s="383"/>
      <c r="R208" s="384"/>
      <c r="S208" s="383"/>
      <c r="T208" s="383"/>
      <c r="U208" s="383"/>
      <c r="V208" s="383"/>
      <c r="W208" s="383"/>
      <c r="Z208" s="366"/>
    </row>
    <row r="209" spans="4:26" x14ac:dyDescent="0.2">
      <c r="D209" s="366"/>
      <c r="E209" s="381"/>
      <c r="H209" s="366"/>
      <c r="I209" s="366"/>
      <c r="J209" s="382"/>
      <c r="K209" s="366"/>
      <c r="L209" s="366"/>
      <c r="M209" s="366"/>
      <c r="N209" s="383"/>
      <c r="O209" s="366"/>
      <c r="P209" s="383"/>
      <c r="R209" s="384"/>
      <c r="S209" s="383"/>
      <c r="T209" s="383"/>
      <c r="U209" s="383"/>
      <c r="V209" s="383"/>
      <c r="W209" s="383"/>
      <c r="Z209" s="366"/>
    </row>
    <row r="210" spans="4:26" x14ac:dyDescent="0.2">
      <c r="D210" s="366"/>
      <c r="E210" s="381"/>
      <c r="H210" s="366"/>
      <c r="I210" s="366"/>
      <c r="J210" s="382"/>
      <c r="K210" s="366"/>
      <c r="L210" s="366"/>
      <c r="M210" s="366"/>
      <c r="N210" s="383"/>
      <c r="O210" s="366"/>
      <c r="P210" s="383"/>
      <c r="R210" s="384"/>
      <c r="S210" s="383"/>
      <c r="T210" s="383"/>
      <c r="U210" s="383"/>
      <c r="V210" s="383"/>
      <c r="W210" s="383"/>
      <c r="Z210" s="366"/>
    </row>
    <row r="211" spans="4:26" x14ac:dyDescent="0.2">
      <c r="D211" s="366"/>
      <c r="E211" s="381"/>
      <c r="H211" s="366"/>
      <c r="I211" s="366"/>
      <c r="J211" s="382"/>
      <c r="K211" s="366"/>
      <c r="L211" s="366"/>
      <c r="M211" s="366"/>
      <c r="N211" s="383"/>
      <c r="O211" s="366"/>
      <c r="P211" s="383"/>
      <c r="R211" s="384"/>
      <c r="S211" s="383"/>
      <c r="T211" s="383"/>
      <c r="U211" s="383"/>
      <c r="V211" s="383"/>
      <c r="W211" s="383"/>
      <c r="Z211" s="366"/>
    </row>
    <row r="212" spans="4:26" x14ac:dyDescent="0.2">
      <c r="D212" s="366"/>
      <c r="E212" s="381"/>
      <c r="H212" s="366"/>
      <c r="I212" s="366"/>
      <c r="J212" s="382"/>
      <c r="K212" s="366"/>
      <c r="L212" s="366"/>
      <c r="M212" s="366"/>
      <c r="N212" s="383"/>
      <c r="O212" s="366"/>
      <c r="P212" s="383"/>
      <c r="R212" s="384"/>
      <c r="S212" s="383"/>
      <c r="T212" s="383"/>
      <c r="U212" s="383"/>
      <c r="V212" s="383"/>
      <c r="W212" s="383"/>
      <c r="Z212" s="366"/>
    </row>
    <row r="213" spans="4:26" x14ac:dyDescent="0.2">
      <c r="D213" s="366"/>
      <c r="E213" s="381"/>
      <c r="H213" s="366"/>
      <c r="I213" s="366"/>
      <c r="J213" s="382"/>
      <c r="K213" s="366"/>
      <c r="L213" s="366"/>
      <c r="M213" s="366"/>
      <c r="N213" s="383"/>
      <c r="O213" s="366"/>
      <c r="P213" s="383"/>
      <c r="R213" s="384"/>
      <c r="S213" s="383"/>
      <c r="T213" s="383"/>
      <c r="U213" s="383"/>
      <c r="V213" s="383"/>
      <c r="W213" s="383"/>
      <c r="Z213" s="366"/>
    </row>
    <row r="214" spans="4:26" x14ac:dyDescent="0.2">
      <c r="D214" s="366"/>
      <c r="E214" s="381"/>
      <c r="H214" s="366"/>
      <c r="I214" s="366"/>
      <c r="J214" s="382"/>
      <c r="K214" s="366"/>
      <c r="L214" s="366"/>
      <c r="M214" s="366"/>
      <c r="N214" s="383"/>
      <c r="O214" s="366"/>
      <c r="P214" s="383"/>
      <c r="R214" s="384"/>
      <c r="S214" s="383"/>
      <c r="T214" s="383"/>
      <c r="U214" s="383"/>
      <c r="V214" s="383"/>
      <c r="W214" s="383"/>
      <c r="Z214" s="366"/>
    </row>
    <row r="215" spans="4:26" x14ac:dyDescent="0.2">
      <c r="D215" s="366"/>
      <c r="E215" s="381"/>
      <c r="H215" s="366"/>
      <c r="I215" s="366"/>
      <c r="J215" s="382"/>
      <c r="K215" s="366"/>
      <c r="L215" s="366"/>
      <c r="M215" s="366"/>
      <c r="N215" s="383"/>
      <c r="O215" s="366"/>
      <c r="P215" s="383"/>
      <c r="R215" s="384"/>
      <c r="S215" s="383"/>
      <c r="T215" s="383"/>
      <c r="U215" s="383"/>
      <c r="V215" s="383"/>
      <c r="W215" s="383"/>
      <c r="Z215" s="366"/>
    </row>
    <row r="216" spans="4:26" x14ac:dyDescent="0.2">
      <c r="D216" s="366"/>
      <c r="E216" s="381"/>
      <c r="H216" s="366"/>
      <c r="I216" s="366"/>
      <c r="J216" s="382"/>
      <c r="K216" s="366"/>
      <c r="L216" s="366"/>
      <c r="M216" s="366"/>
      <c r="N216" s="383"/>
      <c r="O216" s="366"/>
      <c r="P216" s="383"/>
      <c r="R216" s="384"/>
      <c r="S216" s="383"/>
      <c r="T216" s="383"/>
      <c r="U216" s="383"/>
      <c r="V216" s="383"/>
      <c r="W216" s="383"/>
      <c r="Z216" s="366"/>
    </row>
    <row r="217" spans="4:26" x14ac:dyDescent="0.2">
      <c r="D217" s="366"/>
      <c r="E217" s="381"/>
      <c r="H217" s="366"/>
      <c r="I217" s="366"/>
      <c r="J217" s="382"/>
      <c r="K217" s="366"/>
      <c r="L217" s="366"/>
      <c r="M217" s="366"/>
      <c r="N217" s="383"/>
      <c r="O217" s="366"/>
      <c r="P217" s="383"/>
      <c r="R217" s="384"/>
      <c r="S217" s="383"/>
      <c r="T217" s="383"/>
      <c r="U217" s="383"/>
      <c r="V217" s="383"/>
      <c r="W217" s="383"/>
      <c r="Z217" s="366"/>
    </row>
    <row r="218" spans="4:26" x14ac:dyDescent="0.2">
      <c r="D218" s="366"/>
      <c r="E218" s="381"/>
      <c r="H218" s="366"/>
      <c r="I218" s="366"/>
      <c r="J218" s="382"/>
      <c r="K218" s="366"/>
      <c r="L218" s="366"/>
      <c r="M218" s="366"/>
      <c r="N218" s="383"/>
      <c r="O218" s="366"/>
      <c r="P218" s="383"/>
      <c r="R218" s="384"/>
      <c r="S218" s="383"/>
      <c r="T218" s="383"/>
      <c r="U218" s="383"/>
      <c r="V218" s="383"/>
      <c r="W218" s="383"/>
      <c r="Z218" s="366"/>
    </row>
    <row r="219" spans="4:26" x14ac:dyDescent="0.2">
      <c r="D219" s="366"/>
      <c r="E219" s="381"/>
      <c r="H219" s="366"/>
      <c r="I219" s="366"/>
      <c r="J219" s="382"/>
      <c r="K219" s="366"/>
      <c r="L219" s="366"/>
      <c r="M219" s="366"/>
      <c r="N219" s="383"/>
      <c r="O219" s="366"/>
      <c r="P219" s="383"/>
      <c r="R219" s="384"/>
      <c r="S219" s="383"/>
      <c r="T219" s="383"/>
      <c r="U219" s="383"/>
      <c r="V219" s="383"/>
      <c r="W219" s="383"/>
      <c r="Z219" s="366"/>
    </row>
    <row r="220" spans="4:26" x14ac:dyDescent="0.2">
      <c r="D220" s="366"/>
      <c r="E220" s="381"/>
      <c r="H220" s="366"/>
      <c r="I220" s="366"/>
      <c r="J220" s="382"/>
      <c r="K220" s="366"/>
      <c r="L220" s="366"/>
      <c r="M220" s="366"/>
      <c r="N220" s="383"/>
      <c r="O220" s="366"/>
      <c r="P220" s="383"/>
      <c r="R220" s="384"/>
      <c r="S220" s="383"/>
      <c r="T220" s="383"/>
      <c r="U220" s="383"/>
      <c r="V220" s="383"/>
      <c r="W220" s="383"/>
      <c r="Z220" s="366"/>
    </row>
    <row r="221" spans="4:26" x14ac:dyDescent="0.2">
      <c r="D221" s="366"/>
      <c r="E221" s="381"/>
      <c r="H221" s="366"/>
      <c r="I221" s="366"/>
      <c r="J221" s="382"/>
      <c r="K221" s="366"/>
      <c r="L221" s="366"/>
      <c r="M221" s="366"/>
      <c r="N221" s="383"/>
      <c r="O221" s="366"/>
      <c r="P221" s="383"/>
      <c r="R221" s="384"/>
      <c r="S221" s="383"/>
      <c r="T221" s="383"/>
      <c r="U221" s="383"/>
      <c r="V221" s="383"/>
      <c r="W221" s="383"/>
      <c r="Z221" s="366"/>
    </row>
    <row r="222" spans="4:26" x14ac:dyDescent="0.2">
      <c r="D222" s="366"/>
      <c r="E222" s="381"/>
      <c r="H222" s="366"/>
      <c r="I222" s="366"/>
      <c r="J222" s="382"/>
      <c r="K222" s="366"/>
      <c r="L222" s="366"/>
      <c r="M222" s="366"/>
      <c r="N222" s="383"/>
      <c r="O222" s="366"/>
      <c r="P222" s="383"/>
      <c r="R222" s="384"/>
      <c r="S222" s="383"/>
      <c r="T222" s="383"/>
      <c r="U222" s="383"/>
      <c r="V222" s="383"/>
      <c r="W222" s="383"/>
      <c r="Z222" s="366"/>
    </row>
    <row r="223" spans="4:26" x14ac:dyDescent="0.2">
      <c r="D223" s="366"/>
      <c r="E223" s="381"/>
      <c r="H223" s="366"/>
      <c r="I223" s="366"/>
      <c r="J223" s="382"/>
      <c r="K223" s="366"/>
      <c r="L223" s="366"/>
      <c r="M223" s="366"/>
      <c r="N223" s="383"/>
      <c r="O223" s="366"/>
      <c r="P223" s="383"/>
      <c r="R223" s="384"/>
      <c r="S223" s="383"/>
      <c r="T223" s="383"/>
      <c r="U223" s="383"/>
      <c r="V223" s="383"/>
      <c r="W223" s="383"/>
      <c r="Z223" s="366"/>
    </row>
    <row r="224" spans="4:26" x14ac:dyDescent="0.2">
      <c r="D224" s="366"/>
      <c r="E224" s="381"/>
      <c r="H224" s="366"/>
      <c r="I224" s="366"/>
      <c r="J224" s="382"/>
      <c r="K224" s="366"/>
      <c r="L224" s="366"/>
      <c r="M224" s="366"/>
      <c r="N224" s="383"/>
      <c r="O224" s="366"/>
      <c r="P224" s="383"/>
      <c r="R224" s="384"/>
      <c r="S224" s="383"/>
      <c r="T224" s="383"/>
      <c r="U224" s="383"/>
      <c r="V224" s="383"/>
      <c r="W224" s="383"/>
      <c r="Z224" s="366"/>
    </row>
    <row r="225" spans="4:26" x14ac:dyDescent="0.2">
      <c r="D225" s="366"/>
      <c r="E225" s="381"/>
      <c r="H225" s="366"/>
      <c r="I225" s="366"/>
      <c r="J225" s="382"/>
      <c r="K225" s="366"/>
      <c r="L225" s="366"/>
      <c r="M225" s="366"/>
      <c r="N225" s="383"/>
      <c r="O225" s="366"/>
      <c r="P225" s="383"/>
      <c r="R225" s="384"/>
      <c r="S225" s="383"/>
      <c r="T225" s="383"/>
      <c r="U225" s="383"/>
      <c r="V225" s="383"/>
      <c r="W225" s="383"/>
      <c r="Z225" s="366"/>
    </row>
    <row r="226" spans="4:26" x14ac:dyDescent="0.2">
      <c r="D226" s="366"/>
      <c r="E226" s="381"/>
      <c r="H226" s="366"/>
      <c r="I226" s="366"/>
      <c r="J226" s="382"/>
      <c r="K226" s="366"/>
      <c r="L226" s="366"/>
      <c r="M226" s="366"/>
      <c r="N226" s="383"/>
      <c r="O226" s="366"/>
      <c r="P226" s="383"/>
      <c r="R226" s="384"/>
      <c r="S226" s="383"/>
      <c r="T226" s="383"/>
      <c r="U226" s="383"/>
      <c r="V226" s="383"/>
      <c r="W226" s="383"/>
      <c r="Z226" s="366"/>
    </row>
    <row r="227" spans="4:26" x14ac:dyDescent="0.2">
      <c r="D227" s="366"/>
      <c r="E227" s="381"/>
      <c r="H227" s="366"/>
      <c r="I227" s="366"/>
      <c r="J227" s="382"/>
      <c r="K227" s="366"/>
      <c r="L227" s="366"/>
      <c r="M227" s="366"/>
      <c r="N227" s="383"/>
      <c r="O227" s="366"/>
      <c r="P227" s="383"/>
      <c r="R227" s="384"/>
      <c r="S227" s="383"/>
      <c r="T227" s="383"/>
      <c r="U227" s="383"/>
      <c r="V227" s="383"/>
      <c r="W227" s="383"/>
      <c r="Z227" s="366"/>
    </row>
    <row r="228" spans="4:26" x14ac:dyDescent="0.2">
      <c r="D228" s="366"/>
      <c r="E228" s="381"/>
      <c r="H228" s="366"/>
      <c r="I228" s="366"/>
      <c r="J228" s="382"/>
      <c r="K228" s="366"/>
      <c r="L228" s="366"/>
      <c r="M228" s="366"/>
      <c r="N228" s="383"/>
      <c r="O228" s="366"/>
      <c r="P228" s="383"/>
      <c r="R228" s="384"/>
      <c r="S228" s="383"/>
      <c r="T228" s="383"/>
      <c r="U228" s="383"/>
      <c r="V228" s="383"/>
      <c r="W228" s="383"/>
      <c r="Z228" s="366"/>
    </row>
    <row r="229" spans="4:26" x14ac:dyDescent="0.2">
      <c r="D229" s="366"/>
      <c r="E229" s="381"/>
      <c r="H229" s="366"/>
      <c r="I229" s="366"/>
      <c r="J229" s="382"/>
      <c r="K229" s="366"/>
      <c r="L229" s="366"/>
      <c r="M229" s="366"/>
      <c r="N229" s="383"/>
      <c r="O229" s="366"/>
      <c r="P229" s="383"/>
      <c r="R229" s="384"/>
      <c r="S229" s="383"/>
      <c r="T229" s="383"/>
      <c r="U229" s="383"/>
      <c r="V229" s="383"/>
      <c r="W229" s="383"/>
      <c r="Z229" s="366"/>
    </row>
    <row r="230" spans="4:26" x14ac:dyDescent="0.2">
      <c r="D230" s="366"/>
      <c r="E230" s="381"/>
      <c r="H230" s="366"/>
      <c r="I230" s="366"/>
      <c r="J230" s="382"/>
      <c r="K230" s="366"/>
      <c r="L230" s="366"/>
      <c r="M230" s="366"/>
      <c r="N230" s="383"/>
      <c r="O230" s="366"/>
      <c r="P230" s="383"/>
      <c r="R230" s="384"/>
      <c r="S230" s="383"/>
      <c r="T230" s="383"/>
      <c r="U230" s="383"/>
      <c r="V230" s="383"/>
      <c r="W230" s="383"/>
      <c r="Z230" s="366"/>
    </row>
    <row r="231" spans="4:26" x14ac:dyDescent="0.2">
      <c r="D231" s="366"/>
      <c r="E231" s="381"/>
      <c r="H231" s="366"/>
      <c r="I231" s="366"/>
      <c r="J231" s="382"/>
      <c r="K231" s="366"/>
      <c r="L231" s="366"/>
      <c r="M231" s="366"/>
      <c r="N231" s="383"/>
      <c r="O231" s="366"/>
      <c r="P231" s="383"/>
      <c r="R231" s="384"/>
      <c r="S231" s="383"/>
      <c r="T231" s="383"/>
      <c r="U231" s="383"/>
      <c r="V231" s="383"/>
      <c r="W231" s="383"/>
      <c r="Z231" s="366"/>
    </row>
    <row r="232" spans="4:26" x14ac:dyDescent="0.2">
      <c r="D232" s="366"/>
      <c r="E232" s="381"/>
      <c r="H232" s="366"/>
      <c r="I232" s="366"/>
      <c r="J232" s="382"/>
      <c r="K232" s="366"/>
      <c r="L232" s="366"/>
      <c r="M232" s="366"/>
      <c r="N232" s="383"/>
      <c r="O232" s="366"/>
      <c r="P232" s="383"/>
      <c r="R232" s="384"/>
      <c r="S232" s="383"/>
      <c r="T232" s="383"/>
      <c r="U232" s="383"/>
      <c r="V232" s="383"/>
      <c r="W232" s="383"/>
      <c r="Z232" s="366"/>
    </row>
    <row r="233" spans="4:26" x14ac:dyDescent="0.2">
      <c r="D233" s="366"/>
      <c r="E233" s="381"/>
      <c r="H233" s="366"/>
      <c r="I233" s="366"/>
      <c r="J233" s="382"/>
      <c r="K233" s="366"/>
      <c r="L233" s="366"/>
      <c r="M233" s="366"/>
      <c r="N233" s="383"/>
      <c r="O233" s="366"/>
      <c r="P233" s="383"/>
      <c r="R233" s="384"/>
      <c r="S233" s="383"/>
      <c r="T233" s="383"/>
      <c r="U233" s="383"/>
      <c r="V233" s="383"/>
      <c r="W233" s="383"/>
      <c r="Z233" s="366"/>
    </row>
    <row r="234" spans="4:26" x14ac:dyDescent="0.2">
      <c r="D234" s="366"/>
      <c r="E234" s="381"/>
      <c r="H234" s="366"/>
      <c r="I234" s="366"/>
      <c r="J234" s="382"/>
      <c r="K234" s="366"/>
      <c r="L234" s="366"/>
      <c r="M234" s="366"/>
      <c r="N234" s="383"/>
      <c r="O234" s="366"/>
      <c r="P234" s="383"/>
      <c r="R234" s="384"/>
      <c r="S234" s="383"/>
      <c r="T234" s="383"/>
      <c r="U234" s="383"/>
      <c r="V234" s="383"/>
      <c r="W234" s="383"/>
      <c r="Z234" s="366"/>
    </row>
    <row r="235" spans="4:26" x14ac:dyDescent="0.2">
      <c r="D235" s="366"/>
      <c r="E235" s="381"/>
      <c r="H235" s="366"/>
      <c r="I235" s="366"/>
      <c r="J235" s="382"/>
      <c r="K235" s="366"/>
      <c r="L235" s="366"/>
      <c r="M235" s="366"/>
      <c r="N235" s="383"/>
      <c r="O235" s="366"/>
      <c r="P235" s="383"/>
      <c r="R235" s="384"/>
      <c r="S235" s="383"/>
      <c r="T235" s="383"/>
      <c r="U235" s="383"/>
      <c r="V235" s="383"/>
      <c r="W235" s="383"/>
      <c r="Z235" s="366"/>
    </row>
    <row r="236" spans="4:26" x14ac:dyDescent="0.2">
      <c r="D236" s="366"/>
      <c r="E236" s="381"/>
      <c r="H236" s="366"/>
      <c r="I236" s="366"/>
      <c r="J236" s="382"/>
      <c r="K236" s="366"/>
      <c r="L236" s="366"/>
      <c r="M236" s="366"/>
      <c r="N236" s="383"/>
      <c r="O236" s="366"/>
      <c r="P236" s="383"/>
      <c r="R236" s="384"/>
      <c r="S236" s="383"/>
      <c r="T236" s="383"/>
      <c r="U236" s="383"/>
      <c r="V236" s="383"/>
      <c r="W236" s="383"/>
      <c r="Z236" s="366"/>
    </row>
    <row r="237" spans="4:26" x14ac:dyDescent="0.2">
      <c r="D237" s="366"/>
      <c r="E237" s="381"/>
      <c r="H237" s="366"/>
      <c r="I237" s="366"/>
      <c r="J237" s="382"/>
      <c r="K237" s="366"/>
      <c r="L237" s="366"/>
      <c r="M237" s="366"/>
      <c r="N237" s="383"/>
      <c r="O237" s="366"/>
      <c r="P237" s="383"/>
      <c r="R237" s="384"/>
      <c r="S237" s="383"/>
      <c r="T237" s="383"/>
      <c r="U237" s="383"/>
      <c r="V237" s="383"/>
      <c r="W237" s="383"/>
      <c r="Z237" s="366"/>
    </row>
    <row r="238" spans="4:26" x14ac:dyDescent="0.2">
      <c r="D238" s="366"/>
      <c r="E238" s="381"/>
      <c r="H238" s="366"/>
      <c r="I238" s="366"/>
      <c r="J238" s="382"/>
      <c r="K238" s="366"/>
      <c r="L238" s="366"/>
      <c r="M238" s="366"/>
      <c r="N238" s="383"/>
      <c r="O238" s="366"/>
      <c r="P238" s="383"/>
      <c r="R238" s="384"/>
      <c r="S238" s="383"/>
      <c r="T238" s="383"/>
      <c r="U238" s="383"/>
      <c r="V238" s="383"/>
      <c r="W238" s="383"/>
      <c r="Z238" s="366"/>
    </row>
    <row r="239" spans="4:26" x14ac:dyDescent="0.2">
      <c r="D239" s="366"/>
      <c r="E239" s="381"/>
      <c r="H239" s="366"/>
      <c r="I239" s="366"/>
      <c r="J239" s="382"/>
      <c r="K239" s="366"/>
      <c r="L239" s="366"/>
      <c r="M239" s="366"/>
      <c r="N239" s="383"/>
      <c r="O239" s="366"/>
      <c r="P239" s="383"/>
      <c r="R239" s="384"/>
      <c r="S239" s="383"/>
      <c r="T239" s="383"/>
      <c r="U239" s="383"/>
      <c r="V239" s="383"/>
      <c r="W239" s="383"/>
      <c r="Z239" s="366"/>
    </row>
    <row r="240" spans="4:26" x14ac:dyDescent="0.2">
      <c r="D240" s="366"/>
      <c r="E240" s="381"/>
      <c r="H240" s="366"/>
      <c r="I240" s="366"/>
      <c r="J240" s="382"/>
      <c r="K240" s="366"/>
      <c r="L240" s="366"/>
      <c r="M240" s="366"/>
      <c r="N240" s="383"/>
      <c r="O240" s="366"/>
      <c r="P240" s="383"/>
      <c r="R240" s="384"/>
      <c r="S240" s="383"/>
      <c r="T240" s="383"/>
      <c r="U240" s="383"/>
      <c r="V240" s="383"/>
      <c r="W240" s="383"/>
      <c r="Z240" s="366"/>
    </row>
    <row r="241" spans="4:26" x14ac:dyDescent="0.2">
      <c r="D241" s="366"/>
      <c r="E241" s="381"/>
      <c r="H241" s="366"/>
      <c r="I241" s="366"/>
      <c r="J241" s="382"/>
      <c r="K241" s="366"/>
      <c r="L241" s="366"/>
      <c r="M241" s="366"/>
      <c r="N241" s="383"/>
      <c r="O241" s="366"/>
      <c r="P241" s="383"/>
      <c r="R241" s="384"/>
      <c r="S241" s="383"/>
      <c r="T241" s="383"/>
      <c r="U241" s="383"/>
      <c r="V241" s="383"/>
      <c r="W241" s="383"/>
      <c r="Z241" s="366"/>
    </row>
    <row r="242" spans="4:26" x14ac:dyDescent="0.2">
      <c r="D242" s="366"/>
      <c r="E242" s="381"/>
      <c r="H242" s="366"/>
      <c r="I242" s="366"/>
      <c r="J242" s="382"/>
      <c r="K242" s="366"/>
      <c r="L242" s="366"/>
      <c r="M242" s="366"/>
      <c r="N242" s="383"/>
      <c r="O242" s="366"/>
      <c r="P242" s="383"/>
      <c r="R242" s="384"/>
      <c r="S242" s="383"/>
      <c r="T242" s="383"/>
      <c r="U242" s="383"/>
      <c r="V242" s="383"/>
      <c r="W242" s="383"/>
      <c r="Z242" s="366"/>
    </row>
    <row r="243" spans="4:26" x14ac:dyDescent="0.2">
      <c r="D243" s="366"/>
      <c r="E243" s="381"/>
      <c r="H243" s="366"/>
      <c r="I243" s="366"/>
      <c r="J243" s="382"/>
      <c r="K243" s="366"/>
      <c r="L243" s="366"/>
      <c r="M243" s="366"/>
      <c r="N243" s="383"/>
      <c r="O243" s="366"/>
      <c r="P243" s="383"/>
      <c r="R243" s="384"/>
      <c r="S243" s="383"/>
      <c r="T243" s="383"/>
      <c r="U243" s="383"/>
      <c r="V243" s="383"/>
      <c r="W243" s="383"/>
      <c r="Z243" s="366"/>
    </row>
    <row r="244" spans="4:26" x14ac:dyDescent="0.2">
      <c r="D244" s="366"/>
      <c r="E244" s="381"/>
      <c r="H244" s="366"/>
      <c r="I244" s="366"/>
      <c r="J244" s="382"/>
      <c r="K244" s="366"/>
      <c r="L244" s="366"/>
      <c r="M244" s="366"/>
      <c r="N244" s="383"/>
      <c r="O244" s="366"/>
      <c r="P244" s="383"/>
      <c r="R244" s="384"/>
      <c r="S244" s="383"/>
      <c r="T244" s="383"/>
      <c r="U244" s="383"/>
      <c r="V244" s="383"/>
      <c r="W244" s="383"/>
      <c r="Z244" s="366"/>
    </row>
    <row r="245" spans="4:26" x14ac:dyDescent="0.2">
      <c r="D245" s="366"/>
      <c r="E245" s="381"/>
      <c r="H245" s="366"/>
      <c r="I245" s="366"/>
      <c r="J245" s="382"/>
      <c r="K245" s="366"/>
      <c r="L245" s="366"/>
      <c r="M245" s="366"/>
      <c r="N245" s="383"/>
      <c r="O245" s="366"/>
      <c r="P245" s="383"/>
      <c r="R245" s="384"/>
      <c r="S245" s="383"/>
      <c r="T245" s="383"/>
      <c r="U245" s="383"/>
      <c r="V245" s="383"/>
      <c r="W245" s="383"/>
      <c r="Z245" s="366"/>
    </row>
    <row r="246" spans="4:26" x14ac:dyDescent="0.2">
      <c r="D246" s="366"/>
      <c r="E246" s="381"/>
      <c r="H246" s="366"/>
      <c r="I246" s="366"/>
      <c r="J246" s="382"/>
      <c r="K246" s="366"/>
      <c r="L246" s="366"/>
      <c r="M246" s="366"/>
      <c r="N246" s="383"/>
      <c r="O246" s="366"/>
      <c r="P246" s="383"/>
      <c r="R246" s="384"/>
      <c r="S246" s="383"/>
      <c r="T246" s="383"/>
      <c r="U246" s="383"/>
      <c r="V246" s="383"/>
      <c r="W246" s="383"/>
      <c r="Z246" s="366"/>
    </row>
    <row r="247" spans="4:26" x14ac:dyDescent="0.2">
      <c r="D247" s="366"/>
      <c r="E247" s="381"/>
      <c r="H247" s="366"/>
      <c r="I247" s="366"/>
      <c r="J247" s="382"/>
      <c r="K247" s="366"/>
      <c r="L247" s="366"/>
      <c r="M247" s="366"/>
      <c r="N247" s="383"/>
      <c r="O247" s="366"/>
      <c r="P247" s="383"/>
      <c r="R247" s="384"/>
      <c r="S247" s="383"/>
      <c r="T247" s="383"/>
      <c r="U247" s="383"/>
      <c r="V247" s="383"/>
      <c r="W247" s="383"/>
      <c r="Z247" s="366"/>
    </row>
    <row r="248" spans="4:26" x14ac:dyDescent="0.2">
      <c r="D248" s="366"/>
      <c r="E248" s="381"/>
      <c r="H248" s="366"/>
      <c r="I248" s="366"/>
      <c r="J248" s="382"/>
      <c r="K248" s="366"/>
      <c r="L248" s="366"/>
      <c r="M248" s="366"/>
      <c r="N248" s="383"/>
      <c r="O248" s="366"/>
      <c r="P248" s="383"/>
      <c r="R248" s="384"/>
      <c r="S248" s="383"/>
      <c r="T248" s="383"/>
      <c r="U248" s="383"/>
      <c r="V248" s="383"/>
      <c r="W248" s="383"/>
      <c r="Z248" s="366"/>
    </row>
    <row r="249" spans="4:26" x14ac:dyDescent="0.2">
      <c r="D249" s="366"/>
      <c r="E249" s="381"/>
      <c r="H249" s="366"/>
      <c r="I249" s="366"/>
      <c r="J249" s="382"/>
      <c r="K249" s="366"/>
      <c r="L249" s="366"/>
      <c r="M249" s="366"/>
      <c r="N249" s="383"/>
      <c r="O249" s="366"/>
      <c r="P249" s="383"/>
      <c r="R249" s="384"/>
      <c r="S249" s="383"/>
      <c r="T249" s="383"/>
      <c r="U249" s="383"/>
      <c r="V249" s="383"/>
      <c r="W249" s="383"/>
      <c r="Z249" s="366"/>
    </row>
    <row r="250" spans="4:26" x14ac:dyDescent="0.2">
      <c r="D250" s="366"/>
      <c r="E250" s="381"/>
      <c r="H250" s="366"/>
      <c r="I250" s="366"/>
      <c r="J250" s="382"/>
      <c r="K250" s="366"/>
      <c r="L250" s="366"/>
      <c r="M250" s="366"/>
      <c r="N250" s="383"/>
      <c r="O250" s="366"/>
      <c r="P250" s="383"/>
      <c r="R250" s="384"/>
      <c r="S250" s="383"/>
      <c r="T250" s="383"/>
      <c r="U250" s="383"/>
      <c r="V250" s="383"/>
      <c r="W250" s="383"/>
      <c r="Z250" s="366"/>
    </row>
    <row r="251" spans="4:26" x14ac:dyDescent="0.2">
      <c r="D251" s="366"/>
      <c r="E251" s="381"/>
      <c r="H251" s="366"/>
      <c r="I251" s="366"/>
      <c r="J251" s="382"/>
      <c r="K251" s="366"/>
      <c r="L251" s="366"/>
      <c r="M251" s="366"/>
      <c r="N251" s="383"/>
      <c r="O251" s="366"/>
      <c r="P251" s="383"/>
      <c r="R251" s="384"/>
      <c r="S251" s="383"/>
      <c r="T251" s="383"/>
      <c r="U251" s="383"/>
      <c r="V251" s="383"/>
      <c r="W251" s="383"/>
      <c r="Z251" s="366"/>
    </row>
    <row r="252" spans="4:26" x14ac:dyDescent="0.2">
      <c r="D252" s="366"/>
      <c r="E252" s="381"/>
      <c r="H252" s="366"/>
      <c r="I252" s="366"/>
      <c r="J252" s="382"/>
      <c r="K252" s="366"/>
      <c r="L252" s="366"/>
      <c r="M252" s="366"/>
      <c r="N252" s="383"/>
      <c r="O252" s="366"/>
      <c r="P252" s="383"/>
      <c r="R252" s="384"/>
      <c r="S252" s="383"/>
      <c r="T252" s="383"/>
      <c r="U252" s="383"/>
      <c r="V252" s="383"/>
      <c r="W252" s="383"/>
      <c r="Z252" s="366"/>
    </row>
    <row r="253" spans="4:26" x14ac:dyDescent="0.2">
      <c r="D253" s="366"/>
      <c r="E253" s="381"/>
      <c r="H253" s="366"/>
      <c r="I253" s="366"/>
      <c r="J253" s="382"/>
      <c r="K253" s="366"/>
      <c r="L253" s="366"/>
      <c r="M253" s="366"/>
      <c r="N253" s="383"/>
      <c r="O253" s="366"/>
      <c r="P253" s="383"/>
      <c r="R253" s="384"/>
      <c r="S253" s="383"/>
      <c r="T253" s="383"/>
      <c r="U253" s="383"/>
      <c r="V253" s="383"/>
      <c r="W253" s="383"/>
      <c r="Z253" s="366"/>
    </row>
    <row r="254" spans="4:26" x14ac:dyDescent="0.2">
      <c r="D254" s="366"/>
      <c r="E254" s="381"/>
      <c r="H254" s="366"/>
      <c r="I254" s="366"/>
      <c r="J254" s="382"/>
      <c r="K254" s="366"/>
      <c r="L254" s="366"/>
      <c r="M254" s="366"/>
      <c r="N254" s="383"/>
      <c r="O254" s="366"/>
      <c r="P254" s="383"/>
      <c r="R254" s="384"/>
      <c r="S254" s="383"/>
      <c r="T254" s="383"/>
      <c r="U254" s="383"/>
      <c r="V254" s="383"/>
      <c r="W254" s="383"/>
      <c r="Z254" s="366"/>
    </row>
    <row r="255" spans="4:26" x14ac:dyDescent="0.2">
      <c r="D255" s="366"/>
      <c r="E255" s="381"/>
      <c r="H255" s="366"/>
      <c r="I255" s="366"/>
      <c r="J255" s="382"/>
      <c r="K255" s="366"/>
      <c r="L255" s="366"/>
      <c r="M255" s="366"/>
      <c r="N255" s="383"/>
      <c r="O255" s="366"/>
      <c r="P255" s="383"/>
      <c r="R255" s="384"/>
      <c r="S255" s="383"/>
      <c r="T255" s="383"/>
      <c r="U255" s="383"/>
      <c r="V255" s="383"/>
      <c r="W255" s="383"/>
      <c r="Z255" s="366"/>
    </row>
    <row r="256" spans="4:26" x14ac:dyDescent="0.2">
      <c r="D256" s="366"/>
      <c r="E256" s="381"/>
      <c r="H256" s="366"/>
      <c r="I256" s="366"/>
      <c r="J256" s="382"/>
      <c r="K256" s="366"/>
      <c r="L256" s="366"/>
      <c r="M256" s="366"/>
      <c r="N256" s="383"/>
      <c r="O256" s="366"/>
      <c r="P256" s="383"/>
      <c r="R256" s="384"/>
      <c r="S256" s="383"/>
      <c r="T256" s="383"/>
      <c r="U256" s="383"/>
      <c r="V256" s="383"/>
      <c r="W256" s="383"/>
      <c r="Z256" s="366"/>
    </row>
    <row r="257" spans="4:26" x14ac:dyDescent="0.2">
      <c r="D257" s="366"/>
      <c r="E257" s="381"/>
      <c r="H257" s="366"/>
      <c r="I257" s="366"/>
      <c r="J257" s="382"/>
      <c r="K257" s="366"/>
      <c r="L257" s="366"/>
      <c r="M257" s="366"/>
      <c r="N257" s="383"/>
      <c r="O257" s="366"/>
      <c r="P257" s="383"/>
      <c r="R257" s="384"/>
      <c r="S257" s="383"/>
      <c r="T257" s="383"/>
      <c r="U257" s="383"/>
      <c r="V257" s="383"/>
      <c r="W257" s="383"/>
      <c r="Z257" s="366"/>
    </row>
    <row r="258" spans="4:26" x14ac:dyDescent="0.2">
      <c r="D258" s="366"/>
      <c r="E258" s="381"/>
      <c r="H258" s="366"/>
      <c r="I258" s="366"/>
      <c r="J258" s="382"/>
      <c r="K258" s="366"/>
      <c r="L258" s="366"/>
      <c r="M258" s="366"/>
      <c r="N258" s="383"/>
      <c r="O258" s="366"/>
      <c r="P258" s="383"/>
      <c r="R258" s="384"/>
      <c r="S258" s="383"/>
      <c r="T258" s="383"/>
      <c r="U258" s="383"/>
      <c r="V258" s="383"/>
      <c r="W258" s="383"/>
      <c r="Z258" s="366"/>
    </row>
    <row r="259" spans="4:26" x14ac:dyDescent="0.2">
      <c r="D259" s="366"/>
      <c r="E259" s="381"/>
      <c r="H259" s="366"/>
      <c r="I259" s="366"/>
      <c r="J259" s="382"/>
      <c r="K259" s="366"/>
      <c r="L259" s="366"/>
      <c r="M259" s="366"/>
      <c r="N259" s="383"/>
      <c r="O259" s="366"/>
      <c r="P259" s="383"/>
      <c r="R259" s="384"/>
      <c r="S259" s="383"/>
      <c r="T259" s="383"/>
      <c r="U259" s="383"/>
      <c r="V259" s="383"/>
      <c r="W259" s="383"/>
      <c r="Z259" s="366"/>
    </row>
    <row r="260" spans="4:26" x14ac:dyDescent="0.2">
      <c r="D260" s="366"/>
      <c r="E260" s="381"/>
      <c r="H260" s="366"/>
      <c r="I260" s="366"/>
      <c r="J260" s="382"/>
      <c r="K260" s="366"/>
      <c r="L260" s="366"/>
      <c r="M260" s="366"/>
      <c r="N260" s="383"/>
      <c r="O260" s="366"/>
      <c r="P260" s="383"/>
      <c r="R260" s="384"/>
      <c r="S260" s="383"/>
      <c r="T260" s="383"/>
      <c r="U260" s="383"/>
      <c r="V260" s="383"/>
      <c r="W260" s="383"/>
      <c r="Z260" s="366"/>
    </row>
    <row r="261" spans="4:26" x14ac:dyDescent="0.2">
      <c r="D261" s="366"/>
      <c r="E261" s="381"/>
      <c r="H261" s="366"/>
      <c r="I261" s="366"/>
      <c r="J261" s="382"/>
      <c r="K261" s="366"/>
      <c r="L261" s="366"/>
      <c r="M261" s="366"/>
      <c r="N261" s="383"/>
      <c r="O261" s="366"/>
      <c r="P261" s="383"/>
      <c r="R261" s="384"/>
      <c r="S261" s="383"/>
      <c r="T261" s="383"/>
      <c r="U261" s="383"/>
      <c r="V261" s="383"/>
      <c r="W261" s="383"/>
      <c r="Z261" s="366"/>
    </row>
    <row r="262" spans="4:26" x14ac:dyDescent="0.2">
      <c r="D262" s="366"/>
      <c r="E262" s="381"/>
      <c r="H262" s="366"/>
      <c r="I262" s="366"/>
      <c r="J262" s="382"/>
      <c r="K262" s="366"/>
      <c r="L262" s="366"/>
      <c r="M262" s="366"/>
      <c r="N262" s="383"/>
      <c r="O262" s="366"/>
      <c r="P262" s="383"/>
      <c r="R262" s="384"/>
      <c r="S262" s="383"/>
      <c r="T262" s="383"/>
      <c r="U262" s="383"/>
      <c r="V262" s="383"/>
      <c r="W262" s="383"/>
      <c r="Z262" s="366"/>
    </row>
    <row r="263" spans="4:26" x14ac:dyDescent="0.2">
      <c r="D263" s="366"/>
      <c r="E263" s="381"/>
      <c r="H263" s="366"/>
      <c r="I263" s="366"/>
      <c r="J263" s="382"/>
      <c r="K263" s="366"/>
      <c r="L263" s="366"/>
      <c r="M263" s="366"/>
      <c r="N263" s="383"/>
      <c r="O263" s="366"/>
      <c r="P263" s="383"/>
      <c r="R263" s="384"/>
      <c r="S263" s="383"/>
      <c r="T263" s="383"/>
      <c r="U263" s="383"/>
      <c r="V263" s="383"/>
      <c r="W263" s="383"/>
      <c r="Z263" s="366"/>
    </row>
    <row r="264" spans="4:26" x14ac:dyDescent="0.2">
      <c r="D264" s="366"/>
      <c r="E264" s="381"/>
      <c r="H264" s="366"/>
      <c r="I264" s="366"/>
      <c r="J264" s="382"/>
      <c r="K264" s="366"/>
      <c r="L264" s="366"/>
      <c r="M264" s="366"/>
      <c r="N264" s="383"/>
      <c r="O264" s="366"/>
      <c r="P264" s="383"/>
      <c r="R264" s="384"/>
      <c r="S264" s="383"/>
      <c r="T264" s="383"/>
      <c r="U264" s="383"/>
      <c r="V264" s="383"/>
      <c r="W264" s="383"/>
      <c r="Z264" s="366"/>
    </row>
    <row r="265" spans="4:26" x14ac:dyDescent="0.2">
      <c r="D265" s="366"/>
      <c r="E265" s="381"/>
      <c r="H265" s="366"/>
      <c r="I265" s="366"/>
      <c r="J265" s="382"/>
      <c r="K265" s="366"/>
      <c r="L265" s="366"/>
      <c r="M265" s="366"/>
      <c r="N265" s="383"/>
      <c r="O265" s="366"/>
      <c r="P265" s="383"/>
      <c r="R265" s="384"/>
      <c r="S265" s="383"/>
      <c r="T265" s="383"/>
      <c r="U265" s="383"/>
      <c r="V265" s="383"/>
      <c r="W265" s="383"/>
      <c r="Z265" s="366"/>
    </row>
    <row r="266" spans="4:26" x14ac:dyDescent="0.2">
      <c r="D266" s="366"/>
      <c r="E266" s="381"/>
      <c r="H266" s="366"/>
      <c r="I266" s="366"/>
      <c r="J266" s="382"/>
      <c r="K266" s="366"/>
      <c r="L266" s="366"/>
      <c r="M266" s="366"/>
      <c r="N266" s="383"/>
      <c r="O266" s="366"/>
      <c r="P266" s="383"/>
      <c r="R266" s="384"/>
      <c r="S266" s="383"/>
      <c r="T266" s="383"/>
      <c r="U266" s="383"/>
      <c r="V266" s="383"/>
      <c r="W266" s="383"/>
      <c r="Z266" s="366"/>
    </row>
    <row r="267" spans="4:26" x14ac:dyDescent="0.2">
      <c r="D267" s="366"/>
      <c r="E267" s="381"/>
      <c r="H267" s="366"/>
      <c r="I267" s="366"/>
      <c r="J267" s="382"/>
      <c r="K267" s="366"/>
      <c r="L267" s="366"/>
      <c r="M267" s="366"/>
      <c r="N267" s="383"/>
      <c r="O267" s="366"/>
      <c r="P267" s="383"/>
      <c r="R267" s="384"/>
      <c r="S267" s="383"/>
      <c r="T267" s="383"/>
      <c r="U267" s="383"/>
      <c r="V267" s="383"/>
      <c r="W267" s="383"/>
      <c r="Z267" s="366"/>
    </row>
    <row r="268" spans="4:26" x14ac:dyDescent="0.2">
      <c r="D268" s="366"/>
      <c r="E268" s="381"/>
      <c r="H268" s="366"/>
      <c r="I268" s="366"/>
      <c r="J268" s="382"/>
      <c r="K268" s="366"/>
      <c r="L268" s="366"/>
      <c r="M268" s="366"/>
      <c r="N268" s="383"/>
      <c r="O268" s="366"/>
      <c r="P268" s="383"/>
      <c r="R268" s="384"/>
      <c r="S268" s="383"/>
      <c r="T268" s="383"/>
      <c r="U268" s="383"/>
      <c r="V268" s="383"/>
      <c r="W268" s="383"/>
      <c r="Z268" s="366"/>
    </row>
    <row r="269" spans="4:26" x14ac:dyDescent="0.2">
      <c r="D269" s="366"/>
      <c r="E269" s="381"/>
      <c r="H269" s="366"/>
      <c r="I269" s="366"/>
      <c r="J269" s="382"/>
      <c r="K269" s="366"/>
      <c r="L269" s="366"/>
      <c r="M269" s="366"/>
      <c r="N269" s="383"/>
      <c r="O269" s="366"/>
      <c r="P269" s="383"/>
      <c r="R269" s="384"/>
      <c r="S269" s="383"/>
      <c r="T269" s="383"/>
      <c r="U269" s="383"/>
      <c r="V269" s="383"/>
      <c r="W269" s="383"/>
      <c r="Z269" s="366"/>
    </row>
    <row r="270" spans="4:26" x14ac:dyDescent="0.2">
      <c r="D270" s="366"/>
      <c r="E270" s="381"/>
      <c r="H270" s="366"/>
      <c r="I270" s="366"/>
      <c r="J270" s="382"/>
      <c r="K270" s="366"/>
      <c r="L270" s="366"/>
      <c r="M270" s="366"/>
      <c r="N270" s="383"/>
      <c r="O270" s="366"/>
      <c r="P270" s="383"/>
      <c r="R270" s="384"/>
      <c r="S270" s="383"/>
      <c r="T270" s="383"/>
      <c r="U270" s="383"/>
      <c r="V270" s="383"/>
      <c r="W270" s="383"/>
      <c r="Z270" s="366"/>
    </row>
    <row r="271" spans="4:26" x14ac:dyDescent="0.2">
      <c r="D271" s="366"/>
      <c r="E271" s="381"/>
      <c r="H271" s="366"/>
      <c r="I271" s="366"/>
      <c r="J271" s="382"/>
      <c r="K271" s="366"/>
      <c r="L271" s="366"/>
      <c r="M271" s="366"/>
      <c r="N271" s="383"/>
      <c r="O271" s="366"/>
      <c r="P271" s="383"/>
      <c r="R271" s="384"/>
      <c r="S271" s="383"/>
      <c r="T271" s="383"/>
      <c r="U271" s="383"/>
      <c r="V271" s="383"/>
      <c r="W271" s="383"/>
      <c r="Z271" s="366"/>
    </row>
    <row r="272" spans="4:26" x14ac:dyDescent="0.2">
      <c r="D272" s="366"/>
      <c r="E272" s="381"/>
      <c r="H272" s="366"/>
      <c r="I272" s="366"/>
      <c r="J272" s="382"/>
      <c r="K272" s="366"/>
      <c r="L272" s="366"/>
      <c r="M272" s="366"/>
      <c r="N272" s="383"/>
      <c r="O272" s="366"/>
      <c r="P272" s="383"/>
      <c r="R272" s="384"/>
      <c r="S272" s="383"/>
      <c r="T272" s="383"/>
      <c r="U272" s="383"/>
      <c r="V272" s="383"/>
      <c r="W272" s="383"/>
      <c r="Z272" s="366"/>
    </row>
    <row r="273" spans="4:26" x14ac:dyDescent="0.2">
      <c r="D273" s="366"/>
      <c r="E273" s="381"/>
      <c r="H273" s="366"/>
      <c r="I273" s="366"/>
      <c r="J273" s="382"/>
      <c r="K273" s="366"/>
      <c r="L273" s="366"/>
      <c r="M273" s="366"/>
      <c r="N273" s="383"/>
      <c r="O273" s="366"/>
      <c r="P273" s="383"/>
      <c r="R273" s="384"/>
      <c r="S273" s="383"/>
      <c r="T273" s="383"/>
      <c r="U273" s="383"/>
      <c r="V273" s="383"/>
      <c r="W273" s="383"/>
      <c r="Z273" s="366"/>
    </row>
    <row r="274" spans="4:26" x14ac:dyDescent="0.2">
      <c r="D274" s="366"/>
      <c r="E274" s="381"/>
      <c r="H274" s="366"/>
      <c r="I274" s="366"/>
      <c r="J274" s="382"/>
      <c r="K274" s="366"/>
      <c r="L274" s="366"/>
      <c r="M274" s="366"/>
      <c r="N274" s="383"/>
      <c r="O274" s="366"/>
      <c r="P274" s="383"/>
      <c r="R274" s="384"/>
      <c r="S274" s="383"/>
      <c r="T274" s="383"/>
      <c r="U274" s="383"/>
      <c r="V274" s="383"/>
      <c r="W274" s="383"/>
      <c r="Z274" s="366"/>
    </row>
    <row r="275" spans="4:26" x14ac:dyDescent="0.2">
      <c r="D275" s="366"/>
      <c r="E275" s="381"/>
      <c r="H275" s="366"/>
      <c r="I275" s="366"/>
      <c r="J275" s="382"/>
      <c r="K275" s="366"/>
      <c r="L275" s="366"/>
      <c r="M275" s="366"/>
      <c r="N275" s="383"/>
      <c r="O275" s="366"/>
      <c r="P275" s="383"/>
      <c r="R275" s="384"/>
      <c r="S275" s="383"/>
      <c r="T275" s="383"/>
      <c r="U275" s="383"/>
      <c r="V275" s="383"/>
      <c r="W275" s="383"/>
      <c r="Z275" s="366"/>
    </row>
    <row r="276" spans="4:26" x14ac:dyDescent="0.2">
      <c r="D276" s="366"/>
      <c r="E276" s="381"/>
      <c r="H276" s="366"/>
      <c r="I276" s="366"/>
      <c r="J276" s="382"/>
      <c r="K276" s="366"/>
      <c r="L276" s="366"/>
      <c r="M276" s="366"/>
      <c r="N276" s="383"/>
      <c r="O276" s="366"/>
      <c r="P276" s="383"/>
      <c r="R276" s="384"/>
      <c r="S276" s="383"/>
      <c r="T276" s="383"/>
      <c r="U276" s="383"/>
      <c r="V276" s="383"/>
      <c r="W276" s="383"/>
      <c r="Z276" s="366"/>
    </row>
    <row r="277" spans="4:26" x14ac:dyDescent="0.2">
      <c r="D277" s="366"/>
      <c r="E277" s="381"/>
      <c r="H277" s="366"/>
      <c r="I277" s="366"/>
      <c r="J277" s="382"/>
      <c r="K277" s="366"/>
      <c r="L277" s="366"/>
      <c r="M277" s="366"/>
      <c r="N277" s="383"/>
      <c r="O277" s="366"/>
      <c r="P277" s="383"/>
      <c r="R277" s="384"/>
      <c r="S277" s="383"/>
      <c r="T277" s="383"/>
      <c r="U277" s="383"/>
      <c r="V277" s="383"/>
      <c r="W277" s="383"/>
      <c r="Z277" s="366"/>
    </row>
    <row r="278" spans="4:26" x14ac:dyDescent="0.2">
      <c r="D278" s="366"/>
      <c r="E278" s="381"/>
      <c r="H278" s="366"/>
      <c r="I278" s="366"/>
      <c r="J278" s="382"/>
      <c r="K278" s="366"/>
      <c r="L278" s="366"/>
      <c r="M278" s="366"/>
      <c r="N278" s="383"/>
      <c r="O278" s="366"/>
      <c r="P278" s="383"/>
      <c r="R278" s="384"/>
      <c r="S278" s="383"/>
      <c r="T278" s="383"/>
      <c r="U278" s="383"/>
      <c r="V278" s="383"/>
      <c r="W278" s="383"/>
      <c r="Z278" s="366"/>
    </row>
    <row r="279" spans="4:26" x14ac:dyDescent="0.2">
      <c r="D279" s="366"/>
      <c r="E279" s="381"/>
      <c r="H279" s="366"/>
      <c r="I279" s="366"/>
      <c r="J279" s="382"/>
      <c r="K279" s="366"/>
      <c r="L279" s="366"/>
      <c r="M279" s="366"/>
      <c r="N279" s="383"/>
      <c r="O279" s="366"/>
      <c r="P279" s="383"/>
      <c r="R279" s="384"/>
      <c r="S279" s="383"/>
      <c r="T279" s="383"/>
      <c r="U279" s="383"/>
      <c r="V279" s="383"/>
      <c r="W279" s="383"/>
      <c r="Z279" s="366"/>
    </row>
    <row r="280" spans="4:26" x14ac:dyDescent="0.2">
      <c r="D280" s="366"/>
      <c r="E280" s="381"/>
      <c r="H280" s="366"/>
      <c r="I280" s="366"/>
      <c r="J280" s="382"/>
      <c r="K280" s="366"/>
      <c r="L280" s="366"/>
      <c r="M280" s="366"/>
      <c r="N280" s="383"/>
      <c r="O280" s="366"/>
      <c r="P280" s="383"/>
      <c r="R280" s="384"/>
      <c r="S280" s="383"/>
      <c r="T280" s="383"/>
      <c r="U280" s="383"/>
      <c r="V280" s="383"/>
      <c r="W280" s="383"/>
      <c r="Z280" s="366"/>
    </row>
    <row r="281" spans="4:26" x14ac:dyDescent="0.2">
      <c r="D281" s="366"/>
      <c r="E281" s="381"/>
      <c r="H281" s="366"/>
      <c r="I281" s="366"/>
      <c r="J281" s="382"/>
      <c r="K281" s="366"/>
      <c r="L281" s="366"/>
      <c r="M281" s="366"/>
      <c r="N281" s="383"/>
      <c r="O281" s="366"/>
      <c r="P281" s="383"/>
      <c r="R281" s="384"/>
      <c r="S281" s="383"/>
      <c r="T281" s="383"/>
      <c r="U281" s="383"/>
      <c r="V281" s="383"/>
      <c r="W281" s="383"/>
      <c r="Z281" s="366"/>
    </row>
    <row r="282" spans="4:26" x14ac:dyDescent="0.2">
      <c r="D282" s="366"/>
      <c r="E282" s="381"/>
      <c r="H282" s="366"/>
      <c r="I282" s="366"/>
      <c r="J282" s="382"/>
      <c r="K282" s="366"/>
      <c r="L282" s="366"/>
      <c r="M282" s="366"/>
      <c r="N282" s="383"/>
      <c r="O282" s="366"/>
      <c r="P282" s="383"/>
      <c r="R282" s="384"/>
      <c r="S282" s="383"/>
      <c r="T282" s="383"/>
      <c r="U282" s="383"/>
      <c r="V282" s="383"/>
      <c r="W282" s="383"/>
      <c r="Z282" s="366"/>
    </row>
    <row r="283" spans="4:26" x14ac:dyDescent="0.2">
      <c r="D283" s="366"/>
      <c r="E283" s="381"/>
      <c r="H283" s="366"/>
      <c r="I283" s="366"/>
      <c r="J283" s="382"/>
      <c r="K283" s="366"/>
      <c r="L283" s="366"/>
      <c r="M283" s="366"/>
      <c r="N283" s="383"/>
      <c r="O283" s="366"/>
      <c r="P283" s="383"/>
      <c r="R283" s="384"/>
      <c r="S283" s="383"/>
      <c r="T283" s="383"/>
      <c r="U283" s="383"/>
      <c r="V283" s="383"/>
      <c r="W283" s="383"/>
      <c r="Z283" s="366"/>
    </row>
    <row r="284" spans="4:26" x14ac:dyDescent="0.2">
      <c r="D284" s="366"/>
      <c r="E284" s="381"/>
      <c r="H284" s="366"/>
      <c r="I284" s="366"/>
      <c r="J284" s="382"/>
      <c r="K284" s="366"/>
      <c r="L284" s="366"/>
      <c r="M284" s="366"/>
      <c r="N284" s="383"/>
      <c r="O284" s="366"/>
      <c r="P284" s="383"/>
      <c r="R284" s="384"/>
      <c r="S284" s="383"/>
      <c r="T284" s="383"/>
      <c r="U284" s="383"/>
      <c r="V284" s="383"/>
      <c r="W284" s="383"/>
      <c r="Z284" s="366"/>
    </row>
    <row r="285" spans="4:26" x14ac:dyDescent="0.2">
      <c r="D285" s="366"/>
      <c r="E285" s="381"/>
      <c r="H285" s="366"/>
      <c r="I285" s="366"/>
      <c r="J285" s="382"/>
      <c r="K285" s="366"/>
      <c r="L285" s="366"/>
      <c r="M285" s="366"/>
      <c r="N285" s="383"/>
      <c r="O285" s="366"/>
      <c r="P285" s="383"/>
      <c r="R285" s="384"/>
      <c r="S285" s="383"/>
      <c r="T285" s="383"/>
      <c r="U285" s="383"/>
      <c r="V285" s="383"/>
      <c r="W285" s="383"/>
      <c r="Z285" s="366"/>
    </row>
    <row r="286" spans="4:26" x14ac:dyDescent="0.2">
      <c r="D286" s="366"/>
      <c r="E286" s="381"/>
      <c r="H286" s="366"/>
      <c r="I286" s="366"/>
      <c r="J286" s="382"/>
      <c r="K286" s="366"/>
      <c r="L286" s="366"/>
      <c r="M286" s="366"/>
      <c r="N286" s="383"/>
      <c r="O286" s="366"/>
      <c r="P286" s="383"/>
      <c r="R286" s="384"/>
      <c r="S286" s="383"/>
      <c r="T286" s="383"/>
      <c r="U286" s="383"/>
      <c r="V286" s="383"/>
      <c r="W286" s="383"/>
      <c r="Z286" s="366"/>
    </row>
    <row r="287" spans="4:26" x14ac:dyDescent="0.2">
      <c r="D287" s="366"/>
      <c r="E287" s="381"/>
      <c r="H287" s="366"/>
      <c r="I287" s="366"/>
      <c r="J287" s="382"/>
      <c r="K287" s="366"/>
      <c r="L287" s="366"/>
      <c r="M287" s="366"/>
      <c r="N287" s="383"/>
      <c r="O287" s="366"/>
      <c r="P287" s="383"/>
      <c r="R287" s="384"/>
      <c r="S287" s="383"/>
      <c r="T287" s="383"/>
      <c r="U287" s="383"/>
      <c r="V287" s="383"/>
      <c r="W287" s="383"/>
      <c r="Z287" s="366"/>
    </row>
    <row r="288" spans="4:26" x14ac:dyDescent="0.2">
      <c r="D288" s="366"/>
      <c r="E288" s="381"/>
      <c r="H288" s="366"/>
      <c r="I288" s="366"/>
      <c r="J288" s="382"/>
      <c r="K288" s="366"/>
      <c r="L288" s="366"/>
      <c r="M288" s="366"/>
      <c r="N288" s="383"/>
      <c r="O288" s="366"/>
      <c r="P288" s="383"/>
      <c r="R288" s="384"/>
      <c r="S288" s="383"/>
      <c r="T288" s="383"/>
      <c r="U288" s="383"/>
      <c r="V288" s="383"/>
      <c r="W288" s="383"/>
      <c r="Z288" s="366"/>
    </row>
    <row r="289" spans="4:26" x14ac:dyDescent="0.2">
      <c r="D289" s="366"/>
      <c r="E289" s="381"/>
      <c r="H289" s="366"/>
      <c r="I289" s="366"/>
      <c r="J289" s="382"/>
      <c r="K289" s="366"/>
      <c r="L289" s="366"/>
      <c r="M289" s="366"/>
      <c r="N289" s="383"/>
      <c r="O289" s="366"/>
      <c r="P289" s="383"/>
      <c r="R289" s="384"/>
      <c r="S289" s="383"/>
      <c r="T289" s="383"/>
      <c r="U289" s="383"/>
      <c r="V289" s="383"/>
      <c r="W289" s="383"/>
      <c r="Z289" s="366"/>
    </row>
    <row r="290" spans="4:26" x14ac:dyDescent="0.2">
      <c r="D290" s="366"/>
      <c r="E290" s="381"/>
      <c r="H290" s="366"/>
      <c r="I290" s="366"/>
      <c r="J290" s="382"/>
      <c r="K290" s="366"/>
      <c r="L290" s="366"/>
      <c r="M290" s="366"/>
      <c r="N290" s="383"/>
      <c r="O290" s="366"/>
      <c r="P290" s="383"/>
      <c r="R290" s="384"/>
      <c r="S290" s="383"/>
      <c r="T290" s="383"/>
      <c r="U290" s="383"/>
      <c r="V290" s="383"/>
      <c r="W290" s="383"/>
      <c r="Z290" s="366"/>
    </row>
    <row r="291" spans="4:26" x14ac:dyDescent="0.2">
      <c r="D291" s="366"/>
      <c r="E291" s="381"/>
      <c r="H291" s="366"/>
      <c r="I291" s="366"/>
      <c r="J291" s="382"/>
      <c r="K291" s="366"/>
      <c r="L291" s="366"/>
      <c r="M291" s="366"/>
      <c r="N291" s="383"/>
      <c r="O291" s="366"/>
      <c r="P291" s="383"/>
      <c r="R291" s="384"/>
      <c r="S291" s="383"/>
      <c r="T291" s="383"/>
      <c r="U291" s="383"/>
      <c r="V291" s="383"/>
      <c r="W291" s="383"/>
      <c r="Z291" s="366"/>
    </row>
    <row r="292" spans="4:26" x14ac:dyDescent="0.2">
      <c r="D292" s="366"/>
      <c r="E292" s="381"/>
      <c r="H292" s="366"/>
      <c r="I292" s="366"/>
      <c r="J292" s="382"/>
      <c r="K292" s="366"/>
      <c r="L292" s="366"/>
      <c r="M292" s="366"/>
      <c r="N292" s="383"/>
      <c r="O292" s="366"/>
      <c r="P292" s="383"/>
      <c r="R292" s="384"/>
      <c r="S292" s="383"/>
      <c r="T292" s="383"/>
      <c r="U292" s="383"/>
      <c r="V292" s="383"/>
      <c r="W292" s="383"/>
      <c r="Z292" s="366"/>
    </row>
    <row r="293" spans="4:26" x14ac:dyDescent="0.2">
      <c r="D293" s="366"/>
      <c r="E293" s="381"/>
      <c r="H293" s="366"/>
      <c r="I293" s="366"/>
      <c r="J293" s="382"/>
      <c r="K293" s="366"/>
      <c r="L293" s="366"/>
      <c r="M293" s="366"/>
      <c r="N293" s="383"/>
      <c r="O293" s="366"/>
      <c r="P293" s="383"/>
      <c r="R293" s="384"/>
      <c r="S293" s="383"/>
      <c r="T293" s="383"/>
      <c r="U293" s="383"/>
      <c r="V293" s="383"/>
      <c r="W293" s="383"/>
      <c r="Z293" s="366"/>
    </row>
    <row r="294" spans="4:26" x14ac:dyDescent="0.2">
      <c r="D294" s="366"/>
      <c r="E294" s="381"/>
      <c r="H294" s="366"/>
      <c r="I294" s="366"/>
      <c r="J294" s="382"/>
      <c r="K294" s="366"/>
      <c r="L294" s="366"/>
      <c r="M294" s="366"/>
      <c r="N294" s="383"/>
      <c r="O294" s="366"/>
      <c r="P294" s="383"/>
      <c r="R294" s="384"/>
      <c r="S294" s="383"/>
      <c r="T294" s="383"/>
      <c r="U294" s="383"/>
      <c r="V294" s="383"/>
      <c r="W294" s="383"/>
      <c r="Z294" s="366"/>
    </row>
    <row r="295" spans="4:26" x14ac:dyDescent="0.2">
      <c r="D295" s="366"/>
      <c r="E295" s="381"/>
      <c r="H295" s="366"/>
      <c r="I295" s="366"/>
      <c r="J295" s="382"/>
      <c r="K295" s="366"/>
      <c r="L295" s="366"/>
      <c r="M295" s="366"/>
      <c r="N295" s="383"/>
      <c r="O295" s="366"/>
      <c r="P295" s="383"/>
      <c r="R295" s="384"/>
      <c r="S295" s="383"/>
      <c r="T295" s="383"/>
      <c r="U295" s="383"/>
      <c r="V295" s="383"/>
      <c r="W295" s="383"/>
      <c r="Z295" s="366"/>
    </row>
    <row r="296" spans="4:26" x14ac:dyDescent="0.2">
      <c r="D296" s="366"/>
      <c r="E296" s="381"/>
      <c r="H296" s="366"/>
      <c r="I296" s="366"/>
      <c r="J296" s="382"/>
      <c r="K296" s="366"/>
      <c r="L296" s="366"/>
      <c r="M296" s="366"/>
      <c r="N296" s="383"/>
      <c r="O296" s="366"/>
      <c r="P296" s="383"/>
      <c r="R296" s="384"/>
      <c r="S296" s="383"/>
      <c r="T296" s="383"/>
      <c r="U296" s="383"/>
      <c r="V296" s="383"/>
      <c r="W296" s="383"/>
      <c r="Z296" s="366"/>
    </row>
    <row r="297" spans="4:26" x14ac:dyDescent="0.2">
      <c r="D297" s="366"/>
      <c r="E297" s="381"/>
      <c r="H297" s="366"/>
      <c r="I297" s="366"/>
      <c r="J297" s="382"/>
      <c r="K297" s="366"/>
      <c r="L297" s="366"/>
      <c r="M297" s="366"/>
      <c r="N297" s="383"/>
      <c r="O297" s="366"/>
      <c r="P297" s="383"/>
      <c r="R297" s="384"/>
      <c r="S297" s="383"/>
      <c r="T297" s="383"/>
      <c r="U297" s="383"/>
      <c r="V297" s="383"/>
      <c r="W297" s="383"/>
      <c r="Z297" s="366"/>
    </row>
    <row r="298" spans="4:26" x14ac:dyDescent="0.2">
      <c r="D298" s="366"/>
      <c r="E298" s="381"/>
      <c r="H298" s="366"/>
      <c r="I298" s="366"/>
      <c r="J298" s="382"/>
      <c r="K298" s="366"/>
      <c r="L298" s="366"/>
      <c r="M298" s="366"/>
      <c r="N298" s="383"/>
      <c r="O298" s="366"/>
      <c r="P298" s="383"/>
      <c r="R298" s="384"/>
      <c r="S298" s="383"/>
      <c r="T298" s="383"/>
      <c r="U298" s="383"/>
      <c r="V298" s="383"/>
      <c r="W298" s="383"/>
      <c r="Z298" s="366"/>
    </row>
    <row r="299" spans="4:26" x14ac:dyDescent="0.2">
      <c r="D299" s="366"/>
      <c r="E299" s="381"/>
      <c r="H299" s="366"/>
      <c r="I299" s="366"/>
      <c r="J299" s="382"/>
      <c r="K299" s="366"/>
      <c r="L299" s="366"/>
      <c r="M299" s="366"/>
      <c r="N299" s="383"/>
      <c r="O299" s="366"/>
      <c r="P299" s="383"/>
      <c r="R299" s="384"/>
      <c r="S299" s="383"/>
      <c r="T299" s="383"/>
      <c r="U299" s="383"/>
      <c r="V299" s="383"/>
      <c r="W299" s="383"/>
      <c r="Z299" s="366"/>
    </row>
    <row r="300" spans="4:26" x14ac:dyDescent="0.2">
      <c r="D300" s="366"/>
      <c r="E300" s="381"/>
      <c r="H300" s="366"/>
      <c r="I300" s="366"/>
      <c r="J300" s="382"/>
      <c r="K300" s="366"/>
      <c r="L300" s="366"/>
      <c r="M300" s="366"/>
      <c r="N300" s="383"/>
      <c r="O300" s="366"/>
      <c r="P300" s="383"/>
      <c r="R300" s="384"/>
      <c r="S300" s="383"/>
      <c r="T300" s="383"/>
      <c r="U300" s="383"/>
      <c r="V300" s="383"/>
      <c r="W300" s="383"/>
      <c r="Z300" s="366"/>
    </row>
    <row r="301" spans="4:26" x14ac:dyDescent="0.2">
      <c r="D301" s="366"/>
      <c r="E301" s="381"/>
      <c r="H301" s="366"/>
      <c r="I301" s="366"/>
      <c r="J301" s="382"/>
      <c r="K301" s="366"/>
      <c r="L301" s="366"/>
      <c r="M301" s="366"/>
      <c r="N301" s="383"/>
      <c r="O301" s="366"/>
      <c r="P301" s="383"/>
      <c r="R301" s="384"/>
      <c r="S301" s="383"/>
      <c r="T301" s="383"/>
      <c r="U301" s="383"/>
      <c r="V301" s="383"/>
      <c r="W301" s="383"/>
      <c r="Z301" s="366"/>
    </row>
    <row r="302" spans="4:26" x14ac:dyDescent="0.2">
      <c r="D302" s="366"/>
      <c r="E302" s="381"/>
      <c r="H302" s="366"/>
      <c r="I302" s="366"/>
      <c r="J302" s="382"/>
      <c r="K302" s="366"/>
      <c r="L302" s="366"/>
      <c r="M302" s="366"/>
      <c r="N302" s="383"/>
      <c r="O302" s="366"/>
      <c r="P302" s="383"/>
      <c r="R302" s="384"/>
      <c r="S302" s="383"/>
      <c r="T302" s="383"/>
      <c r="U302" s="383"/>
      <c r="V302" s="383"/>
      <c r="W302" s="383"/>
      <c r="Z302" s="366"/>
    </row>
    <row r="303" spans="4:26" x14ac:dyDescent="0.2">
      <c r="D303" s="366"/>
      <c r="E303" s="381"/>
      <c r="H303" s="366"/>
      <c r="I303" s="366"/>
      <c r="J303" s="382"/>
      <c r="K303" s="366"/>
      <c r="L303" s="366"/>
      <c r="M303" s="366"/>
      <c r="N303" s="383"/>
      <c r="O303" s="366"/>
      <c r="P303" s="383"/>
      <c r="R303" s="384"/>
      <c r="S303" s="383"/>
      <c r="T303" s="383"/>
      <c r="U303" s="383"/>
      <c r="V303" s="383"/>
      <c r="W303" s="383"/>
      <c r="Z303" s="366"/>
    </row>
    <row r="304" spans="4:26" x14ac:dyDescent="0.2">
      <c r="D304" s="366"/>
      <c r="E304" s="381"/>
      <c r="H304" s="366"/>
      <c r="I304" s="366"/>
      <c r="J304" s="382"/>
      <c r="K304" s="366"/>
      <c r="L304" s="366"/>
      <c r="M304" s="366"/>
      <c r="N304" s="383"/>
      <c r="O304" s="366"/>
      <c r="P304" s="383"/>
      <c r="R304" s="384"/>
      <c r="S304" s="383"/>
      <c r="T304" s="383"/>
      <c r="U304" s="383"/>
      <c r="V304" s="383"/>
      <c r="W304" s="383"/>
      <c r="Z304" s="366"/>
    </row>
    <row r="305" spans="4:26" x14ac:dyDescent="0.2">
      <c r="D305" s="366"/>
      <c r="E305" s="381"/>
      <c r="H305" s="366"/>
      <c r="I305" s="366"/>
      <c r="J305" s="382"/>
      <c r="K305" s="366"/>
      <c r="L305" s="366"/>
      <c r="M305" s="366"/>
      <c r="N305" s="383"/>
      <c r="O305" s="366"/>
      <c r="P305" s="383"/>
      <c r="R305" s="384"/>
      <c r="S305" s="383"/>
      <c r="T305" s="383"/>
      <c r="U305" s="383"/>
      <c r="V305" s="383"/>
      <c r="W305" s="383"/>
      <c r="Z305" s="366"/>
    </row>
    <row r="306" spans="4:26" x14ac:dyDescent="0.2">
      <c r="D306" s="366"/>
      <c r="E306" s="381"/>
      <c r="H306" s="366"/>
      <c r="I306" s="366"/>
      <c r="J306" s="382"/>
      <c r="K306" s="366"/>
      <c r="L306" s="366"/>
      <c r="M306" s="366"/>
      <c r="N306" s="383"/>
      <c r="O306" s="366"/>
      <c r="P306" s="383"/>
      <c r="R306" s="384"/>
      <c r="S306" s="383"/>
      <c r="T306" s="383"/>
      <c r="U306" s="383"/>
      <c r="V306" s="383"/>
      <c r="W306" s="383"/>
      <c r="Z306" s="366"/>
    </row>
    <row r="307" spans="4:26" x14ac:dyDescent="0.2">
      <c r="D307" s="366"/>
      <c r="E307" s="381"/>
      <c r="H307" s="366"/>
      <c r="I307" s="366"/>
      <c r="J307" s="382"/>
      <c r="K307" s="366"/>
      <c r="L307" s="366"/>
      <c r="M307" s="366"/>
      <c r="N307" s="383"/>
      <c r="O307" s="366"/>
      <c r="P307" s="383"/>
      <c r="R307" s="384"/>
      <c r="S307" s="383"/>
      <c r="T307" s="383"/>
      <c r="U307" s="383"/>
      <c r="V307" s="383"/>
      <c r="W307" s="383"/>
      <c r="Z307" s="366"/>
    </row>
    <row r="308" spans="4:26" x14ac:dyDescent="0.2">
      <c r="D308" s="366"/>
      <c r="E308" s="381"/>
      <c r="H308" s="366"/>
      <c r="I308" s="366"/>
      <c r="J308" s="382"/>
      <c r="K308" s="366"/>
      <c r="L308" s="366"/>
      <c r="M308" s="366"/>
      <c r="N308" s="383"/>
      <c r="O308" s="366"/>
      <c r="P308" s="383"/>
      <c r="R308" s="384"/>
      <c r="S308" s="383"/>
      <c r="T308" s="383"/>
      <c r="U308" s="383"/>
      <c r="V308" s="383"/>
      <c r="W308" s="383"/>
      <c r="Z308" s="366"/>
    </row>
    <row r="309" spans="4:26" x14ac:dyDescent="0.2">
      <c r="D309" s="366"/>
      <c r="E309" s="381"/>
      <c r="H309" s="366"/>
      <c r="I309" s="366"/>
      <c r="J309" s="382"/>
      <c r="K309" s="366"/>
      <c r="L309" s="366"/>
      <c r="M309" s="366"/>
      <c r="N309" s="383"/>
      <c r="O309" s="366"/>
      <c r="P309" s="383"/>
      <c r="R309" s="384"/>
      <c r="S309" s="383"/>
      <c r="T309" s="383"/>
      <c r="U309" s="383"/>
      <c r="V309" s="383"/>
      <c r="W309" s="383"/>
      <c r="Z309" s="366"/>
    </row>
    <row r="310" spans="4:26" x14ac:dyDescent="0.2">
      <c r="D310" s="366"/>
      <c r="E310" s="381"/>
      <c r="H310" s="366"/>
      <c r="I310" s="366"/>
      <c r="J310" s="382"/>
      <c r="K310" s="366"/>
      <c r="L310" s="366"/>
      <c r="M310" s="366"/>
      <c r="N310" s="383"/>
      <c r="O310" s="366"/>
      <c r="P310" s="383"/>
      <c r="R310" s="384"/>
      <c r="S310" s="383"/>
      <c r="T310" s="383"/>
      <c r="U310" s="383"/>
      <c r="V310" s="383"/>
      <c r="W310" s="383"/>
      <c r="Z310" s="366"/>
    </row>
    <row r="311" spans="4:26" x14ac:dyDescent="0.2">
      <c r="D311" s="366"/>
      <c r="E311" s="381"/>
      <c r="H311" s="366"/>
      <c r="I311" s="366"/>
      <c r="J311" s="382"/>
      <c r="K311" s="366"/>
      <c r="L311" s="366"/>
      <c r="M311" s="366"/>
      <c r="N311" s="383"/>
      <c r="O311" s="366"/>
      <c r="P311" s="383"/>
      <c r="R311" s="384"/>
      <c r="S311" s="383"/>
      <c r="T311" s="383"/>
      <c r="U311" s="383"/>
      <c r="V311" s="383"/>
      <c r="W311" s="383"/>
      <c r="Z311" s="366"/>
    </row>
    <row r="312" spans="4:26" x14ac:dyDescent="0.2">
      <c r="D312" s="366"/>
      <c r="E312" s="381"/>
      <c r="H312" s="366"/>
      <c r="I312" s="366"/>
      <c r="J312" s="382"/>
      <c r="K312" s="366"/>
      <c r="L312" s="366"/>
      <c r="M312" s="366"/>
      <c r="N312" s="383"/>
      <c r="O312" s="366"/>
      <c r="P312" s="383"/>
      <c r="R312" s="384"/>
      <c r="S312" s="383"/>
      <c r="T312" s="383"/>
      <c r="U312" s="383"/>
      <c r="V312" s="383"/>
      <c r="W312" s="383"/>
      <c r="Z312" s="366"/>
    </row>
    <row r="313" spans="4:26" x14ac:dyDescent="0.2">
      <c r="D313" s="366"/>
      <c r="E313" s="381"/>
      <c r="H313" s="366"/>
      <c r="I313" s="366"/>
      <c r="J313" s="382"/>
      <c r="K313" s="366"/>
      <c r="L313" s="366"/>
      <c r="M313" s="366"/>
      <c r="N313" s="383"/>
      <c r="O313" s="366"/>
      <c r="P313" s="383"/>
      <c r="R313" s="384"/>
      <c r="S313" s="383"/>
      <c r="T313" s="383"/>
      <c r="U313" s="383"/>
      <c r="V313" s="383"/>
      <c r="W313" s="383"/>
      <c r="Z313" s="366"/>
    </row>
    <row r="314" spans="4:26" x14ac:dyDescent="0.2">
      <c r="D314" s="366"/>
      <c r="E314" s="381"/>
      <c r="H314" s="366"/>
      <c r="I314" s="366"/>
      <c r="J314" s="382"/>
      <c r="K314" s="366"/>
      <c r="L314" s="366"/>
      <c r="M314" s="366"/>
      <c r="N314" s="383"/>
      <c r="O314" s="366"/>
      <c r="P314" s="383"/>
      <c r="R314" s="384"/>
      <c r="S314" s="383"/>
      <c r="T314" s="383"/>
      <c r="U314" s="383"/>
      <c r="V314" s="383"/>
      <c r="W314" s="383"/>
      <c r="Z314" s="366"/>
    </row>
    <row r="315" spans="4:26" x14ac:dyDescent="0.2">
      <c r="D315" s="366"/>
      <c r="E315" s="381"/>
      <c r="H315" s="366"/>
      <c r="I315" s="366"/>
      <c r="J315" s="382"/>
      <c r="K315" s="366"/>
      <c r="L315" s="366"/>
      <c r="M315" s="366"/>
      <c r="N315" s="383"/>
      <c r="O315" s="366"/>
      <c r="P315" s="383"/>
      <c r="R315" s="384"/>
      <c r="S315" s="383"/>
      <c r="T315" s="383"/>
      <c r="U315" s="383"/>
      <c r="V315" s="383"/>
      <c r="W315" s="383"/>
      <c r="Z315" s="366"/>
    </row>
    <row r="316" spans="4:26" x14ac:dyDescent="0.2">
      <c r="D316" s="366"/>
      <c r="E316" s="381"/>
      <c r="H316" s="366"/>
      <c r="I316" s="366"/>
      <c r="J316" s="382"/>
      <c r="K316" s="366"/>
      <c r="L316" s="366"/>
      <c r="M316" s="366"/>
      <c r="N316" s="383"/>
      <c r="O316" s="366"/>
      <c r="P316" s="383"/>
      <c r="R316" s="384"/>
      <c r="S316" s="383"/>
      <c r="T316" s="383"/>
      <c r="U316" s="383"/>
      <c r="V316" s="383"/>
      <c r="W316" s="383"/>
      <c r="Z316" s="366"/>
    </row>
    <row r="317" spans="4:26" x14ac:dyDescent="0.2">
      <c r="D317" s="366"/>
      <c r="E317" s="381"/>
      <c r="H317" s="366"/>
      <c r="I317" s="366"/>
      <c r="J317" s="382"/>
      <c r="K317" s="366"/>
      <c r="L317" s="366"/>
      <c r="M317" s="366"/>
      <c r="N317" s="383"/>
      <c r="O317" s="366"/>
      <c r="P317" s="383"/>
      <c r="R317" s="384"/>
      <c r="S317" s="383"/>
      <c r="T317" s="383"/>
      <c r="U317" s="383"/>
      <c r="V317" s="383"/>
      <c r="W317" s="383"/>
      <c r="Z317" s="366"/>
    </row>
    <row r="318" spans="4:26" x14ac:dyDescent="0.2">
      <c r="D318" s="366"/>
      <c r="E318" s="381"/>
      <c r="H318" s="366"/>
      <c r="I318" s="366"/>
      <c r="J318" s="382"/>
      <c r="K318" s="366"/>
      <c r="L318" s="366"/>
      <c r="M318" s="366"/>
      <c r="N318" s="383"/>
      <c r="O318" s="366"/>
      <c r="P318" s="383"/>
      <c r="R318" s="384"/>
      <c r="S318" s="383"/>
      <c r="T318" s="383"/>
      <c r="U318" s="383"/>
      <c r="V318" s="383"/>
      <c r="W318" s="383"/>
      <c r="Z318" s="366"/>
    </row>
    <row r="319" spans="4:26" x14ac:dyDescent="0.2">
      <c r="D319" s="366"/>
      <c r="E319" s="381"/>
      <c r="H319" s="366"/>
      <c r="I319" s="366"/>
      <c r="J319" s="382"/>
      <c r="K319" s="366"/>
      <c r="L319" s="366"/>
      <c r="M319" s="366"/>
      <c r="N319" s="383"/>
      <c r="O319" s="366"/>
      <c r="P319" s="383"/>
      <c r="R319" s="384"/>
      <c r="S319" s="383"/>
      <c r="T319" s="383"/>
      <c r="U319" s="383"/>
      <c r="V319" s="383"/>
      <c r="W319" s="383"/>
      <c r="Z319" s="366"/>
    </row>
    <row r="320" spans="4:26" x14ac:dyDescent="0.2">
      <c r="D320" s="366"/>
      <c r="E320" s="381"/>
      <c r="H320" s="366"/>
      <c r="I320" s="366"/>
      <c r="J320" s="382"/>
      <c r="K320" s="366"/>
      <c r="L320" s="366"/>
      <c r="M320" s="366"/>
      <c r="N320" s="383"/>
      <c r="O320" s="366"/>
      <c r="P320" s="383"/>
      <c r="R320" s="384"/>
      <c r="S320" s="383"/>
      <c r="T320" s="383"/>
      <c r="U320" s="383"/>
      <c r="V320" s="383"/>
      <c r="W320" s="383"/>
      <c r="Z320" s="366"/>
    </row>
    <row r="321" spans="4:26" x14ac:dyDescent="0.2">
      <c r="D321" s="366"/>
      <c r="E321" s="381"/>
      <c r="H321" s="366"/>
      <c r="I321" s="366"/>
      <c r="J321" s="382"/>
      <c r="K321" s="366"/>
      <c r="L321" s="366"/>
      <c r="M321" s="366"/>
      <c r="N321" s="383"/>
      <c r="O321" s="366"/>
      <c r="P321" s="383"/>
      <c r="R321" s="384"/>
      <c r="S321" s="383"/>
      <c r="T321" s="383"/>
      <c r="U321" s="383"/>
      <c r="V321" s="383"/>
      <c r="W321" s="383"/>
      <c r="Z321" s="366"/>
    </row>
    <row r="322" spans="4:26" x14ac:dyDescent="0.2">
      <c r="D322" s="366"/>
      <c r="E322" s="381"/>
      <c r="H322" s="366"/>
      <c r="I322" s="366"/>
      <c r="J322" s="382"/>
      <c r="K322" s="366"/>
      <c r="L322" s="366"/>
      <c r="M322" s="366"/>
      <c r="N322" s="383"/>
      <c r="O322" s="366"/>
      <c r="P322" s="383"/>
      <c r="R322" s="384"/>
      <c r="S322" s="383"/>
      <c r="T322" s="383"/>
      <c r="U322" s="383"/>
      <c r="V322" s="383"/>
      <c r="W322" s="383"/>
      <c r="Z322" s="366"/>
    </row>
    <row r="323" spans="4:26" x14ac:dyDescent="0.2">
      <c r="D323" s="366"/>
      <c r="E323" s="381"/>
      <c r="H323" s="366"/>
      <c r="I323" s="366"/>
      <c r="J323" s="382"/>
      <c r="K323" s="366"/>
      <c r="L323" s="366"/>
      <c r="M323" s="366"/>
      <c r="N323" s="383"/>
      <c r="O323" s="366"/>
      <c r="P323" s="383"/>
      <c r="R323" s="384"/>
      <c r="S323" s="383"/>
      <c r="T323" s="383"/>
      <c r="U323" s="383"/>
      <c r="V323" s="383"/>
      <c r="W323" s="383"/>
      <c r="Z323" s="366"/>
    </row>
    <row r="324" spans="4:26" x14ac:dyDescent="0.2">
      <c r="D324" s="366"/>
      <c r="E324" s="381"/>
      <c r="H324" s="366"/>
      <c r="I324" s="366"/>
      <c r="J324" s="382"/>
      <c r="K324" s="366"/>
      <c r="L324" s="366"/>
      <c r="M324" s="366"/>
      <c r="N324" s="383"/>
      <c r="O324" s="366"/>
      <c r="P324" s="383"/>
      <c r="R324" s="384"/>
      <c r="S324" s="383"/>
      <c r="T324" s="383"/>
      <c r="U324" s="383"/>
      <c r="V324" s="383"/>
      <c r="W324" s="383"/>
      <c r="Z324" s="366"/>
    </row>
    <row r="325" spans="4:26" x14ac:dyDescent="0.2">
      <c r="D325" s="366"/>
      <c r="E325" s="381"/>
      <c r="H325" s="366"/>
      <c r="I325" s="366"/>
      <c r="J325" s="382"/>
      <c r="K325" s="366"/>
      <c r="L325" s="366"/>
      <c r="M325" s="366"/>
      <c r="N325" s="383"/>
      <c r="O325" s="366"/>
      <c r="P325" s="383"/>
      <c r="R325" s="384"/>
      <c r="S325" s="383"/>
      <c r="T325" s="383"/>
      <c r="U325" s="383"/>
      <c r="V325" s="383"/>
      <c r="W325" s="383"/>
      <c r="Z325" s="366"/>
    </row>
    <row r="326" spans="4:26" x14ac:dyDescent="0.2">
      <c r="D326" s="366"/>
      <c r="E326" s="381"/>
      <c r="H326" s="366"/>
      <c r="I326" s="366"/>
      <c r="J326" s="382"/>
      <c r="K326" s="366"/>
      <c r="L326" s="366"/>
      <c r="M326" s="366"/>
      <c r="N326" s="383"/>
      <c r="O326" s="366"/>
      <c r="P326" s="383"/>
      <c r="R326" s="384"/>
      <c r="S326" s="383"/>
      <c r="T326" s="383"/>
      <c r="U326" s="383"/>
      <c r="V326" s="383"/>
      <c r="W326" s="383"/>
      <c r="Z326" s="366"/>
    </row>
    <row r="327" spans="4:26" x14ac:dyDescent="0.2">
      <c r="D327" s="366"/>
      <c r="E327" s="381"/>
      <c r="H327" s="366"/>
      <c r="I327" s="366"/>
      <c r="J327" s="382"/>
      <c r="K327" s="366"/>
      <c r="L327" s="366"/>
      <c r="M327" s="366"/>
      <c r="N327" s="383"/>
      <c r="O327" s="366"/>
      <c r="P327" s="383"/>
      <c r="R327" s="384"/>
      <c r="S327" s="383"/>
      <c r="T327" s="383"/>
      <c r="U327" s="383"/>
      <c r="V327" s="383"/>
      <c r="W327" s="383"/>
      <c r="Z327" s="366"/>
    </row>
    <row r="328" spans="4:26" x14ac:dyDescent="0.2">
      <c r="D328" s="366"/>
      <c r="E328" s="381"/>
      <c r="H328" s="366"/>
      <c r="I328" s="366"/>
      <c r="J328" s="382"/>
      <c r="K328" s="366"/>
      <c r="L328" s="366"/>
      <c r="M328" s="366"/>
      <c r="N328" s="383"/>
      <c r="O328" s="366"/>
      <c r="P328" s="383"/>
      <c r="R328" s="384"/>
      <c r="S328" s="383"/>
      <c r="T328" s="383"/>
      <c r="U328" s="383"/>
      <c r="V328" s="383"/>
      <c r="W328" s="383"/>
      <c r="Z328" s="366"/>
    </row>
    <row r="329" spans="4:26" x14ac:dyDescent="0.2">
      <c r="D329" s="366"/>
      <c r="E329" s="381"/>
      <c r="H329" s="366"/>
      <c r="I329" s="366"/>
      <c r="J329" s="382"/>
      <c r="K329" s="366"/>
      <c r="L329" s="366"/>
      <c r="M329" s="366"/>
      <c r="N329" s="383"/>
      <c r="O329" s="366"/>
      <c r="P329" s="383"/>
      <c r="R329" s="384"/>
      <c r="S329" s="383"/>
      <c r="T329" s="383"/>
      <c r="U329" s="383"/>
      <c r="V329" s="383"/>
      <c r="W329" s="383"/>
      <c r="Z329" s="366"/>
    </row>
    <row r="330" spans="4:26" x14ac:dyDescent="0.2">
      <c r="D330" s="366"/>
      <c r="E330" s="381"/>
      <c r="H330" s="366"/>
      <c r="I330" s="366"/>
      <c r="J330" s="382"/>
      <c r="K330" s="366"/>
      <c r="L330" s="366"/>
      <c r="M330" s="366"/>
      <c r="N330" s="383"/>
      <c r="O330" s="366"/>
      <c r="P330" s="383"/>
      <c r="R330" s="384"/>
      <c r="S330" s="383"/>
      <c r="T330" s="383"/>
      <c r="U330" s="383"/>
      <c r="V330" s="383"/>
      <c r="W330" s="383"/>
      <c r="Z330" s="366"/>
    </row>
    <row r="331" spans="4:26" x14ac:dyDescent="0.2">
      <c r="D331" s="366"/>
      <c r="E331" s="381"/>
      <c r="H331" s="366"/>
      <c r="I331" s="366"/>
      <c r="J331" s="382"/>
      <c r="K331" s="366"/>
      <c r="L331" s="366"/>
      <c r="M331" s="366"/>
      <c r="N331" s="383"/>
      <c r="O331" s="366"/>
      <c r="P331" s="383"/>
      <c r="R331" s="384"/>
      <c r="S331" s="383"/>
      <c r="T331" s="383"/>
      <c r="U331" s="383"/>
      <c r="V331" s="383"/>
      <c r="W331" s="383"/>
      <c r="Z331" s="366"/>
    </row>
    <row r="332" spans="4:26" x14ac:dyDescent="0.2">
      <c r="D332" s="366"/>
      <c r="E332" s="381"/>
      <c r="H332" s="366"/>
      <c r="I332" s="366"/>
      <c r="J332" s="382"/>
      <c r="K332" s="366"/>
      <c r="L332" s="366"/>
      <c r="M332" s="366"/>
      <c r="N332" s="383"/>
      <c r="O332" s="366"/>
      <c r="P332" s="383"/>
      <c r="R332" s="384"/>
      <c r="S332" s="383"/>
      <c r="T332" s="383"/>
      <c r="U332" s="383"/>
      <c r="V332" s="383"/>
      <c r="W332" s="383"/>
      <c r="Z332" s="366"/>
    </row>
    <row r="333" spans="4:26" x14ac:dyDescent="0.2">
      <c r="D333" s="366"/>
      <c r="E333" s="381"/>
      <c r="H333" s="366"/>
      <c r="I333" s="366"/>
      <c r="J333" s="382"/>
      <c r="K333" s="366"/>
      <c r="L333" s="366"/>
      <c r="M333" s="366"/>
      <c r="N333" s="383"/>
      <c r="O333" s="366"/>
      <c r="P333" s="383"/>
      <c r="R333" s="384"/>
      <c r="S333" s="383"/>
      <c r="T333" s="383"/>
      <c r="U333" s="383"/>
      <c r="V333" s="383"/>
      <c r="W333" s="383"/>
      <c r="Z333" s="366"/>
    </row>
    <row r="334" spans="4:26" x14ac:dyDescent="0.2">
      <c r="D334" s="366"/>
      <c r="E334" s="381"/>
      <c r="H334" s="366"/>
      <c r="I334" s="366"/>
      <c r="J334" s="382"/>
      <c r="K334" s="366"/>
      <c r="L334" s="366"/>
      <c r="M334" s="366"/>
      <c r="N334" s="383"/>
      <c r="O334" s="366"/>
      <c r="P334" s="383"/>
      <c r="R334" s="384"/>
      <c r="S334" s="383"/>
      <c r="T334" s="383"/>
      <c r="U334" s="383"/>
      <c r="V334" s="383"/>
      <c r="W334" s="383"/>
      <c r="Z334" s="366"/>
    </row>
    <row r="335" spans="4:26" x14ac:dyDescent="0.2">
      <c r="D335" s="366"/>
      <c r="E335" s="381"/>
      <c r="H335" s="366"/>
      <c r="I335" s="366"/>
      <c r="J335" s="382"/>
      <c r="K335" s="366"/>
      <c r="L335" s="366"/>
      <c r="M335" s="366"/>
      <c r="N335" s="383"/>
      <c r="O335" s="366"/>
      <c r="P335" s="383"/>
      <c r="R335" s="384"/>
      <c r="S335" s="383"/>
      <c r="T335" s="383"/>
      <c r="U335" s="383"/>
      <c r="V335" s="383"/>
      <c r="W335" s="383"/>
      <c r="Z335" s="366"/>
    </row>
    <row r="336" spans="4:26" x14ac:dyDescent="0.2">
      <c r="D336" s="366"/>
      <c r="E336" s="381"/>
      <c r="H336" s="366"/>
      <c r="I336" s="366"/>
      <c r="J336" s="382"/>
      <c r="K336" s="366"/>
      <c r="L336" s="366"/>
      <c r="M336" s="366"/>
      <c r="N336" s="383"/>
      <c r="O336" s="366"/>
      <c r="P336" s="383"/>
      <c r="R336" s="384"/>
      <c r="S336" s="383"/>
      <c r="T336" s="383"/>
      <c r="U336" s="383"/>
      <c r="V336" s="383"/>
      <c r="W336" s="383"/>
      <c r="Z336" s="366"/>
    </row>
    <row r="337" spans="4:26" x14ac:dyDescent="0.2">
      <c r="D337" s="366"/>
      <c r="E337" s="381"/>
      <c r="H337" s="366"/>
      <c r="I337" s="366"/>
      <c r="J337" s="382"/>
      <c r="K337" s="366"/>
      <c r="L337" s="366"/>
      <c r="M337" s="366"/>
      <c r="N337" s="383"/>
      <c r="O337" s="366"/>
      <c r="P337" s="383"/>
      <c r="R337" s="384"/>
      <c r="S337" s="383"/>
      <c r="T337" s="383"/>
      <c r="U337" s="383"/>
      <c r="V337" s="383"/>
      <c r="W337" s="383"/>
      <c r="Z337" s="366"/>
    </row>
    <row r="338" spans="4:26" x14ac:dyDescent="0.2">
      <c r="D338" s="366"/>
      <c r="E338" s="381"/>
      <c r="H338" s="366"/>
      <c r="I338" s="366"/>
      <c r="J338" s="382"/>
      <c r="K338" s="366"/>
      <c r="L338" s="366"/>
      <c r="M338" s="366"/>
      <c r="N338" s="383"/>
      <c r="O338" s="366"/>
      <c r="P338" s="383"/>
      <c r="R338" s="384"/>
      <c r="S338" s="383"/>
      <c r="T338" s="383"/>
      <c r="U338" s="383"/>
      <c r="V338" s="383"/>
      <c r="W338" s="383"/>
      <c r="Z338" s="366"/>
    </row>
    <row r="339" spans="4:26" x14ac:dyDescent="0.2">
      <c r="D339" s="366"/>
      <c r="E339" s="381"/>
      <c r="H339" s="366"/>
      <c r="I339" s="366"/>
      <c r="J339" s="382"/>
      <c r="K339" s="366"/>
      <c r="L339" s="366"/>
      <c r="M339" s="366"/>
      <c r="N339" s="383"/>
      <c r="O339" s="366"/>
      <c r="P339" s="383"/>
      <c r="R339" s="384"/>
      <c r="S339" s="383"/>
      <c r="T339" s="383"/>
      <c r="U339" s="383"/>
      <c r="V339" s="383"/>
      <c r="W339" s="383"/>
      <c r="Z339" s="366"/>
    </row>
    <row r="340" spans="4:26" x14ac:dyDescent="0.2">
      <c r="D340" s="366"/>
      <c r="E340" s="381"/>
      <c r="H340" s="366"/>
      <c r="I340" s="366"/>
      <c r="J340" s="382"/>
      <c r="K340" s="366"/>
      <c r="L340" s="366"/>
      <c r="M340" s="366"/>
      <c r="N340" s="383"/>
      <c r="O340" s="366"/>
      <c r="P340" s="383"/>
      <c r="R340" s="384"/>
      <c r="S340" s="383"/>
      <c r="T340" s="383"/>
      <c r="U340" s="383"/>
      <c r="V340" s="383"/>
      <c r="W340" s="383"/>
      <c r="Z340" s="366"/>
    </row>
    <row r="341" spans="4:26" x14ac:dyDescent="0.2">
      <c r="D341" s="366"/>
      <c r="E341" s="381"/>
      <c r="H341" s="366"/>
      <c r="I341" s="366"/>
      <c r="J341" s="382"/>
      <c r="K341" s="366"/>
      <c r="L341" s="366"/>
      <c r="M341" s="366"/>
      <c r="N341" s="383"/>
      <c r="O341" s="366"/>
      <c r="P341" s="383"/>
      <c r="R341" s="384"/>
      <c r="S341" s="383"/>
      <c r="T341" s="383"/>
      <c r="U341" s="383"/>
      <c r="V341" s="383"/>
      <c r="W341" s="383"/>
      <c r="Z341" s="366"/>
    </row>
    <row r="342" spans="4:26" x14ac:dyDescent="0.2">
      <c r="D342" s="366"/>
      <c r="E342" s="381"/>
      <c r="H342" s="366"/>
      <c r="I342" s="366"/>
      <c r="J342" s="382"/>
      <c r="K342" s="366"/>
      <c r="L342" s="366"/>
      <c r="M342" s="366"/>
      <c r="N342" s="383"/>
      <c r="O342" s="366"/>
      <c r="P342" s="383"/>
      <c r="R342" s="384"/>
      <c r="S342" s="383"/>
      <c r="T342" s="383"/>
      <c r="U342" s="383"/>
      <c r="V342" s="383"/>
      <c r="W342" s="383"/>
      <c r="Z342" s="366"/>
    </row>
    <row r="343" spans="4:26" x14ac:dyDescent="0.2">
      <c r="D343" s="366"/>
      <c r="E343" s="381"/>
      <c r="H343" s="366"/>
      <c r="I343" s="366"/>
      <c r="J343" s="382"/>
      <c r="K343" s="366"/>
      <c r="L343" s="366"/>
      <c r="M343" s="366"/>
      <c r="N343" s="383"/>
      <c r="O343" s="366"/>
      <c r="P343" s="383"/>
      <c r="R343" s="384"/>
      <c r="S343" s="383"/>
      <c r="T343" s="383"/>
      <c r="U343" s="383"/>
      <c r="V343" s="383"/>
      <c r="W343" s="383"/>
      <c r="Z343" s="366"/>
    </row>
    <row r="344" spans="4:26" x14ac:dyDescent="0.2">
      <c r="D344" s="366"/>
      <c r="E344" s="381"/>
      <c r="H344" s="366"/>
      <c r="I344" s="366"/>
      <c r="J344" s="382"/>
      <c r="K344" s="366"/>
      <c r="L344" s="366"/>
      <c r="M344" s="366"/>
      <c r="N344" s="383"/>
      <c r="O344" s="366"/>
      <c r="P344" s="383"/>
      <c r="R344" s="384"/>
      <c r="S344" s="383"/>
      <c r="T344" s="383"/>
      <c r="U344" s="383"/>
      <c r="V344" s="383"/>
      <c r="W344" s="383"/>
      <c r="Z344" s="366"/>
    </row>
    <row r="345" spans="4:26" x14ac:dyDescent="0.2">
      <c r="D345" s="366"/>
      <c r="E345" s="381"/>
      <c r="H345" s="366"/>
      <c r="I345" s="366"/>
      <c r="J345" s="382"/>
      <c r="K345" s="366"/>
      <c r="L345" s="366"/>
      <c r="M345" s="366"/>
      <c r="N345" s="383"/>
      <c r="O345" s="366"/>
      <c r="P345" s="383"/>
      <c r="R345" s="384"/>
      <c r="S345" s="383"/>
      <c r="T345" s="383"/>
      <c r="U345" s="383"/>
      <c r="V345" s="383"/>
      <c r="W345" s="383"/>
      <c r="Z345" s="366"/>
    </row>
    <row r="346" spans="4:26" x14ac:dyDescent="0.2">
      <c r="D346" s="366"/>
      <c r="E346" s="381"/>
      <c r="H346" s="366"/>
      <c r="I346" s="366"/>
      <c r="J346" s="382"/>
      <c r="K346" s="366"/>
      <c r="L346" s="366"/>
      <c r="M346" s="366"/>
      <c r="N346" s="383"/>
      <c r="O346" s="366"/>
      <c r="P346" s="383"/>
      <c r="R346" s="384"/>
      <c r="S346" s="383"/>
      <c r="T346" s="383"/>
      <c r="U346" s="383"/>
      <c r="V346" s="383"/>
      <c r="W346" s="383"/>
      <c r="Z346" s="366"/>
    </row>
    <row r="347" spans="4:26" x14ac:dyDescent="0.2">
      <c r="D347" s="366"/>
      <c r="E347" s="381"/>
      <c r="H347" s="366"/>
      <c r="I347" s="366"/>
      <c r="J347" s="382"/>
      <c r="K347" s="366"/>
      <c r="L347" s="366"/>
      <c r="M347" s="366"/>
      <c r="N347" s="383"/>
      <c r="O347" s="366"/>
      <c r="P347" s="383"/>
      <c r="R347" s="384"/>
      <c r="S347" s="383"/>
      <c r="T347" s="383"/>
      <c r="U347" s="383"/>
      <c r="V347" s="383"/>
      <c r="W347" s="383"/>
      <c r="Z347" s="366"/>
    </row>
    <row r="348" spans="4:26" x14ac:dyDescent="0.2">
      <c r="D348" s="366"/>
      <c r="E348" s="381"/>
      <c r="H348" s="366"/>
      <c r="I348" s="366"/>
      <c r="J348" s="382"/>
      <c r="K348" s="366"/>
      <c r="L348" s="366"/>
      <c r="M348" s="366"/>
      <c r="N348" s="383"/>
      <c r="O348" s="366"/>
      <c r="P348" s="383"/>
      <c r="R348" s="384"/>
      <c r="S348" s="383"/>
      <c r="T348" s="383"/>
      <c r="U348" s="383"/>
      <c r="V348" s="383"/>
      <c r="W348" s="383"/>
      <c r="Z348" s="366"/>
    </row>
    <row r="349" spans="4:26" x14ac:dyDescent="0.2">
      <c r="D349" s="366"/>
      <c r="E349" s="381"/>
      <c r="H349" s="366"/>
      <c r="I349" s="366"/>
      <c r="J349" s="382"/>
      <c r="K349" s="366"/>
      <c r="L349" s="366"/>
      <c r="M349" s="366"/>
      <c r="N349" s="383"/>
      <c r="O349" s="366"/>
      <c r="P349" s="383"/>
      <c r="R349" s="384"/>
      <c r="S349" s="383"/>
      <c r="T349" s="383"/>
      <c r="U349" s="383"/>
      <c r="V349" s="383"/>
      <c r="W349" s="383"/>
      <c r="Z349" s="366"/>
    </row>
    <row r="350" spans="4:26" x14ac:dyDescent="0.2">
      <c r="D350" s="366"/>
      <c r="E350" s="381"/>
      <c r="H350" s="366"/>
      <c r="I350" s="366"/>
      <c r="J350" s="382"/>
      <c r="K350" s="366"/>
      <c r="L350" s="366"/>
      <c r="M350" s="366"/>
      <c r="N350" s="383"/>
      <c r="O350" s="366"/>
      <c r="P350" s="383"/>
      <c r="R350" s="384"/>
      <c r="S350" s="383"/>
      <c r="T350" s="383"/>
      <c r="U350" s="383"/>
      <c r="V350" s="383"/>
      <c r="W350" s="383"/>
      <c r="Z350" s="366"/>
    </row>
    <row r="351" spans="4:26" x14ac:dyDescent="0.2">
      <c r="D351" s="366"/>
      <c r="E351" s="381"/>
      <c r="H351" s="366"/>
      <c r="I351" s="366"/>
      <c r="J351" s="382"/>
      <c r="K351" s="366"/>
      <c r="L351" s="366"/>
      <c r="M351" s="366"/>
      <c r="N351" s="383"/>
      <c r="O351" s="366"/>
      <c r="P351" s="383"/>
      <c r="R351" s="384"/>
      <c r="S351" s="383"/>
      <c r="T351" s="383"/>
      <c r="U351" s="383"/>
      <c r="V351" s="383"/>
      <c r="W351" s="383"/>
      <c r="Z351" s="366"/>
    </row>
    <row r="352" spans="4:26" x14ac:dyDescent="0.2">
      <c r="D352" s="366"/>
      <c r="E352" s="381"/>
      <c r="H352" s="366"/>
      <c r="I352" s="366"/>
      <c r="J352" s="382"/>
      <c r="K352" s="366"/>
      <c r="L352" s="366"/>
      <c r="M352" s="366"/>
      <c r="N352" s="383"/>
      <c r="O352" s="366"/>
      <c r="P352" s="383"/>
      <c r="R352" s="384"/>
      <c r="S352" s="383"/>
      <c r="T352" s="383"/>
      <c r="U352" s="383"/>
      <c r="V352" s="383"/>
      <c r="W352" s="383"/>
      <c r="Z352" s="366"/>
    </row>
    <row r="353" spans="4:26" x14ac:dyDescent="0.2">
      <c r="D353" s="366"/>
      <c r="E353" s="381"/>
      <c r="H353" s="366"/>
      <c r="I353" s="366"/>
      <c r="J353" s="382"/>
      <c r="K353" s="366"/>
      <c r="L353" s="366"/>
      <c r="M353" s="366"/>
      <c r="N353" s="383"/>
      <c r="O353" s="366"/>
      <c r="P353" s="383"/>
      <c r="R353" s="384"/>
      <c r="S353" s="383"/>
      <c r="T353" s="383"/>
      <c r="U353" s="383"/>
      <c r="V353" s="383"/>
      <c r="W353" s="383"/>
      <c r="Z353" s="366"/>
    </row>
    <row r="354" spans="4:26" x14ac:dyDescent="0.2">
      <c r="D354" s="366"/>
      <c r="E354" s="381"/>
      <c r="H354" s="366"/>
      <c r="I354" s="366"/>
      <c r="J354" s="382"/>
      <c r="K354" s="366"/>
      <c r="L354" s="366"/>
      <c r="M354" s="366"/>
      <c r="N354" s="383"/>
      <c r="O354" s="366"/>
      <c r="P354" s="383"/>
      <c r="R354" s="384"/>
      <c r="S354" s="383"/>
      <c r="T354" s="383"/>
      <c r="U354" s="383"/>
      <c r="V354" s="383"/>
      <c r="W354" s="383"/>
      <c r="Z354" s="366"/>
    </row>
    <row r="355" spans="4:26" x14ac:dyDescent="0.2">
      <c r="D355" s="366"/>
      <c r="E355" s="381"/>
      <c r="H355" s="366"/>
      <c r="I355" s="366"/>
      <c r="J355" s="382"/>
      <c r="K355" s="366"/>
      <c r="L355" s="366"/>
      <c r="M355" s="366"/>
      <c r="N355" s="383"/>
      <c r="O355" s="366"/>
      <c r="P355" s="383"/>
      <c r="R355" s="384"/>
      <c r="S355" s="383"/>
      <c r="T355" s="383"/>
      <c r="U355" s="383"/>
      <c r="V355" s="383"/>
      <c r="W355" s="383"/>
      <c r="Z355" s="366"/>
    </row>
    <row r="356" spans="4:26" x14ac:dyDescent="0.2">
      <c r="D356" s="366"/>
      <c r="E356" s="381"/>
      <c r="H356" s="366"/>
      <c r="I356" s="366"/>
      <c r="J356" s="382"/>
      <c r="K356" s="366"/>
      <c r="L356" s="366"/>
      <c r="M356" s="366"/>
      <c r="N356" s="383"/>
      <c r="O356" s="366"/>
      <c r="P356" s="383"/>
      <c r="R356" s="384"/>
      <c r="S356" s="383"/>
      <c r="T356" s="383"/>
      <c r="U356" s="383"/>
      <c r="V356" s="383"/>
      <c r="W356" s="383"/>
      <c r="Z356" s="366"/>
    </row>
    <row r="357" spans="4:26" x14ac:dyDescent="0.2">
      <c r="D357" s="366"/>
      <c r="E357" s="381"/>
      <c r="H357" s="366"/>
      <c r="I357" s="366"/>
      <c r="J357" s="382"/>
      <c r="K357" s="366"/>
      <c r="L357" s="366"/>
      <c r="M357" s="366"/>
      <c r="N357" s="383"/>
      <c r="O357" s="366"/>
      <c r="P357" s="383"/>
      <c r="R357" s="384"/>
      <c r="S357" s="383"/>
      <c r="T357" s="383"/>
      <c r="U357" s="383"/>
      <c r="V357" s="383"/>
      <c r="W357" s="383"/>
      <c r="Z357" s="366"/>
    </row>
    <row r="358" spans="4:26" x14ac:dyDescent="0.2">
      <c r="D358" s="366"/>
      <c r="E358" s="381"/>
      <c r="H358" s="366"/>
      <c r="I358" s="366"/>
      <c r="J358" s="382"/>
      <c r="K358" s="366"/>
      <c r="L358" s="366"/>
      <c r="M358" s="366"/>
      <c r="N358" s="383"/>
      <c r="O358" s="366"/>
      <c r="P358" s="383"/>
      <c r="R358" s="384"/>
      <c r="S358" s="383"/>
      <c r="T358" s="383"/>
      <c r="U358" s="383"/>
      <c r="V358" s="383"/>
      <c r="W358" s="383"/>
      <c r="Z358" s="366"/>
    </row>
    <row r="359" spans="4:26" x14ac:dyDescent="0.2">
      <c r="D359" s="366"/>
      <c r="E359" s="381"/>
      <c r="H359" s="366"/>
      <c r="I359" s="366"/>
      <c r="J359" s="382"/>
      <c r="K359" s="366"/>
      <c r="L359" s="366"/>
      <c r="M359" s="366"/>
      <c r="N359" s="383"/>
      <c r="O359" s="366"/>
      <c r="P359" s="383"/>
      <c r="R359" s="384"/>
      <c r="S359" s="383"/>
      <c r="T359" s="383"/>
      <c r="U359" s="383"/>
      <c r="V359" s="383"/>
      <c r="W359" s="383"/>
      <c r="Z359" s="366"/>
    </row>
    <row r="360" spans="4:26" x14ac:dyDescent="0.2">
      <c r="D360" s="366"/>
      <c r="E360" s="381"/>
      <c r="H360" s="366"/>
      <c r="I360" s="366"/>
      <c r="J360" s="382"/>
      <c r="K360" s="366"/>
      <c r="L360" s="366"/>
      <c r="M360" s="366"/>
      <c r="N360" s="383"/>
      <c r="O360" s="366"/>
      <c r="P360" s="383"/>
      <c r="R360" s="384"/>
      <c r="S360" s="383"/>
      <c r="T360" s="383"/>
      <c r="U360" s="383"/>
      <c r="V360" s="383"/>
      <c r="W360" s="383"/>
      <c r="Z360" s="366"/>
    </row>
    <row r="361" spans="4:26" x14ac:dyDescent="0.2">
      <c r="D361" s="366"/>
      <c r="E361" s="381"/>
      <c r="H361" s="366"/>
      <c r="I361" s="366"/>
      <c r="J361" s="382"/>
      <c r="K361" s="366"/>
      <c r="L361" s="366"/>
      <c r="M361" s="366"/>
      <c r="N361" s="383"/>
      <c r="O361" s="366"/>
      <c r="P361" s="383"/>
      <c r="R361" s="384"/>
      <c r="S361" s="383"/>
      <c r="T361" s="383"/>
      <c r="U361" s="383"/>
      <c r="V361" s="383"/>
      <c r="W361" s="383"/>
      <c r="Z361" s="366"/>
    </row>
    <row r="362" spans="4:26" x14ac:dyDescent="0.2">
      <c r="D362" s="366"/>
      <c r="E362" s="381"/>
      <c r="H362" s="366"/>
      <c r="I362" s="366"/>
      <c r="J362" s="382"/>
      <c r="K362" s="366"/>
      <c r="L362" s="366"/>
      <c r="M362" s="366"/>
      <c r="N362" s="383"/>
      <c r="O362" s="366"/>
      <c r="P362" s="383"/>
      <c r="R362" s="384"/>
      <c r="S362" s="383"/>
      <c r="T362" s="383"/>
      <c r="U362" s="383"/>
      <c r="V362" s="383"/>
      <c r="W362" s="383"/>
      <c r="Z362" s="366"/>
    </row>
    <row r="363" spans="4:26" x14ac:dyDescent="0.2">
      <c r="D363" s="366"/>
      <c r="E363" s="381"/>
      <c r="H363" s="366"/>
      <c r="I363" s="366"/>
      <c r="J363" s="382"/>
      <c r="K363" s="366"/>
      <c r="L363" s="366"/>
      <c r="M363" s="366"/>
      <c r="N363" s="383"/>
      <c r="O363" s="366"/>
      <c r="P363" s="383"/>
      <c r="R363" s="384"/>
      <c r="S363" s="383"/>
      <c r="T363" s="383"/>
      <c r="U363" s="383"/>
      <c r="V363" s="383"/>
      <c r="W363" s="383"/>
      <c r="Z363" s="366"/>
    </row>
    <row r="364" spans="4:26" x14ac:dyDescent="0.2">
      <c r="D364" s="366"/>
      <c r="E364" s="381"/>
      <c r="H364" s="366"/>
      <c r="I364" s="366"/>
      <c r="J364" s="382"/>
      <c r="K364" s="366"/>
      <c r="L364" s="366"/>
      <c r="M364" s="366"/>
      <c r="N364" s="383"/>
      <c r="O364" s="366"/>
      <c r="P364" s="383"/>
      <c r="R364" s="384"/>
      <c r="S364" s="383"/>
      <c r="T364" s="383"/>
      <c r="U364" s="383"/>
      <c r="V364" s="383"/>
      <c r="W364" s="383"/>
      <c r="Z364" s="366"/>
    </row>
    <row r="365" spans="4:26" x14ac:dyDescent="0.2">
      <c r="D365" s="366"/>
      <c r="E365" s="381"/>
      <c r="H365" s="366"/>
      <c r="I365" s="366"/>
      <c r="J365" s="382"/>
      <c r="K365" s="366"/>
      <c r="L365" s="366"/>
      <c r="M365" s="366"/>
      <c r="N365" s="383"/>
      <c r="O365" s="366"/>
      <c r="P365" s="383"/>
      <c r="R365" s="384"/>
      <c r="S365" s="383"/>
      <c r="T365" s="383"/>
      <c r="U365" s="383"/>
      <c r="V365" s="383"/>
      <c r="W365" s="383"/>
      <c r="Z365" s="366"/>
    </row>
    <row r="366" spans="4:26" x14ac:dyDescent="0.2">
      <c r="D366" s="366"/>
      <c r="E366" s="381"/>
      <c r="H366" s="366"/>
      <c r="I366" s="366"/>
      <c r="J366" s="382"/>
      <c r="K366" s="366"/>
      <c r="L366" s="366"/>
      <c r="M366" s="366"/>
      <c r="N366" s="383"/>
      <c r="O366" s="366"/>
      <c r="P366" s="383"/>
      <c r="R366" s="384"/>
      <c r="S366" s="383"/>
      <c r="T366" s="383"/>
      <c r="U366" s="383"/>
      <c r="V366" s="383"/>
      <c r="W366" s="383"/>
      <c r="Z366" s="366"/>
    </row>
    <row r="367" spans="4:26" x14ac:dyDescent="0.2">
      <c r="D367" s="366"/>
      <c r="E367" s="381"/>
      <c r="H367" s="366"/>
      <c r="I367" s="366"/>
      <c r="J367" s="382"/>
      <c r="K367" s="366"/>
      <c r="L367" s="366"/>
      <c r="M367" s="366"/>
      <c r="N367" s="383"/>
      <c r="O367" s="366"/>
      <c r="P367" s="383"/>
      <c r="R367" s="384"/>
      <c r="S367" s="383"/>
      <c r="T367" s="383"/>
      <c r="U367" s="383"/>
      <c r="V367" s="383"/>
      <c r="W367" s="383"/>
      <c r="Z367" s="366"/>
    </row>
    <row r="368" spans="4:26" x14ac:dyDescent="0.2">
      <c r="D368" s="366"/>
      <c r="E368" s="381"/>
      <c r="H368" s="366"/>
      <c r="I368" s="366"/>
      <c r="J368" s="382"/>
      <c r="K368" s="366"/>
      <c r="L368" s="366"/>
      <c r="M368" s="366"/>
      <c r="N368" s="383"/>
      <c r="O368" s="366"/>
      <c r="P368" s="383"/>
      <c r="R368" s="384"/>
      <c r="S368" s="383"/>
      <c r="T368" s="383"/>
      <c r="U368" s="383"/>
      <c r="V368" s="383"/>
      <c r="W368" s="383"/>
      <c r="Z368" s="366"/>
    </row>
    <row r="369" spans="4:26" x14ac:dyDescent="0.2">
      <c r="D369" s="366"/>
      <c r="E369" s="381"/>
      <c r="H369" s="366"/>
      <c r="I369" s="366"/>
      <c r="J369" s="382"/>
      <c r="K369" s="366"/>
      <c r="L369" s="366"/>
      <c r="M369" s="366"/>
      <c r="N369" s="383"/>
      <c r="O369" s="366"/>
      <c r="P369" s="383"/>
      <c r="R369" s="384"/>
      <c r="S369" s="383"/>
      <c r="T369" s="383"/>
      <c r="U369" s="383"/>
      <c r="V369" s="383"/>
      <c r="W369" s="383"/>
      <c r="Z369" s="366"/>
    </row>
    <row r="370" spans="4:26" x14ac:dyDescent="0.2">
      <c r="D370" s="366"/>
      <c r="E370" s="381"/>
      <c r="H370" s="366"/>
      <c r="I370" s="366"/>
      <c r="J370" s="382"/>
      <c r="K370" s="366"/>
      <c r="L370" s="366"/>
      <c r="M370" s="366"/>
      <c r="N370" s="383"/>
      <c r="O370" s="366"/>
      <c r="P370" s="383"/>
      <c r="R370" s="384"/>
      <c r="S370" s="383"/>
      <c r="T370" s="383"/>
      <c r="U370" s="383"/>
      <c r="V370" s="383"/>
      <c r="W370" s="383"/>
      <c r="Z370" s="366"/>
    </row>
    <row r="371" spans="4:26" x14ac:dyDescent="0.2">
      <c r="D371" s="366"/>
      <c r="E371" s="381"/>
      <c r="H371" s="366"/>
      <c r="I371" s="366"/>
      <c r="J371" s="382"/>
      <c r="K371" s="366"/>
      <c r="L371" s="366"/>
      <c r="M371" s="366"/>
      <c r="N371" s="383"/>
      <c r="O371" s="366"/>
      <c r="P371" s="383"/>
      <c r="R371" s="384"/>
      <c r="S371" s="383"/>
      <c r="T371" s="383"/>
      <c r="U371" s="383"/>
      <c r="V371" s="383"/>
      <c r="W371" s="383"/>
      <c r="Z371" s="366"/>
    </row>
    <row r="372" spans="4:26" x14ac:dyDescent="0.2">
      <c r="D372" s="366"/>
      <c r="E372" s="381"/>
      <c r="H372" s="366"/>
      <c r="I372" s="366"/>
      <c r="J372" s="382"/>
      <c r="K372" s="366"/>
      <c r="L372" s="366"/>
      <c r="M372" s="366"/>
      <c r="N372" s="383"/>
      <c r="O372" s="366"/>
      <c r="P372" s="383"/>
      <c r="R372" s="384"/>
      <c r="S372" s="383"/>
      <c r="T372" s="383"/>
      <c r="U372" s="383"/>
      <c r="V372" s="383"/>
      <c r="W372" s="383"/>
      <c r="Z372" s="366"/>
    </row>
    <row r="373" spans="4:26" x14ac:dyDescent="0.2">
      <c r="D373" s="366"/>
      <c r="E373" s="381"/>
      <c r="H373" s="366"/>
      <c r="I373" s="366"/>
      <c r="J373" s="382"/>
      <c r="K373" s="366"/>
      <c r="L373" s="366"/>
      <c r="M373" s="366"/>
      <c r="N373" s="383"/>
      <c r="O373" s="366"/>
      <c r="P373" s="383"/>
      <c r="R373" s="384"/>
      <c r="S373" s="383"/>
      <c r="T373" s="383"/>
      <c r="U373" s="383"/>
      <c r="V373" s="383"/>
      <c r="W373" s="383"/>
      <c r="Z373" s="366"/>
    </row>
    <row r="374" spans="4:26" x14ac:dyDescent="0.2">
      <c r="D374" s="366"/>
      <c r="E374" s="381"/>
      <c r="H374" s="366"/>
      <c r="I374" s="366"/>
      <c r="J374" s="382"/>
      <c r="K374" s="366"/>
      <c r="L374" s="366"/>
      <c r="M374" s="366"/>
      <c r="N374" s="383"/>
      <c r="O374" s="366"/>
      <c r="P374" s="383"/>
      <c r="R374" s="384"/>
      <c r="S374" s="383"/>
      <c r="T374" s="383"/>
      <c r="U374" s="383"/>
      <c r="V374" s="383"/>
      <c r="W374" s="383"/>
      <c r="Z374" s="366"/>
    </row>
    <row r="375" spans="4:26" x14ac:dyDescent="0.2">
      <c r="D375" s="366"/>
      <c r="E375" s="381"/>
      <c r="H375" s="366"/>
      <c r="I375" s="366"/>
      <c r="J375" s="382"/>
      <c r="K375" s="366"/>
      <c r="L375" s="366"/>
      <c r="M375" s="366"/>
      <c r="N375" s="383"/>
      <c r="O375" s="366"/>
      <c r="P375" s="383"/>
      <c r="R375" s="384"/>
      <c r="S375" s="383"/>
      <c r="T375" s="383"/>
      <c r="U375" s="383"/>
      <c r="V375" s="383"/>
      <c r="W375" s="383"/>
      <c r="Z375" s="366"/>
    </row>
    <row r="376" spans="4:26" x14ac:dyDescent="0.2">
      <c r="D376" s="366"/>
      <c r="E376" s="381"/>
      <c r="H376" s="366"/>
      <c r="I376" s="366"/>
      <c r="J376" s="382"/>
      <c r="K376" s="366"/>
      <c r="L376" s="366"/>
      <c r="M376" s="366"/>
      <c r="N376" s="383"/>
      <c r="O376" s="366"/>
      <c r="P376" s="383"/>
      <c r="R376" s="384"/>
      <c r="S376" s="383"/>
      <c r="T376" s="383"/>
      <c r="U376" s="383"/>
      <c r="V376" s="383"/>
      <c r="W376" s="383"/>
      <c r="Z376" s="366"/>
    </row>
    <row r="377" spans="4:26" x14ac:dyDescent="0.2">
      <c r="D377" s="366"/>
      <c r="E377" s="381"/>
      <c r="H377" s="366"/>
      <c r="I377" s="366"/>
      <c r="J377" s="382"/>
      <c r="K377" s="366"/>
      <c r="L377" s="366"/>
      <c r="M377" s="366"/>
      <c r="N377" s="383"/>
      <c r="O377" s="366"/>
      <c r="P377" s="383"/>
      <c r="R377" s="384"/>
      <c r="S377" s="383"/>
      <c r="T377" s="383"/>
      <c r="U377" s="383"/>
      <c r="V377" s="383"/>
      <c r="W377" s="383"/>
      <c r="Z377" s="366"/>
    </row>
    <row r="378" spans="4:26" x14ac:dyDescent="0.2">
      <c r="D378" s="366"/>
      <c r="E378" s="381"/>
      <c r="H378" s="366"/>
      <c r="I378" s="366"/>
      <c r="J378" s="382"/>
      <c r="K378" s="366"/>
      <c r="L378" s="366"/>
      <c r="M378" s="366"/>
      <c r="N378" s="383"/>
      <c r="O378" s="366"/>
      <c r="P378" s="383"/>
      <c r="R378" s="384"/>
      <c r="S378" s="383"/>
      <c r="T378" s="383"/>
      <c r="U378" s="383"/>
      <c r="V378" s="383"/>
      <c r="W378" s="383"/>
      <c r="Z378" s="366"/>
    </row>
    <row r="379" spans="4:26" x14ac:dyDescent="0.2">
      <c r="D379" s="366"/>
      <c r="E379" s="381"/>
      <c r="H379" s="366"/>
      <c r="I379" s="366"/>
      <c r="J379" s="382"/>
      <c r="K379" s="366"/>
      <c r="L379" s="366"/>
      <c r="M379" s="366"/>
      <c r="N379" s="383"/>
      <c r="O379" s="366"/>
      <c r="P379" s="383"/>
      <c r="R379" s="384"/>
      <c r="S379" s="383"/>
      <c r="T379" s="383"/>
      <c r="U379" s="383"/>
      <c r="V379" s="383"/>
      <c r="W379" s="383"/>
      <c r="Z379" s="366"/>
    </row>
    <row r="380" spans="4:26" x14ac:dyDescent="0.2">
      <c r="D380" s="366"/>
      <c r="E380" s="381"/>
      <c r="H380" s="366"/>
      <c r="I380" s="366"/>
      <c r="J380" s="382"/>
      <c r="K380" s="366"/>
      <c r="L380" s="366"/>
      <c r="M380" s="366"/>
      <c r="N380" s="383"/>
      <c r="O380" s="366"/>
      <c r="P380" s="383"/>
      <c r="R380" s="384"/>
      <c r="S380" s="383"/>
      <c r="T380" s="383"/>
      <c r="U380" s="383"/>
      <c r="V380" s="383"/>
      <c r="W380" s="383"/>
      <c r="Z380" s="366"/>
    </row>
    <row r="381" spans="4:26" x14ac:dyDescent="0.2">
      <c r="D381" s="366"/>
      <c r="E381" s="381"/>
      <c r="H381" s="366"/>
      <c r="I381" s="366"/>
      <c r="J381" s="382"/>
      <c r="K381" s="366"/>
      <c r="L381" s="366"/>
      <c r="M381" s="366"/>
      <c r="N381" s="383"/>
      <c r="O381" s="366"/>
      <c r="P381" s="383"/>
      <c r="R381" s="384"/>
      <c r="S381" s="383"/>
      <c r="T381" s="383"/>
      <c r="U381" s="383"/>
      <c r="V381" s="383"/>
      <c r="W381" s="383"/>
      <c r="Z381" s="366"/>
    </row>
    <row r="382" spans="4:26" x14ac:dyDescent="0.2">
      <c r="D382" s="366"/>
      <c r="E382" s="381"/>
      <c r="H382" s="366"/>
      <c r="I382" s="366"/>
      <c r="J382" s="382"/>
      <c r="K382" s="366"/>
      <c r="L382" s="366"/>
      <c r="M382" s="366"/>
      <c r="N382" s="383"/>
      <c r="O382" s="366"/>
      <c r="P382" s="383"/>
      <c r="R382" s="384"/>
      <c r="S382" s="383"/>
      <c r="T382" s="383"/>
      <c r="U382" s="383"/>
      <c r="V382" s="383"/>
      <c r="W382" s="383"/>
      <c r="Z382" s="366"/>
    </row>
    <row r="383" spans="4:26" x14ac:dyDescent="0.2">
      <c r="D383" s="366"/>
      <c r="E383" s="381"/>
      <c r="H383" s="366"/>
      <c r="I383" s="366"/>
      <c r="J383" s="382"/>
      <c r="K383" s="366"/>
      <c r="L383" s="366"/>
      <c r="M383" s="366"/>
      <c r="N383" s="383"/>
      <c r="O383" s="366"/>
      <c r="P383" s="383"/>
      <c r="R383" s="384"/>
      <c r="S383" s="383"/>
      <c r="T383" s="383"/>
      <c r="U383" s="383"/>
      <c r="V383" s="383"/>
      <c r="W383" s="383"/>
      <c r="Z383" s="366"/>
    </row>
    <row r="384" spans="4:26" x14ac:dyDescent="0.2">
      <c r="D384" s="366"/>
      <c r="E384" s="381"/>
      <c r="H384" s="366"/>
      <c r="I384" s="366"/>
      <c r="J384" s="382"/>
      <c r="K384" s="366"/>
      <c r="L384" s="366"/>
      <c r="M384" s="366"/>
      <c r="N384" s="383"/>
      <c r="O384" s="366"/>
      <c r="P384" s="383"/>
      <c r="R384" s="384"/>
      <c r="S384" s="383"/>
      <c r="T384" s="383"/>
      <c r="U384" s="383"/>
      <c r="V384" s="383"/>
      <c r="W384" s="383"/>
      <c r="Z384" s="366"/>
    </row>
    <row r="385" spans="4:26" x14ac:dyDescent="0.2">
      <c r="D385" s="366"/>
      <c r="E385" s="381"/>
      <c r="H385" s="366"/>
      <c r="I385" s="366"/>
      <c r="J385" s="382"/>
      <c r="K385" s="366"/>
      <c r="L385" s="366"/>
      <c r="M385" s="366"/>
      <c r="N385" s="383"/>
      <c r="O385" s="366"/>
      <c r="P385" s="383"/>
      <c r="R385" s="384"/>
      <c r="S385" s="383"/>
      <c r="T385" s="383"/>
      <c r="U385" s="383"/>
      <c r="V385" s="383"/>
      <c r="W385" s="383"/>
      <c r="Z385" s="366"/>
    </row>
    <row r="386" spans="4:26" x14ac:dyDescent="0.2">
      <c r="D386" s="366"/>
      <c r="E386" s="381"/>
      <c r="H386" s="366"/>
      <c r="I386" s="366"/>
      <c r="J386" s="382"/>
      <c r="K386" s="366"/>
      <c r="L386" s="366"/>
      <c r="M386" s="366"/>
      <c r="N386" s="383"/>
      <c r="O386" s="366"/>
      <c r="P386" s="383"/>
      <c r="R386" s="384"/>
      <c r="S386" s="383"/>
      <c r="T386" s="383"/>
      <c r="U386" s="383"/>
      <c r="V386" s="383"/>
      <c r="W386" s="383"/>
      <c r="Z386" s="366"/>
    </row>
    <row r="387" spans="4:26" x14ac:dyDescent="0.2">
      <c r="D387" s="366"/>
      <c r="E387" s="381"/>
      <c r="H387" s="366"/>
      <c r="I387" s="366"/>
      <c r="J387" s="382"/>
      <c r="K387" s="366"/>
      <c r="L387" s="366"/>
      <c r="M387" s="366"/>
      <c r="N387" s="383"/>
      <c r="O387" s="366"/>
      <c r="P387" s="383"/>
      <c r="R387" s="384"/>
      <c r="S387" s="383"/>
      <c r="T387" s="383"/>
      <c r="U387" s="383"/>
      <c r="V387" s="383"/>
      <c r="W387" s="383"/>
      <c r="Z387" s="366"/>
    </row>
    <row r="388" spans="4:26" x14ac:dyDescent="0.2">
      <c r="D388" s="366"/>
      <c r="E388" s="381"/>
      <c r="H388" s="366"/>
      <c r="I388" s="366"/>
      <c r="J388" s="382"/>
      <c r="K388" s="366"/>
      <c r="L388" s="366"/>
      <c r="M388" s="366"/>
      <c r="N388" s="383"/>
      <c r="O388" s="366"/>
      <c r="P388" s="383"/>
      <c r="R388" s="384"/>
      <c r="S388" s="383"/>
      <c r="T388" s="383"/>
      <c r="U388" s="383"/>
      <c r="V388" s="383"/>
      <c r="W388" s="383"/>
      <c r="Z388" s="366"/>
    </row>
    <row r="389" spans="4:26" x14ac:dyDescent="0.2">
      <c r="D389" s="366"/>
      <c r="E389" s="381"/>
      <c r="H389" s="366"/>
      <c r="I389" s="366"/>
      <c r="J389" s="382"/>
      <c r="K389" s="366"/>
      <c r="L389" s="366"/>
      <c r="M389" s="366"/>
      <c r="N389" s="383"/>
      <c r="O389" s="366"/>
      <c r="P389" s="383"/>
      <c r="R389" s="384"/>
      <c r="S389" s="383"/>
      <c r="T389" s="383"/>
      <c r="U389" s="383"/>
      <c r="V389" s="383"/>
      <c r="W389" s="383"/>
      <c r="Z389" s="366"/>
    </row>
    <row r="390" spans="4:26" x14ac:dyDescent="0.2">
      <c r="D390" s="366"/>
      <c r="E390" s="381"/>
      <c r="H390" s="366"/>
      <c r="I390" s="366"/>
      <c r="J390" s="382"/>
      <c r="K390" s="366"/>
      <c r="L390" s="366"/>
      <c r="M390" s="366"/>
      <c r="N390" s="383"/>
      <c r="O390" s="366"/>
      <c r="P390" s="383"/>
      <c r="R390" s="384"/>
      <c r="S390" s="383"/>
      <c r="T390" s="383"/>
      <c r="U390" s="383"/>
      <c r="V390" s="383"/>
      <c r="W390" s="383"/>
      <c r="Z390" s="366"/>
    </row>
    <row r="391" spans="4:26" x14ac:dyDescent="0.2">
      <c r="D391" s="366"/>
      <c r="E391" s="381"/>
      <c r="H391" s="366"/>
      <c r="I391" s="366"/>
      <c r="J391" s="382"/>
      <c r="K391" s="366"/>
      <c r="L391" s="366"/>
      <c r="M391" s="366"/>
      <c r="N391" s="383"/>
      <c r="O391" s="366"/>
      <c r="P391" s="383"/>
      <c r="R391" s="384"/>
      <c r="S391" s="383"/>
      <c r="T391" s="383"/>
      <c r="U391" s="383"/>
      <c r="V391" s="383"/>
      <c r="W391" s="383"/>
      <c r="Z391" s="366"/>
    </row>
    <row r="392" spans="4:26" x14ac:dyDescent="0.2">
      <c r="D392" s="366"/>
      <c r="E392" s="381"/>
      <c r="H392" s="366"/>
      <c r="I392" s="366"/>
      <c r="J392" s="382"/>
      <c r="K392" s="366"/>
      <c r="L392" s="366"/>
      <c r="M392" s="366"/>
      <c r="N392" s="383"/>
      <c r="O392" s="366"/>
      <c r="P392" s="383"/>
      <c r="R392" s="384"/>
      <c r="S392" s="383"/>
      <c r="T392" s="383"/>
      <c r="U392" s="383"/>
      <c r="V392" s="383"/>
      <c r="W392" s="383"/>
      <c r="Z392" s="366"/>
    </row>
    <row r="393" spans="4:26" x14ac:dyDescent="0.2">
      <c r="D393" s="366"/>
      <c r="E393" s="381"/>
      <c r="H393" s="366"/>
      <c r="I393" s="366"/>
      <c r="J393" s="382"/>
      <c r="K393" s="366"/>
      <c r="L393" s="366"/>
      <c r="M393" s="366"/>
      <c r="N393" s="383"/>
      <c r="O393" s="366"/>
      <c r="P393" s="383"/>
      <c r="R393" s="384"/>
      <c r="S393" s="383"/>
      <c r="T393" s="383"/>
      <c r="U393" s="383"/>
      <c r="V393" s="383"/>
      <c r="W393" s="383"/>
      <c r="Z393" s="366"/>
    </row>
    <row r="394" spans="4:26" x14ac:dyDescent="0.2">
      <c r="D394" s="366"/>
      <c r="E394" s="381"/>
      <c r="H394" s="366"/>
      <c r="I394" s="366"/>
      <c r="J394" s="382"/>
      <c r="K394" s="366"/>
      <c r="L394" s="366"/>
      <c r="M394" s="366"/>
      <c r="N394" s="383"/>
      <c r="O394" s="366"/>
      <c r="P394" s="383"/>
      <c r="R394" s="384"/>
      <c r="S394" s="383"/>
      <c r="T394" s="383"/>
      <c r="U394" s="383"/>
      <c r="V394" s="383"/>
      <c r="W394" s="383"/>
      <c r="Z394" s="366"/>
    </row>
    <row r="395" spans="4:26" x14ac:dyDescent="0.2">
      <c r="D395" s="366"/>
      <c r="E395" s="381"/>
      <c r="H395" s="366"/>
      <c r="I395" s="366"/>
      <c r="J395" s="382"/>
      <c r="K395" s="366"/>
      <c r="L395" s="366"/>
      <c r="M395" s="366"/>
      <c r="N395" s="383"/>
      <c r="O395" s="366"/>
      <c r="P395" s="383"/>
      <c r="R395" s="384"/>
      <c r="S395" s="383"/>
      <c r="T395" s="383"/>
      <c r="U395" s="383"/>
      <c r="V395" s="383"/>
      <c r="W395" s="383"/>
      <c r="Z395" s="366"/>
    </row>
    <row r="396" spans="4:26" x14ac:dyDescent="0.2">
      <c r="D396" s="366"/>
      <c r="E396" s="381"/>
      <c r="H396" s="366"/>
      <c r="I396" s="366"/>
      <c r="J396" s="382"/>
      <c r="K396" s="366"/>
      <c r="L396" s="366"/>
      <c r="M396" s="366"/>
      <c r="N396" s="383"/>
      <c r="O396" s="366"/>
      <c r="P396" s="383"/>
      <c r="R396" s="384"/>
      <c r="S396" s="383"/>
      <c r="T396" s="383"/>
      <c r="U396" s="383"/>
      <c r="V396" s="383"/>
      <c r="W396" s="383"/>
      <c r="Z396" s="366"/>
    </row>
    <row r="397" spans="4:26" x14ac:dyDescent="0.2">
      <c r="D397" s="366"/>
      <c r="E397" s="381"/>
      <c r="H397" s="366"/>
      <c r="I397" s="366"/>
      <c r="J397" s="382"/>
      <c r="K397" s="366"/>
      <c r="L397" s="366"/>
      <c r="M397" s="366"/>
      <c r="N397" s="383"/>
      <c r="O397" s="366"/>
      <c r="P397" s="383"/>
      <c r="R397" s="384"/>
      <c r="S397" s="383"/>
      <c r="T397" s="383"/>
      <c r="U397" s="383"/>
      <c r="V397" s="383"/>
      <c r="W397" s="383"/>
      <c r="Z397" s="366"/>
    </row>
    <row r="398" spans="4:26" x14ac:dyDescent="0.2">
      <c r="D398" s="366"/>
      <c r="E398" s="381"/>
      <c r="H398" s="366"/>
      <c r="I398" s="366"/>
      <c r="J398" s="382"/>
      <c r="K398" s="366"/>
      <c r="L398" s="366"/>
      <c r="M398" s="366"/>
      <c r="N398" s="383"/>
      <c r="O398" s="366"/>
      <c r="P398" s="383"/>
      <c r="R398" s="384"/>
      <c r="S398" s="383"/>
      <c r="T398" s="383"/>
      <c r="U398" s="383"/>
      <c r="V398" s="383"/>
      <c r="W398" s="383"/>
      <c r="Z398" s="366"/>
    </row>
    <row r="399" spans="4:26" x14ac:dyDescent="0.2">
      <c r="D399" s="366"/>
      <c r="E399" s="381"/>
      <c r="H399" s="366"/>
      <c r="I399" s="366"/>
      <c r="J399" s="382"/>
      <c r="K399" s="366"/>
      <c r="L399" s="366"/>
      <c r="M399" s="366"/>
      <c r="N399" s="383"/>
      <c r="O399" s="366"/>
      <c r="P399" s="383"/>
      <c r="R399" s="384"/>
      <c r="S399" s="383"/>
      <c r="T399" s="383"/>
      <c r="U399" s="383"/>
      <c r="V399" s="383"/>
      <c r="W399" s="383"/>
      <c r="Z399" s="366"/>
    </row>
    <row r="400" spans="4:26" x14ac:dyDescent="0.2">
      <c r="D400" s="366"/>
      <c r="E400" s="381"/>
      <c r="H400" s="366"/>
      <c r="I400" s="366"/>
      <c r="J400" s="382"/>
      <c r="K400" s="366"/>
      <c r="L400" s="366"/>
      <c r="M400" s="366"/>
      <c r="N400" s="383"/>
      <c r="O400" s="366"/>
      <c r="P400" s="383"/>
      <c r="R400" s="384"/>
      <c r="S400" s="383"/>
      <c r="T400" s="383"/>
      <c r="U400" s="383"/>
      <c r="V400" s="383"/>
      <c r="W400" s="383"/>
      <c r="Z400" s="366"/>
    </row>
    <row r="401" spans="4:26" x14ac:dyDescent="0.2">
      <c r="D401" s="366"/>
      <c r="E401" s="381"/>
      <c r="H401" s="366"/>
      <c r="I401" s="366"/>
      <c r="J401" s="382"/>
      <c r="K401" s="366"/>
      <c r="L401" s="366"/>
      <c r="M401" s="366"/>
      <c r="N401" s="383"/>
      <c r="O401" s="366"/>
      <c r="P401" s="383"/>
      <c r="R401" s="384"/>
      <c r="S401" s="383"/>
      <c r="T401" s="383"/>
      <c r="U401" s="383"/>
      <c r="V401" s="383"/>
      <c r="W401" s="383"/>
      <c r="Z401" s="366"/>
    </row>
    <row r="402" spans="4:26" x14ac:dyDescent="0.2">
      <c r="D402" s="366"/>
      <c r="E402" s="381"/>
      <c r="H402" s="366"/>
      <c r="I402" s="366"/>
      <c r="J402" s="382"/>
      <c r="K402" s="366"/>
      <c r="L402" s="366"/>
      <c r="M402" s="366"/>
      <c r="N402" s="383"/>
      <c r="O402" s="366"/>
      <c r="P402" s="383"/>
      <c r="R402" s="384"/>
      <c r="S402" s="383"/>
      <c r="T402" s="383"/>
      <c r="U402" s="383"/>
      <c r="V402" s="383"/>
      <c r="W402" s="383"/>
      <c r="Z402" s="366"/>
    </row>
    <row r="403" spans="4:26" x14ac:dyDescent="0.2">
      <c r="D403" s="366"/>
      <c r="E403" s="381"/>
      <c r="H403" s="366"/>
      <c r="I403" s="366"/>
      <c r="J403" s="382"/>
      <c r="K403" s="366"/>
      <c r="L403" s="366"/>
      <c r="M403" s="366"/>
      <c r="N403" s="383"/>
      <c r="O403" s="366"/>
      <c r="P403" s="383"/>
      <c r="R403" s="384"/>
      <c r="S403" s="383"/>
      <c r="T403" s="383"/>
      <c r="U403" s="383"/>
      <c r="V403" s="383"/>
      <c r="W403" s="383"/>
      <c r="Z403" s="366"/>
    </row>
    <row r="404" spans="4:26" x14ac:dyDescent="0.2">
      <c r="D404" s="366"/>
      <c r="E404" s="381"/>
      <c r="H404" s="366"/>
      <c r="I404" s="366"/>
      <c r="J404" s="382"/>
      <c r="K404" s="366"/>
      <c r="L404" s="366"/>
      <c r="M404" s="366"/>
      <c r="N404" s="383"/>
      <c r="O404" s="366"/>
      <c r="P404" s="383"/>
      <c r="R404" s="384"/>
      <c r="S404" s="383"/>
      <c r="T404" s="383"/>
      <c r="U404" s="383"/>
      <c r="V404" s="383"/>
      <c r="W404" s="383"/>
      <c r="Z404" s="366"/>
    </row>
    <row r="405" spans="4:26" x14ac:dyDescent="0.2">
      <c r="D405" s="366"/>
      <c r="E405" s="381"/>
      <c r="H405" s="366"/>
      <c r="I405" s="366"/>
      <c r="J405" s="382"/>
      <c r="K405" s="366"/>
      <c r="L405" s="366"/>
      <c r="M405" s="366"/>
      <c r="N405" s="383"/>
      <c r="O405" s="366"/>
      <c r="P405" s="383"/>
      <c r="R405" s="384"/>
      <c r="S405" s="383"/>
      <c r="T405" s="383"/>
      <c r="U405" s="383"/>
      <c r="V405" s="383"/>
      <c r="W405" s="383"/>
      <c r="Z405" s="366"/>
    </row>
    <row r="406" spans="4:26" x14ac:dyDescent="0.2">
      <c r="D406" s="366"/>
      <c r="E406" s="381"/>
      <c r="H406" s="366"/>
      <c r="I406" s="366"/>
      <c r="J406" s="382"/>
      <c r="K406" s="366"/>
      <c r="L406" s="366"/>
      <c r="M406" s="366"/>
      <c r="N406" s="383"/>
      <c r="O406" s="366"/>
      <c r="P406" s="383"/>
      <c r="R406" s="384"/>
      <c r="S406" s="383"/>
      <c r="T406" s="383"/>
      <c r="U406" s="383"/>
      <c r="V406" s="383"/>
      <c r="W406" s="383"/>
      <c r="Z406" s="366"/>
    </row>
    <row r="407" spans="4:26" x14ac:dyDescent="0.2">
      <c r="D407" s="366"/>
      <c r="E407" s="381"/>
      <c r="H407" s="366"/>
      <c r="I407" s="366"/>
      <c r="J407" s="382"/>
      <c r="K407" s="366"/>
      <c r="L407" s="366"/>
      <c r="M407" s="366"/>
      <c r="N407" s="383"/>
      <c r="O407" s="366"/>
      <c r="P407" s="383"/>
      <c r="R407" s="384"/>
      <c r="S407" s="383"/>
      <c r="T407" s="383"/>
      <c r="U407" s="383"/>
      <c r="V407" s="383"/>
      <c r="W407" s="383"/>
      <c r="Z407" s="366"/>
    </row>
    <row r="408" spans="4:26" x14ac:dyDescent="0.2">
      <c r="D408" s="366"/>
      <c r="E408" s="381"/>
      <c r="H408" s="366"/>
      <c r="I408" s="366"/>
      <c r="J408" s="382"/>
      <c r="K408" s="366"/>
      <c r="L408" s="366"/>
      <c r="M408" s="366"/>
      <c r="N408" s="383"/>
      <c r="O408" s="366"/>
      <c r="P408" s="383"/>
      <c r="R408" s="384"/>
      <c r="S408" s="383"/>
      <c r="T408" s="383"/>
      <c r="U408" s="383"/>
      <c r="V408" s="383"/>
      <c r="W408" s="383"/>
      <c r="Z408" s="366"/>
    </row>
    <row r="409" spans="4:26" x14ac:dyDescent="0.2">
      <c r="D409" s="366"/>
      <c r="E409" s="381"/>
      <c r="H409" s="366"/>
      <c r="I409" s="366"/>
      <c r="J409" s="382"/>
      <c r="K409" s="366"/>
      <c r="L409" s="366"/>
      <c r="M409" s="366"/>
      <c r="N409" s="383"/>
      <c r="O409" s="366"/>
      <c r="P409" s="383"/>
      <c r="R409" s="384"/>
      <c r="S409" s="383"/>
      <c r="T409" s="383"/>
      <c r="U409" s="383"/>
      <c r="V409" s="383"/>
      <c r="W409" s="383"/>
      <c r="Z409" s="366"/>
    </row>
    <row r="410" spans="4:26" x14ac:dyDescent="0.2">
      <c r="D410" s="366"/>
      <c r="E410" s="381"/>
      <c r="H410" s="366"/>
      <c r="I410" s="366"/>
      <c r="J410" s="382"/>
      <c r="K410" s="366"/>
      <c r="L410" s="366"/>
      <c r="M410" s="366"/>
      <c r="N410" s="383"/>
      <c r="O410" s="366"/>
      <c r="P410" s="383"/>
      <c r="R410" s="384"/>
      <c r="S410" s="383"/>
      <c r="T410" s="383"/>
      <c r="U410" s="383"/>
      <c r="V410" s="383"/>
      <c r="W410" s="383"/>
      <c r="Z410" s="366"/>
    </row>
    <row r="411" spans="4:26" x14ac:dyDescent="0.2">
      <c r="D411" s="366"/>
      <c r="E411" s="381"/>
      <c r="H411" s="366"/>
      <c r="I411" s="366"/>
      <c r="J411" s="382"/>
      <c r="K411" s="366"/>
      <c r="L411" s="366"/>
      <c r="M411" s="366"/>
      <c r="N411" s="383"/>
      <c r="O411" s="366"/>
      <c r="P411" s="383"/>
      <c r="R411" s="384"/>
      <c r="S411" s="383"/>
      <c r="T411" s="383"/>
      <c r="U411" s="383"/>
      <c r="V411" s="383"/>
      <c r="W411" s="383"/>
      <c r="Z411" s="366"/>
    </row>
    <row r="412" spans="4:26" x14ac:dyDescent="0.2">
      <c r="D412" s="366"/>
      <c r="E412" s="381"/>
      <c r="H412" s="366"/>
      <c r="I412" s="366"/>
      <c r="J412" s="382"/>
      <c r="K412" s="366"/>
      <c r="L412" s="366"/>
      <c r="M412" s="366"/>
      <c r="N412" s="383"/>
      <c r="O412" s="366"/>
      <c r="P412" s="383"/>
      <c r="R412" s="384"/>
      <c r="S412" s="383"/>
      <c r="T412" s="383"/>
      <c r="U412" s="383"/>
      <c r="V412" s="383"/>
      <c r="W412" s="383"/>
      <c r="Z412" s="366"/>
    </row>
    <row r="413" spans="4:26" x14ac:dyDescent="0.2">
      <c r="D413" s="366"/>
      <c r="E413" s="381"/>
      <c r="H413" s="366"/>
      <c r="I413" s="366"/>
      <c r="J413" s="382"/>
      <c r="K413" s="366"/>
      <c r="L413" s="366"/>
      <c r="M413" s="366"/>
      <c r="N413" s="383"/>
      <c r="O413" s="366"/>
      <c r="P413" s="383"/>
      <c r="R413" s="384"/>
      <c r="S413" s="383"/>
      <c r="T413" s="383"/>
      <c r="U413" s="383"/>
      <c r="V413" s="383"/>
      <c r="W413" s="383"/>
      <c r="Z413" s="366"/>
    </row>
    <row r="414" spans="4:26" x14ac:dyDescent="0.2">
      <c r="D414" s="366"/>
      <c r="E414" s="381"/>
      <c r="H414" s="366"/>
      <c r="I414" s="366"/>
      <c r="J414" s="382"/>
      <c r="K414" s="366"/>
      <c r="L414" s="366"/>
      <c r="M414" s="366"/>
      <c r="N414" s="383"/>
      <c r="O414" s="366"/>
      <c r="P414" s="383"/>
      <c r="R414" s="384"/>
      <c r="S414" s="383"/>
      <c r="T414" s="383"/>
      <c r="U414" s="383"/>
      <c r="V414" s="383"/>
      <c r="W414" s="383"/>
      <c r="Z414" s="366"/>
    </row>
    <row r="415" spans="4:26" x14ac:dyDescent="0.2">
      <c r="D415" s="366"/>
      <c r="E415" s="381"/>
      <c r="H415" s="366"/>
      <c r="I415" s="366"/>
      <c r="J415" s="382"/>
      <c r="K415" s="366"/>
      <c r="L415" s="366"/>
      <c r="M415" s="366"/>
      <c r="N415" s="383"/>
      <c r="O415" s="366"/>
      <c r="P415" s="383"/>
      <c r="R415" s="384"/>
      <c r="S415" s="383"/>
      <c r="T415" s="383"/>
      <c r="U415" s="383"/>
      <c r="V415" s="383"/>
      <c r="W415" s="383"/>
      <c r="Z415" s="366"/>
    </row>
    <row r="416" spans="4:26" x14ac:dyDescent="0.2">
      <c r="D416" s="366"/>
      <c r="E416" s="381"/>
      <c r="H416" s="366"/>
      <c r="I416" s="366"/>
      <c r="J416" s="382"/>
      <c r="K416" s="366"/>
      <c r="L416" s="366"/>
      <c r="M416" s="366"/>
      <c r="N416" s="383"/>
      <c r="O416" s="366"/>
      <c r="P416" s="383"/>
      <c r="R416" s="384"/>
      <c r="S416" s="383"/>
      <c r="T416" s="383"/>
      <c r="U416" s="383"/>
      <c r="V416" s="383"/>
      <c r="W416" s="383"/>
      <c r="Z416" s="366"/>
    </row>
    <row r="417" spans="4:26" x14ac:dyDescent="0.2">
      <c r="D417" s="366"/>
      <c r="E417" s="381"/>
      <c r="H417" s="366"/>
      <c r="I417" s="366"/>
      <c r="J417" s="382"/>
      <c r="K417" s="366"/>
      <c r="L417" s="366"/>
      <c r="M417" s="366"/>
      <c r="N417" s="383"/>
      <c r="O417" s="366"/>
      <c r="P417" s="383"/>
      <c r="R417" s="384"/>
      <c r="S417" s="383"/>
      <c r="T417" s="383"/>
      <c r="U417" s="383"/>
      <c r="V417" s="383"/>
      <c r="W417" s="383"/>
      <c r="Z417" s="366"/>
    </row>
    <row r="418" spans="4:26" x14ac:dyDescent="0.2">
      <c r="D418" s="366"/>
      <c r="E418" s="381"/>
      <c r="H418" s="366"/>
      <c r="I418" s="366"/>
      <c r="J418" s="382"/>
      <c r="K418" s="366"/>
      <c r="L418" s="366"/>
      <c r="M418" s="366"/>
      <c r="N418" s="383"/>
      <c r="O418" s="366"/>
      <c r="P418" s="383"/>
      <c r="R418" s="384"/>
      <c r="S418" s="383"/>
      <c r="T418" s="383"/>
      <c r="U418" s="383"/>
      <c r="V418" s="383"/>
      <c r="W418" s="383"/>
      <c r="Z418" s="366"/>
    </row>
    <row r="419" spans="4:26" x14ac:dyDescent="0.2">
      <c r="D419" s="366"/>
      <c r="E419" s="381"/>
      <c r="H419" s="366"/>
      <c r="I419" s="366"/>
      <c r="J419" s="382"/>
      <c r="K419" s="366"/>
      <c r="L419" s="366"/>
      <c r="M419" s="366"/>
      <c r="N419" s="383"/>
      <c r="O419" s="366"/>
      <c r="P419" s="383"/>
      <c r="R419" s="384"/>
      <c r="S419" s="383"/>
      <c r="T419" s="383"/>
      <c r="U419" s="383"/>
      <c r="V419" s="383"/>
      <c r="W419" s="383"/>
      <c r="Z419" s="366"/>
    </row>
    <row r="420" spans="4:26" x14ac:dyDescent="0.2">
      <c r="D420" s="366"/>
      <c r="E420" s="381"/>
      <c r="H420" s="366"/>
      <c r="I420" s="366"/>
      <c r="J420" s="382"/>
      <c r="K420" s="366"/>
      <c r="L420" s="366"/>
      <c r="M420" s="366"/>
      <c r="N420" s="383"/>
      <c r="O420" s="366"/>
      <c r="P420" s="383"/>
      <c r="R420" s="384"/>
      <c r="S420" s="383"/>
      <c r="T420" s="383"/>
      <c r="U420" s="383"/>
      <c r="V420" s="383"/>
      <c r="W420" s="383"/>
      <c r="Z420" s="366"/>
    </row>
    <row r="421" spans="4:26" x14ac:dyDescent="0.2">
      <c r="D421" s="366"/>
      <c r="E421" s="381"/>
      <c r="H421" s="366"/>
      <c r="I421" s="366"/>
      <c r="J421" s="382"/>
      <c r="K421" s="366"/>
      <c r="L421" s="366"/>
      <c r="M421" s="366"/>
      <c r="N421" s="383"/>
      <c r="O421" s="366"/>
      <c r="P421" s="383"/>
      <c r="R421" s="384"/>
      <c r="S421" s="383"/>
      <c r="T421" s="383"/>
      <c r="U421" s="383"/>
      <c r="V421" s="383"/>
      <c r="W421" s="383"/>
      <c r="Z421" s="366"/>
    </row>
    <row r="422" spans="4:26" x14ac:dyDescent="0.2">
      <c r="D422" s="366"/>
      <c r="E422" s="381"/>
      <c r="H422" s="366"/>
      <c r="I422" s="366"/>
      <c r="J422" s="382"/>
      <c r="K422" s="366"/>
      <c r="L422" s="366"/>
      <c r="M422" s="366"/>
      <c r="N422" s="383"/>
      <c r="O422" s="366"/>
      <c r="P422" s="383"/>
      <c r="R422" s="384"/>
      <c r="S422" s="383"/>
      <c r="T422" s="383"/>
      <c r="U422" s="383"/>
      <c r="V422" s="383"/>
      <c r="W422" s="383"/>
      <c r="Z422" s="366"/>
    </row>
    <row r="423" spans="4:26" x14ac:dyDescent="0.2">
      <c r="D423" s="366"/>
      <c r="E423" s="381"/>
      <c r="H423" s="366"/>
      <c r="I423" s="366"/>
      <c r="J423" s="382"/>
      <c r="K423" s="366"/>
      <c r="L423" s="366"/>
      <c r="M423" s="366"/>
      <c r="N423" s="383"/>
      <c r="O423" s="366"/>
      <c r="P423" s="383"/>
      <c r="R423" s="384"/>
      <c r="S423" s="383"/>
      <c r="T423" s="383"/>
      <c r="U423" s="383"/>
      <c r="V423" s="383"/>
      <c r="W423" s="383"/>
      <c r="Z423" s="366"/>
    </row>
    <row r="424" spans="4:26" x14ac:dyDescent="0.2">
      <c r="D424" s="366"/>
      <c r="E424" s="381"/>
      <c r="H424" s="366"/>
      <c r="I424" s="366"/>
      <c r="J424" s="382"/>
      <c r="K424" s="366"/>
      <c r="L424" s="366"/>
      <c r="M424" s="366"/>
      <c r="N424" s="383"/>
      <c r="O424" s="366"/>
      <c r="P424" s="383"/>
      <c r="R424" s="384"/>
      <c r="S424" s="383"/>
      <c r="T424" s="383"/>
      <c r="U424" s="383"/>
      <c r="V424" s="383"/>
      <c r="W424" s="383"/>
      <c r="Z424" s="366"/>
    </row>
    <row r="425" spans="4:26" x14ac:dyDescent="0.2">
      <c r="D425" s="366"/>
      <c r="E425" s="381"/>
      <c r="H425" s="366"/>
      <c r="I425" s="366"/>
      <c r="J425" s="382"/>
      <c r="K425" s="366"/>
      <c r="L425" s="366"/>
      <c r="M425" s="366"/>
      <c r="N425" s="383"/>
      <c r="O425" s="366"/>
      <c r="P425" s="383"/>
      <c r="R425" s="384"/>
      <c r="S425" s="383"/>
      <c r="T425" s="383"/>
      <c r="U425" s="383"/>
      <c r="V425" s="383"/>
      <c r="W425" s="383"/>
      <c r="Z425" s="366"/>
    </row>
    <row r="426" spans="4:26" x14ac:dyDescent="0.2">
      <c r="D426" s="366"/>
      <c r="E426" s="381"/>
      <c r="H426" s="366"/>
      <c r="I426" s="366"/>
      <c r="J426" s="382"/>
      <c r="K426" s="366"/>
      <c r="L426" s="366"/>
      <c r="M426" s="366"/>
      <c r="N426" s="383"/>
      <c r="O426" s="366"/>
      <c r="P426" s="383"/>
      <c r="R426" s="384"/>
      <c r="S426" s="383"/>
      <c r="T426" s="383"/>
      <c r="U426" s="383"/>
      <c r="V426" s="383"/>
      <c r="W426" s="383"/>
      <c r="Z426" s="366"/>
    </row>
    <row r="427" spans="4:26" x14ac:dyDescent="0.2">
      <c r="D427" s="366"/>
      <c r="E427" s="381"/>
      <c r="H427" s="366"/>
      <c r="I427" s="366"/>
      <c r="J427" s="382"/>
      <c r="K427" s="366"/>
      <c r="L427" s="366"/>
      <c r="M427" s="366"/>
      <c r="N427" s="383"/>
      <c r="O427" s="366"/>
      <c r="P427" s="383"/>
      <c r="R427" s="384"/>
      <c r="S427" s="383"/>
      <c r="T427" s="383"/>
      <c r="U427" s="383"/>
      <c r="V427" s="383"/>
      <c r="W427" s="383"/>
      <c r="Z427" s="366"/>
    </row>
    <row r="428" spans="4:26" x14ac:dyDescent="0.2">
      <c r="D428" s="366"/>
      <c r="E428" s="381"/>
      <c r="H428" s="366"/>
      <c r="I428" s="366"/>
      <c r="J428" s="382"/>
      <c r="K428" s="366"/>
      <c r="L428" s="366"/>
      <c r="M428" s="366"/>
      <c r="N428" s="383"/>
      <c r="O428" s="366"/>
      <c r="P428" s="383"/>
      <c r="R428" s="384"/>
      <c r="S428" s="383"/>
      <c r="T428" s="383"/>
      <c r="U428" s="383"/>
      <c r="V428" s="383"/>
      <c r="W428" s="383"/>
      <c r="Z428" s="366"/>
    </row>
    <row r="429" spans="4:26" x14ac:dyDescent="0.2">
      <c r="D429" s="366"/>
      <c r="E429" s="381"/>
      <c r="H429" s="366"/>
      <c r="I429" s="366"/>
      <c r="J429" s="382"/>
      <c r="K429" s="366"/>
      <c r="L429" s="366"/>
      <c r="M429" s="366"/>
      <c r="N429" s="383"/>
      <c r="O429" s="366"/>
      <c r="P429" s="383"/>
      <c r="R429" s="384"/>
      <c r="S429" s="383"/>
      <c r="T429" s="383"/>
      <c r="U429" s="383"/>
      <c r="V429" s="383"/>
      <c r="W429" s="383"/>
      <c r="Z429" s="366"/>
    </row>
    <row r="430" spans="4:26" x14ac:dyDescent="0.2">
      <c r="D430" s="366"/>
      <c r="E430" s="381"/>
      <c r="H430" s="366"/>
      <c r="I430" s="366"/>
      <c r="J430" s="382"/>
      <c r="K430" s="366"/>
      <c r="L430" s="366"/>
      <c r="M430" s="366"/>
      <c r="N430" s="383"/>
      <c r="O430" s="366"/>
      <c r="P430" s="383"/>
      <c r="R430" s="384"/>
      <c r="S430" s="383"/>
      <c r="T430" s="383"/>
      <c r="U430" s="383"/>
      <c r="V430" s="383"/>
      <c r="W430" s="383"/>
      <c r="Z430" s="366"/>
    </row>
    <row r="431" spans="4:26" x14ac:dyDescent="0.2">
      <c r="D431" s="366"/>
      <c r="E431" s="381"/>
      <c r="H431" s="366"/>
      <c r="I431" s="366"/>
      <c r="J431" s="382"/>
      <c r="K431" s="366"/>
      <c r="L431" s="366"/>
      <c r="M431" s="366"/>
      <c r="N431" s="383"/>
      <c r="O431" s="366"/>
      <c r="P431" s="383"/>
      <c r="R431" s="384"/>
      <c r="S431" s="383"/>
      <c r="T431" s="383"/>
      <c r="U431" s="383"/>
      <c r="V431" s="383"/>
      <c r="W431" s="383"/>
      <c r="Z431" s="366"/>
    </row>
    <row r="432" spans="4:26" x14ac:dyDescent="0.2">
      <c r="D432" s="366"/>
      <c r="E432" s="381"/>
      <c r="H432" s="366"/>
      <c r="I432" s="366"/>
      <c r="J432" s="382"/>
      <c r="K432" s="366"/>
      <c r="L432" s="366"/>
      <c r="M432" s="366"/>
      <c r="N432" s="383"/>
      <c r="O432" s="366"/>
      <c r="P432" s="383"/>
      <c r="R432" s="384"/>
      <c r="S432" s="383"/>
      <c r="T432" s="383"/>
      <c r="U432" s="383"/>
      <c r="V432" s="383"/>
      <c r="W432" s="383"/>
      <c r="Z432" s="366"/>
    </row>
    <row r="433" spans="4:26" x14ac:dyDescent="0.2">
      <c r="D433" s="366"/>
      <c r="E433" s="381"/>
      <c r="H433" s="366"/>
      <c r="I433" s="366"/>
      <c r="J433" s="382"/>
      <c r="K433" s="366"/>
      <c r="L433" s="366"/>
      <c r="M433" s="366"/>
      <c r="N433" s="383"/>
      <c r="O433" s="366"/>
      <c r="P433" s="383"/>
      <c r="R433" s="384"/>
      <c r="S433" s="383"/>
      <c r="T433" s="383"/>
      <c r="U433" s="383"/>
      <c r="V433" s="383"/>
      <c r="W433" s="383"/>
      <c r="Z433" s="366"/>
    </row>
    <row r="434" spans="4:26" x14ac:dyDescent="0.2">
      <c r="D434" s="366"/>
      <c r="E434" s="381"/>
      <c r="H434" s="366"/>
      <c r="I434" s="366"/>
      <c r="J434" s="382"/>
      <c r="K434" s="366"/>
      <c r="L434" s="366"/>
      <c r="M434" s="366"/>
      <c r="N434" s="383"/>
      <c r="O434" s="366"/>
      <c r="P434" s="383"/>
      <c r="R434" s="384"/>
      <c r="S434" s="383"/>
      <c r="T434" s="383"/>
      <c r="U434" s="383"/>
      <c r="V434" s="383"/>
      <c r="W434" s="383"/>
      <c r="Z434" s="366"/>
    </row>
    <row r="435" spans="4:26" x14ac:dyDescent="0.2">
      <c r="D435" s="366"/>
      <c r="E435" s="381"/>
      <c r="H435" s="366"/>
      <c r="I435" s="366"/>
      <c r="J435" s="382"/>
      <c r="K435" s="366"/>
      <c r="L435" s="366"/>
      <c r="M435" s="366"/>
      <c r="N435" s="383"/>
      <c r="O435" s="366"/>
      <c r="P435" s="383"/>
      <c r="R435" s="384"/>
      <c r="S435" s="383"/>
      <c r="T435" s="383"/>
      <c r="U435" s="383"/>
      <c r="V435" s="383"/>
      <c r="W435" s="383"/>
      <c r="Z435" s="366"/>
    </row>
    <row r="436" spans="4:26" x14ac:dyDescent="0.2">
      <c r="D436" s="366"/>
      <c r="E436" s="381"/>
      <c r="H436" s="366"/>
      <c r="I436" s="366"/>
      <c r="J436" s="382"/>
      <c r="K436" s="366"/>
      <c r="L436" s="366"/>
      <c r="M436" s="366"/>
      <c r="N436" s="383"/>
      <c r="O436" s="366"/>
      <c r="P436" s="383"/>
      <c r="R436" s="384"/>
      <c r="S436" s="383"/>
      <c r="T436" s="383"/>
      <c r="U436" s="383"/>
      <c r="V436" s="383"/>
      <c r="W436" s="383"/>
      <c r="Z436" s="366"/>
    </row>
    <row r="437" spans="4:26" x14ac:dyDescent="0.2">
      <c r="D437" s="366"/>
      <c r="E437" s="381"/>
      <c r="H437" s="366"/>
      <c r="I437" s="366"/>
      <c r="J437" s="382"/>
      <c r="K437" s="366"/>
      <c r="L437" s="366"/>
      <c r="M437" s="366"/>
      <c r="N437" s="383"/>
      <c r="O437" s="366"/>
      <c r="P437" s="383"/>
      <c r="R437" s="384"/>
      <c r="S437" s="383"/>
      <c r="T437" s="383"/>
      <c r="U437" s="383"/>
      <c r="V437" s="383"/>
      <c r="W437" s="383"/>
      <c r="Z437" s="366"/>
    </row>
    <row r="438" spans="4:26" x14ac:dyDescent="0.2">
      <c r="D438" s="366"/>
      <c r="E438" s="381"/>
      <c r="H438" s="366"/>
      <c r="I438" s="366"/>
      <c r="J438" s="382"/>
      <c r="K438" s="366"/>
      <c r="L438" s="366"/>
      <c r="M438" s="366"/>
      <c r="N438" s="383"/>
      <c r="O438" s="366"/>
      <c r="P438" s="383"/>
      <c r="R438" s="384"/>
      <c r="S438" s="383"/>
      <c r="T438" s="383"/>
      <c r="U438" s="383"/>
      <c r="V438" s="383"/>
      <c r="W438" s="383"/>
      <c r="Z438" s="366"/>
    </row>
    <row r="439" spans="4:26" x14ac:dyDescent="0.2">
      <c r="D439" s="366"/>
      <c r="E439" s="381"/>
      <c r="H439" s="366"/>
      <c r="I439" s="366"/>
      <c r="J439" s="382"/>
      <c r="K439" s="366"/>
      <c r="L439" s="366"/>
      <c r="M439" s="366"/>
      <c r="N439" s="383"/>
      <c r="O439" s="366"/>
      <c r="P439" s="383"/>
      <c r="R439" s="384"/>
      <c r="S439" s="383"/>
      <c r="T439" s="383"/>
      <c r="U439" s="383"/>
      <c r="V439" s="383"/>
      <c r="W439" s="383"/>
      <c r="Z439" s="366"/>
    </row>
    <row r="440" spans="4:26" x14ac:dyDescent="0.2">
      <c r="D440" s="366"/>
      <c r="E440" s="381"/>
      <c r="H440" s="366"/>
      <c r="I440" s="366"/>
      <c r="J440" s="382"/>
      <c r="K440" s="366"/>
      <c r="L440" s="366"/>
      <c r="M440" s="366"/>
      <c r="N440" s="383"/>
      <c r="O440" s="366"/>
      <c r="P440" s="383"/>
      <c r="R440" s="384"/>
      <c r="S440" s="383"/>
      <c r="T440" s="383"/>
      <c r="U440" s="383"/>
      <c r="V440" s="383"/>
      <c r="W440" s="383"/>
      <c r="Z440" s="366"/>
    </row>
    <row r="441" spans="4:26" x14ac:dyDescent="0.2">
      <c r="D441" s="366"/>
      <c r="E441" s="381"/>
      <c r="H441" s="366"/>
      <c r="I441" s="366"/>
      <c r="J441" s="382"/>
      <c r="K441" s="366"/>
      <c r="L441" s="366"/>
      <c r="M441" s="366"/>
      <c r="N441" s="383"/>
      <c r="O441" s="366"/>
      <c r="P441" s="383"/>
      <c r="R441" s="384"/>
      <c r="S441" s="383"/>
      <c r="T441" s="383"/>
      <c r="U441" s="383"/>
      <c r="V441" s="383"/>
      <c r="W441" s="383"/>
      <c r="Z441" s="366"/>
    </row>
    <row r="442" spans="4:26" x14ac:dyDescent="0.2">
      <c r="D442" s="366"/>
      <c r="E442" s="381"/>
      <c r="H442" s="366"/>
      <c r="I442" s="366"/>
      <c r="J442" s="382"/>
      <c r="K442" s="366"/>
      <c r="L442" s="366"/>
      <c r="M442" s="366"/>
      <c r="N442" s="383"/>
      <c r="O442" s="366"/>
      <c r="P442" s="383"/>
      <c r="R442" s="384"/>
      <c r="S442" s="383"/>
      <c r="T442" s="383"/>
      <c r="U442" s="383"/>
      <c r="V442" s="383"/>
      <c r="W442" s="383"/>
      <c r="Z442" s="366"/>
    </row>
    <row r="443" spans="4:26" x14ac:dyDescent="0.2">
      <c r="D443" s="366"/>
      <c r="E443" s="381"/>
      <c r="H443" s="366"/>
      <c r="I443" s="366"/>
      <c r="J443" s="382"/>
      <c r="K443" s="366"/>
      <c r="L443" s="366"/>
      <c r="M443" s="366"/>
      <c r="N443" s="383"/>
      <c r="O443" s="366"/>
      <c r="P443" s="383"/>
      <c r="R443" s="384"/>
      <c r="S443" s="383"/>
      <c r="T443" s="383"/>
      <c r="U443" s="383"/>
      <c r="V443" s="383"/>
      <c r="W443" s="383"/>
      <c r="Z443" s="366"/>
    </row>
    <row r="444" spans="4:26" x14ac:dyDescent="0.2">
      <c r="D444" s="366"/>
      <c r="E444" s="381"/>
      <c r="H444" s="366"/>
      <c r="I444" s="366"/>
      <c r="J444" s="382"/>
      <c r="K444" s="366"/>
      <c r="L444" s="366"/>
      <c r="M444" s="366"/>
      <c r="N444" s="383"/>
      <c r="O444" s="366"/>
      <c r="P444" s="383"/>
      <c r="R444" s="384"/>
      <c r="S444" s="383"/>
      <c r="T444" s="383"/>
      <c r="U444" s="383"/>
      <c r="V444" s="383"/>
      <c r="W444" s="383"/>
      <c r="Z444" s="366"/>
    </row>
    <row r="445" spans="4:26" x14ac:dyDescent="0.2">
      <c r="D445" s="366"/>
      <c r="E445" s="381"/>
      <c r="H445" s="366"/>
      <c r="I445" s="366"/>
      <c r="J445" s="382"/>
      <c r="K445" s="366"/>
      <c r="L445" s="366"/>
      <c r="M445" s="366"/>
      <c r="N445" s="383"/>
      <c r="O445" s="366"/>
      <c r="P445" s="383"/>
      <c r="R445" s="384"/>
      <c r="S445" s="383"/>
      <c r="T445" s="383"/>
      <c r="U445" s="383"/>
      <c r="V445" s="383"/>
      <c r="W445" s="383"/>
      <c r="Z445" s="366"/>
    </row>
    <row r="446" spans="4:26" x14ac:dyDescent="0.2">
      <c r="D446" s="366"/>
      <c r="E446" s="381"/>
      <c r="H446" s="366"/>
      <c r="I446" s="366"/>
      <c r="J446" s="382"/>
      <c r="K446" s="366"/>
      <c r="L446" s="366"/>
      <c r="M446" s="366"/>
      <c r="N446" s="383"/>
      <c r="O446" s="366"/>
      <c r="P446" s="383"/>
      <c r="R446" s="384"/>
      <c r="S446" s="383"/>
      <c r="T446" s="383"/>
      <c r="U446" s="383"/>
      <c r="V446" s="383"/>
      <c r="W446" s="383"/>
      <c r="Z446" s="366"/>
    </row>
    <row r="447" spans="4:26" x14ac:dyDescent="0.2">
      <c r="D447" s="366"/>
      <c r="E447" s="381"/>
      <c r="H447" s="366"/>
      <c r="I447" s="366"/>
      <c r="J447" s="382"/>
      <c r="K447" s="366"/>
      <c r="L447" s="366"/>
      <c r="M447" s="366"/>
      <c r="N447" s="383"/>
      <c r="O447" s="366"/>
      <c r="P447" s="383"/>
      <c r="R447" s="384"/>
      <c r="S447" s="383"/>
      <c r="T447" s="383"/>
      <c r="U447" s="383"/>
      <c r="V447" s="383"/>
      <c r="W447" s="383"/>
      <c r="Z447" s="366"/>
    </row>
    <row r="448" spans="4:26" x14ac:dyDescent="0.2">
      <c r="D448" s="366"/>
      <c r="E448" s="381"/>
      <c r="H448" s="366"/>
      <c r="I448" s="366"/>
      <c r="J448" s="382"/>
      <c r="K448" s="366"/>
      <c r="L448" s="366"/>
      <c r="M448" s="366"/>
      <c r="N448" s="383"/>
      <c r="O448" s="366"/>
      <c r="P448" s="383"/>
      <c r="R448" s="384"/>
      <c r="S448" s="383"/>
      <c r="T448" s="383"/>
      <c r="U448" s="383"/>
      <c r="V448" s="383"/>
      <c r="W448" s="383"/>
      <c r="Z448" s="366"/>
    </row>
    <row r="449" spans="4:26" x14ac:dyDescent="0.2">
      <c r="D449" s="366"/>
      <c r="E449" s="381"/>
      <c r="H449" s="366"/>
      <c r="I449" s="366"/>
      <c r="J449" s="382"/>
      <c r="K449" s="366"/>
      <c r="L449" s="366"/>
      <c r="M449" s="366"/>
      <c r="N449" s="383"/>
      <c r="O449" s="366"/>
      <c r="P449" s="383"/>
      <c r="R449" s="384"/>
      <c r="S449" s="383"/>
      <c r="T449" s="383"/>
      <c r="U449" s="383"/>
      <c r="V449" s="383"/>
      <c r="W449" s="383"/>
      <c r="Z449" s="366"/>
    </row>
    <row r="450" spans="4:26" x14ac:dyDescent="0.2">
      <c r="D450" s="366"/>
      <c r="E450" s="381"/>
      <c r="H450" s="366"/>
      <c r="I450" s="366"/>
      <c r="J450" s="382"/>
      <c r="K450" s="366"/>
      <c r="L450" s="366"/>
      <c r="M450" s="366"/>
      <c r="N450" s="383"/>
      <c r="O450" s="366"/>
      <c r="P450" s="383"/>
      <c r="R450" s="384"/>
      <c r="S450" s="383"/>
      <c r="T450" s="383"/>
      <c r="U450" s="383"/>
      <c r="V450" s="383"/>
      <c r="W450" s="383"/>
      <c r="Z450" s="366"/>
    </row>
    <row r="451" spans="4:26" x14ac:dyDescent="0.2">
      <c r="D451" s="366"/>
      <c r="E451" s="381"/>
      <c r="H451" s="366"/>
      <c r="I451" s="366"/>
      <c r="J451" s="382"/>
      <c r="K451" s="366"/>
      <c r="L451" s="366"/>
      <c r="M451" s="366"/>
      <c r="N451" s="383"/>
      <c r="O451" s="366"/>
      <c r="P451" s="383"/>
      <c r="R451" s="384"/>
      <c r="S451" s="383"/>
      <c r="T451" s="383"/>
      <c r="U451" s="383"/>
      <c r="V451" s="383"/>
      <c r="W451" s="383"/>
      <c r="Z451" s="366"/>
    </row>
    <row r="452" spans="4:26" x14ac:dyDescent="0.2">
      <c r="D452" s="366"/>
      <c r="E452" s="381"/>
      <c r="H452" s="366"/>
      <c r="I452" s="366"/>
      <c r="J452" s="382"/>
      <c r="K452" s="366"/>
      <c r="L452" s="366"/>
      <c r="M452" s="366"/>
      <c r="N452" s="383"/>
      <c r="O452" s="366"/>
      <c r="P452" s="383"/>
      <c r="R452" s="384"/>
      <c r="S452" s="383"/>
      <c r="T452" s="383"/>
      <c r="U452" s="383"/>
      <c r="V452" s="383"/>
      <c r="W452" s="383"/>
      <c r="Z452" s="366"/>
    </row>
    <row r="453" spans="4:26" x14ac:dyDescent="0.2">
      <c r="D453" s="366"/>
      <c r="E453" s="381"/>
      <c r="H453" s="366"/>
      <c r="I453" s="366"/>
      <c r="J453" s="382"/>
      <c r="K453" s="366"/>
      <c r="L453" s="366"/>
      <c r="M453" s="366"/>
      <c r="N453" s="383"/>
      <c r="O453" s="366"/>
      <c r="P453" s="383"/>
      <c r="R453" s="384"/>
      <c r="S453" s="383"/>
      <c r="T453" s="383"/>
      <c r="U453" s="383"/>
      <c r="V453" s="383"/>
      <c r="W453" s="383"/>
      <c r="Z453" s="366"/>
    </row>
    <row r="454" spans="4:26" x14ac:dyDescent="0.2">
      <c r="D454" s="366"/>
      <c r="E454" s="381"/>
      <c r="H454" s="366"/>
      <c r="I454" s="366"/>
      <c r="J454" s="382"/>
      <c r="K454" s="366"/>
      <c r="L454" s="366"/>
      <c r="M454" s="366"/>
      <c r="N454" s="383"/>
      <c r="O454" s="366"/>
      <c r="P454" s="383"/>
      <c r="R454" s="384"/>
      <c r="S454" s="383"/>
      <c r="T454" s="383"/>
      <c r="U454" s="383"/>
      <c r="V454" s="383"/>
      <c r="W454" s="383"/>
      <c r="Z454" s="366"/>
    </row>
    <row r="455" spans="4:26" x14ac:dyDescent="0.2">
      <c r="D455" s="366"/>
      <c r="E455" s="381"/>
      <c r="H455" s="366"/>
      <c r="I455" s="366"/>
      <c r="J455" s="382"/>
      <c r="K455" s="366"/>
      <c r="L455" s="366"/>
      <c r="M455" s="366"/>
      <c r="N455" s="383"/>
      <c r="O455" s="366"/>
      <c r="P455" s="383"/>
      <c r="R455" s="384"/>
      <c r="S455" s="383"/>
      <c r="T455" s="383"/>
      <c r="U455" s="383"/>
      <c r="V455" s="383"/>
      <c r="W455" s="383"/>
      <c r="Z455" s="366"/>
    </row>
    <row r="456" spans="4:26" x14ac:dyDescent="0.2">
      <c r="D456" s="366"/>
      <c r="E456" s="381"/>
      <c r="H456" s="366"/>
      <c r="I456" s="366"/>
      <c r="J456" s="382"/>
      <c r="K456" s="366"/>
      <c r="L456" s="366"/>
      <c r="M456" s="366"/>
      <c r="N456" s="383"/>
      <c r="O456" s="366"/>
      <c r="P456" s="383"/>
      <c r="R456" s="384"/>
      <c r="S456" s="383"/>
      <c r="T456" s="383"/>
      <c r="U456" s="383"/>
      <c r="V456" s="383"/>
      <c r="W456" s="383"/>
      <c r="Z456" s="366"/>
    </row>
    <row r="457" spans="4:26" x14ac:dyDescent="0.2">
      <c r="D457" s="366"/>
      <c r="E457" s="381"/>
      <c r="H457" s="366"/>
      <c r="I457" s="366"/>
      <c r="J457" s="382"/>
      <c r="K457" s="366"/>
      <c r="L457" s="366"/>
      <c r="M457" s="366"/>
      <c r="N457" s="383"/>
      <c r="O457" s="366"/>
      <c r="P457" s="383"/>
      <c r="R457" s="384"/>
      <c r="S457" s="383"/>
      <c r="T457" s="383"/>
      <c r="U457" s="383"/>
      <c r="V457" s="383"/>
      <c r="W457" s="383"/>
      <c r="Z457" s="366"/>
    </row>
    <row r="458" spans="4:26" x14ac:dyDescent="0.2">
      <c r="D458" s="366"/>
      <c r="E458" s="381"/>
      <c r="H458" s="366"/>
      <c r="I458" s="366"/>
      <c r="J458" s="382"/>
      <c r="K458" s="366"/>
      <c r="L458" s="366"/>
      <c r="M458" s="366"/>
      <c r="N458" s="383"/>
      <c r="O458" s="366"/>
      <c r="P458" s="383"/>
      <c r="R458" s="384"/>
      <c r="S458" s="383"/>
      <c r="T458" s="383"/>
      <c r="U458" s="383"/>
      <c r="V458" s="383"/>
      <c r="W458" s="383"/>
      <c r="Z458" s="366"/>
    </row>
    <row r="459" spans="4:26" x14ac:dyDescent="0.2">
      <c r="D459" s="366"/>
      <c r="E459" s="381"/>
      <c r="H459" s="366"/>
      <c r="I459" s="366"/>
      <c r="J459" s="382"/>
      <c r="K459" s="366"/>
      <c r="L459" s="366"/>
      <c r="M459" s="366"/>
      <c r="N459" s="383"/>
      <c r="O459" s="366"/>
      <c r="P459" s="383"/>
      <c r="R459" s="384"/>
      <c r="S459" s="383"/>
      <c r="T459" s="383"/>
      <c r="U459" s="383"/>
      <c r="V459" s="383"/>
      <c r="W459" s="383"/>
      <c r="Z459" s="366"/>
    </row>
    <row r="460" spans="4:26" x14ac:dyDescent="0.2">
      <c r="D460" s="366"/>
      <c r="E460" s="381"/>
      <c r="H460" s="366"/>
      <c r="I460" s="366"/>
      <c r="J460" s="382"/>
      <c r="K460" s="366"/>
      <c r="L460" s="366"/>
      <c r="M460" s="366"/>
      <c r="N460" s="383"/>
      <c r="O460" s="366"/>
      <c r="P460" s="383"/>
      <c r="R460" s="384"/>
      <c r="S460" s="383"/>
      <c r="T460" s="383"/>
      <c r="U460" s="383"/>
      <c r="V460" s="383"/>
      <c r="W460" s="383"/>
      <c r="Z460" s="366"/>
    </row>
    <row r="461" spans="4:26" x14ac:dyDescent="0.2">
      <c r="D461" s="366"/>
      <c r="E461" s="381"/>
      <c r="H461" s="366"/>
      <c r="I461" s="366"/>
      <c r="J461" s="382"/>
      <c r="K461" s="366"/>
      <c r="L461" s="366"/>
      <c r="M461" s="366"/>
      <c r="N461" s="383"/>
      <c r="O461" s="366"/>
      <c r="P461" s="383"/>
      <c r="R461" s="384"/>
      <c r="S461" s="383"/>
      <c r="T461" s="383"/>
      <c r="U461" s="383"/>
      <c r="V461" s="383"/>
      <c r="W461" s="383"/>
      <c r="Z461" s="366"/>
    </row>
    <row r="462" spans="4:26" x14ac:dyDescent="0.2">
      <c r="D462" s="366"/>
      <c r="E462" s="381"/>
      <c r="H462" s="366"/>
      <c r="I462" s="366"/>
      <c r="J462" s="382"/>
      <c r="K462" s="366"/>
      <c r="L462" s="366"/>
      <c r="M462" s="366"/>
      <c r="N462" s="383"/>
      <c r="O462" s="366"/>
      <c r="P462" s="383"/>
      <c r="R462" s="384"/>
      <c r="S462" s="383"/>
      <c r="T462" s="383"/>
      <c r="U462" s="383"/>
      <c r="V462" s="383"/>
      <c r="W462" s="383"/>
      <c r="Z462" s="366"/>
    </row>
    <row r="463" spans="4:26" x14ac:dyDescent="0.2">
      <c r="D463" s="366"/>
      <c r="E463" s="381"/>
      <c r="H463" s="366"/>
      <c r="I463" s="366"/>
      <c r="J463" s="382"/>
      <c r="K463" s="366"/>
      <c r="L463" s="366"/>
      <c r="M463" s="366"/>
      <c r="N463" s="383"/>
      <c r="O463" s="366"/>
      <c r="P463" s="383"/>
      <c r="R463" s="384"/>
      <c r="S463" s="383"/>
      <c r="T463" s="383"/>
      <c r="U463" s="383"/>
      <c r="V463" s="383"/>
      <c r="W463" s="383"/>
      <c r="Z463" s="366"/>
    </row>
    <row r="464" spans="4:26" x14ac:dyDescent="0.2">
      <c r="D464" s="366"/>
      <c r="E464" s="381"/>
      <c r="H464" s="366"/>
      <c r="I464" s="366"/>
      <c r="J464" s="382"/>
      <c r="K464" s="366"/>
      <c r="L464" s="366"/>
      <c r="M464" s="366"/>
      <c r="N464" s="383"/>
      <c r="O464" s="366"/>
      <c r="P464" s="383"/>
      <c r="R464" s="384"/>
      <c r="S464" s="383"/>
      <c r="T464" s="383"/>
      <c r="U464" s="383"/>
      <c r="V464" s="383"/>
      <c r="W464" s="383"/>
      <c r="Z464" s="366"/>
    </row>
    <row r="465" spans="4:26" x14ac:dyDescent="0.2">
      <c r="D465" s="366"/>
      <c r="E465" s="381"/>
      <c r="H465" s="366"/>
      <c r="I465" s="366"/>
      <c r="J465" s="382"/>
      <c r="K465" s="366"/>
      <c r="L465" s="366"/>
      <c r="M465" s="366"/>
      <c r="N465" s="383"/>
      <c r="O465" s="366"/>
      <c r="P465" s="383"/>
      <c r="R465" s="384"/>
      <c r="S465" s="383"/>
      <c r="T465" s="383"/>
      <c r="U465" s="383"/>
      <c r="V465" s="383"/>
      <c r="W465" s="383"/>
      <c r="Z465" s="366"/>
    </row>
    <row r="466" spans="4:26" x14ac:dyDescent="0.2">
      <c r="D466" s="366"/>
      <c r="E466" s="381"/>
      <c r="H466" s="366"/>
      <c r="I466" s="366"/>
      <c r="J466" s="382"/>
      <c r="K466" s="366"/>
      <c r="L466" s="366"/>
      <c r="M466" s="366"/>
      <c r="N466" s="383"/>
      <c r="O466" s="366"/>
      <c r="P466" s="383"/>
      <c r="R466" s="384"/>
      <c r="S466" s="383"/>
      <c r="T466" s="383"/>
      <c r="U466" s="383"/>
      <c r="V466" s="383"/>
      <c r="W466" s="383"/>
      <c r="Z466" s="366"/>
    </row>
    <row r="467" spans="4:26" x14ac:dyDescent="0.2">
      <c r="D467" s="366"/>
      <c r="E467" s="381"/>
      <c r="H467" s="366"/>
      <c r="I467" s="366"/>
      <c r="J467" s="382"/>
      <c r="K467" s="366"/>
      <c r="L467" s="366"/>
      <c r="M467" s="366"/>
      <c r="N467" s="383"/>
      <c r="O467" s="366"/>
      <c r="P467" s="383"/>
      <c r="R467" s="384"/>
      <c r="S467" s="383"/>
      <c r="T467" s="383"/>
      <c r="U467" s="383"/>
      <c r="V467" s="383"/>
      <c r="W467" s="383"/>
      <c r="Z467" s="366"/>
    </row>
    <row r="468" spans="4:26" x14ac:dyDescent="0.2">
      <c r="D468" s="366"/>
      <c r="E468" s="381"/>
      <c r="H468" s="366"/>
      <c r="I468" s="366"/>
      <c r="J468" s="382"/>
      <c r="K468" s="366"/>
      <c r="L468" s="366"/>
      <c r="M468" s="366"/>
      <c r="N468" s="383"/>
      <c r="O468" s="366"/>
      <c r="P468" s="383"/>
      <c r="R468" s="384"/>
      <c r="S468" s="383"/>
      <c r="T468" s="383"/>
      <c r="U468" s="383"/>
      <c r="V468" s="383"/>
      <c r="W468" s="383"/>
      <c r="Z468" s="366"/>
    </row>
    <row r="469" spans="4:26" x14ac:dyDescent="0.2">
      <c r="D469" s="366"/>
      <c r="E469" s="381"/>
      <c r="H469" s="366"/>
      <c r="I469" s="366"/>
      <c r="J469" s="382"/>
      <c r="K469" s="366"/>
      <c r="L469" s="366"/>
      <c r="M469" s="366"/>
      <c r="N469" s="383"/>
      <c r="O469" s="366"/>
      <c r="P469" s="383"/>
      <c r="R469" s="384"/>
      <c r="S469" s="383"/>
      <c r="T469" s="383"/>
      <c r="U469" s="383"/>
      <c r="V469" s="383"/>
      <c r="W469" s="383"/>
      <c r="Z469" s="366"/>
    </row>
    <row r="470" spans="4:26" x14ac:dyDescent="0.2">
      <c r="D470" s="366"/>
      <c r="E470" s="381"/>
      <c r="H470" s="366"/>
      <c r="I470" s="366"/>
      <c r="J470" s="382"/>
      <c r="K470" s="366"/>
      <c r="L470" s="366"/>
      <c r="M470" s="366"/>
      <c r="N470" s="383"/>
      <c r="O470" s="366"/>
      <c r="P470" s="383"/>
      <c r="R470" s="384"/>
      <c r="S470" s="383"/>
      <c r="T470" s="383"/>
      <c r="U470" s="383"/>
      <c r="V470" s="383"/>
      <c r="W470" s="383"/>
      <c r="Z470" s="366"/>
    </row>
    <row r="471" spans="4:26" x14ac:dyDescent="0.2">
      <c r="D471" s="366"/>
      <c r="E471" s="381"/>
      <c r="H471" s="366"/>
      <c r="I471" s="366"/>
      <c r="J471" s="382"/>
      <c r="K471" s="366"/>
      <c r="L471" s="366"/>
      <c r="M471" s="366"/>
      <c r="N471" s="383"/>
      <c r="O471" s="366"/>
      <c r="P471" s="383"/>
      <c r="R471" s="384"/>
      <c r="S471" s="383"/>
      <c r="T471" s="383"/>
      <c r="U471" s="383"/>
      <c r="V471" s="383"/>
      <c r="W471" s="383"/>
      <c r="Z471" s="366"/>
    </row>
    <row r="472" spans="4:26" x14ac:dyDescent="0.2">
      <c r="D472" s="366"/>
      <c r="E472" s="381"/>
      <c r="H472" s="366"/>
      <c r="I472" s="366"/>
      <c r="J472" s="382"/>
      <c r="K472" s="366"/>
      <c r="L472" s="366"/>
      <c r="M472" s="366"/>
      <c r="N472" s="383"/>
      <c r="O472" s="366"/>
      <c r="P472" s="383"/>
      <c r="R472" s="384"/>
      <c r="S472" s="383"/>
      <c r="T472" s="383"/>
      <c r="U472" s="383"/>
      <c r="V472" s="383"/>
      <c r="W472" s="383"/>
      <c r="Z472" s="366"/>
    </row>
    <row r="473" spans="4:26" x14ac:dyDescent="0.2">
      <c r="D473" s="366"/>
      <c r="E473" s="381"/>
      <c r="H473" s="366"/>
      <c r="I473" s="366"/>
      <c r="J473" s="382"/>
      <c r="K473" s="366"/>
      <c r="L473" s="366"/>
      <c r="M473" s="366"/>
      <c r="N473" s="383"/>
      <c r="O473" s="366"/>
      <c r="P473" s="383"/>
      <c r="R473" s="384"/>
      <c r="S473" s="383"/>
      <c r="T473" s="383"/>
      <c r="U473" s="383"/>
      <c r="V473" s="383"/>
      <c r="W473" s="383"/>
      <c r="Z473" s="366"/>
    </row>
    <row r="474" spans="4:26" x14ac:dyDescent="0.2">
      <c r="D474" s="366"/>
      <c r="E474" s="381"/>
      <c r="H474" s="366"/>
      <c r="I474" s="366"/>
      <c r="J474" s="382"/>
      <c r="K474" s="366"/>
      <c r="L474" s="366"/>
      <c r="M474" s="366"/>
      <c r="N474" s="383"/>
      <c r="O474" s="366"/>
      <c r="P474" s="383"/>
      <c r="R474" s="384"/>
      <c r="S474" s="383"/>
      <c r="T474" s="383"/>
      <c r="U474" s="383"/>
      <c r="V474" s="383"/>
      <c r="W474" s="383"/>
      <c r="Z474" s="366"/>
    </row>
    <row r="475" spans="4:26" x14ac:dyDescent="0.2">
      <c r="D475" s="366"/>
      <c r="E475" s="381"/>
      <c r="H475" s="366"/>
      <c r="I475" s="366"/>
      <c r="J475" s="382"/>
      <c r="K475" s="366"/>
      <c r="L475" s="366"/>
      <c r="M475" s="366"/>
      <c r="N475" s="383"/>
      <c r="O475" s="366"/>
      <c r="P475" s="383"/>
      <c r="R475" s="384"/>
      <c r="S475" s="383"/>
      <c r="T475" s="383"/>
      <c r="U475" s="383"/>
      <c r="V475" s="383"/>
      <c r="W475" s="383"/>
      <c r="Z475" s="366"/>
    </row>
    <row r="476" spans="4:26" x14ac:dyDescent="0.2">
      <c r="D476" s="366"/>
      <c r="E476" s="381"/>
      <c r="H476" s="366"/>
      <c r="I476" s="366"/>
      <c r="J476" s="382"/>
      <c r="K476" s="366"/>
      <c r="L476" s="366"/>
      <c r="M476" s="366"/>
      <c r="N476" s="383"/>
      <c r="O476" s="366"/>
      <c r="P476" s="383"/>
      <c r="R476" s="384"/>
      <c r="S476" s="383"/>
      <c r="T476" s="383"/>
      <c r="U476" s="383"/>
      <c r="V476" s="383"/>
      <c r="W476" s="383"/>
      <c r="Z476" s="366"/>
    </row>
    <row r="477" spans="4:26" x14ac:dyDescent="0.2">
      <c r="D477" s="366"/>
      <c r="E477" s="381"/>
      <c r="H477" s="366"/>
      <c r="I477" s="366"/>
      <c r="J477" s="382"/>
      <c r="K477" s="366"/>
      <c r="L477" s="366"/>
      <c r="M477" s="366"/>
      <c r="N477" s="383"/>
      <c r="O477" s="366"/>
      <c r="P477" s="383"/>
      <c r="R477" s="384"/>
      <c r="S477" s="383"/>
      <c r="T477" s="383"/>
      <c r="U477" s="383"/>
      <c r="V477" s="383"/>
      <c r="W477" s="383"/>
      <c r="Z477" s="366"/>
    </row>
    <row r="478" spans="4:26" x14ac:dyDescent="0.2">
      <c r="D478" s="366"/>
      <c r="E478" s="381"/>
      <c r="H478" s="366"/>
      <c r="I478" s="366"/>
      <c r="J478" s="382"/>
      <c r="K478" s="366"/>
      <c r="L478" s="366"/>
      <c r="M478" s="366"/>
      <c r="N478" s="383"/>
      <c r="O478" s="366"/>
      <c r="P478" s="383"/>
      <c r="R478" s="384"/>
      <c r="S478" s="383"/>
      <c r="T478" s="383"/>
      <c r="U478" s="383"/>
      <c r="V478" s="383"/>
      <c r="W478" s="383"/>
      <c r="Z478" s="366"/>
    </row>
    <row r="479" spans="4:26" x14ac:dyDescent="0.2">
      <c r="D479" s="366"/>
      <c r="E479" s="381"/>
      <c r="H479" s="366"/>
      <c r="I479" s="366"/>
      <c r="J479" s="382"/>
      <c r="K479" s="366"/>
      <c r="L479" s="366"/>
      <c r="M479" s="366"/>
      <c r="N479" s="383"/>
      <c r="O479" s="366"/>
      <c r="P479" s="383"/>
      <c r="R479" s="384"/>
      <c r="S479" s="383"/>
      <c r="T479" s="383"/>
      <c r="U479" s="383"/>
      <c r="V479" s="383"/>
      <c r="W479" s="383"/>
      <c r="Z479" s="366"/>
    </row>
    <row r="480" spans="4:26" x14ac:dyDescent="0.2">
      <c r="D480" s="366"/>
      <c r="E480" s="381"/>
      <c r="H480" s="366"/>
      <c r="I480" s="366"/>
      <c r="J480" s="382"/>
      <c r="K480" s="366"/>
      <c r="L480" s="366"/>
      <c r="M480" s="366"/>
      <c r="N480" s="383"/>
      <c r="O480" s="366"/>
      <c r="P480" s="383"/>
      <c r="R480" s="384"/>
      <c r="S480" s="383"/>
      <c r="T480" s="383"/>
      <c r="U480" s="383"/>
      <c r="V480" s="383"/>
      <c r="W480" s="383"/>
      <c r="Z480" s="366"/>
    </row>
    <row r="481" spans="4:26" x14ac:dyDescent="0.2">
      <c r="D481" s="366"/>
      <c r="E481" s="381"/>
      <c r="H481" s="366"/>
      <c r="I481" s="366"/>
      <c r="J481" s="382"/>
      <c r="K481" s="366"/>
      <c r="L481" s="366"/>
      <c r="M481" s="366"/>
      <c r="N481" s="383"/>
      <c r="O481" s="366"/>
      <c r="P481" s="383"/>
      <c r="R481" s="384"/>
      <c r="S481" s="383"/>
      <c r="T481" s="383"/>
      <c r="U481" s="383"/>
      <c r="V481" s="383"/>
      <c r="W481" s="383"/>
      <c r="Z481" s="366"/>
    </row>
    <row r="482" spans="4:26" x14ac:dyDescent="0.2">
      <c r="D482" s="366"/>
      <c r="E482" s="381"/>
      <c r="H482" s="366"/>
      <c r="I482" s="366"/>
      <c r="J482" s="382"/>
      <c r="K482" s="366"/>
      <c r="L482" s="366"/>
      <c r="M482" s="366"/>
      <c r="N482" s="383"/>
      <c r="O482" s="366"/>
      <c r="P482" s="383"/>
      <c r="R482" s="384"/>
      <c r="S482" s="383"/>
      <c r="T482" s="383"/>
      <c r="U482" s="383"/>
      <c r="V482" s="383"/>
      <c r="W482" s="383"/>
      <c r="Z482" s="366"/>
    </row>
    <row r="483" spans="4:26" x14ac:dyDescent="0.2">
      <c r="D483" s="366"/>
      <c r="E483" s="381"/>
      <c r="H483" s="366"/>
      <c r="I483" s="366"/>
      <c r="J483" s="382"/>
      <c r="K483" s="366"/>
      <c r="L483" s="366"/>
      <c r="M483" s="366"/>
      <c r="N483" s="383"/>
      <c r="O483" s="366"/>
      <c r="P483" s="383"/>
      <c r="R483" s="384"/>
      <c r="S483" s="383"/>
      <c r="T483" s="383"/>
      <c r="U483" s="383"/>
      <c r="V483" s="383"/>
      <c r="W483" s="383"/>
      <c r="Z483" s="366"/>
    </row>
    <row r="484" spans="4:26" x14ac:dyDescent="0.2">
      <c r="D484" s="366"/>
      <c r="E484" s="381"/>
      <c r="H484" s="366"/>
      <c r="I484" s="366"/>
      <c r="J484" s="382"/>
      <c r="K484" s="366"/>
      <c r="L484" s="366"/>
      <c r="M484" s="366"/>
      <c r="N484" s="383"/>
      <c r="O484" s="366"/>
      <c r="P484" s="383"/>
      <c r="R484" s="384"/>
      <c r="S484" s="383"/>
      <c r="T484" s="383"/>
      <c r="U484" s="383"/>
      <c r="V484" s="383"/>
      <c r="W484" s="383"/>
      <c r="Z484" s="366"/>
    </row>
    <row r="485" spans="4:26" x14ac:dyDescent="0.2">
      <c r="D485" s="366"/>
      <c r="E485" s="381"/>
      <c r="H485" s="366"/>
      <c r="I485" s="366"/>
      <c r="J485" s="382"/>
      <c r="K485" s="366"/>
      <c r="L485" s="366"/>
      <c r="M485" s="366"/>
      <c r="N485" s="383"/>
      <c r="O485" s="366"/>
      <c r="P485" s="383"/>
      <c r="R485" s="384"/>
      <c r="S485" s="383"/>
      <c r="T485" s="383"/>
      <c r="U485" s="383"/>
      <c r="V485" s="383"/>
      <c r="W485" s="383"/>
      <c r="Z485" s="366"/>
    </row>
    <row r="486" spans="4:26" x14ac:dyDescent="0.2">
      <c r="D486" s="366"/>
      <c r="E486" s="381"/>
      <c r="H486" s="366"/>
      <c r="I486" s="366"/>
      <c r="J486" s="382"/>
      <c r="K486" s="366"/>
      <c r="L486" s="366"/>
      <c r="M486" s="366"/>
      <c r="N486" s="383"/>
      <c r="O486" s="366"/>
      <c r="P486" s="383"/>
      <c r="R486" s="384"/>
      <c r="S486" s="383"/>
      <c r="T486" s="383"/>
      <c r="U486" s="383"/>
      <c r="V486" s="383"/>
      <c r="W486" s="383"/>
      <c r="Z486" s="366"/>
    </row>
    <row r="487" spans="4:26" x14ac:dyDescent="0.2">
      <c r="D487" s="366"/>
      <c r="E487" s="381"/>
      <c r="H487" s="366"/>
      <c r="I487" s="366"/>
      <c r="J487" s="382"/>
      <c r="K487" s="366"/>
      <c r="L487" s="366"/>
      <c r="M487" s="366"/>
      <c r="N487" s="383"/>
      <c r="O487" s="366"/>
      <c r="P487" s="383"/>
      <c r="R487" s="384"/>
      <c r="S487" s="383"/>
      <c r="T487" s="383"/>
      <c r="U487" s="383"/>
      <c r="V487" s="383"/>
      <c r="W487" s="383"/>
      <c r="Z487" s="366"/>
    </row>
    <row r="488" spans="4:26" x14ac:dyDescent="0.2">
      <c r="D488" s="366"/>
      <c r="E488" s="381"/>
      <c r="H488" s="366"/>
      <c r="I488" s="366"/>
      <c r="J488" s="382"/>
      <c r="K488" s="366"/>
      <c r="L488" s="366"/>
      <c r="M488" s="366"/>
      <c r="N488" s="383"/>
      <c r="O488" s="366"/>
      <c r="P488" s="383"/>
      <c r="R488" s="384"/>
      <c r="S488" s="383"/>
      <c r="T488" s="383"/>
      <c r="U488" s="383"/>
      <c r="V488" s="383"/>
      <c r="W488" s="383"/>
      <c r="Z488" s="366"/>
    </row>
    <row r="489" spans="4:26" x14ac:dyDescent="0.2">
      <c r="D489" s="366"/>
      <c r="E489" s="381"/>
      <c r="H489" s="366"/>
      <c r="I489" s="366"/>
      <c r="J489" s="382"/>
      <c r="K489" s="366"/>
      <c r="L489" s="366"/>
      <c r="M489" s="366"/>
      <c r="N489" s="383"/>
      <c r="O489" s="366"/>
      <c r="P489" s="383"/>
      <c r="R489" s="384"/>
      <c r="S489" s="383"/>
      <c r="T489" s="383"/>
      <c r="U489" s="383"/>
      <c r="V489" s="383"/>
      <c r="W489" s="383"/>
      <c r="Z489" s="366"/>
    </row>
    <row r="490" spans="4:26" x14ac:dyDescent="0.2">
      <c r="D490" s="366"/>
      <c r="E490" s="381"/>
      <c r="H490" s="366"/>
      <c r="I490" s="366"/>
      <c r="J490" s="382"/>
      <c r="K490" s="366"/>
      <c r="L490" s="366"/>
      <c r="M490" s="366"/>
      <c r="N490" s="383"/>
      <c r="O490" s="366"/>
      <c r="P490" s="383"/>
      <c r="R490" s="384"/>
      <c r="S490" s="383"/>
      <c r="T490" s="383"/>
      <c r="U490" s="383"/>
      <c r="V490" s="383"/>
      <c r="W490" s="383"/>
      <c r="Z490" s="366"/>
    </row>
    <row r="491" spans="4:26" x14ac:dyDescent="0.2">
      <c r="D491" s="366"/>
      <c r="E491" s="381"/>
      <c r="H491" s="366"/>
      <c r="I491" s="366"/>
      <c r="J491" s="382"/>
      <c r="K491" s="366"/>
      <c r="L491" s="366"/>
      <c r="M491" s="366"/>
      <c r="N491" s="383"/>
      <c r="O491" s="366"/>
      <c r="P491" s="383"/>
      <c r="R491" s="384"/>
      <c r="S491" s="383"/>
      <c r="T491" s="383"/>
      <c r="U491" s="383"/>
      <c r="V491" s="383"/>
      <c r="W491" s="383"/>
      <c r="Z491" s="366"/>
    </row>
    <row r="492" spans="4:26" x14ac:dyDescent="0.2">
      <c r="D492" s="366"/>
      <c r="E492" s="381"/>
      <c r="H492" s="366"/>
      <c r="I492" s="366"/>
      <c r="J492" s="382"/>
      <c r="K492" s="366"/>
      <c r="L492" s="366"/>
      <c r="M492" s="366"/>
      <c r="N492" s="383"/>
      <c r="O492" s="366"/>
      <c r="P492" s="383"/>
      <c r="R492" s="384"/>
      <c r="S492" s="383"/>
      <c r="T492" s="383"/>
      <c r="U492" s="383"/>
      <c r="V492" s="383"/>
      <c r="W492" s="383"/>
      <c r="Z492" s="366"/>
    </row>
    <row r="493" spans="4:26" x14ac:dyDescent="0.2">
      <c r="D493" s="366"/>
      <c r="E493" s="381"/>
      <c r="H493" s="366"/>
      <c r="I493" s="366"/>
      <c r="J493" s="382"/>
      <c r="K493" s="366"/>
      <c r="L493" s="366"/>
      <c r="M493" s="366"/>
      <c r="N493" s="383"/>
      <c r="O493" s="366"/>
      <c r="P493" s="383"/>
      <c r="R493" s="384"/>
      <c r="S493" s="383"/>
      <c r="T493" s="383"/>
      <c r="U493" s="383"/>
      <c r="V493" s="383"/>
      <c r="W493" s="383"/>
      <c r="Z493" s="366"/>
    </row>
    <row r="494" spans="4:26" x14ac:dyDescent="0.2">
      <c r="D494" s="366"/>
      <c r="E494" s="381"/>
      <c r="H494" s="366"/>
      <c r="I494" s="366"/>
      <c r="J494" s="382"/>
      <c r="K494" s="366"/>
      <c r="L494" s="366"/>
      <c r="M494" s="366"/>
      <c r="N494" s="383"/>
      <c r="O494" s="366"/>
      <c r="P494" s="383"/>
      <c r="R494" s="384"/>
      <c r="S494" s="383"/>
      <c r="T494" s="383"/>
      <c r="U494" s="383"/>
      <c r="V494" s="383"/>
      <c r="W494" s="383"/>
      <c r="Z494" s="366"/>
    </row>
    <row r="495" spans="4:26" x14ac:dyDescent="0.2">
      <c r="D495" s="366"/>
      <c r="E495" s="381"/>
      <c r="H495" s="366"/>
      <c r="I495" s="366"/>
      <c r="J495" s="382"/>
      <c r="K495" s="366"/>
      <c r="L495" s="366"/>
      <c r="M495" s="366"/>
      <c r="N495" s="383"/>
      <c r="O495" s="366"/>
      <c r="P495" s="383"/>
      <c r="R495" s="384"/>
      <c r="S495" s="383"/>
      <c r="T495" s="383"/>
      <c r="U495" s="383"/>
      <c r="V495" s="383"/>
      <c r="W495" s="383"/>
      <c r="Z495" s="366"/>
    </row>
    <row r="496" spans="4:26" x14ac:dyDescent="0.2">
      <c r="D496" s="366"/>
      <c r="E496" s="381"/>
      <c r="H496" s="366"/>
      <c r="I496" s="366"/>
      <c r="J496" s="382"/>
      <c r="K496" s="366"/>
      <c r="L496" s="366"/>
      <c r="M496" s="366"/>
      <c r="N496" s="383"/>
      <c r="O496" s="366"/>
      <c r="P496" s="383"/>
      <c r="R496" s="384"/>
      <c r="S496" s="383"/>
      <c r="T496" s="383"/>
      <c r="U496" s="383"/>
      <c r="V496" s="383"/>
      <c r="W496" s="383"/>
      <c r="Z496" s="366"/>
    </row>
    <row r="497" spans="4:26" x14ac:dyDescent="0.2">
      <c r="D497" s="366"/>
      <c r="E497" s="381"/>
      <c r="H497" s="366"/>
      <c r="I497" s="366"/>
      <c r="J497" s="382"/>
      <c r="K497" s="366"/>
      <c r="L497" s="366"/>
      <c r="M497" s="366"/>
      <c r="N497" s="383"/>
      <c r="O497" s="366"/>
      <c r="P497" s="383"/>
      <c r="R497" s="384"/>
      <c r="S497" s="383"/>
      <c r="T497" s="383"/>
      <c r="U497" s="383"/>
      <c r="V497" s="383"/>
      <c r="W497" s="383"/>
      <c r="Z497" s="366"/>
    </row>
    <row r="498" spans="4:26" x14ac:dyDescent="0.2">
      <c r="D498" s="366"/>
      <c r="E498" s="381"/>
      <c r="H498" s="366"/>
      <c r="I498" s="366"/>
      <c r="J498" s="382"/>
      <c r="K498" s="366"/>
      <c r="L498" s="366"/>
      <c r="M498" s="366"/>
      <c r="N498" s="383"/>
      <c r="O498" s="366"/>
      <c r="P498" s="383"/>
      <c r="R498" s="384"/>
      <c r="S498" s="383"/>
      <c r="T498" s="383"/>
      <c r="U498" s="383"/>
      <c r="V498" s="383"/>
      <c r="W498" s="383"/>
      <c r="Z498" s="366"/>
    </row>
    <row r="499" spans="4:26" x14ac:dyDescent="0.2">
      <c r="D499" s="366"/>
      <c r="E499" s="381"/>
      <c r="H499" s="366"/>
      <c r="I499" s="366"/>
      <c r="J499" s="382"/>
      <c r="K499" s="366"/>
      <c r="L499" s="366"/>
      <c r="M499" s="366"/>
      <c r="N499" s="383"/>
      <c r="O499" s="366"/>
      <c r="P499" s="383"/>
      <c r="R499" s="384"/>
      <c r="S499" s="383"/>
      <c r="T499" s="383"/>
      <c r="U499" s="383"/>
      <c r="V499" s="383"/>
      <c r="W499" s="383"/>
      <c r="Z499" s="366"/>
    </row>
    <row r="500" spans="4:26" x14ac:dyDescent="0.2">
      <c r="D500" s="366"/>
      <c r="E500" s="381"/>
      <c r="H500" s="366"/>
      <c r="I500" s="366"/>
      <c r="J500" s="382"/>
      <c r="K500" s="366"/>
      <c r="L500" s="366"/>
      <c r="M500" s="366"/>
      <c r="N500" s="383"/>
      <c r="O500" s="366"/>
      <c r="P500" s="383"/>
      <c r="R500" s="384"/>
      <c r="S500" s="383"/>
      <c r="T500" s="383"/>
      <c r="U500" s="383"/>
      <c r="V500" s="383"/>
      <c r="W500" s="383"/>
      <c r="Z500" s="366"/>
    </row>
    <row r="501" spans="4:26" x14ac:dyDescent="0.2">
      <c r="D501" s="366"/>
      <c r="E501" s="381"/>
      <c r="H501" s="366"/>
      <c r="I501" s="366"/>
      <c r="J501" s="382"/>
      <c r="K501" s="366"/>
      <c r="L501" s="366"/>
      <c r="M501" s="366"/>
      <c r="N501" s="383"/>
      <c r="O501" s="366"/>
      <c r="P501" s="383"/>
      <c r="R501" s="384"/>
      <c r="S501" s="383"/>
      <c r="T501" s="383"/>
      <c r="U501" s="383"/>
      <c r="V501" s="383"/>
      <c r="W501" s="383"/>
      <c r="Z501" s="366"/>
    </row>
    <row r="502" spans="4:26" x14ac:dyDescent="0.2">
      <c r="D502" s="366"/>
      <c r="E502" s="381"/>
      <c r="H502" s="366"/>
      <c r="I502" s="366"/>
      <c r="J502" s="382"/>
      <c r="K502" s="366"/>
      <c r="L502" s="366"/>
      <c r="M502" s="366"/>
      <c r="N502" s="383"/>
      <c r="O502" s="366"/>
      <c r="P502" s="383"/>
      <c r="R502" s="384"/>
      <c r="S502" s="383"/>
      <c r="T502" s="383"/>
      <c r="U502" s="383"/>
      <c r="V502" s="383"/>
      <c r="W502" s="383"/>
      <c r="Z502" s="366"/>
    </row>
    <row r="503" spans="4:26" x14ac:dyDescent="0.2">
      <c r="D503" s="366"/>
      <c r="E503" s="381"/>
      <c r="H503" s="366"/>
      <c r="I503" s="366"/>
      <c r="J503" s="382"/>
      <c r="K503" s="366"/>
      <c r="L503" s="366"/>
      <c r="M503" s="366"/>
      <c r="N503" s="383"/>
      <c r="O503" s="366"/>
      <c r="P503" s="383"/>
      <c r="R503" s="384"/>
      <c r="S503" s="383"/>
      <c r="T503" s="383"/>
      <c r="U503" s="383"/>
      <c r="V503" s="383"/>
      <c r="W503" s="383"/>
      <c r="Z503" s="366"/>
    </row>
    <row r="504" spans="4:26" x14ac:dyDescent="0.2">
      <c r="D504" s="366"/>
      <c r="E504" s="381"/>
      <c r="H504" s="366"/>
      <c r="I504" s="366"/>
      <c r="J504" s="382"/>
      <c r="K504" s="366"/>
      <c r="L504" s="366"/>
      <c r="M504" s="366"/>
      <c r="N504" s="383"/>
      <c r="O504" s="366"/>
      <c r="P504" s="383"/>
      <c r="R504" s="384"/>
      <c r="S504" s="383"/>
      <c r="T504" s="383"/>
      <c r="U504" s="383"/>
      <c r="V504" s="383"/>
      <c r="W504" s="383"/>
      <c r="Z504" s="366"/>
    </row>
    <row r="505" spans="4:26" x14ac:dyDescent="0.2">
      <c r="D505" s="366"/>
      <c r="E505" s="381"/>
      <c r="H505" s="366"/>
      <c r="I505" s="366"/>
      <c r="J505" s="382"/>
      <c r="K505" s="366"/>
      <c r="L505" s="366"/>
      <c r="M505" s="366"/>
      <c r="N505" s="383"/>
      <c r="O505" s="366"/>
      <c r="P505" s="383"/>
      <c r="R505" s="384"/>
      <c r="S505" s="383"/>
      <c r="T505" s="383"/>
      <c r="U505" s="383"/>
      <c r="V505" s="383"/>
      <c r="W505" s="383"/>
      <c r="Z505" s="366"/>
    </row>
    <row r="506" spans="4:26" x14ac:dyDescent="0.2">
      <c r="D506" s="366"/>
      <c r="E506" s="381"/>
      <c r="H506" s="366"/>
      <c r="I506" s="366"/>
      <c r="J506" s="382"/>
      <c r="K506" s="366"/>
      <c r="L506" s="366"/>
      <c r="M506" s="366"/>
      <c r="N506" s="383"/>
      <c r="O506" s="366"/>
      <c r="P506" s="383"/>
      <c r="R506" s="384"/>
      <c r="S506" s="383"/>
      <c r="T506" s="383"/>
      <c r="U506" s="383"/>
      <c r="V506" s="383"/>
      <c r="W506" s="383"/>
      <c r="Z506" s="366"/>
    </row>
    <row r="507" spans="4:26" x14ac:dyDescent="0.2">
      <c r="D507" s="366"/>
      <c r="E507" s="381"/>
      <c r="H507" s="366"/>
      <c r="I507" s="366"/>
      <c r="J507" s="382"/>
      <c r="K507" s="366"/>
      <c r="L507" s="366"/>
      <c r="M507" s="366"/>
      <c r="N507" s="383"/>
      <c r="O507" s="366"/>
      <c r="P507" s="383"/>
      <c r="R507" s="384"/>
      <c r="S507" s="383"/>
      <c r="T507" s="383"/>
      <c r="U507" s="383"/>
      <c r="V507" s="383"/>
      <c r="W507" s="383"/>
      <c r="Z507" s="366"/>
    </row>
    <row r="508" spans="4:26" x14ac:dyDescent="0.2">
      <c r="D508" s="366"/>
      <c r="E508" s="381"/>
      <c r="H508" s="366"/>
      <c r="I508" s="366"/>
      <c r="J508" s="382"/>
      <c r="K508" s="366"/>
      <c r="L508" s="366"/>
      <c r="M508" s="366"/>
      <c r="N508" s="383"/>
      <c r="O508" s="366"/>
      <c r="P508" s="383"/>
      <c r="R508" s="384"/>
      <c r="S508" s="383"/>
      <c r="T508" s="383"/>
      <c r="U508" s="383"/>
      <c r="V508" s="383"/>
      <c r="W508" s="383"/>
      <c r="Z508" s="366"/>
    </row>
    <row r="509" spans="4:26" x14ac:dyDescent="0.2">
      <c r="D509" s="366"/>
      <c r="E509" s="381"/>
      <c r="H509" s="366"/>
      <c r="I509" s="366"/>
      <c r="J509" s="382"/>
      <c r="K509" s="366"/>
      <c r="L509" s="366"/>
      <c r="M509" s="366"/>
      <c r="N509" s="383"/>
      <c r="O509" s="366"/>
      <c r="P509" s="383"/>
      <c r="R509" s="384"/>
      <c r="S509" s="383"/>
      <c r="T509" s="383"/>
      <c r="U509" s="383"/>
      <c r="V509" s="383"/>
      <c r="W509" s="383"/>
      <c r="Z509" s="366"/>
    </row>
    <row r="510" spans="4:26" x14ac:dyDescent="0.2">
      <c r="D510" s="366"/>
      <c r="E510" s="381"/>
      <c r="H510" s="366"/>
      <c r="I510" s="366"/>
      <c r="J510" s="382"/>
      <c r="K510" s="366"/>
      <c r="L510" s="366"/>
      <c r="M510" s="366"/>
      <c r="N510" s="383"/>
      <c r="O510" s="366"/>
      <c r="P510" s="383"/>
      <c r="R510" s="384"/>
      <c r="S510" s="383"/>
      <c r="T510" s="383"/>
      <c r="U510" s="383"/>
      <c r="V510" s="383"/>
      <c r="W510" s="383"/>
      <c r="Z510" s="366"/>
    </row>
    <row r="511" spans="4:26" x14ac:dyDescent="0.2">
      <c r="D511" s="366"/>
      <c r="E511" s="381"/>
      <c r="H511" s="366"/>
      <c r="I511" s="366"/>
      <c r="J511" s="382"/>
      <c r="K511" s="366"/>
      <c r="L511" s="366"/>
      <c r="M511" s="366"/>
      <c r="N511" s="383"/>
      <c r="O511" s="366"/>
      <c r="P511" s="383"/>
      <c r="R511" s="384"/>
      <c r="S511" s="383"/>
      <c r="T511" s="383"/>
      <c r="U511" s="383"/>
      <c r="V511" s="383"/>
      <c r="W511" s="383"/>
      <c r="Z511" s="366"/>
    </row>
    <row r="512" spans="4:26" x14ac:dyDescent="0.2">
      <c r="D512" s="366"/>
      <c r="E512" s="381"/>
      <c r="H512" s="366"/>
      <c r="I512" s="366"/>
      <c r="J512" s="382"/>
      <c r="K512" s="366"/>
      <c r="L512" s="366"/>
      <c r="M512" s="366"/>
      <c r="N512" s="383"/>
      <c r="O512" s="366"/>
      <c r="P512" s="383"/>
      <c r="R512" s="384"/>
      <c r="S512" s="383"/>
      <c r="T512" s="383"/>
      <c r="U512" s="383"/>
      <c r="V512" s="383"/>
      <c r="W512" s="383"/>
      <c r="Z512" s="366"/>
    </row>
    <row r="513" spans="4:26" x14ac:dyDescent="0.2">
      <c r="D513" s="366"/>
      <c r="E513" s="381"/>
      <c r="H513" s="366"/>
      <c r="I513" s="366"/>
      <c r="J513" s="382"/>
      <c r="K513" s="366"/>
      <c r="L513" s="366"/>
      <c r="M513" s="366"/>
      <c r="N513" s="383"/>
      <c r="O513" s="366"/>
      <c r="P513" s="383"/>
      <c r="R513" s="384"/>
      <c r="S513" s="383"/>
      <c r="T513" s="383"/>
      <c r="U513" s="383"/>
      <c r="V513" s="383"/>
      <c r="W513" s="383"/>
      <c r="Z513" s="366"/>
    </row>
    <row r="514" spans="4:26" x14ac:dyDescent="0.2">
      <c r="D514" s="366"/>
      <c r="E514" s="381"/>
      <c r="H514" s="366"/>
      <c r="I514" s="366"/>
      <c r="J514" s="382"/>
      <c r="K514" s="366"/>
      <c r="L514" s="366"/>
      <c r="M514" s="366"/>
      <c r="N514" s="383"/>
      <c r="O514" s="366"/>
      <c r="P514" s="383"/>
      <c r="R514" s="384"/>
      <c r="S514" s="383"/>
      <c r="T514" s="383"/>
      <c r="U514" s="383"/>
      <c r="V514" s="383"/>
      <c r="W514" s="383"/>
      <c r="Z514" s="366"/>
    </row>
    <row r="515" spans="4:26" x14ac:dyDescent="0.2">
      <c r="D515" s="366"/>
      <c r="E515" s="381"/>
      <c r="H515" s="366"/>
      <c r="I515" s="366"/>
      <c r="J515" s="382"/>
      <c r="K515" s="366"/>
      <c r="L515" s="366"/>
      <c r="M515" s="366"/>
      <c r="N515" s="383"/>
      <c r="O515" s="366"/>
      <c r="P515" s="383"/>
      <c r="R515" s="384"/>
      <c r="S515" s="383"/>
      <c r="T515" s="383"/>
      <c r="U515" s="383"/>
      <c r="V515" s="383"/>
      <c r="W515" s="383"/>
      <c r="Z515" s="366"/>
    </row>
    <row r="516" spans="4:26" x14ac:dyDescent="0.2">
      <c r="D516" s="366"/>
      <c r="E516" s="381"/>
      <c r="H516" s="366"/>
      <c r="I516" s="366"/>
      <c r="J516" s="382"/>
      <c r="K516" s="366"/>
      <c r="L516" s="366"/>
      <c r="M516" s="366"/>
      <c r="N516" s="383"/>
      <c r="O516" s="366"/>
      <c r="P516" s="383"/>
      <c r="R516" s="384"/>
      <c r="S516" s="383"/>
      <c r="T516" s="383"/>
      <c r="U516" s="383"/>
      <c r="V516" s="383"/>
      <c r="W516" s="383"/>
      <c r="Z516" s="366"/>
    </row>
    <row r="517" spans="4:26" x14ac:dyDescent="0.2">
      <c r="D517" s="366"/>
      <c r="E517" s="381"/>
      <c r="H517" s="366"/>
      <c r="I517" s="366"/>
      <c r="J517" s="382"/>
      <c r="K517" s="366"/>
      <c r="L517" s="366"/>
      <c r="M517" s="366"/>
      <c r="N517" s="383"/>
      <c r="O517" s="366"/>
      <c r="P517" s="383"/>
      <c r="R517" s="384"/>
      <c r="S517" s="383"/>
      <c r="T517" s="383"/>
      <c r="U517" s="383"/>
      <c r="V517" s="383"/>
      <c r="W517" s="383"/>
      <c r="Z517" s="366"/>
    </row>
    <row r="518" spans="4:26" x14ac:dyDescent="0.2">
      <c r="D518" s="366"/>
      <c r="E518" s="381"/>
      <c r="H518" s="366"/>
      <c r="I518" s="366"/>
      <c r="J518" s="382"/>
      <c r="K518" s="366"/>
      <c r="L518" s="366"/>
      <c r="M518" s="366"/>
      <c r="N518" s="383"/>
      <c r="O518" s="366"/>
      <c r="P518" s="383"/>
      <c r="R518" s="384"/>
      <c r="S518" s="383"/>
      <c r="T518" s="383"/>
      <c r="U518" s="383"/>
      <c r="V518" s="383"/>
      <c r="W518" s="383"/>
      <c r="Z518" s="366"/>
    </row>
    <row r="519" spans="4:26" x14ac:dyDescent="0.2">
      <c r="D519" s="366"/>
      <c r="E519" s="381"/>
      <c r="H519" s="366"/>
      <c r="I519" s="366"/>
      <c r="J519" s="382"/>
      <c r="K519" s="366"/>
      <c r="L519" s="366"/>
      <c r="M519" s="366"/>
      <c r="N519" s="383"/>
      <c r="O519" s="366"/>
      <c r="P519" s="383"/>
      <c r="R519" s="384"/>
      <c r="S519" s="383"/>
      <c r="T519" s="383"/>
      <c r="U519" s="383"/>
      <c r="V519" s="383"/>
      <c r="W519" s="383"/>
      <c r="Z519" s="366"/>
    </row>
    <row r="520" spans="4:26" x14ac:dyDescent="0.2">
      <c r="D520" s="366"/>
      <c r="E520" s="381"/>
      <c r="H520" s="366"/>
      <c r="I520" s="366"/>
      <c r="J520" s="382"/>
      <c r="K520" s="366"/>
      <c r="L520" s="366"/>
      <c r="M520" s="366"/>
      <c r="N520" s="383"/>
      <c r="O520" s="366"/>
      <c r="P520" s="383"/>
      <c r="R520" s="384"/>
      <c r="S520" s="383"/>
      <c r="T520" s="383"/>
      <c r="U520" s="383"/>
      <c r="V520" s="383"/>
      <c r="W520" s="383"/>
      <c r="Z520" s="366"/>
    </row>
    <row r="521" spans="4:26" x14ac:dyDescent="0.2">
      <c r="D521" s="366"/>
      <c r="E521" s="381"/>
      <c r="H521" s="366"/>
      <c r="I521" s="366"/>
      <c r="J521" s="382"/>
      <c r="K521" s="366"/>
      <c r="L521" s="366"/>
      <c r="M521" s="366"/>
      <c r="N521" s="383"/>
      <c r="O521" s="366"/>
      <c r="P521" s="383"/>
      <c r="R521" s="384"/>
      <c r="S521" s="383"/>
      <c r="T521" s="383"/>
      <c r="U521" s="383"/>
      <c r="V521" s="383"/>
      <c r="W521" s="383"/>
      <c r="Z521" s="366"/>
    </row>
    <row r="522" spans="4:26" x14ac:dyDescent="0.2">
      <c r="D522" s="366"/>
      <c r="E522" s="381"/>
      <c r="H522" s="366"/>
      <c r="I522" s="366"/>
      <c r="J522" s="382"/>
      <c r="K522" s="366"/>
      <c r="L522" s="366"/>
      <c r="M522" s="366"/>
      <c r="N522" s="383"/>
      <c r="O522" s="366"/>
      <c r="P522" s="383"/>
      <c r="R522" s="384"/>
      <c r="S522" s="383"/>
      <c r="T522" s="383"/>
      <c r="U522" s="383"/>
      <c r="V522" s="383"/>
      <c r="W522" s="383"/>
      <c r="Z522" s="366"/>
    </row>
    <row r="523" spans="4:26" x14ac:dyDescent="0.2">
      <c r="D523" s="366"/>
      <c r="E523" s="381"/>
      <c r="H523" s="366"/>
      <c r="I523" s="366"/>
      <c r="J523" s="382"/>
      <c r="K523" s="366"/>
      <c r="L523" s="366"/>
      <c r="M523" s="366"/>
      <c r="N523" s="383"/>
      <c r="O523" s="366"/>
      <c r="P523" s="383"/>
      <c r="R523" s="384"/>
      <c r="S523" s="383"/>
      <c r="T523" s="383"/>
      <c r="U523" s="383"/>
      <c r="V523" s="383"/>
      <c r="W523" s="383"/>
      <c r="Z523" s="366"/>
    </row>
    <row r="524" spans="4:26" x14ac:dyDescent="0.2">
      <c r="D524" s="366"/>
      <c r="E524" s="381"/>
      <c r="H524" s="366"/>
      <c r="I524" s="366"/>
      <c r="J524" s="382"/>
      <c r="K524" s="366"/>
      <c r="L524" s="366"/>
      <c r="M524" s="366"/>
      <c r="N524" s="383"/>
      <c r="O524" s="366"/>
      <c r="P524" s="383"/>
      <c r="R524" s="384"/>
      <c r="S524" s="383"/>
      <c r="T524" s="383"/>
      <c r="U524" s="383"/>
      <c r="V524" s="383"/>
      <c r="W524" s="383"/>
      <c r="Z524" s="366"/>
    </row>
    <row r="525" spans="4:26" x14ac:dyDescent="0.2">
      <c r="D525" s="366"/>
      <c r="E525" s="381"/>
      <c r="H525" s="366"/>
      <c r="I525" s="366"/>
      <c r="J525" s="382"/>
      <c r="K525" s="366"/>
      <c r="L525" s="366"/>
      <c r="M525" s="366"/>
      <c r="N525" s="383"/>
      <c r="O525" s="366"/>
      <c r="P525" s="383"/>
      <c r="R525" s="384"/>
      <c r="S525" s="383"/>
      <c r="T525" s="383"/>
      <c r="U525" s="383"/>
      <c r="V525" s="383"/>
      <c r="W525" s="383"/>
      <c r="Z525" s="366"/>
    </row>
    <row r="526" spans="4:26" x14ac:dyDescent="0.2">
      <c r="D526" s="366"/>
      <c r="E526" s="381"/>
      <c r="H526" s="366"/>
      <c r="I526" s="366"/>
      <c r="J526" s="382"/>
      <c r="K526" s="366"/>
      <c r="L526" s="366"/>
      <c r="M526" s="366"/>
      <c r="N526" s="383"/>
      <c r="O526" s="366"/>
      <c r="P526" s="383"/>
      <c r="R526" s="384"/>
      <c r="S526" s="383"/>
      <c r="T526" s="383"/>
      <c r="U526" s="383"/>
      <c r="V526" s="383"/>
      <c r="W526" s="383"/>
      <c r="Z526" s="366"/>
    </row>
    <row r="527" spans="4:26" x14ac:dyDescent="0.2">
      <c r="D527" s="366"/>
      <c r="E527" s="381"/>
      <c r="H527" s="366"/>
      <c r="I527" s="366"/>
      <c r="J527" s="382"/>
      <c r="K527" s="366"/>
      <c r="L527" s="366"/>
      <c r="M527" s="366"/>
      <c r="N527" s="383"/>
      <c r="O527" s="366"/>
      <c r="P527" s="383"/>
      <c r="R527" s="384"/>
      <c r="S527" s="383"/>
      <c r="T527" s="383"/>
      <c r="U527" s="383"/>
      <c r="V527" s="383"/>
      <c r="W527" s="383"/>
      <c r="Z527" s="366"/>
    </row>
    <row r="528" spans="4:26" x14ac:dyDescent="0.2">
      <c r="D528" s="366"/>
      <c r="E528" s="381"/>
      <c r="H528" s="366"/>
      <c r="I528" s="366"/>
      <c r="J528" s="382"/>
      <c r="K528" s="366"/>
      <c r="L528" s="366"/>
      <c r="M528" s="366"/>
      <c r="N528" s="383"/>
      <c r="O528" s="366"/>
      <c r="P528" s="383"/>
      <c r="R528" s="384"/>
      <c r="S528" s="383"/>
      <c r="T528" s="383"/>
      <c r="U528" s="383"/>
      <c r="V528" s="383"/>
      <c r="W528" s="383"/>
      <c r="Z528" s="366"/>
    </row>
    <row r="529" spans="4:26" x14ac:dyDescent="0.2">
      <c r="D529" s="366"/>
      <c r="E529" s="381"/>
      <c r="H529" s="366"/>
      <c r="I529" s="366"/>
      <c r="J529" s="382"/>
      <c r="K529" s="366"/>
      <c r="L529" s="366"/>
      <c r="M529" s="366"/>
      <c r="N529" s="383"/>
      <c r="O529" s="366"/>
      <c r="P529" s="383"/>
      <c r="R529" s="384"/>
      <c r="S529" s="383"/>
      <c r="T529" s="383"/>
      <c r="U529" s="383"/>
      <c r="V529" s="383"/>
      <c r="W529" s="383"/>
      <c r="Z529" s="366"/>
    </row>
    <row r="530" spans="4:26" x14ac:dyDescent="0.2">
      <c r="D530" s="366"/>
      <c r="E530" s="381"/>
      <c r="H530" s="366"/>
      <c r="I530" s="366"/>
      <c r="J530" s="382"/>
      <c r="K530" s="366"/>
      <c r="L530" s="366"/>
      <c r="M530" s="366"/>
      <c r="N530" s="383"/>
      <c r="O530" s="366"/>
      <c r="P530" s="383"/>
      <c r="R530" s="384"/>
      <c r="S530" s="383"/>
      <c r="T530" s="383"/>
      <c r="U530" s="383"/>
      <c r="V530" s="383"/>
      <c r="W530" s="383"/>
      <c r="Z530" s="366"/>
    </row>
    <row r="531" spans="4:26" x14ac:dyDescent="0.2">
      <c r="D531" s="366"/>
      <c r="E531" s="381"/>
      <c r="H531" s="366"/>
      <c r="I531" s="366"/>
      <c r="J531" s="382"/>
      <c r="K531" s="366"/>
      <c r="L531" s="366"/>
      <c r="M531" s="366"/>
      <c r="N531" s="383"/>
      <c r="O531" s="366"/>
      <c r="P531" s="383"/>
      <c r="R531" s="384"/>
      <c r="S531" s="383"/>
      <c r="T531" s="383"/>
      <c r="U531" s="383"/>
      <c r="V531" s="383"/>
      <c r="W531" s="383"/>
      <c r="Z531" s="366"/>
    </row>
    <row r="532" spans="4:26" x14ac:dyDescent="0.2">
      <c r="D532" s="366"/>
      <c r="E532" s="381"/>
      <c r="H532" s="366"/>
      <c r="I532" s="366"/>
      <c r="J532" s="382"/>
      <c r="K532" s="366"/>
      <c r="L532" s="366"/>
      <c r="M532" s="366"/>
      <c r="N532" s="383"/>
      <c r="O532" s="366"/>
      <c r="P532" s="383"/>
      <c r="R532" s="384"/>
      <c r="S532" s="383"/>
      <c r="T532" s="383"/>
      <c r="U532" s="383"/>
      <c r="V532" s="383"/>
      <c r="W532" s="383"/>
      <c r="Z532" s="366"/>
    </row>
    <row r="533" spans="4:26" x14ac:dyDescent="0.2">
      <c r="D533" s="366"/>
      <c r="E533" s="381"/>
      <c r="H533" s="366"/>
      <c r="I533" s="366"/>
      <c r="J533" s="382"/>
      <c r="K533" s="366"/>
      <c r="L533" s="366"/>
      <c r="M533" s="366"/>
      <c r="N533" s="383"/>
      <c r="O533" s="366"/>
      <c r="P533" s="383"/>
      <c r="R533" s="384"/>
      <c r="S533" s="383"/>
      <c r="T533" s="383"/>
      <c r="U533" s="383"/>
      <c r="V533" s="383"/>
      <c r="W533" s="383"/>
      <c r="Z533" s="366"/>
    </row>
    <row r="534" spans="4:26" x14ac:dyDescent="0.2">
      <c r="D534" s="366"/>
      <c r="E534" s="381"/>
      <c r="H534" s="366"/>
      <c r="I534" s="366"/>
      <c r="J534" s="382"/>
      <c r="K534" s="366"/>
      <c r="L534" s="366"/>
      <c r="M534" s="366"/>
      <c r="N534" s="383"/>
      <c r="O534" s="366"/>
      <c r="P534" s="383"/>
      <c r="R534" s="384"/>
      <c r="S534" s="383"/>
      <c r="T534" s="383"/>
      <c r="U534" s="383"/>
      <c r="V534" s="383"/>
      <c r="W534" s="383"/>
      <c r="Z534" s="366"/>
    </row>
    <row r="535" spans="4:26" x14ac:dyDescent="0.2">
      <c r="D535" s="366"/>
      <c r="E535" s="381"/>
      <c r="H535" s="366"/>
      <c r="I535" s="366"/>
      <c r="J535" s="382"/>
      <c r="K535" s="366"/>
      <c r="L535" s="366"/>
      <c r="M535" s="366"/>
      <c r="N535" s="383"/>
      <c r="O535" s="366"/>
      <c r="P535" s="383"/>
      <c r="R535" s="384"/>
      <c r="S535" s="383"/>
      <c r="T535" s="383"/>
      <c r="U535" s="383"/>
      <c r="V535" s="383"/>
      <c r="W535" s="383"/>
      <c r="Z535" s="366"/>
    </row>
    <row r="536" spans="4:26" x14ac:dyDescent="0.2">
      <c r="D536" s="366"/>
      <c r="E536" s="381"/>
      <c r="H536" s="366"/>
      <c r="I536" s="366"/>
      <c r="J536" s="382"/>
      <c r="K536" s="366"/>
      <c r="L536" s="366"/>
      <c r="M536" s="366"/>
      <c r="N536" s="383"/>
      <c r="O536" s="366"/>
      <c r="P536" s="383"/>
      <c r="R536" s="384"/>
      <c r="S536" s="383"/>
      <c r="T536" s="383"/>
      <c r="U536" s="383"/>
      <c r="V536" s="383"/>
      <c r="W536" s="383"/>
      <c r="Z536" s="366"/>
    </row>
    <row r="537" spans="4:26" x14ac:dyDescent="0.2">
      <c r="D537" s="366"/>
      <c r="E537" s="381"/>
      <c r="H537" s="366"/>
      <c r="I537" s="366"/>
      <c r="J537" s="382"/>
      <c r="K537" s="366"/>
      <c r="L537" s="366"/>
      <c r="M537" s="366"/>
      <c r="N537" s="383"/>
      <c r="O537" s="366"/>
      <c r="P537" s="383"/>
      <c r="R537" s="384"/>
      <c r="S537" s="383"/>
      <c r="T537" s="383"/>
      <c r="U537" s="383"/>
      <c r="V537" s="383"/>
      <c r="W537" s="383"/>
      <c r="Z537" s="366"/>
    </row>
    <row r="538" spans="4:26" x14ac:dyDescent="0.2">
      <c r="D538" s="366"/>
      <c r="E538" s="381"/>
      <c r="H538" s="366"/>
      <c r="I538" s="366"/>
      <c r="J538" s="382"/>
      <c r="K538" s="366"/>
      <c r="L538" s="366"/>
      <c r="M538" s="366"/>
      <c r="N538" s="383"/>
      <c r="O538" s="366"/>
      <c r="P538" s="383"/>
      <c r="R538" s="384"/>
      <c r="S538" s="383"/>
      <c r="T538" s="383"/>
      <c r="U538" s="383"/>
      <c r="V538" s="383"/>
      <c r="W538" s="383"/>
      <c r="Z538" s="366"/>
    </row>
    <row r="539" spans="4:26" x14ac:dyDescent="0.2">
      <c r="D539" s="366"/>
      <c r="E539" s="381"/>
      <c r="H539" s="366"/>
      <c r="I539" s="366"/>
      <c r="J539" s="382"/>
      <c r="K539" s="366"/>
      <c r="L539" s="366"/>
      <c r="M539" s="366"/>
      <c r="N539" s="383"/>
      <c r="O539" s="366"/>
      <c r="P539" s="383"/>
      <c r="R539" s="384"/>
      <c r="S539" s="383"/>
      <c r="T539" s="383"/>
      <c r="U539" s="383"/>
      <c r="V539" s="383"/>
      <c r="W539" s="383"/>
      <c r="Z539" s="366"/>
    </row>
    <row r="540" spans="4:26" x14ac:dyDescent="0.2">
      <c r="D540" s="366"/>
      <c r="E540" s="381"/>
      <c r="H540" s="366"/>
      <c r="I540" s="366"/>
      <c r="J540" s="382"/>
      <c r="K540" s="366"/>
      <c r="L540" s="366"/>
      <c r="M540" s="366"/>
      <c r="N540" s="383"/>
      <c r="O540" s="366"/>
      <c r="P540" s="383"/>
      <c r="R540" s="384"/>
      <c r="S540" s="383"/>
      <c r="T540" s="383"/>
      <c r="U540" s="383"/>
      <c r="V540" s="383"/>
      <c r="W540" s="383"/>
      <c r="Z540" s="366"/>
    </row>
    <row r="541" spans="4:26" x14ac:dyDescent="0.2">
      <c r="D541" s="366"/>
      <c r="E541" s="381"/>
      <c r="H541" s="366"/>
      <c r="I541" s="366"/>
      <c r="J541" s="382"/>
      <c r="K541" s="366"/>
      <c r="L541" s="366"/>
      <c r="M541" s="366"/>
      <c r="N541" s="383"/>
      <c r="O541" s="366"/>
      <c r="P541" s="383"/>
      <c r="R541" s="384"/>
      <c r="S541" s="383"/>
      <c r="T541" s="383"/>
      <c r="U541" s="383"/>
      <c r="V541" s="383"/>
      <c r="W541" s="383"/>
      <c r="Z541" s="366"/>
    </row>
    <row r="542" spans="4:26" x14ac:dyDescent="0.2">
      <c r="D542" s="366"/>
      <c r="E542" s="381"/>
      <c r="H542" s="366"/>
      <c r="I542" s="366"/>
      <c r="J542" s="382"/>
      <c r="K542" s="366"/>
      <c r="L542" s="366"/>
      <c r="M542" s="366"/>
      <c r="N542" s="383"/>
      <c r="O542" s="366"/>
      <c r="P542" s="383"/>
      <c r="R542" s="384"/>
      <c r="S542" s="383"/>
      <c r="T542" s="383"/>
      <c r="U542" s="383"/>
      <c r="V542" s="383"/>
      <c r="W542" s="383"/>
      <c r="Z542" s="366"/>
    </row>
    <row r="543" spans="4:26" x14ac:dyDescent="0.2">
      <c r="D543" s="366"/>
      <c r="E543" s="381"/>
      <c r="H543" s="366"/>
      <c r="I543" s="366"/>
      <c r="J543" s="382"/>
      <c r="K543" s="366"/>
      <c r="L543" s="366"/>
      <c r="M543" s="366"/>
      <c r="N543" s="383"/>
      <c r="O543" s="366"/>
      <c r="P543" s="383"/>
      <c r="R543" s="384"/>
      <c r="S543" s="383"/>
      <c r="T543" s="383"/>
      <c r="U543" s="383"/>
      <c r="V543" s="383"/>
      <c r="W543" s="383"/>
      <c r="Z543" s="366"/>
    </row>
    <row r="544" spans="4:26" x14ac:dyDescent="0.2">
      <c r="D544" s="366"/>
      <c r="E544" s="381"/>
      <c r="H544" s="366"/>
      <c r="I544" s="366"/>
      <c r="J544" s="382"/>
      <c r="K544" s="366"/>
      <c r="L544" s="366"/>
      <c r="M544" s="366"/>
      <c r="N544" s="383"/>
      <c r="O544" s="366"/>
      <c r="P544" s="383"/>
      <c r="R544" s="384"/>
      <c r="S544" s="383"/>
      <c r="T544" s="383"/>
      <c r="U544" s="383"/>
      <c r="V544" s="383"/>
      <c r="W544" s="383"/>
      <c r="Z544" s="366"/>
    </row>
    <row r="545" spans="4:26" x14ac:dyDescent="0.2">
      <c r="D545" s="366"/>
      <c r="E545" s="381"/>
      <c r="H545" s="366"/>
      <c r="I545" s="366"/>
      <c r="J545" s="382"/>
      <c r="K545" s="366"/>
      <c r="L545" s="366"/>
      <c r="M545" s="366"/>
      <c r="N545" s="383"/>
      <c r="O545" s="366"/>
      <c r="P545" s="383"/>
      <c r="R545" s="384"/>
      <c r="S545" s="383"/>
      <c r="T545" s="383"/>
      <c r="U545" s="383"/>
      <c r="V545" s="383"/>
      <c r="W545" s="383"/>
      <c r="Z545" s="366"/>
    </row>
    <row r="546" spans="4:26" x14ac:dyDescent="0.2">
      <c r="D546" s="366"/>
      <c r="E546" s="381"/>
      <c r="H546" s="366"/>
      <c r="I546" s="366"/>
      <c r="J546" s="382"/>
      <c r="K546" s="366"/>
      <c r="L546" s="366"/>
      <c r="M546" s="366"/>
      <c r="N546" s="383"/>
      <c r="O546" s="366"/>
      <c r="P546" s="383"/>
      <c r="R546" s="384"/>
      <c r="S546" s="383"/>
      <c r="T546" s="383"/>
      <c r="U546" s="383"/>
      <c r="V546" s="383"/>
      <c r="W546" s="383"/>
      <c r="Z546" s="366"/>
    </row>
    <row r="547" spans="4:26" x14ac:dyDescent="0.2">
      <c r="D547" s="366"/>
      <c r="E547" s="381"/>
      <c r="H547" s="366"/>
      <c r="I547" s="366"/>
      <c r="J547" s="382"/>
      <c r="K547" s="366"/>
      <c r="L547" s="366"/>
      <c r="M547" s="366"/>
      <c r="N547" s="383"/>
      <c r="O547" s="366"/>
      <c r="P547" s="383"/>
      <c r="R547" s="384"/>
      <c r="S547" s="383"/>
      <c r="T547" s="383"/>
      <c r="U547" s="383"/>
      <c r="V547" s="383"/>
      <c r="W547" s="383"/>
      <c r="Z547" s="366"/>
    </row>
    <row r="548" spans="4:26" x14ac:dyDescent="0.2">
      <c r="D548" s="366"/>
      <c r="E548" s="381"/>
      <c r="H548" s="366"/>
      <c r="I548" s="366"/>
      <c r="J548" s="382"/>
      <c r="K548" s="366"/>
      <c r="L548" s="366"/>
      <c r="M548" s="366"/>
      <c r="N548" s="383"/>
      <c r="O548" s="366"/>
      <c r="P548" s="383"/>
      <c r="R548" s="384"/>
      <c r="S548" s="383"/>
      <c r="T548" s="383"/>
      <c r="U548" s="383"/>
      <c r="V548" s="383"/>
      <c r="W548" s="383"/>
      <c r="Z548" s="366"/>
    </row>
    <row r="549" spans="4:26" x14ac:dyDescent="0.2">
      <c r="D549" s="366"/>
      <c r="E549" s="381"/>
      <c r="H549" s="366"/>
      <c r="I549" s="366"/>
      <c r="J549" s="382"/>
      <c r="K549" s="366"/>
      <c r="L549" s="366"/>
      <c r="M549" s="366"/>
      <c r="N549" s="383"/>
      <c r="O549" s="366"/>
      <c r="P549" s="383"/>
      <c r="R549" s="384"/>
      <c r="S549" s="383"/>
      <c r="T549" s="383"/>
      <c r="U549" s="383"/>
      <c r="V549" s="383"/>
      <c r="W549" s="383"/>
      <c r="Z549" s="366"/>
    </row>
    <row r="550" spans="4:26" x14ac:dyDescent="0.2">
      <c r="D550" s="366"/>
      <c r="E550" s="381"/>
      <c r="H550" s="366"/>
      <c r="I550" s="366"/>
      <c r="J550" s="382"/>
      <c r="K550" s="366"/>
      <c r="L550" s="366"/>
      <c r="M550" s="366"/>
      <c r="N550" s="383"/>
      <c r="O550" s="366"/>
      <c r="P550" s="383"/>
      <c r="R550" s="384"/>
      <c r="S550" s="383"/>
      <c r="T550" s="383"/>
      <c r="U550" s="383"/>
      <c r="V550" s="383"/>
      <c r="W550" s="383"/>
      <c r="Z550" s="366"/>
    </row>
    <row r="551" spans="4:26" x14ac:dyDescent="0.2">
      <c r="D551" s="366"/>
      <c r="E551" s="381"/>
      <c r="H551" s="366"/>
      <c r="I551" s="366"/>
      <c r="J551" s="382"/>
      <c r="K551" s="366"/>
      <c r="L551" s="366"/>
      <c r="M551" s="366"/>
      <c r="N551" s="383"/>
      <c r="O551" s="366"/>
      <c r="P551" s="383"/>
      <c r="R551" s="384"/>
      <c r="S551" s="383"/>
      <c r="T551" s="383"/>
      <c r="U551" s="383"/>
      <c r="V551" s="383"/>
      <c r="W551" s="383"/>
      <c r="Z551" s="366"/>
    </row>
    <row r="552" spans="4:26" x14ac:dyDescent="0.2">
      <c r="D552" s="366"/>
      <c r="E552" s="381"/>
      <c r="H552" s="366"/>
      <c r="I552" s="366"/>
      <c r="J552" s="382"/>
      <c r="K552" s="366"/>
      <c r="L552" s="366"/>
      <c r="M552" s="366"/>
      <c r="N552" s="383"/>
      <c r="O552" s="366"/>
      <c r="P552" s="383"/>
      <c r="R552" s="384"/>
      <c r="S552" s="383"/>
      <c r="T552" s="383"/>
      <c r="U552" s="383"/>
      <c r="V552" s="383"/>
      <c r="W552" s="383"/>
      <c r="Z552" s="366"/>
    </row>
    <row r="553" spans="4:26" x14ac:dyDescent="0.2">
      <c r="D553" s="366"/>
      <c r="E553" s="381"/>
      <c r="H553" s="366"/>
      <c r="I553" s="366"/>
      <c r="J553" s="382"/>
      <c r="K553" s="366"/>
      <c r="L553" s="366"/>
      <c r="M553" s="366"/>
      <c r="N553" s="383"/>
      <c r="O553" s="366"/>
      <c r="P553" s="383"/>
      <c r="R553" s="384"/>
      <c r="S553" s="383"/>
      <c r="T553" s="383"/>
      <c r="U553" s="383"/>
      <c r="V553" s="383"/>
      <c r="W553" s="383"/>
      <c r="Z553" s="366"/>
    </row>
    <row r="554" spans="4:26" x14ac:dyDescent="0.2">
      <c r="D554" s="366"/>
      <c r="E554" s="381"/>
      <c r="H554" s="366"/>
      <c r="I554" s="366"/>
      <c r="J554" s="382"/>
      <c r="K554" s="366"/>
      <c r="L554" s="366"/>
      <c r="M554" s="366"/>
      <c r="N554" s="383"/>
      <c r="O554" s="366"/>
      <c r="P554" s="383"/>
      <c r="R554" s="384"/>
      <c r="S554" s="383"/>
      <c r="T554" s="383"/>
      <c r="U554" s="383"/>
      <c r="V554" s="383"/>
      <c r="W554" s="383"/>
      <c r="Z554" s="366"/>
    </row>
    <row r="555" spans="4:26" x14ac:dyDescent="0.2">
      <c r="D555" s="366"/>
      <c r="E555" s="381"/>
      <c r="H555" s="366"/>
      <c r="I555" s="366"/>
      <c r="J555" s="382"/>
      <c r="K555" s="366"/>
      <c r="L555" s="366"/>
      <c r="M555" s="366"/>
      <c r="N555" s="383"/>
      <c r="O555" s="366"/>
      <c r="P555" s="383"/>
      <c r="R555" s="384"/>
      <c r="S555" s="383"/>
      <c r="T555" s="383"/>
      <c r="U555" s="383"/>
      <c r="V555" s="383"/>
      <c r="W555" s="383"/>
      <c r="Z555" s="366"/>
    </row>
    <row r="556" spans="4:26" x14ac:dyDescent="0.2">
      <c r="D556" s="366"/>
      <c r="E556" s="381"/>
      <c r="H556" s="366"/>
      <c r="I556" s="366"/>
      <c r="J556" s="382"/>
      <c r="K556" s="366"/>
      <c r="L556" s="366"/>
      <c r="M556" s="366"/>
      <c r="N556" s="383"/>
      <c r="O556" s="366"/>
      <c r="P556" s="383"/>
      <c r="R556" s="384"/>
      <c r="S556" s="383"/>
      <c r="T556" s="383"/>
      <c r="U556" s="383"/>
      <c r="V556" s="383"/>
      <c r="W556" s="383"/>
      <c r="Z556" s="366"/>
    </row>
    <row r="557" spans="4:26" x14ac:dyDescent="0.2">
      <c r="D557" s="366"/>
      <c r="E557" s="381"/>
      <c r="H557" s="366"/>
      <c r="I557" s="366"/>
      <c r="J557" s="382"/>
      <c r="K557" s="366"/>
      <c r="L557" s="366"/>
      <c r="M557" s="366"/>
      <c r="N557" s="383"/>
      <c r="O557" s="366"/>
      <c r="P557" s="383"/>
      <c r="R557" s="384"/>
      <c r="S557" s="383"/>
      <c r="T557" s="383"/>
      <c r="U557" s="383"/>
      <c r="V557" s="383"/>
      <c r="W557" s="383"/>
      <c r="Z557" s="366"/>
    </row>
    <row r="558" spans="4:26" x14ac:dyDescent="0.2">
      <c r="D558" s="366"/>
      <c r="E558" s="381"/>
      <c r="H558" s="366"/>
      <c r="I558" s="366"/>
      <c r="J558" s="382"/>
      <c r="K558" s="366"/>
      <c r="L558" s="366"/>
      <c r="M558" s="366"/>
      <c r="N558" s="383"/>
      <c r="O558" s="366"/>
      <c r="P558" s="383"/>
      <c r="R558" s="384"/>
      <c r="S558" s="383"/>
      <c r="T558" s="383"/>
      <c r="U558" s="383"/>
      <c r="V558" s="383"/>
      <c r="W558" s="383"/>
      <c r="Z558" s="366"/>
    </row>
    <row r="559" spans="4:26" x14ac:dyDescent="0.2">
      <c r="D559" s="366"/>
      <c r="E559" s="381"/>
      <c r="H559" s="366"/>
      <c r="I559" s="366"/>
      <c r="J559" s="382"/>
      <c r="K559" s="366"/>
      <c r="L559" s="366"/>
      <c r="M559" s="366"/>
      <c r="N559" s="383"/>
      <c r="O559" s="366"/>
      <c r="P559" s="383"/>
      <c r="R559" s="384"/>
      <c r="S559" s="383"/>
      <c r="T559" s="383"/>
      <c r="U559" s="383"/>
      <c r="V559" s="383"/>
      <c r="W559" s="383"/>
      <c r="Z559" s="366"/>
    </row>
    <row r="560" spans="4:26" x14ac:dyDescent="0.2">
      <c r="D560" s="366"/>
      <c r="E560" s="381"/>
      <c r="H560" s="366"/>
      <c r="I560" s="366"/>
      <c r="J560" s="382"/>
      <c r="K560" s="366"/>
      <c r="L560" s="366"/>
      <c r="M560" s="366"/>
      <c r="N560" s="383"/>
      <c r="O560" s="366"/>
      <c r="P560" s="383"/>
      <c r="R560" s="384"/>
      <c r="S560" s="383"/>
      <c r="T560" s="383"/>
      <c r="U560" s="383"/>
      <c r="V560" s="383"/>
      <c r="W560" s="383"/>
      <c r="Z560" s="366"/>
    </row>
    <row r="561" spans="4:26" x14ac:dyDescent="0.2">
      <c r="D561" s="366"/>
      <c r="E561" s="381"/>
      <c r="H561" s="366"/>
      <c r="I561" s="366"/>
      <c r="J561" s="382"/>
      <c r="K561" s="366"/>
      <c r="L561" s="366"/>
      <c r="M561" s="366"/>
      <c r="N561" s="383"/>
      <c r="O561" s="366"/>
      <c r="P561" s="383"/>
      <c r="R561" s="384"/>
      <c r="S561" s="383"/>
      <c r="T561" s="383"/>
      <c r="U561" s="383"/>
      <c r="V561" s="383"/>
      <c r="W561" s="383"/>
      <c r="Z561" s="366"/>
    </row>
    <row r="562" spans="4:26" x14ac:dyDescent="0.2">
      <c r="D562" s="366"/>
      <c r="E562" s="381"/>
      <c r="H562" s="366"/>
      <c r="I562" s="366"/>
      <c r="J562" s="382"/>
      <c r="K562" s="366"/>
      <c r="L562" s="366"/>
      <c r="M562" s="366"/>
      <c r="N562" s="383"/>
      <c r="O562" s="366"/>
      <c r="P562" s="383"/>
      <c r="R562" s="384"/>
      <c r="S562" s="383"/>
      <c r="T562" s="383"/>
      <c r="U562" s="383"/>
      <c r="V562" s="383"/>
      <c r="W562" s="383"/>
      <c r="Z562" s="366"/>
    </row>
    <row r="563" spans="4:26" x14ac:dyDescent="0.2">
      <c r="D563" s="366"/>
      <c r="E563" s="381"/>
      <c r="H563" s="366"/>
      <c r="I563" s="366"/>
      <c r="J563" s="382"/>
      <c r="K563" s="366"/>
      <c r="L563" s="366"/>
      <c r="M563" s="366"/>
      <c r="N563" s="383"/>
      <c r="O563" s="366"/>
      <c r="P563" s="383"/>
      <c r="R563" s="384"/>
      <c r="S563" s="383"/>
      <c r="T563" s="383"/>
      <c r="U563" s="383"/>
      <c r="V563" s="383"/>
      <c r="W563" s="383"/>
      <c r="Z563" s="366"/>
    </row>
    <row r="564" spans="4:26" x14ac:dyDescent="0.2">
      <c r="D564" s="366"/>
      <c r="E564" s="381"/>
      <c r="H564" s="366"/>
      <c r="I564" s="366"/>
      <c r="J564" s="382"/>
      <c r="K564" s="366"/>
      <c r="L564" s="366"/>
      <c r="M564" s="366"/>
      <c r="N564" s="383"/>
      <c r="O564" s="366"/>
      <c r="P564" s="383"/>
      <c r="R564" s="384"/>
      <c r="S564" s="383"/>
      <c r="T564" s="383"/>
      <c r="U564" s="383"/>
      <c r="V564" s="383"/>
      <c r="W564" s="383"/>
      <c r="Z564" s="366"/>
    </row>
    <row r="565" spans="4:26" x14ac:dyDescent="0.2">
      <c r="D565" s="366"/>
      <c r="E565" s="381"/>
      <c r="H565" s="366"/>
      <c r="I565" s="366"/>
      <c r="J565" s="382"/>
      <c r="K565" s="366"/>
      <c r="L565" s="366"/>
      <c r="M565" s="366"/>
      <c r="N565" s="383"/>
      <c r="O565" s="366"/>
      <c r="P565" s="383"/>
      <c r="R565" s="384"/>
      <c r="S565" s="383"/>
      <c r="T565" s="383"/>
      <c r="U565" s="383"/>
      <c r="V565" s="383"/>
      <c r="W565" s="383"/>
      <c r="Z565" s="366"/>
    </row>
    <row r="566" spans="4:26" x14ac:dyDescent="0.2">
      <c r="D566" s="366"/>
      <c r="E566" s="381"/>
      <c r="H566" s="366"/>
      <c r="I566" s="366"/>
      <c r="J566" s="382"/>
      <c r="K566" s="366"/>
      <c r="L566" s="366"/>
      <c r="M566" s="366"/>
      <c r="N566" s="383"/>
      <c r="O566" s="366"/>
      <c r="P566" s="383"/>
      <c r="R566" s="384"/>
      <c r="S566" s="383"/>
      <c r="T566" s="383"/>
      <c r="U566" s="383"/>
      <c r="V566" s="383"/>
      <c r="W566" s="383"/>
      <c r="Z566" s="366"/>
    </row>
    <row r="567" spans="4:26" x14ac:dyDescent="0.2">
      <c r="D567" s="366"/>
      <c r="E567" s="381"/>
      <c r="H567" s="366"/>
      <c r="I567" s="366"/>
      <c r="J567" s="382"/>
      <c r="K567" s="366"/>
      <c r="L567" s="366"/>
      <c r="M567" s="366"/>
      <c r="N567" s="383"/>
      <c r="O567" s="366"/>
      <c r="P567" s="383"/>
      <c r="R567" s="384"/>
      <c r="S567" s="383"/>
      <c r="T567" s="383"/>
      <c r="U567" s="383"/>
      <c r="V567" s="383"/>
      <c r="W567" s="383"/>
      <c r="Z567" s="366"/>
    </row>
    <row r="568" spans="4:26" x14ac:dyDescent="0.2">
      <c r="D568" s="366"/>
      <c r="E568" s="381"/>
      <c r="H568" s="366"/>
      <c r="I568" s="366"/>
      <c r="J568" s="382"/>
      <c r="K568" s="366"/>
      <c r="L568" s="366"/>
      <c r="M568" s="366"/>
      <c r="N568" s="383"/>
      <c r="O568" s="366"/>
      <c r="P568" s="383"/>
      <c r="R568" s="384"/>
      <c r="S568" s="383"/>
      <c r="T568" s="383"/>
      <c r="U568" s="383"/>
      <c r="V568" s="383"/>
      <c r="W568" s="383"/>
      <c r="Z568" s="366"/>
    </row>
    <row r="569" spans="4:26" x14ac:dyDescent="0.2">
      <c r="D569" s="366"/>
      <c r="E569" s="381"/>
      <c r="H569" s="366"/>
      <c r="I569" s="366"/>
      <c r="J569" s="382"/>
      <c r="K569" s="366"/>
      <c r="L569" s="366"/>
      <c r="M569" s="366"/>
      <c r="N569" s="383"/>
      <c r="O569" s="366"/>
      <c r="P569" s="383"/>
      <c r="R569" s="384"/>
      <c r="S569" s="383"/>
      <c r="T569" s="383"/>
      <c r="U569" s="383"/>
      <c r="V569" s="383"/>
      <c r="W569" s="383"/>
      <c r="Z569" s="366"/>
    </row>
    <row r="570" spans="4:26" x14ac:dyDescent="0.2">
      <c r="D570" s="366"/>
      <c r="E570" s="381"/>
      <c r="H570" s="366"/>
      <c r="I570" s="366"/>
      <c r="J570" s="382"/>
      <c r="K570" s="366"/>
      <c r="L570" s="366"/>
      <c r="M570" s="366"/>
      <c r="N570" s="383"/>
      <c r="O570" s="366"/>
      <c r="P570" s="383"/>
      <c r="R570" s="384"/>
      <c r="S570" s="383"/>
      <c r="T570" s="383"/>
      <c r="U570" s="383"/>
      <c r="V570" s="383"/>
      <c r="W570" s="383"/>
      <c r="Z570" s="366"/>
    </row>
    <row r="571" spans="4:26" x14ac:dyDescent="0.2">
      <c r="D571" s="366"/>
      <c r="E571" s="381"/>
      <c r="H571" s="366"/>
      <c r="I571" s="366"/>
      <c r="J571" s="382"/>
      <c r="K571" s="366"/>
      <c r="L571" s="366"/>
      <c r="M571" s="366"/>
      <c r="N571" s="383"/>
      <c r="O571" s="366"/>
      <c r="P571" s="383"/>
      <c r="R571" s="384"/>
      <c r="S571" s="383"/>
      <c r="T571" s="383"/>
      <c r="U571" s="383"/>
      <c r="V571" s="383"/>
      <c r="W571" s="383"/>
      <c r="Z571" s="366"/>
    </row>
    <row r="572" spans="4:26" x14ac:dyDescent="0.2">
      <c r="D572" s="366"/>
      <c r="E572" s="381"/>
      <c r="H572" s="366"/>
      <c r="I572" s="366"/>
      <c r="J572" s="382"/>
      <c r="K572" s="366"/>
      <c r="L572" s="366"/>
      <c r="M572" s="366"/>
      <c r="N572" s="383"/>
      <c r="O572" s="366"/>
      <c r="P572" s="383"/>
      <c r="R572" s="384"/>
      <c r="S572" s="383"/>
      <c r="T572" s="383"/>
      <c r="U572" s="383"/>
      <c r="V572" s="383"/>
      <c r="W572" s="383"/>
      <c r="Z572" s="366"/>
    </row>
    <row r="573" spans="4:26" x14ac:dyDescent="0.2">
      <c r="D573" s="366"/>
      <c r="E573" s="381"/>
      <c r="H573" s="366"/>
      <c r="I573" s="366"/>
      <c r="J573" s="382"/>
      <c r="K573" s="366"/>
      <c r="L573" s="366"/>
      <c r="M573" s="366"/>
      <c r="N573" s="383"/>
      <c r="O573" s="366"/>
      <c r="P573" s="383"/>
      <c r="R573" s="384"/>
      <c r="S573" s="383"/>
      <c r="T573" s="383"/>
      <c r="U573" s="383"/>
      <c r="V573" s="383"/>
      <c r="W573" s="383"/>
      <c r="Z573" s="366"/>
    </row>
    <row r="574" spans="4:26" x14ac:dyDescent="0.2">
      <c r="D574" s="366"/>
      <c r="E574" s="381"/>
      <c r="H574" s="366"/>
      <c r="I574" s="366"/>
      <c r="J574" s="382"/>
      <c r="K574" s="366"/>
      <c r="L574" s="366"/>
      <c r="M574" s="366"/>
      <c r="N574" s="383"/>
      <c r="O574" s="366"/>
      <c r="P574" s="383"/>
      <c r="R574" s="384"/>
      <c r="S574" s="383"/>
      <c r="T574" s="383"/>
      <c r="U574" s="383"/>
      <c r="V574" s="383"/>
      <c r="W574" s="383"/>
      <c r="Z574" s="366"/>
    </row>
    <row r="575" spans="4:26" x14ac:dyDescent="0.2">
      <c r="D575" s="366"/>
      <c r="E575" s="381"/>
      <c r="H575" s="366"/>
      <c r="I575" s="366"/>
      <c r="J575" s="382"/>
      <c r="K575" s="366"/>
      <c r="L575" s="366"/>
      <c r="M575" s="366"/>
      <c r="N575" s="383"/>
      <c r="O575" s="366"/>
      <c r="P575" s="383"/>
      <c r="R575" s="384"/>
      <c r="S575" s="383"/>
      <c r="T575" s="383"/>
      <c r="U575" s="383"/>
      <c r="V575" s="383"/>
      <c r="W575" s="383"/>
      <c r="Z575" s="366"/>
    </row>
    <row r="576" spans="4:26" x14ac:dyDescent="0.2">
      <c r="D576" s="366"/>
      <c r="E576" s="381"/>
      <c r="H576" s="366"/>
      <c r="I576" s="366"/>
      <c r="J576" s="382"/>
      <c r="K576" s="366"/>
      <c r="L576" s="366"/>
      <c r="M576" s="366"/>
      <c r="N576" s="383"/>
      <c r="O576" s="366"/>
      <c r="P576" s="383"/>
      <c r="R576" s="384"/>
      <c r="S576" s="383"/>
      <c r="T576" s="383"/>
      <c r="U576" s="383"/>
      <c r="V576" s="383"/>
      <c r="W576" s="383"/>
      <c r="Z576" s="366"/>
    </row>
    <row r="577" spans="4:26" x14ac:dyDescent="0.2">
      <c r="D577" s="366"/>
      <c r="E577" s="381"/>
      <c r="H577" s="366"/>
      <c r="I577" s="366"/>
      <c r="J577" s="382"/>
      <c r="K577" s="366"/>
      <c r="L577" s="366"/>
      <c r="M577" s="366"/>
      <c r="N577" s="383"/>
      <c r="O577" s="366"/>
      <c r="P577" s="383"/>
      <c r="R577" s="384"/>
      <c r="S577" s="383"/>
      <c r="T577" s="383"/>
      <c r="U577" s="383"/>
      <c r="V577" s="383"/>
      <c r="W577" s="383"/>
      <c r="Z577" s="366"/>
    </row>
    <row r="578" spans="4:26" x14ac:dyDescent="0.2">
      <c r="D578" s="366"/>
      <c r="E578" s="381"/>
      <c r="H578" s="366"/>
      <c r="I578" s="366"/>
      <c r="J578" s="382"/>
      <c r="K578" s="366"/>
      <c r="L578" s="366"/>
      <c r="M578" s="366"/>
      <c r="N578" s="383"/>
      <c r="O578" s="366"/>
      <c r="P578" s="383"/>
      <c r="R578" s="384"/>
      <c r="S578" s="383"/>
      <c r="T578" s="383"/>
      <c r="U578" s="383"/>
      <c r="V578" s="383"/>
      <c r="W578" s="383"/>
      <c r="Z578" s="366"/>
    </row>
    <row r="579" spans="4:26" x14ac:dyDescent="0.2">
      <c r="D579" s="366"/>
      <c r="E579" s="381"/>
      <c r="H579" s="366"/>
      <c r="I579" s="366"/>
      <c r="J579" s="382"/>
      <c r="K579" s="366"/>
      <c r="L579" s="366"/>
      <c r="M579" s="366"/>
      <c r="N579" s="383"/>
      <c r="O579" s="366"/>
      <c r="P579" s="383"/>
      <c r="R579" s="384"/>
      <c r="S579" s="383"/>
      <c r="T579" s="383"/>
      <c r="U579" s="383"/>
      <c r="V579" s="383"/>
      <c r="W579" s="383"/>
      <c r="Z579" s="366"/>
    </row>
    <row r="580" spans="4:26" x14ac:dyDescent="0.2">
      <c r="D580" s="366"/>
      <c r="E580" s="381"/>
      <c r="H580" s="366"/>
      <c r="I580" s="366"/>
      <c r="J580" s="382"/>
      <c r="K580" s="366"/>
      <c r="L580" s="366"/>
      <c r="M580" s="366"/>
      <c r="N580" s="383"/>
      <c r="O580" s="366"/>
      <c r="P580" s="383"/>
      <c r="R580" s="384"/>
      <c r="S580" s="383"/>
      <c r="T580" s="383"/>
      <c r="U580" s="383"/>
      <c r="V580" s="383"/>
      <c r="W580" s="383"/>
      <c r="Z580" s="366"/>
    </row>
    <row r="581" spans="4:26" x14ac:dyDescent="0.2">
      <c r="D581" s="366"/>
      <c r="E581" s="381"/>
      <c r="H581" s="366"/>
      <c r="I581" s="366"/>
      <c r="J581" s="382"/>
      <c r="K581" s="366"/>
      <c r="L581" s="366"/>
      <c r="M581" s="366"/>
      <c r="N581" s="383"/>
      <c r="O581" s="366"/>
      <c r="P581" s="383"/>
      <c r="R581" s="384"/>
      <c r="S581" s="383"/>
      <c r="T581" s="383"/>
      <c r="U581" s="383"/>
      <c r="V581" s="383"/>
      <c r="W581" s="383"/>
      <c r="Z581" s="366"/>
    </row>
    <row r="582" spans="4:26" x14ac:dyDescent="0.2">
      <c r="D582" s="366"/>
      <c r="E582" s="381"/>
      <c r="H582" s="366"/>
      <c r="I582" s="366"/>
      <c r="J582" s="382"/>
      <c r="K582" s="366"/>
      <c r="L582" s="366"/>
      <c r="M582" s="366"/>
      <c r="N582" s="383"/>
      <c r="O582" s="366"/>
      <c r="P582" s="383"/>
      <c r="R582" s="384"/>
      <c r="S582" s="383"/>
      <c r="T582" s="383"/>
      <c r="U582" s="383"/>
      <c r="V582" s="383"/>
      <c r="W582" s="383"/>
      <c r="Z582" s="366"/>
    </row>
    <row r="583" spans="4:26" x14ac:dyDescent="0.2">
      <c r="D583" s="366"/>
      <c r="E583" s="381"/>
      <c r="H583" s="366"/>
      <c r="I583" s="366"/>
      <c r="J583" s="382"/>
      <c r="K583" s="366"/>
      <c r="L583" s="366"/>
      <c r="M583" s="366"/>
      <c r="N583" s="383"/>
      <c r="O583" s="366"/>
      <c r="P583" s="383"/>
      <c r="R583" s="384"/>
      <c r="S583" s="383"/>
      <c r="T583" s="383"/>
      <c r="U583" s="383"/>
      <c r="V583" s="383"/>
      <c r="W583" s="383"/>
      <c r="Z583" s="366"/>
    </row>
    <row r="584" spans="4:26" x14ac:dyDescent="0.2">
      <c r="D584" s="366"/>
      <c r="E584" s="381"/>
      <c r="H584" s="366"/>
      <c r="I584" s="366"/>
      <c r="J584" s="382"/>
      <c r="K584" s="366"/>
      <c r="L584" s="366"/>
      <c r="M584" s="366"/>
      <c r="N584" s="383"/>
      <c r="O584" s="366"/>
      <c r="P584" s="383"/>
      <c r="R584" s="384"/>
      <c r="S584" s="383"/>
      <c r="T584" s="383"/>
      <c r="U584" s="383"/>
      <c r="V584" s="383"/>
      <c r="W584" s="383"/>
      <c r="Z584" s="366"/>
    </row>
    <row r="585" spans="4:26" x14ac:dyDescent="0.2">
      <c r="D585" s="366"/>
      <c r="E585" s="381"/>
      <c r="H585" s="366"/>
      <c r="I585" s="366"/>
      <c r="J585" s="382"/>
      <c r="K585" s="366"/>
      <c r="L585" s="366"/>
      <c r="M585" s="366"/>
      <c r="N585" s="383"/>
      <c r="O585" s="366"/>
      <c r="P585" s="383"/>
      <c r="R585" s="384"/>
      <c r="S585" s="383"/>
      <c r="T585" s="383"/>
      <c r="U585" s="383"/>
      <c r="V585" s="383"/>
      <c r="W585" s="383"/>
      <c r="Z585" s="366"/>
    </row>
    <row r="586" spans="4:26" x14ac:dyDescent="0.2">
      <c r="D586" s="366"/>
      <c r="E586" s="381"/>
      <c r="H586" s="366"/>
      <c r="I586" s="366"/>
      <c r="J586" s="382"/>
      <c r="K586" s="366"/>
      <c r="L586" s="366"/>
      <c r="M586" s="366"/>
      <c r="N586" s="383"/>
      <c r="O586" s="366"/>
      <c r="P586" s="383"/>
      <c r="R586" s="384"/>
      <c r="S586" s="383"/>
      <c r="T586" s="383"/>
      <c r="U586" s="383"/>
      <c r="V586" s="383"/>
      <c r="W586" s="383"/>
      <c r="Z586" s="366"/>
    </row>
    <row r="587" spans="4:26" x14ac:dyDescent="0.2">
      <c r="D587" s="366"/>
      <c r="E587" s="381"/>
      <c r="H587" s="366"/>
      <c r="I587" s="366"/>
      <c r="J587" s="382"/>
      <c r="K587" s="366"/>
      <c r="L587" s="366"/>
      <c r="M587" s="366"/>
      <c r="N587" s="383"/>
      <c r="O587" s="366"/>
      <c r="P587" s="383"/>
      <c r="R587" s="384"/>
      <c r="S587" s="383"/>
      <c r="T587" s="383"/>
      <c r="U587" s="383"/>
      <c r="V587" s="383"/>
      <c r="W587" s="383"/>
      <c r="Z587" s="366"/>
    </row>
    <row r="588" spans="4:26" x14ac:dyDescent="0.2">
      <c r="D588" s="366"/>
      <c r="E588" s="381"/>
      <c r="H588" s="366"/>
      <c r="I588" s="366"/>
      <c r="J588" s="382"/>
      <c r="K588" s="366"/>
      <c r="L588" s="366"/>
      <c r="M588" s="366"/>
      <c r="N588" s="383"/>
      <c r="O588" s="366"/>
      <c r="P588" s="383"/>
      <c r="R588" s="384"/>
      <c r="S588" s="383"/>
      <c r="T588" s="383"/>
      <c r="U588" s="383"/>
      <c r="V588" s="383"/>
      <c r="W588" s="383"/>
      <c r="Z588" s="366"/>
    </row>
    <row r="589" spans="4:26" x14ac:dyDescent="0.2">
      <c r="D589" s="366"/>
      <c r="E589" s="381"/>
      <c r="H589" s="366"/>
      <c r="I589" s="366"/>
      <c r="J589" s="382"/>
      <c r="K589" s="366"/>
      <c r="L589" s="366"/>
      <c r="M589" s="366"/>
      <c r="N589" s="383"/>
      <c r="O589" s="366"/>
      <c r="P589" s="383"/>
      <c r="R589" s="384"/>
      <c r="S589" s="383"/>
      <c r="T589" s="383"/>
      <c r="U589" s="383"/>
      <c r="V589" s="383"/>
      <c r="W589" s="383"/>
      <c r="Z589" s="366"/>
    </row>
    <row r="590" spans="4:26" x14ac:dyDescent="0.2">
      <c r="D590" s="366"/>
      <c r="E590" s="381"/>
      <c r="H590" s="366"/>
      <c r="I590" s="366"/>
      <c r="J590" s="382"/>
      <c r="K590" s="366"/>
      <c r="L590" s="366"/>
      <c r="M590" s="366"/>
      <c r="N590" s="383"/>
      <c r="O590" s="366"/>
      <c r="P590" s="383"/>
      <c r="R590" s="384"/>
      <c r="S590" s="383"/>
      <c r="T590" s="383"/>
      <c r="U590" s="383"/>
      <c r="V590" s="383"/>
      <c r="W590" s="383"/>
      <c r="Z590" s="366"/>
    </row>
    <row r="591" spans="4:26" x14ac:dyDescent="0.2">
      <c r="D591" s="366"/>
      <c r="E591" s="381"/>
      <c r="H591" s="366"/>
      <c r="I591" s="366"/>
      <c r="J591" s="382"/>
      <c r="K591" s="366"/>
      <c r="L591" s="366"/>
      <c r="M591" s="366"/>
      <c r="N591" s="383"/>
      <c r="O591" s="366"/>
      <c r="P591" s="383"/>
      <c r="R591" s="384"/>
      <c r="S591" s="383"/>
      <c r="T591" s="383"/>
      <c r="U591" s="383"/>
      <c r="V591" s="383"/>
      <c r="W591" s="383"/>
      <c r="Z591" s="366"/>
    </row>
    <row r="592" spans="4:26" x14ac:dyDescent="0.2">
      <c r="D592" s="366"/>
      <c r="E592" s="381"/>
      <c r="H592" s="366"/>
      <c r="I592" s="366"/>
      <c r="J592" s="382"/>
      <c r="K592" s="366"/>
      <c r="L592" s="366"/>
      <c r="M592" s="366"/>
      <c r="N592" s="383"/>
      <c r="O592" s="366"/>
      <c r="P592" s="383"/>
      <c r="R592" s="384"/>
      <c r="S592" s="383"/>
      <c r="T592" s="383"/>
      <c r="U592" s="383"/>
      <c r="V592" s="383"/>
      <c r="W592" s="383"/>
      <c r="Z592" s="366"/>
    </row>
    <row r="593" spans="4:26" x14ac:dyDescent="0.2">
      <c r="D593" s="366"/>
      <c r="E593" s="381"/>
      <c r="H593" s="366"/>
      <c r="I593" s="366"/>
      <c r="J593" s="382"/>
      <c r="K593" s="366"/>
      <c r="L593" s="366"/>
      <c r="M593" s="366"/>
      <c r="N593" s="383"/>
      <c r="O593" s="366"/>
      <c r="P593" s="383"/>
      <c r="R593" s="384"/>
      <c r="S593" s="383"/>
      <c r="T593" s="383"/>
      <c r="U593" s="383"/>
      <c r="V593" s="383"/>
      <c r="W593" s="383"/>
      <c r="Z593" s="366"/>
    </row>
    <row r="594" spans="4:26" x14ac:dyDescent="0.2">
      <c r="D594" s="366"/>
      <c r="E594" s="381"/>
      <c r="H594" s="366"/>
      <c r="I594" s="366"/>
      <c r="J594" s="382"/>
      <c r="K594" s="366"/>
      <c r="L594" s="366"/>
      <c r="M594" s="366"/>
      <c r="N594" s="383"/>
      <c r="O594" s="366"/>
      <c r="P594" s="383"/>
      <c r="R594" s="384"/>
      <c r="S594" s="383"/>
      <c r="T594" s="383"/>
      <c r="U594" s="383"/>
      <c r="V594" s="383"/>
      <c r="W594" s="383"/>
      <c r="Z594" s="366"/>
    </row>
    <row r="595" spans="4:26" x14ac:dyDescent="0.2">
      <c r="D595" s="366"/>
      <c r="E595" s="381"/>
      <c r="H595" s="366"/>
      <c r="I595" s="366"/>
      <c r="J595" s="382"/>
      <c r="K595" s="366"/>
      <c r="L595" s="366"/>
      <c r="M595" s="366"/>
      <c r="N595" s="383"/>
      <c r="O595" s="366"/>
      <c r="P595" s="383"/>
      <c r="R595" s="384"/>
      <c r="S595" s="383"/>
      <c r="T595" s="383"/>
      <c r="U595" s="383"/>
      <c r="V595" s="383"/>
      <c r="W595" s="383"/>
      <c r="Z595" s="366"/>
    </row>
    <row r="596" spans="4:26" x14ac:dyDescent="0.2">
      <c r="D596" s="366"/>
      <c r="E596" s="381"/>
      <c r="H596" s="366"/>
      <c r="I596" s="366"/>
      <c r="J596" s="382"/>
      <c r="K596" s="366"/>
      <c r="L596" s="366"/>
      <c r="M596" s="366"/>
      <c r="N596" s="383"/>
      <c r="O596" s="366"/>
      <c r="P596" s="383"/>
      <c r="R596" s="384"/>
      <c r="S596" s="383"/>
      <c r="T596" s="383"/>
      <c r="U596" s="383"/>
      <c r="V596" s="383"/>
      <c r="W596" s="383"/>
      <c r="Z596" s="366"/>
    </row>
    <row r="597" spans="4:26" x14ac:dyDescent="0.2">
      <c r="D597" s="366"/>
      <c r="E597" s="381"/>
      <c r="H597" s="366"/>
      <c r="I597" s="366"/>
      <c r="J597" s="382"/>
      <c r="K597" s="366"/>
      <c r="L597" s="366"/>
      <c r="M597" s="366"/>
      <c r="N597" s="383"/>
      <c r="O597" s="366"/>
      <c r="P597" s="383"/>
      <c r="R597" s="384"/>
      <c r="S597" s="383"/>
      <c r="T597" s="383"/>
      <c r="U597" s="383"/>
      <c r="V597" s="383"/>
      <c r="W597" s="383"/>
      <c r="Z597" s="366"/>
    </row>
    <row r="598" spans="4:26" x14ac:dyDescent="0.2">
      <c r="D598" s="366"/>
      <c r="E598" s="381"/>
      <c r="H598" s="366"/>
      <c r="I598" s="366"/>
      <c r="J598" s="382"/>
      <c r="K598" s="366"/>
      <c r="L598" s="366"/>
      <c r="M598" s="366"/>
      <c r="N598" s="383"/>
      <c r="O598" s="366"/>
      <c r="P598" s="383"/>
      <c r="R598" s="384"/>
      <c r="S598" s="383"/>
      <c r="T598" s="383"/>
      <c r="U598" s="383"/>
      <c r="V598" s="383"/>
      <c r="W598" s="383"/>
      <c r="Z598" s="366"/>
    </row>
    <row r="599" spans="4:26" x14ac:dyDescent="0.2">
      <c r="D599" s="366"/>
      <c r="E599" s="381"/>
      <c r="H599" s="366"/>
      <c r="I599" s="366"/>
      <c r="J599" s="382"/>
      <c r="K599" s="366"/>
      <c r="L599" s="366"/>
      <c r="M599" s="366"/>
      <c r="N599" s="383"/>
      <c r="O599" s="366"/>
      <c r="P599" s="383"/>
      <c r="R599" s="384"/>
      <c r="S599" s="383"/>
      <c r="T599" s="383"/>
      <c r="U599" s="383"/>
      <c r="V599" s="383"/>
      <c r="W599" s="383"/>
      <c r="Z599" s="366"/>
    </row>
    <row r="600" spans="4:26" x14ac:dyDescent="0.2">
      <c r="D600" s="366"/>
      <c r="E600" s="381"/>
      <c r="H600" s="366"/>
      <c r="I600" s="366"/>
      <c r="J600" s="382"/>
      <c r="K600" s="366"/>
      <c r="L600" s="366"/>
      <c r="M600" s="366"/>
      <c r="N600" s="383"/>
      <c r="O600" s="366"/>
      <c r="P600" s="383"/>
      <c r="R600" s="384"/>
      <c r="S600" s="383"/>
      <c r="T600" s="383"/>
      <c r="U600" s="383"/>
      <c r="V600" s="383"/>
      <c r="W600" s="383"/>
      <c r="Z600" s="366"/>
    </row>
    <row r="601" spans="4:26" x14ac:dyDescent="0.2">
      <c r="D601" s="366"/>
      <c r="E601" s="381"/>
      <c r="H601" s="366"/>
      <c r="I601" s="366"/>
      <c r="J601" s="382"/>
      <c r="K601" s="366"/>
      <c r="L601" s="366"/>
      <c r="M601" s="366"/>
      <c r="N601" s="383"/>
      <c r="O601" s="366"/>
      <c r="P601" s="383"/>
      <c r="R601" s="384"/>
      <c r="S601" s="383"/>
      <c r="T601" s="383"/>
      <c r="U601" s="383"/>
      <c r="V601" s="383"/>
      <c r="W601" s="383"/>
      <c r="Z601" s="366"/>
    </row>
    <row r="602" spans="4:26" x14ac:dyDescent="0.2">
      <c r="D602" s="366"/>
      <c r="E602" s="381"/>
      <c r="H602" s="366"/>
      <c r="I602" s="366"/>
      <c r="J602" s="382"/>
      <c r="K602" s="366"/>
      <c r="L602" s="366"/>
      <c r="M602" s="366"/>
      <c r="N602" s="383"/>
      <c r="O602" s="366"/>
      <c r="P602" s="383"/>
      <c r="R602" s="384"/>
      <c r="S602" s="383"/>
      <c r="T602" s="383"/>
      <c r="U602" s="383"/>
      <c r="V602" s="383"/>
      <c r="W602" s="383"/>
      <c r="Z602" s="366"/>
    </row>
    <row r="603" spans="4:26" x14ac:dyDescent="0.2">
      <c r="D603" s="366"/>
      <c r="E603" s="381"/>
      <c r="H603" s="366"/>
      <c r="I603" s="366"/>
      <c r="J603" s="382"/>
      <c r="K603" s="366"/>
      <c r="L603" s="366"/>
      <c r="M603" s="366"/>
      <c r="N603" s="383"/>
      <c r="O603" s="366"/>
      <c r="P603" s="383"/>
      <c r="R603" s="384"/>
      <c r="S603" s="383"/>
      <c r="T603" s="383"/>
      <c r="U603" s="383"/>
      <c r="V603" s="383"/>
      <c r="W603" s="383"/>
      <c r="Z603" s="366"/>
    </row>
    <row r="604" spans="4:26" x14ac:dyDescent="0.2">
      <c r="D604" s="366"/>
      <c r="E604" s="381"/>
      <c r="H604" s="366"/>
      <c r="I604" s="366"/>
      <c r="J604" s="382"/>
      <c r="K604" s="366"/>
      <c r="L604" s="366"/>
      <c r="M604" s="366"/>
      <c r="N604" s="383"/>
      <c r="O604" s="366"/>
      <c r="P604" s="383"/>
      <c r="R604" s="384"/>
      <c r="S604" s="383"/>
      <c r="T604" s="383"/>
      <c r="U604" s="383"/>
      <c r="V604" s="383"/>
      <c r="W604" s="383"/>
      <c r="Z604" s="366"/>
    </row>
    <row r="605" spans="4:26" x14ac:dyDescent="0.2">
      <c r="D605" s="366"/>
      <c r="E605" s="381"/>
      <c r="H605" s="366"/>
      <c r="I605" s="366"/>
      <c r="J605" s="382"/>
      <c r="K605" s="366"/>
      <c r="L605" s="366"/>
      <c r="M605" s="366"/>
      <c r="N605" s="383"/>
      <c r="O605" s="366"/>
      <c r="P605" s="383"/>
      <c r="R605" s="384"/>
      <c r="S605" s="383"/>
      <c r="T605" s="383"/>
      <c r="U605" s="383"/>
      <c r="V605" s="383"/>
      <c r="W605" s="383"/>
      <c r="Z605" s="366"/>
    </row>
    <row r="606" spans="4:26" x14ac:dyDescent="0.2">
      <c r="D606" s="366"/>
      <c r="E606" s="381"/>
      <c r="H606" s="366"/>
      <c r="I606" s="366"/>
      <c r="J606" s="382"/>
      <c r="K606" s="366"/>
      <c r="L606" s="366"/>
      <c r="M606" s="366"/>
      <c r="N606" s="383"/>
      <c r="O606" s="366"/>
      <c r="P606" s="383"/>
      <c r="R606" s="384"/>
      <c r="S606" s="383"/>
      <c r="T606" s="383"/>
      <c r="U606" s="383"/>
      <c r="V606" s="383"/>
      <c r="W606" s="383"/>
      <c r="Z606" s="366"/>
    </row>
    <row r="607" spans="4:26" x14ac:dyDescent="0.2">
      <c r="D607" s="366"/>
      <c r="E607" s="381"/>
      <c r="H607" s="366"/>
      <c r="I607" s="366"/>
      <c r="J607" s="382"/>
      <c r="K607" s="366"/>
      <c r="L607" s="366"/>
      <c r="M607" s="366"/>
      <c r="N607" s="383"/>
      <c r="O607" s="366"/>
      <c r="P607" s="383"/>
      <c r="R607" s="384"/>
      <c r="S607" s="383"/>
      <c r="T607" s="383"/>
      <c r="U607" s="383"/>
      <c r="V607" s="383"/>
      <c r="W607" s="383"/>
      <c r="Z607" s="366"/>
    </row>
    <row r="608" spans="4:26" x14ac:dyDescent="0.2">
      <c r="D608" s="366"/>
      <c r="E608" s="381"/>
      <c r="H608" s="366"/>
      <c r="I608" s="366"/>
      <c r="J608" s="382"/>
      <c r="K608" s="366"/>
      <c r="L608" s="366"/>
      <c r="M608" s="366"/>
      <c r="N608" s="383"/>
      <c r="O608" s="366"/>
      <c r="P608" s="383"/>
      <c r="R608" s="384"/>
      <c r="S608" s="383"/>
      <c r="T608" s="383"/>
      <c r="U608" s="383"/>
      <c r="V608" s="383"/>
      <c r="W608" s="383"/>
      <c r="Z608" s="366"/>
    </row>
    <row r="609" spans="4:26" x14ac:dyDescent="0.2">
      <c r="D609" s="366"/>
      <c r="E609" s="381"/>
      <c r="H609" s="366"/>
      <c r="I609" s="366"/>
      <c r="J609" s="382"/>
      <c r="K609" s="366"/>
      <c r="L609" s="366"/>
      <c r="M609" s="366"/>
      <c r="N609" s="383"/>
      <c r="O609" s="366"/>
      <c r="P609" s="383"/>
      <c r="R609" s="384"/>
      <c r="S609" s="383"/>
      <c r="T609" s="383"/>
      <c r="U609" s="383"/>
      <c r="V609" s="383"/>
      <c r="W609" s="383"/>
      <c r="Z609" s="366"/>
    </row>
    <row r="610" spans="4:26" x14ac:dyDescent="0.2">
      <c r="D610" s="366"/>
      <c r="E610" s="381"/>
      <c r="H610" s="366"/>
      <c r="I610" s="366"/>
      <c r="J610" s="382"/>
      <c r="K610" s="366"/>
      <c r="L610" s="366"/>
      <c r="M610" s="366"/>
      <c r="N610" s="383"/>
      <c r="O610" s="366"/>
      <c r="P610" s="383"/>
      <c r="R610" s="384"/>
      <c r="S610" s="383"/>
      <c r="T610" s="383"/>
      <c r="U610" s="383"/>
      <c r="V610" s="383"/>
      <c r="W610" s="383"/>
      <c r="Z610" s="366"/>
    </row>
    <row r="611" spans="4:26" x14ac:dyDescent="0.2">
      <c r="D611" s="366"/>
      <c r="E611" s="381"/>
      <c r="H611" s="366"/>
      <c r="I611" s="366"/>
      <c r="J611" s="382"/>
      <c r="K611" s="366"/>
      <c r="L611" s="366"/>
      <c r="M611" s="366"/>
      <c r="N611" s="383"/>
      <c r="O611" s="366"/>
      <c r="P611" s="383"/>
      <c r="R611" s="384"/>
      <c r="S611" s="383"/>
      <c r="T611" s="383"/>
      <c r="U611" s="383"/>
      <c r="V611" s="383"/>
      <c r="W611" s="383"/>
      <c r="Z611" s="366"/>
    </row>
    <row r="612" spans="4:26" x14ac:dyDescent="0.2">
      <c r="D612" s="366"/>
      <c r="E612" s="381"/>
      <c r="H612" s="366"/>
      <c r="I612" s="366"/>
      <c r="J612" s="382"/>
      <c r="K612" s="366"/>
      <c r="L612" s="366"/>
      <c r="M612" s="366"/>
      <c r="N612" s="383"/>
      <c r="O612" s="366"/>
      <c r="P612" s="383"/>
      <c r="R612" s="384"/>
      <c r="S612" s="383"/>
      <c r="T612" s="383"/>
      <c r="U612" s="383"/>
      <c r="V612" s="383"/>
      <c r="W612" s="383"/>
      <c r="Z612" s="366"/>
    </row>
    <row r="613" spans="4:26" x14ac:dyDescent="0.2">
      <c r="D613" s="366"/>
      <c r="E613" s="381"/>
      <c r="H613" s="366"/>
      <c r="I613" s="366"/>
      <c r="J613" s="382"/>
      <c r="K613" s="366"/>
      <c r="L613" s="366"/>
      <c r="M613" s="366"/>
      <c r="N613" s="383"/>
      <c r="O613" s="366"/>
      <c r="P613" s="383"/>
      <c r="R613" s="384"/>
      <c r="S613" s="383"/>
      <c r="T613" s="383"/>
      <c r="U613" s="383"/>
      <c r="V613" s="383"/>
      <c r="W613" s="383"/>
      <c r="Z613" s="366"/>
    </row>
    <row r="614" spans="4:26" x14ac:dyDescent="0.2">
      <c r="D614" s="366"/>
      <c r="E614" s="381"/>
      <c r="H614" s="366"/>
      <c r="I614" s="366"/>
      <c r="J614" s="382"/>
      <c r="K614" s="366"/>
      <c r="L614" s="366"/>
      <c r="M614" s="366"/>
      <c r="N614" s="383"/>
      <c r="O614" s="366"/>
      <c r="P614" s="383"/>
      <c r="R614" s="384"/>
      <c r="S614" s="383"/>
      <c r="T614" s="383"/>
      <c r="U614" s="383"/>
      <c r="V614" s="383"/>
      <c r="W614" s="383"/>
      <c r="Z614" s="366"/>
    </row>
    <row r="615" spans="4:26" x14ac:dyDescent="0.2">
      <c r="D615" s="366"/>
      <c r="E615" s="381"/>
      <c r="H615" s="366"/>
      <c r="I615" s="366"/>
      <c r="J615" s="382"/>
      <c r="K615" s="366"/>
      <c r="L615" s="366"/>
      <c r="M615" s="366"/>
      <c r="N615" s="383"/>
      <c r="O615" s="366"/>
      <c r="P615" s="383"/>
      <c r="R615" s="384"/>
      <c r="S615" s="383"/>
      <c r="T615" s="383"/>
      <c r="U615" s="383"/>
      <c r="V615" s="383"/>
      <c r="W615" s="383"/>
      <c r="Z615" s="366"/>
    </row>
    <row r="616" spans="4:26" x14ac:dyDescent="0.2">
      <c r="D616" s="366"/>
      <c r="E616" s="381"/>
      <c r="H616" s="366"/>
      <c r="I616" s="366"/>
      <c r="J616" s="382"/>
      <c r="K616" s="366"/>
      <c r="L616" s="366"/>
      <c r="M616" s="366"/>
      <c r="N616" s="383"/>
      <c r="O616" s="366"/>
      <c r="P616" s="383"/>
      <c r="R616" s="384"/>
      <c r="S616" s="383"/>
      <c r="T616" s="383"/>
      <c r="U616" s="383"/>
      <c r="V616" s="383"/>
      <c r="W616" s="383"/>
      <c r="Z616" s="366"/>
    </row>
    <row r="617" spans="4:26" x14ac:dyDescent="0.2">
      <c r="D617" s="366"/>
      <c r="E617" s="381"/>
      <c r="H617" s="366"/>
      <c r="I617" s="366"/>
      <c r="J617" s="382"/>
      <c r="K617" s="366"/>
      <c r="L617" s="366"/>
      <c r="M617" s="366"/>
      <c r="N617" s="383"/>
      <c r="O617" s="366"/>
      <c r="P617" s="383"/>
      <c r="R617" s="384"/>
      <c r="S617" s="383"/>
      <c r="T617" s="383"/>
      <c r="U617" s="383"/>
      <c r="V617" s="383"/>
      <c r="W617" s="383"/>
      <c r="Z617" s="366"/>
    </row>
    <row r="618" spans="4:26" x14ac:dyDescent="0.2">
      <c r="D618" s="366"/>
      <c r="E618" s="381"/>
      <c r="H618" s="366"/>
      <c r="I618" s="366"/>
      <c r="J618" s="382"/>
      <c r="K618" s="366"/>
      <c r="L618" s="366"/>
      <c r="M618" s="366"/>
      <c r="N618" s="383"/>
      <c r="O618" s="366"/>
      <c r="P618" s="383"/>
      <c r="R618" s="384"/>
      <c r="S618" s="383"/>
      <c r="T618" s="383"/>
      <c r="U618" s="383"/>
      <c r="V618" s="383"/>
      <c r="W618" s="383"/>
      <c r="Z618" s="366"/>
    </row>
    <row r="619" spans="4:26" x14ac:dyDescent="0.2">
      <c r="D619" s="366"/>
      <c r="E619" s="381"/>
      <c r="H619" s="366"/>
      <c r="I619" s="366"/>
      <c r="J619" s="382"/>
      <c r="K619" s="366"/>
      <c r="L619" s="366"/>
      <c r="M619" s="366"/>
      <c r="N619" s="383"/>
      <c r="O619" s="366"/>
      <c r="P619" s="383"/>
      <c r="R619" s="384"/>
      <c r="S619" s="383"/>
      <c r="T619" s="383"/>
      <c r="U619" s="383"/>
      <c r="V619" s="383"/>
      <c r="W619" s="383"/>
      <c r="Z619" s="366"/>
    </row>
    <row r="620" spans="4:26" x14ac:dyDescent="0.2">
      <c r="D620" s="366"/>
      <c r="E620" s="381"/>
      <c r="H620" s="366"/>
      <c r="I620" s="366"/>
      <c r="J620" s="382"/>
      <c r="K620" s="366"/>
      <c r="L620" s="366"/>
      <c r="M620" s="366"/>
      <c r="N620" s="383"/>
      <c r="O620" s="366"/>
      <c r="P620" s="383"/>
      <c r="R620" s="384"/>
      <c r="S620" s="383"/>
      <c r="T620" s="383"/>
      <c r="U620" s="383"/>
      <c r="V620" s="383"/>
      <c r="W620" s="383"/>
      <c r="Z620" s="366"/>
    </row>
    <row r="621" spans="4:26" x14ac:dyDescent="0.2">
      <c r="D621" s="366"/>
      <c r="E621" s="381"/>
      <c r="H621" s="366"/>
      <c r="I621" s="366"/>
      <c r="J621" s="382"/>
      <c r="K621" s="366"/>
      <c r="L621" s="366"/>
      <c r="M621" s="366"/>
      <c r="N621" s="383"/>
      <c r="O621" s="366"/>
      <c r="P621" s="383"/>
      <c r="R621" s="384"/>
      <c r="S621" s="383"/>
      <c r="T621" s="383"/>
      <c r="U621" s="383"/>
      <c r="V621" s="383"/>
      <c r="W621" s="383"/>
      <c r="Z621" s="366"/>
    </row>
    <row r="622" spans="4:26" x14ac:dyDescent="0.2">
      <c r="D622" s="366"/>
      <c r="E622" s="381"/>
      <c r="H622" s="366"/>
      <c r="I622" s="366"/>
      <c r="J622" s="382"/>
      <c r="K622" s="366"/>
      <c r="L622" s="366"/>
      <c r="M622" s="366"/>
      <c r="N622" s="383"/>
      <c r="O622" s="366"/>
      <c r="P622" s="383"/>
      <c r="R622" s="384"/>
      <c r="S622" s="383"/>
      <c r="T622" s="383"/>
      <c r="U622" s="383"/>
      <c r="V622" s="383"/>
      <c r="W622" s="383"/>
      <c r="Z622" s="366"/>
    </row>
    <row r="623" spans="4:26" x14ac:dyDescent="0.2">
      <c r="D623" s="366"/>
      <c r="E623" s="381"/>
      <c r="H623" s="366"/>
      <c r="I623" s="366"/>
      <c r="J623" s="382"/>
      <c r="K623" s="366"/>
      <c r="L623" s="366"/>
      <c r="M623" s="366"/>
      <c r="N623" s="383"/>
      <c r="O623" s="366"/>
      <c r="P623" s="383"/>
      <c r="R623" s="384"/>
      <c r="S623" s="383"/>
      <c r="T623" s="383"/>
      <c r="U623" s="383"/>
      <c r="V623" s="383"/>
      <c r="W623" s="383"/>
      <c r="Z623" s="366"/>
    </row>
    <row r="624" spans="4:26" x14ac:dyDescent="0.2">
      <c r="D624" s="366"/>
      <c r="E624" s="381"/>
      <c r="H624" s="366"/>
      <c r="I624" s="366"/>
      <c r="J624" s="382"/>
      <c r="K624" s="366"/>
      <c r="L624" s="366"/>
      <c r="M624" s="366"/>
      <c r="N624" s="383"/>
      <c r="O624" s="366"/>
      <c r="P624" s="383"/>
      <c r="R624" s="384"/>
      <c r="S624" s="383"/>
      <c r="T624" s="383"/>
      <c r="U624" s="383"/>
      <c r="V624" s="383"/>
      <c r="W624" s="383"/>
      <c r="Z624" s="366"/>
    </row>
    <row r="625" spans="4:26" x14ac:dyDescent="0.2">
      <c r="D625" s="366"/>
      <c r="E625" s="381"/>
      <c r="H625" s="366"/>
      <c r="I625" s="366"/>
      <c r="J625" s="382"/>
      <c r="K625" s="366"/>
      <c r="L625" s="366"/>
      <c r="M625" s="366"/>
      <c r="N625" s="383"/>
      <c r="O625" s="366"/>
      <c r="P625" s="383"/>
      <c r="R625" s="384"/>
      <c r="S625" s="383"/>
      <c r="T625" s="383"/>
      <c r="U625" s="383"/>
      <c r="V625" s="383"/>
      <c r="W625" s="383"/>
      <c r="Z625" s="366"/>
    </row>
    <row r="626" spans="4:26" x14ac:dyDescent="0.2">
      <c r="D626" s="366"/>
      <c r="E626" s="381"/>
      <c r="H626" s="366"/>
      <c r="I626" s="366"/>
      <c r="J626" s="382"/>
      <c r="K626" s="366"/>
      <c r="L626" s="366"/>
      <c r="M626" s="366"/>
      <c r="N626" s="383"/>
      <c r="O626" s="366"/>
      <c r="P626" s="383"/>
      <c r="R626" s="384"/>
      <c r="S626" s="383"/>
      <c r="T626" s="383"/>
      <c r="U626" s="383"/>
      <c r="V626" s="383"/>
      <c r="W626" s="383"/>
      <c r="Z626" s="366"/>
    </row>
    <row r="627" spans="4:26" x14ac:dyDescent="0.2">
      <c r="D627" s="366"/>
      <c r="E627" s="381"/>
      <c r="H627" s="366"/>
      <c r="I627" s="366"/>
      <c r="J627" s="382"/>
      <c r="K627" s="366"/>
      <c r="L627" s="366"/>
      <c r="M627" s="366"/>
      <c r="N627" s="383"/>
      <c r="O627" s="366"/>
      <c r="P627" s="383"/>
      <c r="R627" s="384"/>
      <c r="S627" s="383"/>
      <c r="T627" s="383"/>
      <c r="U627" s="383"/>
      <c r="V627" s="383"/>
      <c r="W627" s="383"/>
      <c r="Z627" s="366"/>
    </row>
    <row r="628" spans="4:26" x14ac:dyDescent="0.2">
      <c r="D628" s="366"/>
      <c r="E628" s="381"/>
      <c r="H628" s="366"/>
      <c r="I628" s="366"/>
      <c r="J628" s="382"/>
      <c r="K628" s="366"/>
      <c r="L628" s="366"/>
      <c r="M628" s="366"/>
      <c r="N628" s="383"/>
      <c r="O628" s="366"/>
      <c r="P628" s="383"/>
      <c r="R628" s="384"/>
      <c r="S628" s="383"/>
      <c r="T628" s="383"/>
      <c r="U628" s="383"/>
      <c r="V628" s="383"/>
      <c r="W628" s="383"/>
      <c r="Z628" s="366"/>
    </row>
    <row r="629" spans="4:26" x14ac:dyDescent="0.2">
      <c r="D629" s="366"/>
      <c r="E629" s="381"/>
      <c r="H629" s="366"/>
      <c r="I629" s="366"/>
      <c r="J629" s="382"/>
      <c r="K629" s="366"/>
      <c r="L629" s="366"/>
      <c r="M629" s="366"/>
      <c r="N629" s="383"/>
      <c r="O629" s="366"/>
      <c r="P629" s="383"/>
      <c r="R629" s="384"/>
      <c r="S629" s="383"/>
      <c r="T629" s="383"/>
      <c r="U629" s="383"/>
      <c r="V629" s="383"/>
      <c r="W629" s="383"/>
      <c r="Z629" s="366"/>
    </row>
    <row r="630" spans="4:26" x14ac:dyDescent="0.2">
      <c r="D630" s="366"/>
      <c r="E630" s="381"/>
      <c r="H630" s="366"/>
      <c r="I630" s="366"/>
      <c r="J630" s="382"/>
      <c r="K630" s="366"/>
      <c r="L630" s="366"/>
      <c r="M630" s="366"/>
      <c r="N630" s="383"/>
      <c r="O630" s="366"/>
      <c r="P630" s="383"/>
      <c r="R630" s="384"/>
      <c r="S630" s="383"/>
      <c r="T630" s="383"/>
      <c r="U630" s="383"/>
      <c r="V630" s="383"/>
      <c r="W630" s="383"/>
      <c r="Z630" s="366"/>
    </row>
    <row r="631" spans="4:26" x14ac:dyDescent="0.2">
      <c r="D631" s="366"/>
      <c r="E631" s="381"/>
      <c r="H631" s="366"/>
      <c r="I631" s="366"/>
      <c r="J631" s="382"/>
      <c r="K631" s="366"/>
      <c r="L631" s="366"/>
      <c r="M631" s="366"/>
      <c r="N631" s="383"/>
      <c r="O631" s="366"/>
      <c r="P631" s="383"/>
      <c r="R631" s="384"/>
      <c r="S631" s="383"/>
      <c r="T631" s="383"/>
      <c r="U631" s="383"/>
      <c r="V631" s="383"/>
      <c r="W631" s="383"/>
      <c r="Z631" s="366"/>
    </row>
    <row r="632" spans="4:26" x14ac:dyDescent="0.2">
      <c r="D632" s="366"/>
      <c r="E632" s="381"/>
      <c r="H632" s="366"/>
      <c r="I632" s="366"/>
      <c r="J632" s="382"/>
      <c r="K632" s="366"/>
      <c r="L632" s="366"/>
      <c r="M632" s="366"/>
      <c r="N632" s="383"/>
      <c r="O632" s="366"/>
      <c r="P632" s="383"/>
      <c r="R632" s="384"/>
      <c r="S632" s="383"/>
      <c r="T632" s="383"/>
      <c r="U632" s="383"/>
      <c r="V632" s="383"/>
      <c r="W632" s="383"/>
      <c r="Z632" s="366"/>
    </row>
    <row r="633" spans="4:26" x14ac:dyDescent="0.2">
      <c r="D633" s="366"/>
      <c r="E633" s="381"/>
      <c r="H633" s="366"/>
      <c r="I633" s="366"/>
      <c r="J633" s="382"/>
      <c r="K633" s="366"/>
      <c r="L633" s="366"/>
      <c r="M633" s="366"/>
      <c r="N633" s="383"/>
      <c r="O633" s="366"/>
      <c r="P633" s="383"/>
      <c r="R633" s="384"/>
      <c r="S633" s="383"/>
      <c r="T633" s="383"/>
      <c r="U633" s="383"/>
      <c r="V633" s="383"/>
      <c r="W633" s="383"/>
      <c r="Z633" s="366"/>
    </row>
    <row r="634" spans="4:26" x14ac:dyDescent="0.2">
      <c r="D634" s="366"/>
      <c r="E634" s="381"/>
      <c r="H634" s="366"/>
      <c r="I634" s="366"/>
      <c r="J634" s="382"/>
      <c r="K634" s="366"/>
      <c r="L634" s="366"/>
      <c r="M634" s="366"/>
      <c r="N634" s="383"/>
      <c r="O634" s="366"/>
      <c r="P634" s="383"/>
      <c r="R634" s="384"/>
      <c r="S634" s="383"/>
      <c r="T634" s="383"/>
      <c r="U634" s="383"/>
      <c r="V634" s="383"/>
      <c r="W634" s="383"/>
      <c r="Z634" s="366"/>
    </row>
    <row r="635" spans="4:26" x14ac:dyDescent="0.2">
      <c r="D635" s="366"/>
      <c r="E635" s="381"/>
      <c r="H635" s="366"/>
      <c r="I635" s="366"/>
      <c r="J635" s="382"/>
      <c r="K635" s="366"/>
      <c r="L635" s="366"/>
      <c r="M635" s="366"/>
      <c r="N635" s="383"/>
      <c r="O635" s="366"/>
      <c r="P635" s="383"/>
      <c r="R635" s="384"/>
      <c r="S635" s="383"/>
      <c r="T635" s="383"/>
      <c r="U635" s="383"/>
      <c r="V635" s="383"/>
      <c r="W635" s="383"/>
      <c r="Z635" s="366"/>
    </row>
    <row r="636" spans="4:26" x14ac:dyDescent="0.2">
      <c r="D636" s="366"/>
      <c r="E636" s="381"/>
      <c r="H636" s="366"/>
      <c r="I636" s="366"/>
      <c r="J636" s="382"/>
      <c r="K636" s="366"/>
      <c r="L636" s="366"/>
      <c r="M636" s="366"/>
      <c r="N636" s="383"/>
      <c r="O636" s="366"/>
      <c r="P636" s="383"/>
      <c r="R636" s="384"/>
      <c r="S636" s="383"/>
      <c r="T636" s="383"/>
      <c r="U636" s="383"/>
      <c r="V636" s="383"/>
      <c r="W636" s="383"/>
      <c r="Z636" s="366"/>
    </row>
    <row r="637" spans="4:26" x14ac:dyDescent="0.2">
      <c r="D637" s="366"/>
      <c r="E637" s="381"/>
      <c r="H637" s="366"/>
      <c r="I637" s="366"/>
      <c r="J637" s="382"/>
      <c r="K637" s="366"/>
      <c r="L637" s="366"/>
      <c r="M637" s="366"/>
      <c r="N637" s="383"/>
      <c r="O637" s="366"/>
      <c r="P637" s="383"/>
      <c r="R637" s="384"/>
      <c r="S637" s="383"/>
      <c r="T637" s="383"/>
      <c r="U637" s="383"/>
      <c r="V637" s="383"/>
      <c r="W637" s="383"/>
      <c r="Z637" s="366"/>
    </row>
    <row r="638" spans="4:26" x14ac:dyDescent="0.2">
      <c r="D638" s="366"/>
      <c r="E638" s="381"/>
      <c r="H638" s="366"/>
      <c r="I638" s="366"/>
      <c r="J638" s="382"/>
      <c r="K638" s="366"/>
      <c r="L638" s="366"/>
      <c r="M638" s="366"/>
      <c r="N638" s="383"/>
      <c r="O638" s="366"/>
      <c r="P638" s="383"/>
      <c r="R638" s="384"/>
      <c r="S638" s="383"/>
      <c r="T638" s="383"/>
      <c r="U638" s="383"/>
      <c r="V638" s="383"/>
      <c r="W638" s="383"/>
      <c r="Z638" s="366"/>
    </row>
    <row r="639" spans="4:26" x14ac:dyDescent="0.2">
      <c r="D639" s="366"/>
      <c r="E639" s="381"/>
      <c r="H639" s="366"/>
      <c r="I639" s="366"/>
      <c r="J639" s="382"/>
      <c r="K639" s="366"/>
      <c r="L639" s="366"/>
      <c r="M639" s="366"/>
      <c r="N639" s="383"/>
      <c r="O639" s="366"/>
      <c r="P639" s="383"/>
      <c r="R639" s="384"/>
      <c r="S639" s="383"/>
      <c r="T639" s="383"/>
      <c r="U639" s="383"/>
      <c r="V639" s="383"/>
      <c r="W639" s="383"/>
      <c r="Z639" s="366"/>
    </row>
    <row r="640" spans="4:26" x14ac:dyDescent="0.2">
      <c r="D640" s="366"/>
      <c r="E640" s="381"/>
      <c r="H640" s="366"/>
      <c r="I640" s="366"/>
      <c r="J640" s="382"/>
      <c r="K640" s="366"/>
      <c r="L640" s="366"/>
      <c r="M640" s="366"/>
      <c r="N640" s="383"/>
      <c r="O640" s="366"/>
      <c r="P640" s="383"/>
      <c r="R640" s="384"/>
      <c r="S640" s="383"/>
      <c r="T640" s="383"/>
      <c r="U640" s="383"/>
      <c r="V640" s="383"/>
      <c r="W640" s="383"/>
      <c r="Z640" s="366"/>
    </row>
    <row r="641" spans="4:26" x14ac:dyDescent="0.2">
      <c r="D641" s="366"/>
      <c r="E641" s="381"/>
      <c r="H641" s="366"/>
      <c r="I641" s="366"/>
      <c r="J641" s="382"/>
      <c r="K641" s="366"/>
      <c r="L641" s="366"/>
      <c r="M641" s="366"/>
      <c r="N641" s="383"/>
      <c r="O641" s="366"/>
      <c r="P641" s="383"/>
      <c r="R641" s="384"/>
      <c r="S641" s="383"/>
      <c r="T641" s="383"/>
      <c r="U641" s="383"/>
      <c r="V641" s="383"/>
      <c r="W641" s="383"/>
      <c r="Z641" s="366"/>
    </row>
    <row r="642" spans="4:26" x14ac:dyDescent="0.2">
      <c r="D642" s="366"/>
      <c r="E642" s="381"/>
      <c r="H642" s="366"/>
      <c r="I642" s="366"/>
      <c r="J642" s="382"/>
      <c r="K642" s="366"/>
      <c r="L642" s="366"/>
      <c r="M642" s="366"/>
      <c r="N642" s="383"/>
      <c r="O642" s="366"/>
      <c r="P642" s="383"/>
      <c r="R642" s="384"/>
      <c r="S642" s="383"/>
      <c r="T642" s="383"/>
      <c r="U642" s="383"/>
      <c r="V642" s="383"/>
      <c r="W642" s="383"/>
      <c r="Z642" s="366"/>
    </row>
    <row r="643" spans="4:26" x14ac:dyDescent="0.2">
      <c r="D643" s="366"/>
      <c r="E643" s="381"/>
      <c r="H643" s="366"/>
      <c r="I643" s="366"/>
      <c r="J643" s="382"/>
      <c r="K643" s="366"/>
      <c r="L643" s="366"/>
      <c r="M643" s="366"/>
      <c r="N643" s="383"/>
      <c r="O643" s="366"/>
      <c r="P643" s="383"/>
      <c r="R643" s="384"/>
      <c r="S643" s="383"/>
      <c r="T643" s="383"/>
      <c r="U643" s="383"/>
      <c r="V643" s="383"/>
      <c r="W643" s="383"/>
      <c r="Z643" s="366"/>
    </row>
    <row r="644" spans="4:26" x14ac:dyDescent="0.2">
      <c r="D644" s="366"/>
      <c r="E644" s="381"/>
      <c r="H644" s="366"/>
      <c r="I644" s="366"/>
      <c r="J644" s="382"/>
      <c r="K644" s="366"/>
      <c r="L644" s="366"/>
      <c r="M644" s="366"/>
      <c r="N644" s="383"/>
      <c r="O644" s="366"/>
      <c r="P644" s="383"/>
      <c r="R644" s="384"/>
      <c r="S644" s="383"/>
      <c r="T644" s="383"/>
      <c r="U644" s="383"/>
      <c r="V644" s="383"/>
      <c r="W644" s="383"/>
      <c r="Z644" s="366"/>
    </row>
    <row r="645" spans="4:26" x14ac:dyDescent="0.2">
      <c r="D645" s="366"/>
      <c r="E645" s="381"/>
      <c r="H645" s="366"/>
      <c r="I645" s="366"/>
      <c r="J645" s="382"/>
      <c r="K645" s="366"/>
      <c r="L645" s="366"/>
      <c r="M645" s="366"/>
      <c r="N645" s="383"/>
      <c r="O645" s="366"/>
      <c r="P645" s="383"/>
      <c r="R645" s="384"/>
      <c r="S645" s="383"/>
      <c r="T645" s="383"/>
      <c r="U645" s="383"/>
      <c r="V645" s="383"/>
      <c r="W645" s="383"/>
      <c r="Z645" s="366"/>
    </row>
    <row r="646" spans="4:26" x14ac:dyDescent="0.2">
      <c r="D646" s="366"/>
      <c r="E646" s="381"/>
      <c r="H646" s="366"/>
      <c r="I646" s="366"/>
      <c r="J646" s="382"/>
      <c r="K646" s="366"/>
      <c r="L646" s="366"/>
      <c r="M646" s="366"/>
      <c r="N646" s="383"/>
      <c r="O646" s="366"/>
      <c r="P646" s="383"/>
      <c r="R646" s="384"/>
      <c r="S646" s="383"/>
      <c r="T646" s="383"/>
      <c r="U646" s="383"/>
      <c r="V646" s="383"/>
      <c r="W646" s="383"/>
      <c r="Z646" s="366"/>
    </row>
    <row r="647" spans="4:26" x14ac:dyDescent="0.2">
      <c r="D647" s="366"/>
      <c r="E647" s="381"/>
      <c r="H647" s="366"/>
      <c r="I647" s="366"/>
      <c r="J647" s="382"/>
      <c r="K647" s="366"/>
      <c r="L647" s="366"/>
      <c r="M647" s="366"/>
      <c r="N647" s="383"/>
      <c r="O647" s="366"/>
      <c r="P647" s="383"/>
      <c r="R647" s="384"/>
      <c r="S647" s="383"/>
      <c r="T647" s="383"/>
      <c r="U647" s="383"/>
      <c r="V647" s="383"/>
      <c r="W647" s="383"/>
      <c r="Z647" s="366"/>
    </row>
    <row r="648" spans="4:26" x14ac:dyDescent="0.2">
      <c r="D648" s="366"/>
      <c r="E648" s="381"/>
      <c r="H648" s="366"/>
      <c r="I648" s="366"/>
      <c r="J648" s="382"/>
      <c r="K648" s="366"/>
      <c r="L648" s="366"/>
      <c r="M648" s="366"/>
      <c r="N648" s="383"/>
      <c r="O648" s="366"/>
      <c r="P648" s="383"/>
      <c r="R648" s="384"/>
      <c r="S648" s="383"/>
      <c r="T648" s="383"/>
      <c r="U648" s="383"/>
      <c r="V648" s="383"/>
      <c r="W648" s="383"/>
      <c r="Z648" s="366"/>
    </row>
    <row r="649" spans="4:26" x14ac:dyDescent="0.2">
      <c r="D649" s="366"/>
      <c r="E649" s="381"/>
      <c r="H649" s="366"/>
      <c r="I649" s="366"/>
      <c r="J649" s="382"/>
      <c r="K649" s="366"/>
      <c r="L649" s="366"/>
      <c r="M649" s="366"/>
      <c r="N649" s="383"/>
      <c r="O649" s="366"/>
      <c r="P649" s="383"/>
      <c r="R649" s="384"/>
      <c r="S649" s="383"/>
      <c r="T649" s="383"/>
      <c r="U649" s="383"/>
      <c r="V649" s="383"/>
      <c r="W649" s="383"/>
      <c r="Z649" s="366"/>
    </row>
    <row r="650" spans="4:26" x14ac:dyDescent="0.2">
      <c r="D650" s="366"/>
      <c r="E650" s="381"/>
      <c r="H650" s="366"/>
      <c r="I650" s="366"/>
      <c r="J650" s="382"/>
      <c r="K650" s="366"/>
      <c r="L650" s="366"/>
      <c r="M650" s="366"/>
      <c r="N650" s="383"/>
      <c r="O650" s="366"/>
      <c r="P650" s="383"/>
      <c r="R650" s="384"/>
      <c r="S650" s="383"/>
      <c r="T650" s="383"/>
      <c r="U650" s="383"/>
      <c r="V650" s="383"/>
      <c r="W650" s="383"/>
      <c r="Z650" s="366"/>
    </row>
    <row r="651" spans="4:26" x14ac:dyDescent="0.2">
      <c r="D651" s="366"/>
      <c r="E651" s="381"/>
      <c r="H651" s="366"/>
      <c r="I651" s="366"/>
      <c r="J651" s="382"/>
      <c r="K651" s="366"/>
      <c r="L651" s="366"/>
      <c r="M651" s="366"/>
      <c r="N651" s="383"/>
      <c r="O651" s="366"/>
      <c r="P651" s="383"/>
      <c r="R651" s="384"/>
      <c r="S651" s="383"/>
      <c r="T651" s="383"/>
      <c r="U651" s="383"/>
      <c r="V651" s="383"/>
      <c r="W651" s="383"/>
      <c r="Z651" s="366"/>
    </row>
    <row r="652" spans="4:26" x14ac:dyDescent="0.2">
      <c r="D652" s="366"/>
      <c r="E652" s="381"/>
      <c r="H652" s="366"/>
      <c r="I652" s="366"/>
      <c r="J652" s="382"/>
      <c r="K652" s="366"/>
      <c r="L652" s="366"/>
      <c r="M652" s="366"/>
      <c r="N652" s="383"/>
      <c r="O652" s="366"/>
      <c r="P652" s="383"/>
      <c r="R652" s="384"/>
      <c r="S652" s="383"/>
      <c r="T652" s="383"/>
      <c r="U652" s="383"/>
      <c r="V652" s="383"/>
      <c r="W652" s="383"/>
      <c r="Z652" s="366"/>
    </row>
    <row r="653" spans="4:26" x14ac:dyDescent="0.2">
      <c r="D653" s="366"/>
      <c r="E653" s="381"/>
      <c r="H653" s="366"/>
      <c r="I653" s="366"/>
      <c r="J653" s="382"/>
      <c r="K653" s="366"/>
      <c r="L653" s="366"/>
      <c r="M653" s="366"/>
      <c r="N653" s="383"/>
      <c r="O653" s="366"/>
      <c r="P653" s="383"/>
      <c r="R653" s="384"/>
      <c r="S653" s="383"/>
      <c r="T653" s="383"/>
      <c r="U653" s="383"/>
      <c r="V653" s="383"/>
      <c r="W653" s="383"/>
      <c r="Z653" s="366"/>
    </row>
    <row r="654" spans="4:26" x14ac:dyDescent="0.2">
      <c r="D654" s="366"/>
      <c r="E654" s="381"/>
      <c r="H654" s="366"/>
      <c r="I654" s="366"/>
      <c r="J654" s="382"/>
      <c r="K654" s="366"/>
      <c r="L654" s="366"/>
      <c r="M654" s="366"/>
      <c r="N654" s="383"/>
      <c r="O654" s="366"/>
      <c r="P654" s="383"/>
      <c r="R654" s="384"/>
      <c r="S654" s="383"/>
      <c r="T654" s="383"/>
      <c r="U654" s="383"/>
      <c r="V654" s="383"/>
      <c r="W654" s="383"/>
      <c r="Z654" s="366"/>
    </row>
    <row r="655" spans="4:26" x14ac:dyDescent="0.2">
      <c r="D655" s="366"/>
      <c r="E655" s="381"/>
      <c r="H655" s="366"/>
      <c r="I655" s="366"/>
      <c r="J655" s="382"/>
      <c r="K655" s="366"/>
      <c r="L655" s="366"/>
      <c r="M655" s="366"/>
      <c r="N655" s="383"/>
      <c r="O655" s="366"/>
      <c r="P655" s="383"/>
      <c r="R655" s="384"/>
      <c r="S655" s="383"/>
      <c r="T655" s="383"/>
      <c r="U655" s="383"/>
      <c r="V655" s="383"/>
      <c r="W655" s="383"/>
      <c r="Z655" s="366"/>
    </row>
    <row r="656" spans="4:26" x14ac:dyDescent="0.2">
      <c r="D656" s="366"/>
      <c r="E656" s="381"/>
      <c r="H656" s="366"/>
      <c r="I656" s="366"/>
      <c r="J656" s="382"/>
      <c r="K656" s="366"/>
      <c r="L656" s="366"/>
      <c r="M656" s="366"/>
      <c r="N656" s="383"/>
      <c r="O656" s="366"/>
      <c r="P656" s="383"/>
      <c r="R656" s="384"/>
      <c r="S656" s="383"/>
      <c r="T656" s="383"/>
      <c r="U656" s="383"/>
      <c r="V656" s="383"/>
      <c r="W656" s="383"/>
      <c r="Z656" s="366"/>
    </row>
    <row r="657" spans="4:26" x14ac:dyDescent="0.2">
      <c r="D657" s="366"/>
      <c r="E657" s="381"/>
      <c r="H657" s="366"/>
      <c r="I657" s="366"/>
      <c r="J657" s="382"/>
      <c r="K657" s="366"/>
      <c r="L657" s="366"/>
      <c r="M657" s="366"/>
      <c r="N657" s="383"/>
      <c r="O657" s="366"/>
      <c r="P657" s="383"/>
      <c r="R657" s="384"/>
      <c r="S657" s="383"/>
      <c r="T657" s="383"/>
      <c r="U657" s="383"/>
      <c r="V657" s="383"/>
      <c r="W657" s="383"/>
      <c r="Z657" s="366"/>
    </row>
    <row r="658" spans="4:26" x14ac:dyDescent="0.2">
      <c r="D658" s="366"/>
      <c r="E658" s="381"/>
      <c r="H658" s="366"/>
      <c r="I658" s="366"/>
      <c r="J658" s="382"/>
      <c r="K658" s="366"/>
      <c r="L658" s="366"/>
      <c r="M658" s="366"/>
      <c r="N658" s="383"/>
      <c r="O658" s="366"/>
      <c r="P658" s="383"/>
      <c r="R658" s="384"/>
      <c r="S658" s="383"/>
      <c r="T658" s="383"/>
      <c r="U658" s="383"/>
      <c r="V658" s="383"/>
      <c r="W658" s="383"/>
      <c r="Z658" s="366"/>
    </row>
    <row r="659" spans="4:26" x14ac:dyDescent="0.2">
      <c r="D659" s="366"/>
      <c r="E659" s="381"/>
      <c r="H659" s="366"/>
      <c r="I659" s="366"/>
      <c r="J659" s="382"/>
      <c r="K659" s="366"/>
      <c r="L659" s="366"/>
      <c r="M659" s="366"/>
      <c r="N659" s="383"/>
      <c r="O659" s="366"/>
      <c r="P659" s="383"/>
      <c r="R659" s="384"/>
      <c r="S659" s="383"/>
      <c r="T659" s="383"/>
      <c r="U659" s="383"/>
      <c r="V659" s="383"/>
      <c r="W659" s="383"/>
      <c r="Z659" s="366"/>
    </row>
    <row r="660" spans="4:26" x14ac:dyDescent="0.2">
      <c r="D660" s="366"/>
      <c r="E660" s="381"/>
      <c r="H660" s="366"/>
      <c r="I660" s="366"/>
      <c r="J660" s="382"/>
      <c r="K660" s="366"/>
      <c r="L660" s="366"/>
      <c r="M660" s="366"/>
      <c r="N660" s="383"/>
      <c r="O660" s="366"/>
      <c r="P660" s="383"/>
      <c r="R660" s="384"/>
      <c r="S660" s="383"/>
      <c r="T660" s="383"/>
      <c r="U660" s="383"/>
      <c r="V660" s="383"/>
      <c r="W660" s="383"/>
      <c r="Z660" s="366"/>
    </row>
    <row r="661" spans="4:26" x14ac:dyDescent="0.2">
      <c r="D661" s="366"/>
      <c r="E661" s="381"/>
      <c r="H661" s="366"/>
      <c r="I661" s="366"/>
      <c r="J661" s="382"/>
      <c r="K661" s="366"/>
      <c r="L661" s="366"/>
      <c r="M661" s="366"/>
      <c r="N661" s="383"/>
      <c r="O661" s="366"/>
      <c r="P661" s="383"/>
      <c r="R661" s="384"/>
      <c r="S661" s="383"/>
      <c r="T661" s="383"/>
      <c r="U661" s="383"/>
      <c r="V661" s="383"/>
      <c r="W661" s="383"/>
      <c r="Z661" s="366"/>
    </row>
    <row r="662" spans="4:26" x14ac:dyDescent="0.2">
      <c r="D662" s="366"/>
      <c r="E662" s="381"/>
      <c r="H662" s="366"/>
      <c r="I662" s="366"/>
      <c r="J662" s="382"/>
      <c r="K662" s="366"/>
      <c r="L662" s="366"/>
      <c r="M662" s="366"/>
      <c r="N662" s="383"/>
      <c r="O662" s="366"/>
      <c r="P662" s="383"/>
      <c r="R662" s="384"/>
      <c r="S662" s="383"/>
      <c r="T662" s="383"/>
      <c r="U662" s="383"/>
      <c r="V662" s="383"/>
      <c r="W662" s="383"/>
      <c r="Z662" s="366"/>
    </row>
    <row r="663" spans="4:26" x14ac:dyDescent="0.2">
      <c r="D663" s="366"/>
      <c r="E663" s="381"/>
      <c r="H663" s="366"/>
      <c r="I663" s="366"/>
      <c r="J663" s="382"/>
      <c r="K663" s="366"/>
      <c r="L663" s="366"/>
      <c r="M663" s="366"/>
      <c r="N663" s="383"/>
      <c r="O663" s="366"/>
      <c r="P663" s="383"/>
      <c r="R663" s="384"/>
      <c r="S663" s="383"/>
      <c r="T663" s="383"/>
      <c r="U663" s="383"/>
      <c r="V663" s="383"/>
      <c r="W663" s="383"/>
      <c r="Z663" s="366"/>
    </row>
    <row r="664" spans="4:26" x14ac:dyDescent="0.2">
      <c r="D664" s="366"/>
      <c r="E664" s="381"/>
      <c r="H664" s="366"/>
      <c r="I664" s="366"/>
      <c r="J664" s="382"/>
      <c r="K664" s="366"/>
      <c r="L664" s="366"/>
      <c r="M664" s="366"/>
      <c r="N664" s="383"/>
      <c r="O664" s="366"/>
      <c r="P664" s="383"/>
      <c r="R664" s="384"/>
      <c r="S664" s="383"/>
      <c r="T664" s="383"/>
      <c r="U664" s="383"/>
      <c r="V664" s="383"/>
      <c r="W664" s="383"/>
      <c r="Z664" s="366"/>
    </row>
    <row r="665" spans="4:26" x14ac:dyDescent="0.2">
      <c r="D665" s="366"/>
      <c r="E665" s="381"/>
      <c r="H665" s="366"/>
      <c r="I665" s="366"/>
      <c r="J665" s="382"/>
      <c r="K665" s="366"/>
      <c r="L665" s="366"/>
      <c r="M665" s="366"/>
      <c r="N665" s="383"/>
      <c r="O665" s="366"/>
      <c r="P665" s="383"/>
      <c r="R665" s="384"/>
      <c r="S665" s="383"/>
      <c r="T665" s="383"/>
      <c r="U665" s="383"/>
      <c r="V665" s="383"/>
      <c r="W665" s="383"/>
      <c r="Z665" s="366"/>
    </row>
    <row r="666" spans="4:26" x14ac:dyDescent="0.2">
      <c r="D666" s="366"/>
      <c r="E666" s="381"/>
      <c r="H666" s="366"/>
      <c r="I666" s="366"/>
      <c r="J666" s="382"/>
      <c r="K666" s="366"/>
      <c r="L666" s="366"/>
      <c r="M666" s="366"/>
      <c r="N666" s="383"/>
      <c r="O666" s="366"/>
      <c r="P666" s="383"/>
      <c r="R666" s="384"/>
      <c r="S666" s="383"/>
      <c r="T666" s="383"/>
      <c r="U666" s="383"/>
      <c r="V666" s="383"/>
      <c r="W666" s="383"/>
      <c r="Z666" s="366"/>
    </row>
    <row r="667" spans="4:26" x14ac:dyDescent="0.2">
      <c r="D667" s="366"/>
      <c r="E667" s="381"/>
      <c r="H667" s="366"/>
      <c r="I667" s="366"/>
      <c r="J667" s="382"/>
      <c r="K667" s="366"/>
      <c r="L667" s="366"/>
      <c r="M667" s="366"/>
      <c r="N667" s="383"/>
      <c r="O667" s="366"/>
      <c r="P667" s="383"/>
      <c r="R667" s="384"/>
      <c r="S667" s="383"/>
      <c r="T667" s="383"/>
      <c r="U667" s="383"/>
      <c r="V667" s="383"/>
      <c r="W667" s="383"/>
      <c r="Z667" s="366"/>
    </row>
    <row r="668" spans="4:26" x14ac:dyDescent="0.2">
      <c r="D668" s="366"/>
      <c r="E668" s="381"/>
      <c r="H668" s="366"/>
      <c r="I668" s="366"/>
      <c r="J668" s="382"/>
      <c r="K668" s="366"/>
      <c r="L668" s="366"/>
      <c r="M668" s="366"/>
      <c r="N668" s="383"/>
      <c r="O668" s="366"/>
      <c r="P668" s="383"/>
      <c r="R668" s="384"/>
      <c r="S668" s="383"/>
      <c r="T668" s="383"/>
      <c r="U668" s="383"/>
      <c r="V668" s="383"/>
      <c r="W668" s="383"/>
      <c r="Z668" s="366"/>
    </row>
    <row r="669" spans="4:26" x14ac:dyDescent="0.2">
      <c r="D669" s="366"/>
      <c r="E669" s="381"/>
      <c r="H669" s="366"/>
      <c r="I669" s="366"/>
      <c r="J669" s="382"/>
      <c r="K669" s="366"/>
      <c r="L669" s="366"/>
      <c r="M669" s="366"/>
      <c r="N669" s="383"/>
      <c r="O669" s="366"/>
      <c r="P669" s="383"/>
      <c r="R669" s="384"/>
      <c r="S669" s="383"/>
      <c r="T669" s="383"/>
      <c r="U669" s="383"/>
      <c r="V669" s="383"/>
      <c r="W669" s="383"/>
      <c r="Z669" s="366"/>
    </row>
    <row r="670" spans="4:26" x14ac:dyDescent="0.2">
      <c r="D670" s="366"/>
      <c r="E670" s="381"/>
      <c r="H670" s="366"/>
      <c r="I670" s="366"/>
      <c r="J670" s="382"/>
      <c r="K670" s="366"/>
      <c r="L670" s="366"/>
      <c r="M670" s="366"/>
      <c r="N670" s="383"/>
      <c r="O670" s="366"/>
      <c r="P670" s="383"/>
      <c r="R670" s="384"/>
      <c r="S670" s="383"/>
      <c r="T670" s="383"/>
      <c r="U670" s="383"/>
      <c r="V670" s="383"/>
      <c r="W670" s="383"/>
      <c r="Z670" s="366"/>
    </row>
    <row r="671" spans="4:26" x14ac:dyDescent="0.2">
      <c r="D671" s="366"/>
      <c r="E671" s="381"/>
      <c r="H671" s="366"/>
      <c r="I671" s="366"/>
      <c r="J671" s="382"/>
      <c r="K671" s="366"/>
      <c r="L671" s="366"/>
      <c r="M671" s="366"/>
      <c r="N671" s="383"/>
      <c r="O671" s="366"/>
      <c r="P671" s="383"/>
      <c r="R671" s="384"/>
      <c r="S671" s="383"/>
      <c r="T671" s="383"/>
      <c r="U671" s="383"/>
      <c r="V671" s="383"/>
      <c r="W671" s="383"/>
      <c r="Z671" s="366"/>
    </row>
    <row r="672" spans="4:26" x14ac:dyDescent="0.2">
      <c r="D672" s="366"/>
      <c r="E672" s="381"/>
      <c r="H672" s="366"/>
      <c r="I672" s="366"/>
      <c r="J672" s="382"/>
      <c r="K672" s="366"/>
      <c r="L672" s="366"/>
      <c r="M672" s="366"/>
      <c r="N672" s="383"/>
      <c r="O672" s="366"/>
      <c r="P672" s="383"/>
      <c r="R672" s="384"/>
      <c r="S672" s="383"/>
      <c r="T672" s="383"/>
      <c r="U672" s="383"/>
      <c r="V672" s="383"/>
      <c r="W672" s="383"/>
      <c r="Z672" s="366"/>
    </row>
    <row r="673" spans="4:26" x14ac:dyDescent="0.2">
      <c r="D673" s="366"/>
      <c r="E673" s="381"/>
      <c r="H673" s="366"/>
      <c r="I673" s="366"/>
      <c r="J673" s="382"/>
      <c r="K673" s="366"/>
      <c r="L673" s="366"/>
      <c r="M673" s="366"/>
      <c r="N673" s="383"/>
      <c r="O673" s="366"/>
      <c r="P673" s="383"/>
      <c r="R673" s="384"/>
      <c r="S673" s="383"/>
      <c r="T673" s="383"/>
      <c r="U673" s="383"/>
      <c r="V673" s="383"/>
      <c r="W673" s="383"/>
      <c r="Z673" s="366"/>
    </row>
    <row r="674" spans="4:26" x14ac:dyDescent="0.2">
      <c r="D674" s="366"/>
      <c r="E674" s="381"/>
      <c r="H674" s="366"/>
      <c r="I674" s="366"/>
      <c r="J674" s="382"/>
      <c r="K674" s="366"/>
      <c r="L674" s="366"/>
      <c r="M674" s="366"/>
      <c r="N674" s="383"/>
      <c r="O674" s="366"/>
      <c r="P674" s="383"/>
      <c r="R674" s="384"/>
      <c r="S674" s="383"/>
      <c r="T674" s="383"/>
      <c r="U674" s="383"/>
      <c r="V674" s="383"/>
      <c r="W674" s="383"/>
      <c r="Z674" s="366"/>
    </row>
    <row r="675" spans="4:26" x14ac:dyDescent="0.2">
      <c r="D675" s="366"/>
      <c r="E675" s="381"/>
      <c r="H675" s="366"/>
      <c r="I675" s="366"/>
      <c r="J675" s="382"/>
      <c r="K675" s="366"/>
      <c r="L675" s="366"/>
      <c r="M675" s="366"/>
      <c r="N675" s="383"/>
      <c r="O675" s="366"/>
      <c r="P675" s="383"/>
      <c r="R675" s="384"/>
      <c r="S675" s="383"/>
      <c r="T675" s="383"/>
      <c r="U675" s="383"/>
      <c r="V675" s="383"/>
      <c r="W675" s="383"/>
      <c r="Z675" s="366"/>
    </row>
    <row r="676" spans="4:26" x14ac:dyDescent="0.2">
      <c r="D676" s="366"/>
      <c r="E676" s="381"/>
      <c r="H676" s="366"/>
      <c r="I676" s="366"/>
      <c r="J676" s="382"/>
      <c r="K676" s="366"/>
      <c r="L676" s="366"/>
      <c r="M676" s="366"/>
      <c r="N676" s="383"/>
      <c r="O676" s="366"/>
      <c r="P676" s="383"/>
      <c r="R676" s="384"/>
      <c r="S676" s="383"/>
      <c r="T676" s="383"/>
      <c r="U676" s="383"/>
      <c r="V676" s="383"/>
      <c r="W676" s="383"/>
      <c r="Z676" s="366"/>
    </row>
    <row r="677" spans="4:26" x14ac:dyDescent="0.2">
      <c r="D677" s="366"/>
      <c r="E677" s="381"/>
      <c r="H677" s="366"/>
      <c r="I677" s="366"/>
      <c r="J677" s="382"/>
      <c r="K677" s="366"/>
      <c r="L677" s="366"/>
      <c r="M677" s="366"/>
      <c r="N677" s="383"/>
      <c r="O677" s="366"/>
      <c r="P677" s="383"/>
      <c r="R677" s="384"/>
      <c r="S677" s="383"/>
      <c r="T677" s="383"/>
      <c r="U677" s="383"/>
      <c r="V677" s="383"/>
      <c r="W677" s="383"/>
      <c r="Z677" s="366"/>
    </row>
    <row r="678" spans="4:26" x14ac:dyDescent="0.2">
      <c r="D678" s="366"/>
      <c r="E678" s="381"/>
      <c r="H678" s="366"/>
      <c r="I678" s="366"/>
      <c r="J678" s="382"/>
      <c r="K678" s="366"/>
      <c r="L678" s="366"/>
      <c r="M678" s="366"/>
      <c r="N678" s="383"/>
      <c r="O678" s="366"/>
      <c r="P678" s="383"/>
      <c r="R678" s="384"/>
      <c r="S678" s="383"/>
      <c r="T678" s="383"/>
      <c r="U678" s="383"/>
      <c r="V678" s="383"/>
      <c r="W678" s="383"/>
      <c r="Z678" s="366"/>
    </row>
    <row r="679" spans="4:26" x14ac:dyDescent="0.2">
      <c r="D679" s="366"/>
      <c r="E679" s="381"/>
      <c r="H679" s="366"/>
      <c r="I679" s="366"/>
      <c r="J679" s="382"/>
      <c r="K679" s="366"/>
      <c r="L679" s="366"/>
      <c r="M679" s="366"/>
      <c r="N679" s="383"/>
      <c r="O679" s="366"/>
      <c r="P679" s="383"/>
      <c r="R679" s="384"/>
      <c r="S679" s="383"/>
      <c r="T679" s="383"/>
      <c r="U679" s="383"/>
      <c r="V679" s="383"/>
      <c r="W679" s="383"/>
      <c r="Z679" s="366"/>
    </row>
    <row r="680" spans="4:26" x14ac:dyDescent="0.2">
      <c r="D680" s="366"/>
      <c r="E680" s="381"/>
      <c r="H680" s="366"/>
      <c r="I680" s="366"/>
      <c r="J680" s="382"/>
      <c r="K680" s="366"/>
      <c r="L680" s="366"/>
      <c r="M680" s="366"/>
      <c r="N680" s="383"/>
      <c r="O680" s="366"/>
      <c r="P680" s="383"/>
      <c r="R680" s="384"/>
      <c r="S680" s="383"/>
      <c r="T680" s="383"/>
      <c r="U680" s="383"/>
      <c r="V680" s="383"/>
      <c r="W680" s="383"/>
      <c r="Z680" s="366"/>
    </row>
    <row r="681" spans="4:26" x14ac:dyDescent="0.2">
      <c r="D681" s="366"/>
      <c r="E681" s="381"/>
      <c r="H681" s="366"/>
      <c r="I681" s="366"/>
      <c r="J681" s="382"/>
      <c r="K681" s="366"/>
      <c r="L681" s="366"/>
      <c r="M681" s="366"/>
      <c r="N681" s="383"/>
      <c r="O681" s="366"/>
      <c r="P681" s="383"/>
      <c r="R681" s="384"/>
      <c r="S681" s="383"/>
      <c r="T681" s="383"/>
      <c r="U681" s="383"/>
      <c r="V681" s="383"/>
      <c r="W681" s="383"/>
      <c r="Z681" s="366"/>
    </row>
    <row r="682" spans="4:26" x14ac:dyDescent="0.2">
      <c r="D682" s="366"/>
      <c r="E682" s="381"/>
      <c r="H682" s="366"/>
      <c r="I682" s="366"/>
      <c r="J682" s="382"/>
      <c r="K682" s="366"/>
      <c r="L682" s="366"/>
      <c r="M682" s="366"/>
      <c r="N682" s="383"/>
      <c r="O682" s="366"/>
      <c r="P682" s="383"/>
      <c r="R682" s="384"/>
      <c r="S682" s="383"/>
      <c r="T682" s="383"/>
      <c r="U682" s="383"/>
      <c r="V682" s="383"/>
      <c r="W682" s="383"/>
      <c r="Z682" s="366"/>
    </row>
    <row r="683" spans="4:26" x14ac:dyDescent="0.2">
      <c r="D683" s="366"/>
      <c r="E683" s="381"/>
      <c r="H683" s="366"/>
      <c r="I683" s="366"/>
      <c r="J683" s="382"/>
      <c r="K683" s="366"/>
      <c r="L683" s="366"/>
      <c r="M683" s="366"/>
      <c r="N683" s="383"/>
      <c r="O683" s="366"/>
      <c r="P683" s="383"/>
      <c r="R683" s="384"/>
      <c r="S683" s="383"/>
      <c r="T683" s="383"/>
      <c r="U683" s="383"/>
      <c r="V683" s="383"/>
      <c r="W683" s="383"/>
      <c r="Z683" s="366"/>
    </row>
    <row r="684" spans="4:26" x14ac:dyDescent="0.2">
      <c r="D684" s="366"/>
      <c r="E684" s="381"/>
      <c r="H684" s="366"/>
      <c r="I684" s="366"/>
      <c r="J684" s="382"/>
      <c r="K684" s="366"/>
      <c r="L684" s="366"/>
      <c r="M684" s="366"/>
      <c r="N684" s="383"/>
      <c r="O684" s="366"/>
      <c r="P684" s="383"/>
      <c r="R684" s="384"/>
      <c r="S684" s="383"/>
      <c r="T684" s="383"/>
      <c r="U684" s="383"/>
      <c r="V684" s="383"/>
      <c r="W684" s="383"/>
      <c r="Z684" s="366"/>
    </row>
    <row r="685" spans="4:26" x14ac:dyDescent="0.2">
      <c r="D685" s="366"/>
      <c r="E685" s="381"/>
      <c r="H685" s="366"/>
      <c r="I685" s="366"/>
      <c r="J685" s="382"/>
      <c r="K685" s="366"/>
      <c r="L685" s="366"/>
      <c r="M685" s="366"/>
      <c r="N685" s="383"/>
      <c r="O685" s="366"/>
      <c r="P685" s="383"/>
      <c r="R685" s="384"/>
      <c r="S685" s="383"/>
      <c r="T685" s="383"/>
      <c r="U685" s="383"/>
      <c r="V685" s="383"/>
      <c r="W685" s="383"/>
      <c r="Z685" s="366"/>
    </row>
    <row r="686" spans="4:26" x14ac:dyDescent="0.2">
      <c r="D686" s="366"/>
      <c r="E686" s="381"/>
      <c r="H686" s="366"/>
      <c r="I686" s="366"/>
      <c r="J686" s="382"/>
      <c r="K686" s="366"/>
      <c r="L686" s="366"/>
      <c r="M686" s="366"/>
      <c r="N686" s="383"/>
      <c r="O686" s="366"/>
      <c r="P686" s="383"/>
      <c r="R686" s="384"/>
      <c r="S686" s="383"/>
      <c r="T686" s="383"/>
      <c r="U686" s="383"/>
      <c r="V686" s="383"/>
      <c r="W686" s="383"/>
      <c r="Z686" s="366"/>
    </row>
    <row r="687" spans="4:26" x14ac:dyDescent="0.2">
      <c r="D687" s="366"/>
      <c r="E687" s="381"/>
      <c r="H687" s="366"/>
      <c r="I687" s="366"/>
      <c r="J687" s="382"/>
      <c r="K687" s="366"/>
      <c r="L687" s="366"/>
      <c r="M687" s="366"/>
      <c r="N687" s="383"/>
      <c r="O687" s="366"/>
      <c r="P687" s="383"/>
      <c r="R687" s="384"/>
      <c r="S687" s="383"/>
      <c r="T687" s="383"/>
      <c r="U687" s="383"/>
      <c r="V687" s="383"/>
      <c r="W687" s="383"/>
      <c r="Z687" s="366"/>
    </row>
    <row r="688" spans="4:26" x14ac:dyDescent="0.2">
      <c r="D688" s="366"/>
      <c r="E688" s="381"/>
      <c r="H688" s="366"/>
      <c r="I688" s="366"/>
      <c r="J688" s="382"/>
      <c r="K688" s="366"/>
      <c r="L688" s="366"/>
      <c r="M688" s="366"/>
      <c r="N688" s="383"/>
      <c r="O688" s="366"/>
      <c r="P688" s="383"/>
      <c r="R688" s="384"/>
      <c r="S688" s="383"/>
      <c r="T688" s="383"/>
      <c r="U688" s="383"/>
      <c r="V688" s="383"/>
      <c r="W688" s="383"/>
      <c r="Z688" s="366"/>
    </row>
    <row r="689" spans="4:26" x14ac:dyDescent="0.2">
      <c r="D689" s="366"/>
      <c r="E689" s="381"/>
      <c r="H689" s="366"/>
      <c r="I689" s="366"/>
      <c r="J689" s="382"/>
      <c r="K689" s="366"/>
      <c r="L689" s="366"/>
      <c r="M689" s="366"/>
      <c r="N689" s="383"/>
      <c r="O689" s="366"/>
      <c r="P689" s="383"/>
      <c r="R689" s="384"/>
      <c r="S689" s="383"/>
      <c r="T689" s="383"/>
      <c r="U689" s="383"/>
      <c r="V689" s="383"/>
      <c r="W689" s="383"/>
      <c r="Z689" s="366"/>
    </row>
    <row r="690" spans="4:26" x14ac:dyDescent="0.2">
      <c r="D690" s="366"/>
      <c r="E690" s="381"/>
      <c r="H690" s="366"/>
      <c r="I690" s="366"/>
      <c r="J690" s="382"/>
      <c r="K690" s="366"/>
      <c r="L690" s="366"/>
      <c r="M690" s="366"/>
      <c r="N690" s="383"/>
      <c r="O690" s="366"/>
      <c r="P690" s="383"/>
      <c r="R690" s="384"/>
      <c r="S690" s="383"/>
      <c r="T690" s="383"/>
      <c r="U690" s="383"/>
      <c r="V690" s="383"/>
      <c r="W690" s="383"/>
      <c r="Z690" s="366"/>
    </row>
    <row r="691" spans="4:26" x14ac:dyDescent="0.2">
      <c r="D691" s="366"/>
      <c r="E691" s="381"/>
      <c r="H691" s="366"/>
      <c r="I691" s="366"/>
      <c r="J691" s="382"/>
      <c r="K691" s="366"/>
      <c r="L691" s="366"/>
      <c r="M691" s="366"/>
      <c r="N691" s="383"/>
      <c r="O691" s="366"/>
      <c r="P691" s="383"/>
      <c r="R691" s="384"/>
      <c r="S691" s="383"/>
      <c r="T691" s="383"/>
      <c r="U691" s="383"/>
      <c r="V691" s="383"/>
      <c r="W691" s="383"/>
      <c r="Z691" s="366"/>
    </row>
    <row r="692" spans="4:26" x14ac:dyDescent="0.2">
      <c r="D692" s="366"/>
      <c r="E692" s="381"/>
      <c r="H692" s="366"/>
      <c r="I692" s="366"/>
      <c r="J692" s="382"/>
      <c r="K692" s="366"/>
      <c r="L692" s="366"/>
      <c r="M692" s="366"/>
      <c r="N692" s="383"/>
      <c r="O692" s="366"/>
      <c r="P692" s="383"/>
      <c r="R692" s="384"/>
      <c r="S692" s="383"/>
      <c r="T692" s="383"/>
      <c r="U692" s="383"/>
      <c r="V692" s="383"/>
      <c r="W692" s="383"/>
      <c r="Z692" s="366"/>
    </row>
    <row r="693" spans="4:26" x14ac:dyDescent="0.2">
      <c r="D693" s="366"/>
      <c r="E693" s="381"/>
      <c r="H693" s="366"/>
      <c r="I693" s="366"/>
      <c r="J693" s="382"/>
      <c r="K693" s="366"/>
      <c r="L693" s="366"/>
      <c r="M693" s="366"/>
      <c r="N693" s="383"/>
      <c r="O693" s="366"/>
      <c r="P693" s="383"/>
      <c r="R693" s="384"/>
      <c r="S693" s="383"/>
      <c r="T693" s="383"/>
      <c r="U693" s="383"/>
      <c r="V693" s="383"/>
      <c r="W693" s="383"/>
      <c r="Z693" s="366"/>
    </row>
    <row r="694" spans="4:26" x14ac:dyDescent="0.2">
      <c r="D694" s="366"/>
      <c r="E694" s="381"/>
      <c r="H694" s="366"/>
      <c r="I694" s="366"/>
      <c r="J694" s="382"/>
      <c r="K694" s="366"/>
      <c r="L694" s="366"/>
      <c r="M694" s="366"/>
      <c r="N694" s="383"/>
      <c r="O694" s="366"/>
      <c r="P694" s="383"/>
      <c r="R694" s="384"/>
      <c r="S694" s="383"/>
      <c r="T694" s="383"/>
      <c r="U694" s="383"/>
      <c r="V694" s="383"/>
      <c r="W694" s="383"/>
      <c r="Z694" s="366"/>
    </row>
    <row r="695" spans="4:26" x14ac:dyDescent="0.2">
      <c r="D695" s="366"/>
      <c r="E695" s="381"/>
      <c r="H695" s="366"/>
      <c r="I695" s="366"/>
      <c r="J695" s="382"/>
      <c r="K695" s="366"/>
      <c r="L695" s="366"/>
      <c r="M695" s="366"/>
      <c r="N695" s="383"/>
      <c r="O695" s="366"/>
      <c r="P695" s="383"/>
      <c r="R695" s="384"/>
      <c r="S695" s="383"/>
      <c r="T695" s="383"/>
      <c r="U695" s="383"/>
      <c r="V695" s="383"/>
      <c r="W695" s="383"/>
      <c r="Z695" s="366"/>
    </row>
    <row r="696" spans="4:26" x14ac:dyDescent="0.2">
      <c r="D696" s="366"/>
      <c r="E696" s="381"/>
      <c r="H696" s="366"/>
      <c r="I696" s="366"/>
      <c r="J696" s="382"/>
      <c r="K696" s="366"/>
      <c r="L696" s="366"/>
      <c r="M696" s="366"/>
      <c r="N696" s="383"/>
      <c r="O696" s="366"/>
      <c r="P696" s="383"/>
      <c r="R696" s="384"/>
      <c r="S696" s="383"/>
      <c r="T696" s="383"/>
      <c r="U696" s="383"/>
      <c r="V696" s="383"/>
      <c r="W696" s="383"/>
      <c r="Z696" s="366"/>
    </row>
    <row r="697" spans="4:26" x14ac:dyDescent="0.2">
      <c r="D697" s="366"/>
      <c r="E697" s="381"/>
      <c r="H697" s="366"/>
      <c r="I697" s="366"/>
      <c r="J697" s="382"/>
      <c r="K697" s="366"/>
      <c r="L697" s="366"/>
      <c r="M697" s="366"/>
      <c r="N697" s="383"/>
      <c r="O697" s="366"/>
      <c r="P697" s="383"/>
      <c r="R697" s="384"/>
      <c r="S697" s="383"/>
      <c r="T697" s="383"/>
      <c r="U697" s="383"/>
      <c r="V697" s="383"/>
      <c r="W697" s="383"/>
      <c r="Z697" s="366"/>
    </row>
    <row r="698" spans="4:26" x14ac:dyDescent="0.2">
      <c r="D698" s="366"/>
      <c r="E698" s="381"/>
      <c r="H698" s="366"/>
      <c r="I698" s="366"/>
      <c r="J698" s="382"/>
      <c r="K698" s="366"/>
      <c r="L698" s="366"/>
      <c r="M698" s="366"/>
      <c r="N698" s="383"/>
      <c r="O698" s="366"/>
      <c r="P698" s="383"/>
      <c r="R698" s="384"/>
      <c r="S698" s="383"/>
      <c r="T698" s="383"/>
      <c r="U698" s="383"/>
      <c r="V698" s="383"/>
      <c r="W698" s="383"/>
      <c r="Z698" s="366"/>
    </row>
    <row r="699" spans="4:26" x14ac:dyDescent="0.2">
      <c r="D699" s="366"/>
      <c r="E699" s="381"/>
      <c r="H699" s="366"/>
      <c r="I699" s="366"/>
      <c r="J699" s="382"/>
      <c r="K699" s="366"/>
      <c r="L699" s="366"/>
      <c r="M699" s="366"/>
      <c r="N699" s="383"/>
      <c r="O699" s="366"/>
      <c r="P699" s="383"/>
      <c r="R699" s="384"/>
      <c r="S699" s="383"/>
      <c r="T699" s="383"/>
      <c r="U699" s="383"/>
      <c r="V699" s="383"/>
      <c r="W699" s="383"/>
      <c r="Z699" s="366"/>
    </row>
    <row r="700" spans="4:26" x14ac:dyDescent="0.2">
      <c r="D700" s="366"/>
      <c r="E700" s="381"/>
      <c r="H700" s="366"/>
      <c r="I700" s="366"/>
      <c r="J700" s="382"/>
      <c r="K700" s="366"/>
      <c r="L700" s="366"/>
      <c r="M700" s="366"/>
      <c r="N700" s="383"/>
      <c r="O700" s="366"/>
      <c r="P700" s="383"/>
      <c r="R700" s="384"/>
      <c r="S700" s="383"/>
      <c r="T700" s="383"/>
      <c r="U700" s="383"/>
      <c r="V700" s="383"/>
      <c r="W700" s="383"/>
      <c r="Z700" s="366"/>
    </row>
    <row r="701" spans="4:26" x14ac:dyDescent="0.2">
      <c r="D701" s="366"/>
      <c r="E701" s="381"/>
      <c r="H701" s="366"/>
      <c r="I701" s="366"/>
      <c r="J701" s="382"/>
      <c r="K701" s="366"/>
      <c r="L701" s="366"/>
      <c r="M701" s="366"/>
      <c r="N701" s="383"/>
      <c r="O701" s="366"/>
      <c r="P701" s="383"/>
      <c r="R701" s="384"/>
      <c r="S701" s="383"/>
      <c r="T701" s="383"/>
      <c r="U701" s="383"/>
      <c r="V701" s="383"/>
      <c r="W701" s="383"/>
      <c r="Z701" s="366"/>
    </row>
    <row r="702" spans="4:26" x14ac:dyDescent="0.2">
      <c r="D702" s="366"/>
      <c r="E702" s="381"/>
      <c r="H702" s="366"/>
      <c r="I702" s="366"/>
      <c r="J702" s="382"/>
      <c r="K702" s="366"/>
      <c r="L702" s="366"/>
      <c r="M702" s="366"/>
      <c r="N702" s="383"/>
      <c r="O702" s="366"/>
      <c r="P702" s="383"/>
      <c r="R702" s="384"/>
      <c r="S702" s="383"/>
      <c r="T702" s="383"/>
      <c r="U702" s="383"/>
      <c r="V702" s="383"/>
      <c r="W702" s="383"/>
      <c r="Z702" s="366"/>
    </row>
    <row r="703" spans="4:26" x14ac:dyDescent="0.2">
      <c r="D703" s="366"/>
      <c r="E703" s="381"/>
      <c r="H703" s="366"/>
      <c r="I703" s="366"/>
      <c r="J703" s="382"/>
      <c r="K703" s="366"/>
      <c r="L703" s="366"/>
      <c r="M703" s="366"/>
      <c r="N703" s="383"/>
      <c r="O703" s="366"/>
      <c r="P703" s="383"/>
      <c r="R703" s="384"/>
      <c r="S703" s="383"/>
      <c r="T703" s="383"/>
      <c r="U703" s="383"/>
      <c r="V703" s="383"/>
      <c r="W703" s="383"/>
      <c r="Z703" s="366"/>
    </row>
    <row r="704" spans="4:26" x14ac:dyDescent="0.2">
      <c r="D704" s="366"/>
      <c r="E704" s="381"/>
      <c r="H704" s="366"/>
      <c r="I704" s="366"/>
      <c r="J704" s="382"/>
      <c r="K704" s="366"/>
      <c r="L704" s="366"/>
      <c r="M704" s="366"/>
      <c r="N704" s="383"/>
      <c r="O704" s="366"/>
      <c r="P704" s="383"/>
      <c r="R704" s="384"/>
      <c r="S704" s="383"/>
      <c r="T704" s="383"/>
      <c r="U704" s="383"/>
      <c r="V704" s="383"/>
      <c r="W704" s="383"/>
      <c r="Z704" s="366"/>
    </row>
    <row r="705" spans="4:26" x14ac:dyDescent="0.2">
      <c r="D705" s="366"/>
      <c r="E705" s="381"/>
      <c r="H705" s="366"/>
      <c r="I705" s="366"/>
      <c r="J705" s="382"/>
      <c r="K705" s="366"/>
      <c r="L705" s="366"/>
      <c r="M705" s="366"/>
      <c r="N705" s="383"/>
      <c r="O705" s="366"/>
      <c r="P705" s="383"/>
      <c r="R705" s="384"/>
      <c r="S705" s="383"/>
      <c r="T705" s="383"/>
      <c r="U705" s="383"/>
      <c r="V705" s="383"/>
      <c r="W705" s="383"/>
      <c r="Z705" s="366"/>
    </row>
    <row r="706" spans="4:26" x14ac:dyDescent="0.2">
      <c r="D706" s="366"/>
      <c r="E706" s="381"/>
      <c r="H706" s="366"/>
      <c r="I706" s="366"/>
      <c r="J706" s="382"/>
      <c r="K706" s="366"/>
      <c r="L706" s="366"/>
      <c r="M706" s="366"/>
      <c r="N706" s="383"/>
      <c r="O706" s="366"/>
      <c r="P706" s="383"/>
      <c r="R706" s="384"/>
      <c r="S706" s="383"/>
      <c r="T706" s="383"/>
      <c r="U706" s="383"/>
      <c r="V706" s="383"/>
      <c r="W706" s="383"/>
      <c r="Z706" s="366"/>
    </row>
    <row r="707" spans="4:26" x14ac:dyDescent="0.2">
      <c r="D707" s="366"/>
      <c r="E707" s="381"/>
      <c r="H707" s="366"/>
      <c r="I707" s="366"/>
      <c r="J707" s="382"/>
      <c r="K707" s="366"/>
      <c r="L707" s="366"/>
      <c r="M707" s="366"/>
      <c r="N707" s="383"/>
      <c r="O707" s="366"/>
      <c r="P707" s="383"/>
      <c r="R707" s="384"/>
      <c r="S707" s="383"/>
      <c r="T707" s="383"/>
      <c r="U707" s="383"/>
      <c r="V707" s="383"/>
      <c r="W707" s="383"/>
      <c r="Z707" s="366"/>
    </row>
    <row r="708" spans="4:26" x14ac:dyDescent="0.2">
      <c r="D708" s="366"/>
      <c r="E708" s="381"/>
      <c r="H708" s="366"/>
      <c r="I708" s="366"/>
      <c r="J708" s="382"/>
      <c r="K708" s="366"/>
      <c r="L708" s="366"/>
      <c r="M708" s="366"/>
      <c r="N708" s="383"/>
      <c r="O708" s="366"/>
      <c r="P708" s="383"/>
      <c r="R708" s="384"/>
      <c r="S708" s="383"/>
      <c r="T708" s="383"/>
      <c r="U708" s="383"/>
      <c r="V708" s="383"/>
      <c r="W708" s="383"/>
      <c r="Z708" s="366"/>
    </row>
    <row r="709" spans="4:26" x14ac:dyDescent="0.2">
      <c r="D709" s="366"/>
      <c r="E709" s="381"/>
      <c r="H709" s="366"/>
      <c r="I709" s="366"/>
      <c r="J709" s="382"/>
      <c r="K709" s="366"/>
      <c r="L709" s="366"/>
      <c r="M709" s="366"/>
      <c r="N709" s="383"/>
      <c r="O709" s="366"/>
      <c r="P709" s="383"/>
      <c r="R709" s="384"/>
      <c r="S709" s="383"/>
      <c r="T709" s="383"/>
      <c r="U709" s="383"/>
      <c r="V709" s="383"/>
      <c r="W709" s="383"/>
      <c r="Z709" s="366"/>
    </row>
    <row r="710" spans="4:26" x14ac:dyDescent="0.2">
      <c r="D710" s="366"/>
      <c r="E710" s="381"/>
      <c r="H710" s="366"/>
      <c r="I710" s="366"/>
      <c r="J710" s="382"/>
      <c r="K710" s="366"/>
      <c r="L710" s="366"/>
      <c r="M710" s="366"/>
      <c r="N710" s="383"/>
      <c r="O710" s="366"/>
      <c r="P710" s="383"/>
      <c r="R710" s="384"/>
      <c r="S710" s="383"/>
      <c r="T710" s="383"/>
      <c r="U710" s="383"/>
      <c r="V710" s="383"/>
      <c r="W710" s="383"/>
      <c r="Z710" s="366"/>
    </row>
    <row r="711" spans="4:26" x14ac:dyDescent="0.2">
      <c r="D711" s="366"/>
      <c r="E711" s="381"/>
      <c r="H711" s="366"/>
      <c r="I711" s="366"/>
      <c r="J711" s="382"/>
      <c r="K711" s="366"/>
      <c r="L711" s="366"/>
      <c r="M711" s="366"/>
      <c r="N711" s="383"/>
      <c r="O711" s="366"/>
      <c r="P711" s="383"/>
      <c r="R711" s="384"/>
      <c r="S711" s="383"/>
      <c r="T711" s="383"/>
      <c r="U711" s="383"/>
      <c r="V711" s="383"/>
      <c r="W711" s="383"/>
      <c r="Z711" s="366"/>
    </row>
    <row r="712" spans="4:26" x14ac:dyDescent="0.2">
      <c r="D712" s="366"/>
      <c r="E712" s="381"/>
      <c r="H712" s="366"/>
      <c r="I712" s="366"/>
      <c r="J712" s="382"/>
      <c r="K712" s="366"/>
      <c r="L712" s="366"/>
      <c r="M712" s="366"/>
      <c r="N712" s="383"/>
      <c r="O712" s="366"/>
      <c r="P712" s="383"/>
      <c r="R712" s="384"/>
      <c r="S712" s="383"/>
      <c r="T712" s="383"/>
      <c r="U712" s="383"/>
      <c r="V712" s="383"/>
      <c r="W712" s="383"/>
      <c r="Z712" s="366"/>
    </row>
    <row r="713" spans="4:26" x14ac:dyDescent="0.2">
      <c r="D713" s="366"/>
      <c r="E713" s="381"/>
      <c r="H713" s="366"/>
      <c r="I713" s="366"/>
      <c r="J713" s="382"/>
      <c r="K713" s="366"/>
      <c r="L713" s="366"/>
      <c r="M713" s="366"/>
      <c r="N713" s="383"/>
      <c r="O713" s="366"/>
      <c r="P713" s="383"/>
      <c r="R713" s="384"/>
      <c r="S713" s="383"/>
      <c r="T713" s="383"/>
      <c r="U713" s="383"/>
      <c r="V713" s="383"/>
      <c r="W713" s="383"/>
      <c r="Z713" s="366"/>
    </row>
    <row r="714" spans="4:26" x14ac:dyDescent="0.2">
      <c r="D714" s="366"/>
      <c r="E714" s="381"/>
      <c r="H714" s="366"/>
      <c r="I714" s="366"/>
      <c r="J714" s="382"/>
      <c r="K714" s="366"/>
      <c r="L714" s="366"/>
      <c r="M714" s="366"/>
      <c r="N714" s="383"/>
      <c r="O714" s="366"/>
      <c r="P714" s="383"/>
      <c r="R714" s="384"/>
      <c r="S714" s="383"/>
      <c r="T714" s="383"/>
      <c r="U714" s="383"/>
      <c r="V714" s="383"/>
      <c r="W714" s="383"/>
      <c r="Z714" s="366"/>
    </row>
    <row r="715" spans="4:26" x14ac:dyDescent="0.2">
      <c r="D715" s="366"/>
      <c r="E715" s="381"/>
      <c r="H715" s="366"/>
      <c r="I715" s="366"/>
      <c r="J715" s="382"/>
      <c r="K715" s="366"/>
      <c r="L715" s="366"/>
      <c r="M715" s="366"/>
      <c r="N715" s="383"/>
      <c r="O715" s="366"/>
      <c r="P715" s="383"/>
      <c r="R715" s="384"/>
      <c r="S715" s="383"/>
      <c r="T715" s="383"/>
      <c r="U715" s="383"/>
      <c r="V715" s="383"/>
      <c r="W715" s="383"/>
      <c r="Z715" s="366"/>
    </row>
    <row r="716" spans="4:26" x14ac:dyDescent="0.2">
      <c r="D716" s="366"/>
      <c r="E716" s="381"/>
      <c r="H716" s="366"/>
      <c r="I716" s="366"/>
      <c r="J716" s="382"/>
      <c r="K716" s="366"/>
      <c r="L716" s="366"/>
      <c r="M716" s="366"/>
      <c r="N716" s="383"/>
      <c r="O716" s="366"/>
      <c r="P716" s="383"/>
      <c r="R716" s="384"/>
      <c r="S716" s="383"/>
      <c r="T716" s="383"/>
      <c r="U716" s="383"/>
      <c r="V716" s="383"/>
      <c r="W716" s="383"/>
      <c r="Z716" s="366"/>
    </row>
    <row r="717" spans="4:26" x14ac:dyDescent="0.2">
      <c r="D717" s="366"/>
      <c r="E717" s="381"/>
      <c r="H717" s="366"/>
      <c r="I717" s="366"/>
      <c r="J717" s="382"/>
      <c r="K717" s="366"/>
      <c r="L717" s="366"/>
      <c r="M717" s="366"/>
      <c r="N717" s="383"/>
      <c r="O717" s="366"/>
      <c r="P717" s="383"/>
      <c r="R717" s="384"/>
      <c r="S717" s="383"/>
      <c r="T717" s="383"/>
      <c r="U717" s="383"/>
      <c r="V717" s="383"/>
      <c r="W717" s="383"/>
      <c r="Z717" s="366"/>
    </row>
    <row r="718" spans="4:26" x14ac:dyDescent="0.2">
      <c r="D718" s="366"/>
      <c r="E718" s="381"/>
      <c r="H718" s="366"/>
      <c r="I718" s="366"/>
      <c r="J718" s="382"/>
      <c r="K718" s="366"/>
      <c r="L718" s="366"/>
      <c r="M718" s="366"/>
      <c r="N718" s="383"/>
      <c r="O718" s="366"/>
      <c r="P718" s="383"/>
      <c r="R718" s="384"/>
      <c r="S718" s="383"/>
      <c r="T718" s="383"/>
      <c r="U718" s="383"/>
      <c r="V718" s="383"/>
      <c r="W718" s="383"/>
      <c r="Z718" s="366"/>
    </row>
    <row r="719" spans="4:26" x14ac:dyDescent="0.2">
      <c r="D719" s="366"/>
      <c r="E719" s="381"/>
      <c r="H719" s="366"/>
      <c r="I719" s="366"/>
      <c r="J719" s="382"/>
      <c r="K719" s="366"/>
      <c r="L719" s="366"/>
      <c r="M719" s="366"/>
      <c r="N719" s="383"/>
      <c r="O719" s="366"/>
      <c r="P719" s="383"/>
      <c r="R719" s="384"/>
      <c r="S719" s="383"/>
      <c r="T719" s="383"/>
      <c r="U719" s="383"/>
      <c r="V719" s="383"/>
      <c r="W719" s="383"/>
      <c r="Z719" s="366"/>
    </row>
    <row r="720" spans="4:26" x14ac:dyDescent="0.2">
      <c r="D720" s="366"/>
      <c r="E720" s="381"/>
      <c r="H720" s="366"/>
      <c r="I720" s="366"/>
      <c r="J720" s="382"/>
      <c r="K720" s="366"/>
      <c r="L720" s="366"/>
      <c r="M720" s="366"/>
      <c r="N720" s="383"/>
      <c r="O720" s="366"/>
      <c r="P720" s="383"/>
      <c r="R720" s="384"/>
      <c r="S720" s="383"/>
      <c r="T720" s="383"/>
      <c r="U720" s="383"/>
      <c r="V720" s="383"/>
      <c r="W720" s="383"/>
      <c r="Z720" s="366"/>
    </row>
    <row r="721" spans="4:26" x14ac:dyDescent="0.2">
      <c r="D721" s="366"/>
      <c r="E721" s="381"/>
      <c r="H721" s="366"/>
      <c r="I721" s="366"/>
      <c r="J721" s="382"/>
      <c r="K721" s="366"/>
      <c r="L721" s="366"/>
      <c r="M721" s="366"/>
      <c r="N721" s="383"/>
      <c r="O721" s="366"/>
      <c r="P721" s="383"/>
      <c r="R721" s="384"/>
      <c r="S721" s="383"/>
      <c r="T721" s="383"/>
      <c r="U721" s="383"/>
      <c r="V721" s="383"/>
      <c r="W721" s="383"/>
      <c r="Z721" s="366"/>
    </row>
    <row r="722" spans="4:26" x14ac:dyDescent="0.2">
      <c r="D722" s="366"/>
      <c r="E722" s="381"/>
      <c r="H722" s="366"/>
      <c r="I722" s="366"/>
      <c r="J722" s="382"/>
      <c r="K722" s="366"/>
      <c r="L722" s="366"/>
      <c r="M722" s="366"/>
      <c r="N722" s="383"/>
      <c r="O722" s="366"/>
      <c r="P722" s="383"/>
      <c r="R722" s="384"/>
      <c r="S722" s="383"/>
      <c r="T722" s="383"/>
      <c r="U722" s="383"/>
      <c r="V722" s="383"/>
      <c r="W722" s="383"/>
      <c r="Z722" s="366"/>
    </row>
    <row r="723" spans="4:26" x14ac:dyDescent="0.2">
      <c r="D723" s="366"/>
      <c r="E723" s="381"/>
      <c r="H723" s="366"/>
      <c r="I723" s="366"/>
      <c r="J723" s="382"/>
      <c r="K723" s="366"/>
      <c r="L723" s="366"/>
      <c r="M723" s="366"/>
      <c r="N723" s="383"/>
      <c r="O723" s="366"/>
      <c r="P723" s="383"/>
      <c r="R723" s="384"/>
      <c r="S723" s="383"/>
      <c r="T723" s="383"/>
      <c r="U723" s="383"/>
      <c r="V723" s="383"/>
      <c r="W723" s="383"/>
      <c r="Z723" s="366"/>
    </row>
    <row r="724" spans="4:26" x14ac:dyDescent="0.2">
      <c r="D724" s="366"/>
      <c r="E724" s="381"/>
      <c r="H724" s="366"/>
      <c r="I724" s="366"/>
      <c r="J724" s="382"/>
      <c r="K724" s="366"/>
      <c r="L724" s="366"/>
      <c r="M724" s="366"/>
      <c r="N724" s="383"/>
      <c r="O724" s="366"/>
      <c r="P724" s="383"/>
      <c r="R724" s="384"/>
      <c r="S724" s="383"/>
      <c r="T724" s="383"/>
      <c r="U724" s="383"/>
      <c r="V724" s="383"/>
      <c r="W724" s="383"/>
      <c r="Z724" s="366"/>
    </row>
    <row r="725" spans="4:26" x14ac:dyDescent="0.2">
      <c r="D725" s="366"/>
      <c r="E725" s="381"/>
      <c r="H725" s="366"/>
      <c r="I725" s="366"/>
      <c r="J725" s="382"/>
      <c r="K725" s="366"/>
      <c r="L725" s="366"/>
      <c r="M725" s="366"/>
      <c r="N725" s="383"/>
      <c r="O725" s="366"/>
      <c r="P725" s="383"/>
      <c r="R725" s="384"/>
      <c r="S725" s="383"/>
      <c r="T725" s="383"/>
      <c r="U725" s="383"/>
      <c r="V725" s="383"/>
      <c r="W725" s="383"/>
      <c r="Z725" s="366"/>
    </row>
    <row r="726" spans="4:26" x14ac:dyDescent="0.2">
      <c r="D726" s="366"/>
      <c r="E726" s="381"/>
      <c r="H726" s="366"/>
      <c r="I726" s="366"/>
      <c r="J726" s="382"/>
      <c r="K726" s="366"/>
      <c r="L726" s="366"/>
      <c r="M726" s="366"/>
      <c r="N726" s="383"/>
      <c r="O726" s="366"/>
      <c r="P726" s="383"/>
      <c r="R726" s="384"/>
      <c r="S726" s="383"/>
      <c r="T726" s="383"/>
      <c r="U726" s="383"/>
      <c r="V726" s="383"/>
      <c r="W726" s="383"/>
      <c r="Z726" s="366"/>
    </row>
    <row r="727" spans="4:26" x14ac:dyDescent="0.2">
      <c r="D727" s="366"/>
      <c r="E727" s="381"/>
      <c r="H727" s="366"/>
      <c r="I727" s="366"/>
      <c r="J727" s="382"/>
      <c r="K727" s="366"/>
      <c r="L727" s="366"/>
      <c r="M727" s="366"/>
      <c r="N727" s="383"/>
      <c r="O727" s="366"/>
      <c r="P727" s="383"/>
      <c r="R727" s="384"/>
      <c r="S727" s="383"/>
      <c r="T727" s="383"/>
      <c r="U727" s="383"/>
      <c r="V727" s="383"/>
      <c r="W727" s="383"/>
      <c r="Z727" s="366"/>
    </row>
    <row r="728" spans="4:26" x14ac:dyDescent="0.2">
      <c r="D728" s="366"/>
      <c r="E728" s="381"/>
      <c r="H728" s="366"/>
      <c r="I728" s="366"/>
      <c r="J728" s="382"/>
      <c r="K728" s="366"/>
      <c r="L728" s="366"/>
      <c r="M728" s="366"/>
      <c r="N728" s="383"/>
      <c r="O728" s="366"/>
      <c r="P728" s="383"/>
      <c r="R728" s="384"/>
      <c r="S728" s="383"/>
      <c r="T728" s="383"/>
      <c r="U728" s="383"/>
      <c r="V728" s="383"/>
      <c r="W728" s="383"/>
      <c r="Z728" s="366"/>
    </row>
    <row r="729" spans="4:26" x14ac:dyDescent="0.2">
      <c r="D729" s="366"/>
      <c r="E729" s="381"/>
      <c r="H729" s="366"/>
      <c r="I729" s="366"/>
      <c r="J729" s="382"/>
      <c r="K729" s="366"/>
      <c r="L729" s="366"/>
      <c r="M729" s="366"/>
      <c r="N729" s="383"/>
      <c r="O729" s="366"/>
      <c r="P729" s="383"/>
      <c r="R729" s="384"/>
      <c r="S729" s="383"/>
      <c r="T729" s="383"/>
      <c r="U729" s="383"/>
      <c r="V729" s="383"/>
      <c r="W729" s="383"/>
      <c r="Z729" s="366"/>
    </row>
    <row r="730" spans="4:26" x14ac:dyDescent="0.2">
      <c r="D730" s="366"/>
      <c r="E730" s="381"/>
      <c r="H730" s="366"/>
      <c r="I730" s="366"/>
      <c r="J730" s="382"/>
      <c r="K730" s="366"/>
      <c r="L730" s="366"/>
      <c r="M730" s="366"/>
      <c r="N730" s="383"/>
      <c r="O730" s="366"/>
      <c r="P730" s="383"/>
      <c r="R730" s="384"/>
      <c r="S730" s="383"/>
      <c r="T730" s="383"/>
      <c r="U730" s="383"/>
      <c r="V730" s="383"/>
      <c r="W730" s="383"/>
      <c r="Z730" s="366"/>
    </row>
    <row r="731" spans="4:26" x14ac:dyDescent="0.2">
      <c r="D731" s="366"/>
      <c r="E731" s="381"/>
      <c r="H731" s="366"/>
      <c r="I731" s="366"/>
      <c r="J731" s="382"/>
      <c r="K731" s="366"/>
      <c r="L731" s="366"/>
      <c r="M731" s="366"/>
      <c r="N731" s="383"/>
      <c r="O731" s="366"/>
      <c r="P731" s="383"/>
      <c r="R731" s="384"/>
      <c r="S731" s="383"/>
      <c r="T731" s="383"/>
      <c r="U731" s="383"/>
      <c r="V731" s="383"/>
      <c r="W731" s="383"/>
      <c r="Z731" s="366"/>
    </row>
    <row r="732" spans="4:26" x14ac:dyDescent="0.2">
      <c r="D732" s="366"/>
      <c r="E732" s="381"/>
      <c r="H732" s="366"/>
      <c r="I732" s="366"/>
      <c r="J732" s="382"/>
      <c r="K732" s="366"/>
      <c r="L732" s="366"/>
      <c r="M732" s="366"/>
      <c r="N732" s="383"/>
      <c r="O732" s="366"/>
      <c r="P732" s="383"/>
      <c r="R732" s="384"/>
      <c r="S732" s="383"/>
      <c r="T732" s="383"/>
      <c r="U732" s="383"/>
      <c r="V732" s="383"/>
      <c r="W732" s="383"/>
      <c r="Z732" s="366"/>
    </row>
    <row r="733" spans="4:26" x14ac:dyDescent="0.2">
      <c r="D733" s="366"/>
      <c r="E733" s="381"/>
      <c r="H733" s="366"/>
      <c r="I733" s="366"/>
      <c r="J733" s="382"/>
      <c r="K733" s="366"/>
      <c r="L733" s="366"/>
      <c r="M733" s="366"/>
      <c r="N733" s="383"/>
      <c r="O733" s="366"/>
      <c r="P733" s="383"/>
      <c r="R733" s="384"/>
      <c r="S733" s="383"/>
      <c r="T733" s="383"/>
      <c r="U733" s="383"/>
      <c r="V733" s="383"/>
      <c r="W733" s="383"/>
      <c r="Z733" s="366"/>
    </row>
    <row r="734" spans="4:26" x14ac:dyDescent="0.2">
      <c r="D734" s="366"/>
      <c r="E734" s="381"/>
      <c r="H734" s="366"/>
      <c r="I734" s="366"/>
      <c r="J734" s="382"/>
      <c r="K734" s="366"/>
      <c r="L734" s="366"/>
      <c r="M734" s="366"/>
      <c r="N734" s="383"/>
      <c r="O734" s="366"/>
      <c r="P734" s="383"/>
      <c r="R734" s="384"/>
      <c r="S734" s="383"/>
      <c r="T734" s="383"/>
      <c r="U734" s="383"/>
      <c r="V734" s="383"/>
      <c r="W734" s="383"/>
      <c r="Z734" s="366"/>
    </row>
    <row r="735" spans="4:26" x14ac:dyDescent="0.2">
      <c r="D735" s="366"/>
      <c r="E735" s="381"/>
      <c r="H735" s="366"/>
      <c r="I735" s="366"/>
      <c r="J735" s="382"/>
      <c r="K735" s="366"/>
      <c r="L735" s="366"/>
      <c r="M735" s="366"/>
      <c r="N735" s="383"/>
      <c r="O735" s="366"/>
      <c r="P735" s="383"/>
      <c r="R735" s="384"/>
      <c r="S735" s="383"/>
      <c r="T735" s="383"/>
      <c r="U735" s="383"/>
      <c r="V735" s="383"/>
      <c r="W735" s="383"/>
      <c r="Z735" s="366"/>
    </row>
    <row r="736" spans="4:26" x14ac:dyDescent="0.2">
      <c r="D736" s="366"/>
      <c r="E736" s="381"/>
      <c r="H736" s="366"/>
      <c r="I736" s="366"/>
      <c r="J736" s="382"/>
      <c r="K736" s="366"/>
      <c r="L736" s="366"/>
      <c r="M736" s="366"/>
      <c r="N736" s="383"/>
      <c r="O736" s="366"/>
      <c r="P736" s="383"/>
      <c r="R736" s="384"/>
      <c r="S736" s="383"/>
      <c r="T736" s="383"/>
      <c r="U736" s="383"/>
      <c r="V736" s="383"/>
      <c r="W736" s="383"/>
      <c r="Z736" s="366"/>
    </row>
    <row r="737" spans="4:26" x14ac:dyDescent="0.2">
      <c r="D737" s="366"/>
      <c r="E737" s="381"/>
      <c r="H737" s="366"/>
      <c r="I737" s="366"/>
      <c r="J737" s="382"/>
      <c r="K737" s="366"/>
      <c r="L737" s="366"/>
      <c r="M737" s="366"/>
      <c r="N737" s="383"/>
      <c r="O737" s="366"/>
      <c r="P737" s="383"/>
      <c r="R737" s="384"/>
      <c r="S737" s="383"/>
      <c r="T737" s="383"/>
      <c r="U737" s="383"/>
      <c r="V737" s="383"/>
      <c r="W737" s="383"/>
      <c r="Z737" s="366"/>
    </row>
    <row r="738" spans="4:26" x14ac:dyDescent="0.2">
      <c r="D738" s="366"/>
      <c r="E738" s="381"/>
      <c r="H738" s="366"/>
      <c r="I738" s="366"/>
      <c r="J738" s="382"/>
      <c r="K738" s="366"/>
      <c r="L738" s="366"/>
      <c r="M738" s="366"/>
      <c r="N738" s="383"/>
      <c r="O738" s="366"/>
      <c r="P738" s="383"/>
      <c r="R738" s="384"/>
      <c r="S738" s="383"/>
      <c r="T738" s="383"/>
      <c r="U738" s="383"/>
      <c r="V738" s="383"/>
      <c r="W738" s="383"/>
      <c r="Z738" s="366"/>
    </row>
    <row r="739" spans="4:26" x14ac:dyDescent="0.2">
      <c r="D739" s="366"/>
      <c r="E739" s="381"/>
      <c r="H739" s="366"/>
      <c r="I739" s="366"/>
      <c r="J739" s="382"/>
      <c r="K739" s="366"/>
      <c r="L739" s="366"/>
      <c r="M739" s="366"/>
      <c r="N739" s="383"/>
      <c r="O739" s="366"/>
      <c r="P739" s="383"/>
      <c r="R739" s="384"/>
      <c r="S739" s="383"/>
      <c r="T739" s="383"/>
      <c r="U739" s="383"/>
      <c r="V739" s="383"/>
      <c r="W739" s="383"/>
      <c r="Z739" s="366"/>
    </row>
    <row r="740" spans="4:26" x14ac:dyDescent="0.2">
      <c r="D740" s="366"/>
      <c r="E740" s="381"/>
      <c r="H740" s="366"/>
      <c r="I740" s="366"/>
      <c r="J740" s="382"/>
      <c r="K740" s="366"/>
      <c r="L740" s="366"/>
      <c r="M740" s="366"/>
      <c r="N740" s="383"/>
      <c r="O740" s="366"/>
      <c r="P740" s="383"/>
      <c r="R740" s="384"/>
      <c r="S740" s="383"/>
      <c r="T740" s="383"/>
      <c r="U740" s="383"/>
      <c r="V740" s="383"/>
      <c r="W740" s="383"/>
      <c r="Z740" s="366"/>
    </row>
    <row r="741" spans="4:26" x14ac:dyDescent="0.2">
      <c r="D741" s="366"/>
      <c r="E741" s="381"/>
      <c r="H741" s="366"/>
      <c r="I741" s="366"/>
      <c r="J741" s="382"/>
      <c r="K741" s="366"/>
      <c r="L741" s="366"/>
      <c r="M741" s="366"/>
      <c r="N741" s="383"/>
      <c r="O741" s="366"/>
      <c r="P741" s="383"/>
      <c r="R741" s="384"/>
      <c r="S741" s="383"/>
      <c r="T741" s="383"/>
      <c r="U741" s="383"/>
      <c r="V741" s="383"/>
      <c r="W741" s="383"/>
      <c r="Z741" s="366"/>
    </row>
    <row r="742" spans="4:26" x14ac:dyDescent="0.2">
      <c r="D742" s="366"/>
      <c r="E742" s="381"/>
      <c r="H742" s="366"/>
      <c r="I742" s="366"/>
      <c r="J742" s="382"/>
      <c r="K742" s="366"/>
      <c r="L742" s="366"/>
      <c r="M742" s="366"/>
      <c r="N742" s="383"/>
      <c r="O742" s="366"/>
      <c r="P742" s="383"/>
      <c r="R742" s="384"/>
      <c r="S742" s="383"/>
      <c r="T742" s="383"/>
      <c r="U742" s="383"/>
      <c r="V742" s="383"/>
      <c r="W742" s="383"/>
      <c r="Z742" s="366"/>
    </row>
    <row r="743" spans="4:26" x14ac:dyDescent="0.2">
      <c r="D743" s="366"/>
      <c r="E743" s="381"/>
      <c r="H743" s="366"/>
      <c r="I743" s="366"/>
      <c r="J743" s="382"/>
      <c r="K743" s="366"/>
      <c r="L743" s="366"/>
      <c r="M743" s="366"/>
      <c r="N743" s="383"/>
      <c r="O743" s="366"/>
      <c r="P743" s="383"/>
      <c r="R743" s="384"/>
      <c r="S743" s="383"/>
      <c r="T743" s="383"/>
      <c r="U743" s="383"/>
      <c r="V743" s="383"/>
      <c r="W743" s="383"/>
      <c r="Z743" s="366"/>
    </row>
    <row r="744" spans="4:26" x14ac:dyDescent="0.2">
      <c r="D744" s="366"/>
      <c r="E744" s="381"/>
      <c r="H744" s="366"/>
      <c r="I744" s="366"/>
      <c r="J744" s="382"/>
      <c r="K744" s="366"/>
      <c r="L744" s="366"/>
      <c r="M744" s="366"/>
      <c r="N744" s="383"/>
      <c r="O744" s="366"/>
      <c r="P744" s="383"/>
      <c r="R744" s="384"/>
      <c r="S744" s="383"/>
      <c r="T744" s="383"/>
      <c r="U744" s="383"/>
      <c r="V744" s="383"/>
      <c r="W744" s="383"/>
      <c r="Z744" s="366"/>
    </row>
    <row r="745" spans="4:26" x14ac:dyDescent="0.2">
      <c r="D745" s="366"/>
      <c r="E745" s="381"/>
      <c r="H745" s="366"/>
      <c r="I745" s="366"/>
      <c r="J745" s="382"/>
      <c r="K745" s="366"/>
      <c r="L745" s="366"/>
      <c r="M745" s="366"/>
      <c r="N745" s="383"/>
      <c r="O745" s="366"/>
      <c r="P745" s="383"/>
      <c r="R745" s="384"/>
      <c r="S745" s="383"/>
      <c r="T745" s="383"/>
      <c r="U745" s="383"/>
      <c r="V745" s="383"/>
      <c r="W745" s="383"/>
      <c r="Z745" s="366"/>
    </row>
    <row r="746" spans="4:26" x14ac:dyDescent="0.2">
      <c r="D746" s="366"/>
      <c r="E746" s="381"/>
      <c r="H746" s="366"/>
      <c r="I746" s="366"/>
      <c r="J746" s="382"/>
      <c r="K746" s="366"/>
      <c r="L746" s="366"/>
      <c r="M746" s="366"/>
      <c r="N746" s="383"/>
      <c r="O746" s="366"/>
      <c r="P746" s="383"/>
      <c r="R746" s="384"/>
      <c r="S746" s="383"/>
      <c r="T746" s="383"/>
      <c r="U746" s="383"/>
      <c r="V746" s="383"/>
      <c r="W746" s="383"/>
      <c r="Z746" s="366"/>
    </row>
    <row r="747" spans="4:26" x14ac:dyDescent="0.2">
      <c r="D747" s="366"/>
      <c r="E747" s="381"/>
      <c r="H747" s="366"/>
      <c r="I747" s="366"/>
      <c r="J747" s="382"/>
      <c r="K747" s="366"/>
      <c r="L747" s="366"/>
      <c r="M747" s="366"/>
      <c r="N747" s="383"/>
      <c r="O747" s="366"/>
      <c r="P747" s="383"/>
      <c r="R747" s="384"/>
      <c r="S747" s="383"/>
      <c r="T747" s="383"/>
      <c r="U747" s="383"/>
      <c r="V747" s="383"/>
      <c r="W747" s="383"/>
      <c r="Z747" s="366"/>
    </row>
    <row r="748" spans="4:26" x14ac:dyDescent="0.2">
      <c r="D748" s="366"/>
      <c r="E748" s="381"/>
      <c r="H748" s="366"/>
      <c r="I748" s="366"/>
      <c r="J748" s="382"/>
      <c r="K748" s="366"/>
      <c r="L748" s="366"/>
      <c r="M748" s="366"/>
      <c r="N748" s="383"/>
      <c r="O748" s="366"/>
      <c r="P748" s="383"/>
      <c r="R748" s="384"/>
      <c r="S748" s="383"/>
      <c r="T748" s="383"/>
      <c r="U748" s="383"/>
      <c r="V748" s="383"/>
      <c r="W748" s="383"/>
      <c r="Z748" s="366"/>
    </row>
    <row r="749" spans="4:26" x14ac:dyDescent="0.2">
      <c r="D749" s="366"/>
      <c r="E749" s="381"/>
      <c r="H749" s="366"/>
      <c r="I749" s="366"/>
      <c r="J749" s="382"/>
      <c r="K749" s="366"/>
      <c r="L749" s="366"/>
      <c r="M749" s="366"/>
      <c r="N749" s="383"/>
      <c r="O749" s="366"/>
      <c r="P749" s="383"/>
      <c r="R749" s="384"/>
      <c r="S749" s="383"/>
      <c r="T749" s="383"/>
      <c r="U749" s="383"/>
      <c r="V749" s="383"/>
      <c r="W749" s="383"/>
      <c r="Z749" s="366"/>
    </row>
    <row r="750" spans="4:26" x14ac:dyDescent="0.2">
      <c r="D750" s="366"/>
      <c r="E750" s="381"/>
      <c r="H750" s="366"/>
      <c r="I750" s="366"/>
      <c r="J750" s="382"/>
      <c r="K750" s="366"/>
      <c r="L750" s="366"/>
      <c r="M750" s="366"/>
      <c r="N750" s="383"/>
      <c r="O750" s="366"/>
      <c r="P750" s="383"/>
      <c r="R750" s="384"/>
      <c r="S750" s="383"/>
      <c r="T750" s="383"/>
      <c r="U750" s="383"/>
      <c r="V750" s="383"/>
      <c r="W750" s="383"/>
      <c r="Z750" s="366"/>
    </row>
    <row r="751" spans="4:26" x14ac:dyDescent="0.2">
      <c r="D751" s="366"/>
      <c r="E751" s="381"/>
      <c r="H751" s="366"/>
      <c r="I751" s="366"/>
      <c r="J751" s="382"/>
      <c r="K751" s="366"/>
      <c r="L751" s="366"/>
      <c r="M751" s="366"/>
      <c r="N751" s="383"/>
      <c r="O751" s="366"/>
      <c r="P751" s="383"/>
      <c r="R751" s="384"/>
      <c r="S751" s="383"/>
      <c r="T751" s="383"/>
      <c r="U751" s="383"/>
      <c r="V751" s="383"/>
      <c r="W751" s="383"/>
      <c r="Z751" s="366"/>
    </row>
    <row r="752" spans="4:26" x14ac:dyDescent="0.2">
      <c r="D752" s="366"/>
      <c r="E752" s="381"/>
      <c r="H752" s="366"/>
      <c r="I752" s="366"/>
      <c r="J752" s="382"/>
      <c r="K752" s="366"/>
      <c r="L752" s="366"/>
      <c r="M752" s="366"/>
      <c r="N752" s="383"/>
      <c r="O752" s="366"/>
      <c r="P752" s="383"/>
      <c r="R752" s="384"/>
      <c r="S752" s="383"/>
      <c r="T752" s="383"/>
      <c r="U752" s="383"/>
      <c r="V752" s="383"/>
      <c r="W752" s="383"/>
      <c r="Z752" s="366"/>
    </row>
    <row r="753" spans="4:26" x14ac:dyDescent="0.2">
      <c r="D753" s="366"/>
      <c r="E753" s="381"/>
      <c r="H753" s="366"/>
      <c r="I753" s="366"/>
      <c r="J753" s="382"/>
      <c r="K753" s="366"/>
      <c r="L753" s="366"/>
      <c r="M753" s="366"/>
      <c r="N753" s="383"/>
      <c r="O753" s="366"/>
      <c r="P753" s="383"/>
      <c r="R753" s="384"/>
      <c r="S753" s="383"/>
      <c r="T753" s="383"/>
      <c r="U753" s="383"/>
      <c r="V753" s="383"/>
      <c r="W753" s="383"/>
      <c r="Z753" s="366"/>
    </row>
    <row r="754" spans="4:26" x14ac:dyDescent="0.2">
      <c r="D754" s="366"/>
      <c r="E754" s="381"/>
      <c r="H754" s="366"/>
      <c r="I754" s="366"/>
      <c r="J754" s="382"/>
      <c r="K754" s="366"/>
      <c r="L754" s="366"/>
      <c r="M754" s="366"/>
      <c r="N754" s="383"/>
      <c r="O754" s="366"/>
      <c r="P754" s="383"/>
      <c r="R754" s="384"/>
      <c r="S754" s="383"/>
      <c r="T754" s="383"/>
      <c r="U754" s="383"/>
      <c r="V754" s="383"/>
      <c r="W754" s="383"/>
      <c r="Z754" s="366"/>
    </row>
    <row r="755" spans="4:26" x14ac:dyDescent="0.2">
      <c r="D755" s="366"/>
      <c r="E755" s="381"/>
      <c r="H755" s="366"/>
      <c r="I755" s="366"/>
      <c r="J755" s="382"/>
      <c r="K755" s="366"/>
      <c r="L755" s="366"/>
      <c r="M755" s="366"/>
      <c r="N755" s="383"/>
      <c r="O755" s="366"/>
      <c r="P755" s="383"/>
      <c r="R755" s="384"/>
      <c r="S755" s="383"/>
      <c r="T755" s="383"/>
      <c r="U755" s="383"/>
      <c r="V755" s="383"/>
      <c r="W755" s="383"/>
      <c r="Z755" s="366"/>
    </row>
    <row r="756" spans="4:26" x14ac:dyDescent="0.2">
      <c r="D756" s="366"/>
      <c r="E756" s="381"/>
      <c r="H756" s="366"/>
      <c r="I756" s="366"/>
      <c r="J756" s="382"/>
      <c r="K756" s="366"/>
      <c r="L756" s="366"/>
      <c r="M756" s="366"/>
      <c r="N756" s="383"/>
      <c r="O756" s="366"/>
      <c r="P756" s="383"/>
      <c r="R756" s="384"/>
      <c r="S756" s="383"/>
      <c r="T756" s="383"/>
      <c r="U756" s="383"/>
      <c r="V756" s="383"/>
      <c r="W756" s="383"/>
      <c r="Z756" s="366"/>
    </row>
    <row r="757" spans="4:26" x14ac:dyDescent="0.2">
      <c r="D757" s="366"/>
      <c r="E757" s="381"/>
      <c r="H757" s="366"/>
      <c r="I757" s="366"/>
      <c r="J757" s="382"/>
      <c r="K757" s="366"/>
      <c r="L757" s="366"/>
      <c r="M757" s="366"/>
      <c r="N757" s="383"/>
      <c r="O757" s="366"/>
      <c r="P757" s="383"/>
      <c r="R757" s="384"/>
      <c r="S757" s="383"/>
      <c r="T757" s="383"/>
      <c r="U757" s="383"/>
      <c r="V757" s="383"/>
      <c r="W757" s="383"/>
      <c r="Z757" s="366"/>
    </row>
    <row r="758" spans="4:26" x14ac:dyDescent="0.2">
      <c r="D758" s="366"/>
      <c r="E758" s="381"/>
      <c r="H758" s="366"/>
      <c r="I758" s="366"/>
      <c r="J758" s="382"/>
      <c r="K758" s="366"/>
      <c r="L758" s="366"/>
      <c r="M758" s="366"/>
      <c r="N758" s="383"/>
      <c r="O758" s="366"/>
      <c r="P758" s="383"/>
      <c r="R758" s="384"/>
      <c r="S758" s="383"/>
      <c r="T758" s="383"/>
      <c r="U758" s="383"/>
      <c r="V758" s="383"/>
      <c r="W758" s="383"/>
      <c r="Z758" s="366"/>
    </row>
    <row r="759" spans="4:26" x14ac:dyDescent="0.2">
      <c r="D759" s="366"/>
      <c r="E759" s="381"/>
      <c r="H759" s="366"/>
      <c r="I759" s="366"/>
      <c r="J759" s="382"/>
      <c r="K759" s="366"/>
      <c r="L759" s="366"/>
      <c r="M759" s="366"/>
      <c r="N759" s="383"/>
      <c r="O759" s="366"/>
      <c r="P759" s="383"/>
      <c r="R759" s="384"/>
      <c r="S759" s="383"/>
      <c r="T759" s="383"/>
      <c r="U759" s="383"/>
      <c r="V759" s="383"/>
      <c r="W759" s="383"/>
      <c r="Z759" s="366"/>
    </row>
    <row r="760" spans="4:26" x14ac:dyDescent="0.2">
      <c r="D760" s="366"/>
      <c r="E760" s="381"/>
      <c r="H760" s="366"/>
      <c r="I760" s="366"/>
      <c r="J760" s="382"/>
      <c r="K760" s="366"/>
      <c r="L760" s="366"/>
      <c r="M760" s="366"/>
      <c r="N760" s="383"/>
      <c r="O760" s="366"/>
      <c r="P760" s="383"/>
      <c r="R760" s="384"/>
      <c r="S760" s="383"/>
      <c r="T760" s="383"/>
      <c r="U760" s="383"/>
      <c r="V760" s="383"/>
      <c r="W760" s="383"/>
      <c r="Z760" s="366"/>
    </row>
    <row r="761" spans="4:26" x14ac:dyDescent="0.2">
      <c r="D761" s="366"/>
      <c r="E761" s="381"/>
      <c r="H761" s="366"/>
      <c r="I761" s="366"/>
      <c r="J761" s="382"/>
      <c r="K761" s="366"/>
      <c r="L761" s="366"/>
      <c r="M761" s="366"/>
      <c r="N761" s="383"/>
      <c r="O761" s="366"/>
      <c r="P761" s="383"/>
      <c r="R761" s="384"/>
      <c r="S761" s="383"/>
      <c r="T761" s="383"/>
      <c r="U761" s="383"/>
      <c r="V761" s="383"/>
      <c r="W761" s="383"/>
      <c r="Z761" s="366"/>
    </row>
    <row r="762" spans="4:26" x14ac:dyDescent="0.2">
      <c r="D762" s="366"/>
      <c r="E762" s="381"/>
      <c r="H762" s="366"/>
      <c r="I762" s="366"/>
      <c r="J762" s="382"/>
      <c r="K762" s="366"/>
      <c r="L762" s="366"/>
      <c r="M762" s="366"/>
      <c r="N762" s="383"/>
      <c r="O762" s="366"/>
      <c r="P762" s="383"/>
      <c r="R762" s="384"/>
      <c r="S762" s="383"/>
      <c r="T762" s="383"/>
      <c r="U762" s="383"/>
      <c r="V762" s="383"/>
      <c r="W762" s="383"/>
      <c r="Z762" s="366"/>
    </row>
    <row r="763" spans="4:26" x14ac:dyDescent="0.2">
      <c r="D763" s="366"/>
      <c r="E763" s="381"/>
      <c r="H763" s="366"/>
      <c r="I763" s="366"/>
      <c r="J763" s="382"/>
      <c r="K763" s="366"/>
      <c r="L763" s="366"/>
      <c r="M763" s="366"/>
      <c r="N763" s="383"/>
      <c r="O763" s="366"/>
      <c r="P763" s="383"/>
      <c r="R763" s="384"/>
      <c r="S763" s="383"/>
      <c r="T763" s="383"/>
      <c r="U763" s="383"/>
      <c r="V763" s="383"/>
      <c r="W763" s="383"/>
      <c r="Z763" s="366"/>
    </row>
    <row r="764" spans="4:26" x14ac:dyDescent="0.2">
      <c r="D764" s="366"/>
      <c r="E764" s="381"/>
      <c r="H764" s="366"/>
      <c r="I764" s="366"/>
      <c r="J764" s="382"/>
      <c r="K764" s="366"/>
      <c r="L764" s="366"/>
      <c r="M764" s="366"/>
      <c r="N764" s="383"/>
      <c r="O764" s="366"/>
      <c r="P764" s="383"/>
      <c r="R764" s="384"/>
      <c r="S764" s="383"/>
      <c r="T764" s="383"/>
      <c r="U764" s="383"/>
      <c r="V764" s="383"/>
      <c r="W764" s="383"/>
      <c r="Z764" s="366"/>
    </row>
    <row r="765" spans="4:26" x14ac:dyDescent="0.2">
      <c r="D765" s="366"/>
      <c r="E765" s="381"/>
      <c r="H765" s="366"/>
      <c r="I765" s="366"/>
      <c r="J765" s="382"/>
      <c r="K765" s="366"/>
      <c r="L765" s="366"/>
      <c r="M765" s="366"/>
      <c r="N765" s="383"/>
      <c r="O765" s="366"/>
      <c r="P765" s="383"/>
      <c r="R765" s="384"/>
      <c r="S765" s="383"/>
      <c r="T765" s="383"/>
      <c r="U765" s="383"/>
      <c r="V765" s="383"/>
      <c r="W765" s="383"/>
      <c r="Z765" s="366"/>
    </row>
    <row r="766" spans="4:26" x14ac:dyDescent="0.2">
      <c r="D766" s="366"/>
      <c r="E766" s="381"/>
      <c r="H766" s="366"/>
      <c r="I766" s="366"/>
      <c r="J766" s="382"/>
      <c r="K766" s="366"/>
      <c r="L766" s="366"/>
      <c r="M766" s="366"/>
      <c r="N766" s="383"/>
      <c r="O766" s="366"/>
      <c r="P766" s="383"/>
      <c r="R766" s="384"/>
      <c r="S766" s="383"/>
      <c r="T766" s="383"/>
      <c r="U766" s="383"/>
      <c r="V766" s="383"/>
      <c r="W766" s="383"/>
      <c r="Z766" s="366"/>
    </row>
    <row r="767" spans="4:26" x14ac:dyDescent="0.2">
      <c r="D767" s="366"/>
      <c r="E767" s="381"/>
      <c r="H767" s="366"/>
      <c r="I767" s="366"/>
      <c r="J767" s="382"/>
      <c r="K767" s="366"/>
      <c r="L767" s="366"/>
      <c r="M767" s="366"/>
      <c r="N767" s="383"/>
      <c r="O767" s="366"/>
      <c r="P767" s="383"/>
      <c r="R767" s="384"/>
      <c r="S767" s="383"/>
      <c r="T767" s="383"/>
      <c r="U767" s="383"/>
      <c r="V767" s="383"/>
      <c r="W767" s="383"/>
      <c r="Z767" s="366"/>
    </row>
    <row r="768" spans="4:26" x14ac:dyDescent="0.2">
      <c r="D768" s="366"/>
      <c r="E768" s="381"/>
      <c r="H768" s="366"/>
      <c r="I768" s="366"/>
      <c r="J768" s="382"/>
      <c r="K768" s="366"/>
      <c r="L768" s="366"/>
      <c r="M768" s="366"/>
      <c r="N768" s="383"/>
      <c r="O768" s="366"/>
      <c r="P768" s="383"/>
      <c r="R768" s="384"/>
      <c r="S768" s="383"/>
      <c r="T768" s="383"/>
      <c r="U768" s="383"/>
      <c r="V768" s="383"/>
      <c r="W768" s="383"/>
      <c r="Z768" s="366"/>
    </row>
    <row r="769" spans="4:26" x14ac:dyDescent="0.2">
      <c r="D769" s="366"/>
      <c r="E769" s="381"/>
      <c r="H769" s="366"/>
      <c r="I769" s="366"/>
      <c r="J769" s="382"/>
      <c r="K769" s="366"/>
      <c r="L769" s="366"/>
      <c r="M769" s="366"/>
      <c r="N769" s="383"/>
      <c r="O769" s="366"/>
      <c r="P769" s="383"/>
      <c r="R769" s="384"/>
      <c r="S769" s="383"/>
      <c r="T769" s="383"/>
      <c r="U769" s="383"/>
      <c r="V769" s="383"/>
      <c r="W769" s="383"/>
      <c r="Z769" s="366"/>
    </row>
    <row r="770" spans="4:26" x14ac:dyDescent="0.2">
      <c r="D770" s="366"/>
      <c r="E770" s="381"/>
      <c r="H770" s="366"/>
      <c r="I770" s="366"/>
      <c r="J770" s="382"/>
      <c r="K770" s="366"/>
      <c r="L770" s="366"/>
      <c r="M770" s="366"/>
      <c r="N770" s="383"/>
      <c r="O770" s="366"/>
      <c r="P770" s="383"/>
      <c r="R770" s="384"/>
      <c r="S770" s="383"/>
      <c r="T770" s="383"/>
      <c r="U770" s="383"/>
      <c r="V770" s="383"/>
      <c r="W770" s="383"/>
      <c r="Z770" s="366"/>
    </row>
    <row r="771" spans="4:26" x14ac:dyDescent="0.2">
      <c r="D771" s="366"/>
      <c r="E771" s="381"/>
      <c r="H771" s="366"/>
      <c r="I771" s="366"/>
      <c r="J771" s="382"/>
      <c r="K771" s="366"/>
      <c r="L771" s="366"/>
      <c r="M771" s="366"/>
      <c r="N771" s="383"/>
      <c r="O771" s="366"/>
      <c r="P771" s="383"/>
      <c r="R771" s="384"/>
      <c r="S771" s="383"/>
      <c r="T771" s="383"/>
      <c r="U771" s="383"/>
      <c r="V771" s="383"/>
      <c r="W771" s="383"/>
      <c r="Z771" s="366"/>
    </row>
    <row r="772" spans="4:26" x14ac:dyDescent="0.2">
      <c r="D772" s="366"/>
      <c r="E772" s="381"/>
      <c r="H772" s="366"/>
      <c r="I772" s="366"/>
      <c r="J772" s="382"/>
      <c r="K772" s="366"/>
      <c r="L772" s="366"/>
      <c r="M772" s="366"/>
      <c r="N772" s="383"/>
      <c r="O772" s="366"/>
      <c r="P772" s="383"/>
      <c r="R772" s="384"/>
      <c r="S772" s="383"/>
      <c r="T772" s="383"/>
      <c r="U772" s="383"/>
      <c r="V772" s="383"/>
      <c r="W772" s="383"/>
      <c r="Z772" s="366"/>
    </row>
    <row r="773" spans="4:26" x14ac:dyDescent="0.2">
      <c r="D773" s="366"/>
      <c r="E773" s="381"/>
      <c r="H773" s="366"/>
      <c r="I773" s="366"/>
      <c r="J773" s="382"/>
      <c r="K773" s="366"/>
      <c r="L773" s="366"/>
      <c r="M773" s="366"/>
      <c r="N773" s="383"/>
      <c r="O773" s="366"/>
      <c r="P773" s="383"/>
      <c r="R773" s="384"/>
      <c r="S773" s="383"/>
      <c r="T773" s="383"/>
      <c r="U773" s="383"/>
      <c r="V773" s="383"/>
      <c r="W773" s="383"/>
      <c r="Z773" s="366"/>
    </row>
    <row r="774" spans="4:26" x14ac:dyDescent="0.2">
      <c r="D774" s="366"/>
      <c r="E774" s="381"/>
      <c r="H774" s="366"/>
      <c r="I774" s="366"/>
      <c r="J774" s="382"/>
      <c r="K774" s="366"/>
      <c r="L774" s="366"/>
      <c r="M774" s="366"/>
      <c r="N774" s="383"/>
      <c r="O774" s="366"/>
      <c r="P774" s="383"/>
      <c r="R774" s="384"/>
      <c r="S774" s="383"/>
      <c r="T774" s="383"/>
      <c r="U774" s="383"/>
      <c r="V774" s="383"/>
      <c r="W774" s="383"/>
      <c r="Z774" s="366"/>
    </row>
    <row r="775" spans="4:26" x14ac:dyDescent="0.2">
      <c r="D775" s="366"/>
      <c r="E775" s="381"/>
      <c r="H775" s="366"/>
      <c r="I775" s="366"/>
      <c r="J775" s="382"/>
      <c r="K775" s="366"/>
      <c r="L775" s="366"/>
      <c r="M775" s="366"/>
      <c r="N775" s="383"/>
      <c r="O775" s="366"/>
      <c r="P775" s="383"/>
      <c r="R775" s="384"/>
      <c r="S775" s="383"/>
      <c r="T775" s="383"/>
      <c r="U775" s="383"/>
      <c r="V775" s="383"/>
      <c r="W775" s="383"/>
      <c r="Z775" s="366"/>
    </row>
    <row r="776" spans="4:26" x14ac:dyDescent="0.2">
      <c r="D776" s="366"/>
      <c r="E776" s="381"/>
      <c r="H776" s="366"/>
      <c r="I776" s="366"/>
      <c r="J776" s="382"/>
      <c r="K776" s="366"/>
      <c r="L776" s="366"/>
      <c r="M776" s="366"/>
      <c r="N776" s="383"/>
      <c r="O776" s="366"/>
      <c r="P776" s="383"/>
      <c r="R776" s="384"/>
      <c r="S776" s="383"/>
      <c r="T776" s="383"/>
      <c r="U776" s="383"/>
      <c r="V776" s="383"/>
      <c r="W776" s="383"/>
      <c r="Z776" s="366"/>
    </row>
    <row r="777" spans="4:26" x14ac:dyDescent="0.2">
      <c r="D777" s="366"/>
      <c r="E777" s="381"/>
      <c r="H777" s="366"/>
      <c r="I777" s="366"/>
      <c r="J777" s="382"/>
      <c r="K777" s="366"/>
      <c r="L777" s="366"/>
      <c r="M777" s="366"/>
      <c r="N777" s="383"/>
      <c r="O777" s="366"/>
      <c r="P777" s="383"/>
      <c r="R777" s="384"/>
      <c r="S777" s="383"/>
      <c r="T777" s="383"/>
      <c r="U777" s="383"/>
      <c r="V777" s="383"/>
      <c r="W777" s="383"/>
      <c r="Z777" s="366"/>
    </row>
    <row r="778" spans="4:26" x14ac:dyDescent="0.2">
      <c r="D778" s="366"/>
      <c r="E778" s="381"/>
      <c r="H778" s="366"/>
      <c r="I778" s="366"/>
      <c r="J778" s="382"/>
      <c r="K778" s="366"/>
      <c r="L778" s="366"/>
      <c r="M778" s="366"/>
      <c r="N778" s="383"/>
      <c r="O778" s="366"/>
      <c r="P778" s="383"/>
      <c r="R778" s="384"/>
      <c r="S778" s="383"/>
      <c r="T778" s="383"/>
      <c r="U778" s="383"/>
      <c r="V778" s="383"/>
      <c r="W778" s="383"/>
      <c r="Z778" s="366"/>
    </row>
    <row r="779" spans="4:26" x14ac:dyDescent="0.2">
      <c r="D779" s="366"/>
      <c r="E779" s="381"/>
      <c r="H779" s="366"/>
      <c r="I779" s="366"/>
      <c r="J779" s="382"/>
      <c r="K779" s="366"/>
      <c r="L779" s="366"/>
      <c r="M779" s="366"/>
      <c r="N779" s="383"/>
      <c r="O779" s="366"/>
      <c r="P779" s="383"/>
      <c r="R779" s="384"/>
      <c r="S779" s="383"/>
      <c r="T779" s="383"/>
      <c r="U779" s="383"/>
      <c r="V779" s="383"/>
      <c r="W779" s="383"/>
      <c r="Z779" s="366"/>
    </row>
    <row r="780" spans="4:26" x14ac:dyDescent="0.2">
      <c r="D780" s="366"/>
      <c r="E780" s="381"/>
      <c r="H780" s="366"/>
      <c r="I780" s="366"/>
      <c r="J780" s="382"/>
      <c r="K780" s="366"/>
      <c r="L780" s="366"/>
      <c r="M780" s="366"/>
      <c r="N780" s="383"/>
      <c r="O780" s="366"/>
      <c r="P780" s="383"/>
      <c r="R780" s="384"/>
      <c r="S780" s="383"/>
      <c r="T780" s="383"/>
      <c r="U780" s="383"/>
      <c r="V780" s="383"/>
      <c r="W780" s="383"/>
      <c r="Z780" s="366"/>
    </row>
    <row r="781" spans="4:26" x14ac:dyDescent="0.2">
      <c r="D781" s="366"/>
      <c r="E781" s="381"/>
      <c r="H781" s="366"/>
      <c r="I781" s="366"/>
      <c r="J781" s="382"/>
      <c r="K781" s="366"/>
      <c r="L781" s="366"/>
      <c r="M781" s="366"/>
      <c r="N781" s="383"/>
      <c r="O781" s="366"/>
      <c r="P781" s="383"/>
      <c r="R781" s="384"/>
      <c r="S781" s="383"/>
      <c r="T781" s="383"/>
      <c r="U781" s="383"/>
      <c r="V781" s="383"/>
      <c r="W781" s="383"/>
      <c r="Z781" s="366"/>
    </row>
    <row r="782" spans="4:26" x14ac:dyDescent="0.2">
      <c r="D782" s="366"/>
      <c r="E782" s="381"/>
      <c r="H782" s="366"/>
      <c r="I782" s="366"/>
      <c r="J782" s="382"/>
      <c r="K782" s="366"/>
      <c r="L782" s="366"/>
      <c r="M782" s="366"/>
      <c r="N782" s="383"/>
      <c r="O782" s="366"/>
      <c r="P782" s="383"/>
      <c r="R782" s="384"/>
      <c r="S782" s="383"/>
      <c r="T782" s="383"/>
      <c r="U782" s="383"/>
      <c r="V782" s="383"/>
      <c r="W782" s="383"/>
      <c r="Z782" s="366"/>
    </row>
    <row r="783" spans="4:26" x14ac:dyDescent="0.2">
      <c r="D783" s="366"/>
      <c r="E783" s="381"/>
      <c r="H783" s="366"/>
      <c r="I783" s="366"/>
      <c r="J783" s="382"/>
      <c r="K783" s="366"/>
      <c r="L783" s="366"/>
      <c r="M783" s="366"/>
      <c r="N783" s="383"/>
      <c r="O783" s="366"/>
      <c r="P783" s="383"/>
      <c r="R783" s="384"/>
      <c r="S783" s="383"/>
      <c r="T783" s="383"/>
      <c r="U783" s="383"/>
      <c r="V783" s="383"/>
      <c r="W783" s="383"/>
      <c r="Z783" s="366"/>
    </row>
    <row r="784" spans="4:26" x14ac:dyDescent="0.2">
      <c r="D784" s="366"/>
      <c r="E784" s="381"/>
      <c r="H784" s="366"/>
      <c r="I784" s="366"/>
      <c r="J784" s="382"/>
      <c r="K784" s="366"/>
      <c r="L784" s="366"/>
      <c r="M784" s="366"/>
      <c r="N784" s="383"/>
      <c r="O784" s="366"/>
      <c r="P784" s="383"/>
      <c r="R784" s="384"/>
      <c r="S784" s="383"/>
      <c r="T784" s="383"/>
      <c r="U784" s="383"/>
      <c r="V784" s="383"/>
      <c r="W784" s="383"/>
      <c r="Z784" s="366"/>
    </row>
    <row r="785" spans="4:26" x14ac:dyDescent="0.2">
      <c r="D785" s="366"/>
      <c r="E785" s="381"/>
      <c r="H785" s="366"/>
      <c r="I785" s="366"/>
      <c r="J785" s="382"/>
      <c r="K785" s="366"/>
      <c r="L785" s="366"/>
      <c r="M785" s="366"/>
      <c r="N785" s="383"/>
      <c r="O785" s="366"/>
      <c r="P785" s="383"/>
      <c r="R785" s="384"/>
      <c r="S785" s="383"/>
      <c r="T785" s="383"/>
      <c r="U785" s="383"/>
      <c r="V785" s="383"/>
      <c r="W785" s="383"/>
      <c r="Z785" s="366"/>
    </row>
    <row r="786" spans="4:26" x14ac:dyDescent="0.2">
      <c r="D786" s="366"/>
      <c r="E786" s="381"/>
      <c r="H786" s="366"/>
      <c r="I786" s="366"/>
      <c r="J786" s="382"/>
      <c r="K786" s="366"/>
      <c r="L786" s="366"/>
      <c r="M786" s="366"/>
      <c r="N786" s="383"/>
      <c r="O786" s="366"/>
      <c r="P786" s="383"/>
      <c r="R786" s="384"/>
      <c r="S786" s="383"/>
      <c r="T786" s="383"/>
      <c r="U786" s="383"/>
      <c r="V786" s="383"/>
      <c r="W786" s="383"/>
      <c r="Z786" s="366"/>
    </row>
    <row r="787" spans="4:26" x14ac:dyDescent="0.2">
      <c r="D787" s="366"/>
      <c r="E787" s="381"/>
      <c r="H787" s="366"/>
      <c r="I787" s="366"/>
      <c r="J787" s="382"/>
      <c r="K787" s="366"/>
      <c r="L787" s="366"/>
      <c r="M787" s="366"/>
      <c r="N787" s="383"/>
      <c r="O787" s="366"/>
      <c r="P787" s="383"/>
      <c r="R787" s="384"/>
      <c r="S787" s="383"/>
      <c r="T787" s="383"/>
      <c r="U787" s="383"/>
      <c r="V787" s="383"/>
      <c r="W787" s="383"/>
      <c r="Z787" s="366"/>
    </row>
    <row r="788" spans="4:26" x14ac:dyDescent="0.2">
      <c r="D788" s="366"/>
      <c r="E788" s="381"/>
      <c r="H788" s="366"/>
      <c r="I788" s="366"/>
      <c r="J788" s="382"/>
      <c r="K788" s="366"/>
      <c r="L788" s="366"/>
      <c r="M788" s="366"/>
      <c r="N788" s="383"/>
      <c r="O788" s="366"/>
      <c r="P788" s="383"/>
      <c r="R788" s="384"/>
      <c r="S788" s="383"/>
      <c r="T788" s="383"/>
      <c r="U788" s="383"/>
      <c r="V788" s="383"/>
      <c r="W788" s="383"/>
      <c r="Z788" s="366"/>
    </row>
    <row r="789" spans="4:26" x14ac:dyDescent="0.2">
      <c r="D789" s="366"/>
      <c r="E789" s="381"/>
      <c r="H789" s="366"/>
      <c r="I789" s="366"/>
      <c r="J789" s="382"/>
      <c r="K789" s="366"/>
      <c r="L789" s="366"/>
      <c r="M789" s="366"/>
      <c r="N789" s="383"/>
      <c r="O789" s="366"/>
      <c r="P789" s="383"/>
      <c r="R789" s="384"/>
      <c r="S789" s="383"/>
      <c r="T789" s="383"/>
      <c r="U789" s="383"/>
      <c r="V789" s="383"/>
      <c r="W789" s="383"/>
      <c r="Z789" s="366"/>
    </row>
    <row r="790" spans="4:26" x14ac:dyDescent="0.2">
      <c r="D790" s="366"/>
      <c r="E790" s="381"/>
      <c r="H790" s="366"/>
      <c r="I790" s="366"/>
      <c r="J790" s="382"/>
      <c r="K790" s="366"/>
      <c r="L790" s="366"/>
      <c r="M790" s="366"/>
      <c r="N790" s="383"/>
      <c r="O790" s="366"/>
      <c r="P790" s="383"/>
      <c r="R790" s="384"/>
      <c r="S790" s="383"/>
      <c r="T790" s="383"/>
      <c r="U790" s="383"/>
      <c r="V790" s="383"/>
      <c r="W790" s="383"/>
      <c r="Z790" s="366"/>
    </row>
    <row r="791" spans="4:26" x14ac:dyDescent="0.2">
      <c r="D791" s="366"/>
      <c r="E791" s="381"/>
      <c r="H791" s="366"/>
      <c r="I791" s="366"/>
      <c r="J791" s="382"/>
      <c r="K791" s="366"/>
      <c r="L791" s="366"/>
      <c r="M791" s="366"/>
      <c r="N791" s="383"/>
      <c r="O791" s="366"/>
      <c r="P791" s="383"/>
      <c r="R791" s="384"/>
      <c r="S791" s="383"/>
      <c r="T791" s="383"/>
      <c r="U791" s="383"/>
      <c r="V791" s="383"/>
      <c r="W791" s="383"/>
      <c r="Z791" s="366"/>
    </row>
    <row r="792" spans="4:26" x14ac:dyDescent="0.2">
      <c r="D792" s="366"/>
      <c r="E792" s="381"/>
      <c r="H792" s="366"/>
      <c r="I792" s="366"/>
      <c r="J792" s="382"/>
      <c r="K792" s="366"/>
      <c r="L792" s="366"/>
      <c r="M792" s="366"/>
      <c r="N792" s="383"/>
      <c r="O792" s="366"/>
      <c r="P792" s="383"/>
      <c r="R792" s="384"/>
      <c r="S792" s="383"/>
      <c r="T792" s="383"/>
      <c r="U792" s="383"/>
      <c r="V792" s="383"/>
      <c r="W792" s="383"/>
      <c r="Z792" s="366"/>
    </row>
    <row r="793" spans="4:26" x14ac:dyDescent="0.2">
      <c r="D793" s="366"/>
      <c r="E793" s="381"/>
      <c r="H793" s="366"/>
      <c r="I793" s="366"/>
      <c r="J793" s="382"/>
      <c r="K793" s="366"/>
      <c r="L793" s="366"/>
      <c r="M793" s="366"/>
      <c r="N793" s="383"/>
      <c r="O793" s="366"/>
      <c r="P793" s="383"/>
      <c r="R793" s="384"/>
      <c r="S793" s="383"/>
      <c r="T793" s="383"/>
      <c r="U793" s="383"/>
      <c r="V793" s="383"/>
      <c r="W793" s="383"/>
      <c r="Z793" s="366"/>
    </row>
    <row r="794" spans="4:26" x14ac:dyDescent="0.2">
      <c r="D794" s="366"/>
      <c r="E794" s="381"/>
      <c r="H794" s="366"/>
      <c r="I794" s="366"/>
      <c r="J794" s="382"/>
      <c r="K794" s="366"/>
      <c r="L794" s="366"/>
      <c r="M794" s="366"/>
      <c r="N794" s="383"/>
      <c r="O794" s="366"/>
      <c r="P794" s="383"/>
      <c r="R794" s="384"/>
      <c r="S794" s="383"/>
      <c r="T794" s="383"/>
      <c r="U794" s="383"/>
      <c r="V794" s="383"/>
      <c r="W794" s="383"/>
      <c r="Z794" s="366"/>
    </row>
    <row r="795" spans="4:26" x14ac:dyDescent="0.2">
      <c r="D795" s="366"/>
      <c r="E795" s="381"/>
      <c r="H795" s="366"/>
      <c r="I795" s="366"/>
      <c r="J795" s="382"/>
      <c r="K795" s="366"/>
      <c r="L795" s="366"/>
      <c r="M795" s="366"/>
      <c r="N795" s="383"/>
      <c r="O795" s="366"/>
      <c r="P795" s="383"/>
      <c r="R795" s="384"/>
      <c r="S795" s="383"/>
      <c r="T795" s="383"/>
      <c r="U795" s="383"/>
      <c r="V795" s="383"/>
      <c r="W795" s="383"/>
      <c r="Z795" s="366"/>
    </row>
    <row r="796" spans="4:26" x14ac:dyDescent="0.2">
      <c r="D796" s="366"/>
      <c r="E796" s="381"/>
      <c r="H796" s="366"/>
      <c r="I796" s="366"/>
      <c r="J796" s="382"/>
      <c r="K796" s="366"/>
      <c r="L796" s="366"/>
      <c r="M796" s="366"/>
      <c r="N796" s="383"/>
      <c r="O796" s="366"/>
      <c r="P796" s="383"/>
      <c r="R796" s="384"/>
      <c r="S796" s="383"/>
      <c r="T796" s="383"/>
      <c r="U796" s="383"/>
      <c r="V796" s="383"/>
      <c r="W796" s="383"/>
      <c r="Z796" s="366"/>
    </row>
    <row r="797" spans="4:26" x14ac:dyDescent="0.2">
      <c r="D797" s="366"/>
      <c r="E797" s="381"/>
      <c r="H797" s="366"/>
      <c r="I797" s="366"/>
      <c r="J797" s="382"/>
      <c r="K797" s="366"/>
      <c r="L797" s="366"/>
      <c r="M797" s="366"/>
      <c r="N797" s="383"/>
      <c r="O797" s="366"/>
      <c r="P797" s="383"/>
      <c r="R797" s="384"/>
      <c r="S797" s="383"/>
      <c r="T797" s="383"/>
      <c r="U797" s="383"/>
      <c r="V797" s="383"/>
      <c r="W797" s="383"/>
      <c r="Z797" s="366"/>
    </row>
    <row r="798" spans="4:26" x14ac:dyDescent="0.2">
      <c r="D798" s="366"/>
      <c r="E798" s="381"/>
      <c r="H798" s="366"/>
      <c r="I798" s="366"/>
      <c r="J798" s="382"/>
      <c r="K798" s="366"/>
      <c r="L798" s="366"/>
      <c r="M798" s="366"/>
      <c r="N798" s="383"/>
      <c r="O798" s="366"/>
      <c r="P798" s="383"/>
      <c r="R798" s="384"/>
      <c r="S798" s="383"/>
      <c r="T798" s="383"/>
      <c r="U798" s="383"/>
      <c r="V798" s="383"/>
      <c r="W798" s="383"/>
      <c r="Z798" s="366"/>
    </row>
    <row r="799" spans="4:26" x14ac:dyDescent="0.2">
      <c r="D799" s="366"/>
      <c r="E799" s="381"/>
      <c r="H799" s="366"/>
      <c r="I799" s="366"/>
      <c r="J799" s="382"/>
      <c r="K799" s="366"/>
      <c r="L799" s="366"/>
      <c r="M799" s="366"/>
      <c r="N799" s="383"/>
      <c r="O799" s="366"/>
      <c r="P799" s="383"/>
      <c r="R799" s="384"/>
      <c r="S799" s="383"/>
      <c r="T799" s="383"/>
      <c r="U799" s="383"/>
      <c r="V799" s="383"/>
      <c r="W799" s="383"/>
      <c r="Z799" s="366"/>
    </row>
    <row r="800" spans="4:26" x14ac:dyDescent="0.2">
      <c r="D800" s="366"/>
      <c r="E800" s="381"/>
      <c r="H800" s="366"/>
      <c r="I800" s="366"/>
      <c r="J800" s="382"/>
      <c r="K800" s="366"/>
      <c r="L800" s="366"/>
      <c r="M800" s="366"/>
      <c r="N800" s="383"/>
      <c r="O800" s="366"/>
      <c r="P800" s="383"/>
      <c r="R800" s="384"/>
      <c r="S800" s="383"/>
      <c r="T800" s="383"/>
      <c r="U800" s="383"/>
      <c r="V800" s="383"/>
      <c r="W800" s="383"/>
      <c r="Z800" s="366"/>
    </row>
    <row r="801" spans="4:26" x14ac:dyDescent="0.2">
      <c r="D801" s="366"/>
      <c r="E801" s="381"/>
      <c r="H801" s="366"/>
      <c r="I801" s="366"/>
      <c r="J801" s="382"/>
      <c r="K801" s="366"/>
      <c r="L801" s="366"/>
      <c r="M801" s="366"/>
      <c r="N801" s="383"/>
      <c r="O801" s="366"/>
      <c r="P801" s="383"/>
      <c r="R801" s="384"/>
      <c r="S801" s="383"/>
      <c r="T801" s="383"/>
      <c r="U801" s="383"/>
      <c r="V801" s="383"/>
      <c r="W801" s="383"/>
      <c r="Z801" s="366"/>
    </row>
    <row r="802" spans="4:26" x14ac:dyDescent="0.2">
      <c r="D802" s="366"/>
      <c r="E802" s="381"/>
      <c r="H802" s="366"/>
      <c r="I802" s="366"/>
      <c r="J802" s="382"/>
      <c r="K802" s="366"/>
      <c r="L802" s="366"/>
      <c r="M802" s="366"/>
      <c r="N802" s="383"/>
      <c r="O802" s="366"/>
      <c r="P802" s="383"/>
      <c r="R802" s="384"/>
      <c r="S802" s="383"/>
      <c r="T802" s="383"/>
      <c r="U802" s="383"/>
      <c r="V802" s="383"/>
      <c r="W802" s="383"/>
      <c r="Z802" s="366"/>
    </row>
    <row r="803" spans="4:26" x14ac:dyDescent="0.2">
      <c r="D803" s="366"/>
      <c r="E803" s="381"/>
      <c r="H803" s="366"/>
      <c r="I803" s="366"/>
      <c r="J803" s="382"/>
      <c r="K803" s="366"/>
      <c r="L803" s="366"/>
      <c r="M803" s="366"/>
      <c r="N803" s="383"/>
      <c r="O803" s="366"/>
      <c r="P803" s="383"/>
      <c r="R803" s="384"/>
      <c r="S803" s="383"/>
      <c r="T803" s="383"/>
      <c r="U803" s="383"/>
      <c r="V803" s="383"/>
      <c r="W803" s="383"/>
      <c r="Z803" s="366"/>
    </row>
    <row r="804" spans="4:26" x14ac:dyDescent="0.2">
      <c r="D804" s="366"/>
      <c r="E804" s="381"/>
      <c r="H804" s="366"/>
      <c r="I804" s="366"/>
      <c r="J804" s="382"/>
      <c r="K804" s="366"/>
      <c r="L804" s="366"/>
      <c r="M804" s="366"/>
      <c r="N804" s="383"/>
      <c r="O804" s="366"/>
      <c r="P804" s="383"/>
      <c r="R804" s="384"/>
      <c r="S804" s="383"/>
      <c r="T804" s="383"/>
      <c r="U804" s="383"/>
      <c r="V804" s="383"/>
      <c r="W804" s="383"/>
      <c r="Z804" s="366"/>
    </row>
    <row r="805" spans="4:26" x14ac:dyDescent="0.2">
      <c r="D805" s="366"/>
      <c r="E805" s="381"/>
      <c r="H805" s="366"/>
      <c r="I805" s="366"/>
      <c r="J805" s="382"/>
      <c r="K805" s="366"/>
      <c r="L805" s="366"/>
      <c r="M805" s="366"/>
      <c r="N805" s="383"/>
      <c r="O805" s="366"/>
      <c r="P805" s="383"/>
      <c r="R805" s="384"/>
      <c r="S805" s="383"/>
      <c r="T805" s="383"/>
      <c r="U805" s="383"/>
      <c r="V805" s="383"/>
      <c r="W805" s="383"/>
      <c r="Z805" s="366"/>
    </row>
    <row r="806" spans="4:26" x14ac:dyDescent="0.2">
      <c r="D806" s="366"/>
      <c r="E806" s="381"/>
      <c r="H806" s="366"/>
      <c r="I806" s="366"/>
      <c r="J806" s="382"/>
      <c r="K806" s="366"/>
      <c r="L806" s="366"/>
      <c r="M806" s="366"/>
      <c r="N806" s="383"/>
      <c r="O806" s="366"/>
      <c r="P806" s="383"/>
      <c r="R806" s="384"/>
      <c r="S806" s="383"/>
      <c r="T806" s="383"/>
      <c r="U806" s="383"/>
      <c r="V806" s="383"/>
      <c r="W806" s="383"/>
      <c r="Z806" s="366"/>
    </row>
    <row r="807" spans="4:26" x14ac:dyDescent="0.2">
      <c r="D807" s="366"/>
      <c r="E807" s="381"/>
      <c r="H807" s="366"/>
      <c r="I807" s="366"/>
      <c r="J807" s="382"/>
      <c r="K807" s="366"/>
      <c r="L807" s="366"/>
      <c r="M807" s="366"/>
      <c r="N807" s="383"/>
      <c r="O807" s="366"/>
      <c r="P807" s="383"/>
      <c r="R807" s="384"/>
      <c r="S807" s="383"/>
      <c r="T807" s="383"/>
      <c r="U807" s="383"/>
      <c r="V807" s="383"/>
      <c r="W807" s="383"/>
      <c r="Z807" s="366"/>
    </row>
    <row r="808" spans="4:26" x14ac:dyDescent="0.2">
      <c r="D808" s="366"/>
      <c r="E808" s="381"/>
      <c r="H808" s="366"/>
      <c r="I808" s="366"/>
      <c r="J808" s="382"/>
      <c r="K808" s="366"/>
      <c r="L808" s="366"/>
      <c r="M808" s="366"/>
      <c r="N808" s="383"/>
      <c r="O808" s="366"/>
      <c r="P808" s="383"/>
      <c r="R808" s="384"/>
      <c r="S808" s="383"/>
      <c r="T808" s="383"/>
      <c r="U808" s="383"/>
      <c r="V808" s="383"/>
      <c r="W808" s="383"/>
      <c r="Z808" s="366"/>
    </row>
    <row r="809" spans="4:26" x14ac:dyDescent="0.2">
      <c r="D809" s="366"/>
      <c r="E809" s="381"/>
      <c r="H809" s="366"/>
      <c r="I809" s="366"/>
      <c r="J809" s="382"/>
      <c r="K809" s="366"/>
      <c r="L809" s="366"/>
      <c r="M809" s="366"/>
      <c r="N809" s="383"/>
      <c r="O809" s="366"/>
      <c r="P809" s="383"/>
      <c r="R809" s="384"/>
      <c r="S809" s="383"/>
      <c r="T809" s="383"/>
      <c r="U809" s="383"/>
      <c r="V809" s="383"/>
      <c r="W809" s="383"/>
      <c r="Z809" s="366"/>
    </row>
    <row r="810" spans="4:26" x14ac:dyDescent="0.2">
      <c r="D810" s="366"/>
      <c r="E810" s="381"/>
      <c r="H810" s="366"/>
      <c r="I810" s="366"/>
      <c r="J810" s="382"/>
      <c r="K810" s="366"/>
      <c r="L810" s="366"/>
      <c r="M810" s="366"/>
      <c r="N810" s="383"/>
      <c r="O810" s="366"/>
      <c r="P810" s="383"/>
      <c r="R810" s="384"/>
      <c r="S810" s="383"/>
      <c r="T810" s="383"/>
      <c r="U810" s="383"/>
      <c r="V810" s="383"/>
      <c r="W810" s="383"/>
      <c r="Z810" s="366"/>
    </row>
    <row r="811" spans="4:26" x14ac:dyDescent="0.2">
      <c r="D811" s="366"/>
      <c r="E811" s="381"/>
      <c r="H811" s="366"/>
      <c r="I811" s="366"/>
      <c r="J811" s="382"/>
      <c r="K811" s="366"/>
      <c r="L811" s="366"/>
      <c r="M811" s="366"/>
      <c r="N811" s="383"/>
      <c r="O811" s="366"/>
      <c r="P811" s="383"/>
      <c r="R811" s="384"/>
      <c r="S811" s="383"/>
      <c r="T811" s="383"/>
      <c r="U811" s="383"/>
      <c r="V811" s="383"/>
      <c r="W811" s="383"/>
      <c r="Z811" s="366"/>
    </row>
    <row r="812" spans="4:26" x14ac:dyDescent="0.2">
      <c r="D812" s="366"/>
      <c r="E812" s="381"/>
      <c r="H812" s="366"/>
      <c r="I812" s="366"/>
      <c r="J812" s="382"/>
      <c r="K812" s="366"/>
      <c r="L812" s="366"/>
      <c r="M812" s="366"/>
      <c r="N812" s="383"/>
      <c r="O812" s="366"/>
      <c r="P812" s="383"/>
      <c r="R812" s="384"/>
      <c r="S812" s="383"/>
      <c r="T812" s="383"/>
      <c r="U812" s="383"/>
      <c r="V812" s="383"/>
      <c r="W812" s="383"/>
      <c r="Z812" s="366"/>
    </row>
    <row r="813" spans="4:26" x14ac:dyDescent="0.2">
      <c r="D813" s="366"/>
      <c r="E813" s="381"/>
      <c r="H813" s="366"/>
      <c r="I813" s="366"/>
      <c r="J813" s="382"/>
      <c r="K813" s="366"/>
      <c r="L813" s="366"/>
      <c r="M813" s="366"/>
      <c r="N813" s="383"/>
      <c r="O813" s="366"/>
      <c r="P813" s="383"/>
      <c r="R813" s="384"/>
      <c r="S813" s="383"/>
      <c r="T813" s="383"/>
      <c r="U813" s="383"/>
      <c r="V813" s="383"/>
      <c r="W813" s="383"/>
      <c r="Z813" s="366"/>
    </row>
    <row r="814" spans="4:26" x14ac:dyDescent="0.2">
      <c r="D814" s="366"/>
      <c r="E814" s="381"/>
      <c r="H814" s="366"/>
      <c r="I814" s="366"/>
      <c r="J814" s="382"/>
      <c r="K814" s="366"/>
      <c r="L814" s="366"/>
      <c r="M814" s="366"/>
      <c r="N814" s="383"/>
      <c r="O814" s="366"/>
      <c r="P814" s="383"/>
      <c r="R814" s="384"/>
      <c r="S814" s="383"/>
      <c r="T814" s="383"/>
      <c r="U814" s="383"/>
      <c r="V814" s="383"/>
      <c r="W814" s="383"/>
      <c r="Z814" s="366"/>
    </row>
    <row r="815" spans="4:26" x14ac:dyDescent="0.2">
      <c r="D815" s="366"/>
      <c r="E815" s="381"/>
      <c r="H815" s="366"/>
      <c r="I815" s="366"/>
      <c r="J815" s="382"/>
      <c r="K815" s="366"/>
      <c r="L815" s="366"/>
      <c r="M815" s="366"/>
      <c r="N815" s="383"/>
      <c r="O815" s="366"/>
      <c r="P815" s="383"/>
      <c r="R815" s="384"/>
      <c r="S815" s="383"/>
      <c r="T815" s="383"/>
      <c r="U815" s="383"/>
      <c r="V815" s="383"/>
      <c r="W815" s="383"/>
      <c r="Z815" s="366"/>
    </row>
    <row r="816" spans="4:26" x14ac:dyDescent="0.2">
      <c r="D816" s="366"/>
      <c r="E816" s="381"/>
      <c r="H816" s="366"/>
      <c r="I816" s="366"/>
      <c r="J816" s="382"/>
      <c r="K816" s="366"/>
      <c r="L816" s="366"/>
      <c r="M816" s="366"/>
      <c r="N816" s="383"/>
      <c r="O816" s="366"/>
      <c r="P816" s="383"/>
      <c r="R816" s="384"/>
      <c r="S816" s="383"/>
      <c r="T816" s="383"/>
      <c r="U816" s="383"/>
      <c r="V816" s="383"/>
      <c r="W816" s="383"/>
      <c r="Z816" s="366"/>
    </row>
    <row r="817" spans="4:26" x14ac:dyDescent="0.2">
      <c r="D817" s="366"/>
      <c r="E817" s="381"/>
      <c r="H817" s="366"/>
      <c r="I817" s="366"/>
      <c r="J817" s="382"/>
      <c r="K817" s="366"/>
      <c r="L817" s="366"/>
      <c r="M817" s="366"/>
      <c r="N817" s="383"/>
      <c r="O817" s="366"/>
      <c r="P817" s="383"/>
      <c r="R817" s="384"/>
      <c r="S817" s="383"/>
      <c r="T817" s="383"/>
      <c r="U817" s="383"/>
      <c r="V817" s="383"/>
      <c r="W817" s="383"/>
      <c r="Z817" s="366"/>
    </row>
    <row r="818" spans="4:26" x14ac:dyDescent="0.2">
      <c r="D818" s="366"/>
      <c r="E818" s="381"/>
      <c r="H818" s="366"/>
      <c r="I818" s="366"/>
      <c r="J818" s="382"/>
      <c r="K818" s="366"/>
      <c r="L818" s="366"/>
      <c r="M818" s="366"/>
      <c r="N818" s="383"/>
      <c r="O818" s="366"/>
      <c r="P818" s="383"/>
      <c r="R818" s="384"/>
      <c r="S818" s="383"/>
      <c r="T818" s="383"/>
      <c r="U818" s="383"/>
      <c r="V818" s="383"/>
      <c r="W818" s="383"/>
      <c r="Z818" s="366"/>
    </row>
    <row r="819" spans="4:26" x14ac:dyDescent="0.2">
      <c r="D819" s="366"/>
      <c r="E819" s="381"/>
      <c r="H819" s="366"/>
      <c r="I819" s="366"/>
      <c r="J819" s="382"/>
      <c r="K819" s="366"/>
      <c r="L819" s="366"/>
      <c r="M819" s="366"/>
      <c r="N819" s="383"/>
      <c r="O819" s="366"/>
      <c r="P819" s="383"/>
      <c r="R819" s="384"/>
      <c r="S819" s="383"/>
      <c r="T819" s="383"/>
      <c r="U819" s="383"/>
      <c r="V819" s="383"/>
      <c r="W819" s="383"/>
      <c r="Z819" s="366"/>
    </row>
    <row r="820" spans="4:26" x14ac:dyDescent="0.2">
      <c r="D820" s="366"/>
      <c r="E820" s="381"/>
      <c r="H820" s="366"/>
      <c r="I820" s="366"/>
      <c r="J820" s="382"/>
      <c r="K820" s="366"/>
      <c r="L820" s="366"/>
      <c r="M820" s="366"/>
      <c r="N820" s="383"/>
      <c r="O820" s="366"/>
      <c r="P820" s="383"/>
      <c r="R820" s="384"/>
      <c r="S820" s="383"/>
      <c r="T820" s="383"/>
      <c r="U820" s="383"/>
      <c r="V820" s="383"/>
      <c r="W820" s="383"/>
      <c r="Z820" s="366"/>
    </row>
    <row r="821" spans="4:26" x14ac:dyDescent="0.2">
      <c r="D821" s="366"/>
      <c r="E821" s="381"/>
      <c r="H821" s="366"/>
      <c r="I821" s="366"/>
      <c r="J821" s="382"/>
      <c r="K821" s="366"/>
      <c r="L821" s="366"/>
      <c r="M821" s="366"/>
      <c r="N821" s="383"/>
      <c r="O821" s="366"/>
      <c r="P821" s="383"/>
      <c r="R821" s="384"/>
      <c r="S821" s="383"/>
      <c r="T821" s="383"/>
      <c r="U821" s="383"/>
      <c r="V821" s="383"/>
      <c r="W821" s="383"/>
      <c r="Z821" s="366"/>
    </row>
    <row r="822" spans="4:26" x14ac:dyDescent="0.2">
      <c r="D822" s="366"/>
      <c r="E822" s="381"/>
      <c r="H822" s="366"/>
      <c r="I822" s="366"/>
      <c r="J822" s="382"/>
      <c r="K822" s="366"/>
      <c r="L822" s="366"/>
      <c r="M822" s="366"/>
      <c r="N822" s="383"/>
      <c r="O822" s="366"/>
      <c r="P822" s="383"/>
      <c r="R822" s="384"/>
      <c r="S822" s="383"/>
      <c r="T822" s="383"/>
      <c r="U822" s="383"/>
      <c r="V822" s="383"/>
      <c r="W822" s="383"/>
      <c r="Z822" s="366"/>
    </row>
    <row r="823" spans="4:26" x14ac:dyDescent="0.2">
      <c r="D823" s="366"/>
      <c r="E823" s="381"/>
      <c r="H823" s="366"/>
      <c r="I823" s="366"/>
      <c r="J823" s="382"/>
      <c r="K823" s="366"/>
      <c r="L823" s="366"/>
      <c r="M823" s="366"/>
      <c r="N823" s="383"/>
      <c r="O823" s="366"/>
      <c r="P823" s="383"/>
      <c r="R823" s="384"/>
      <c r="S823" s="383"/>
      <c r="T823" s="383"/>
      <c r="U823" s="383"/>
      <c r="V823" s="383"/>
      <c r="W823" s="383"/>
      <c r="Z823" s="366"/>
    </row>
    <row r="824" spans="4:26" x14ac:dyDescent="0.2">
      <c r="D824" s="366"/>
      <c r="E824" s="381"/>
      <c r="H824" s="366"/>
      <c r="I824" s="366"/>
      <c r="J824" s="382"/>
      <c r="K824" s="366"/>
      <c r="L824" s="366"/>
      <c r="M824" s="366"/>
      <c r="N824" s="383"/>
      <c r="O824" s="366"/>
      <c r="P824" s="383"/>
      <c r="R824" s="384"/>
      <c r="S824" s="383"/>
      <c r="T824" s="383"/>
      <c r="U824" s="383"/>
      <c r="V824" s="383"/>
      <c r="W824" s="383"/>
      <c r="Z824" s="366"/>
    </row>
    <row r="825" spans="4:26" x14ac:dyDescent="0.2">
      <c r="D825" s="366"/>
      <c r="E825" s="381"/>
      <c r="H825" s="366"/>
      <c r="I825" s="366"/>
      <c r="J825" s="382"/>
      <c r="K825" s="366"/>
      <c r="L825" s="366"/>
      <c r="M825" s="366"/>
      <c r="N825" s="383"/>
      <c r="O825" s="366"/>
      <c r="P825" s="383"/>
      <c r="R825" s="384"/>
      <c r="S825" s="383"/>
      <c r="T825" s="383"/>
      <c r="U825" s="383"/>
      <c r="V825" s="383"/>
      <c r="W825" s="383"/>
      <c r="Z825" s="366"/>
    </row>
    <row r="826" spans="4:26" x14ac:dyDescent="0.2">
      <c r="D826" s="366"/>
      <c r="E826" s="381"/>
      <c r="H826" s="366"/>
      <c r="I826" s="366"/>
      <c r="J826" s="382"/>
      <c r="K826" s="366"/>
      <c r="L826" s="366"/>
      <c r="M826" s="366"/>
      <c r="N826" s="383"/>
      <c r="O826" s="366"/>
      <c r="P826" s="383"/>
      <c r="R826" s="384"/>
      <c r="S826" s="383"/>
      <c r="T826" s="383"/>
      <c r="U826" s="383"/>
      <c r="V826" s="383"/>
      <c r="W826" s="383"/>
      <c r="Z826" s="366"/>
    </row>
    <row r="827" spans="4:26" x14ac:dyDescent="0.2">
      <c r="D827" s="366"/>
      <c r="E827" s="381"/>
      <c r="H827" s="366"/>
      <c r="I827" s="366"/>
      <c r="J827" s="382"/>
      <c r="K827" s="366"/>
      <c r="L827" s="366"/>
      <c r="M827" s="366"/>
      <c r="N827" s="383"/>
      <c r="O827" s="366"/>
      <c r="P827" s="383"/>
      <c r="R827" s="384"/>
      <c r="S827" s="383"/>
      <c r="T827" s="383"/>
      <c r="U827" s="383"/>
      <c r="V827" s="383"/>
      <c r="W827" s="383"/>
      <c r="Z827" s="366"/>
    </row>
    <row r="828" spans="4:26" x14ac:dyDescent="0.2">
      <c r="D828" s="366"/>
      <c r="E828" s="381"/>
      <c r="H828" s="366"/>
      <c r="I828" s="366"/>
      <c r="J828" s="382"/>
      <c r="K828" s="366"/>
      <c r="L828" s="366"/>
      <c r="M828" s="366"/>
      <c r="N828" s="383"/>
      <c r="O828" s="366"/>
      <c r="P828" s="383"/>
      <c r="R828" s="384"/>
      <c r="S828" s="383"/>
      <c r="T828" s="383"/>
      <c r="U828" s="383"/>
      <c r="V828" s="383"/>
      <c r="W828" s="383"/>
      <c r="Z828" s="366"/>
    </row>
    <row r="829" spans="4:26" x14ac:dyDescent="0.2">
      <c r="D829" s="366"/>
      <c r="E829" s="381"/>
      <c r="H829" s="366"/>
      <c r="I829" s="366"/>
      <c r="J829" s="382"/>
      <c r="K829" s="366"/>
      <c r="L829" s="366"/>
      <c r="M829" s="366"/>
      <c r="N829" s="383"/>
      <c r="O829" s="366"/>
      <c r="P829" s="383"/>
      <c r="R829" s="384"/>
      <c r="S829" s="383"/>
      <c r="T829" s="383"/>
      <c r="U829" s="383"/>
      <c r="V829" s="383"/>
      <c r="W829" s="383"/>
      <c r="Z829" s="366"/>
    </row>
    <row r="830" spans="4:26" x14ac:dyDescent="0.2">
      <c r="D830" s="366"/>
      <c r="E830" s="381"/>
      <c r="H830" s="366"/>
      <c r="I830" s="366"/>
      <c r="J830" s="382"/>
      <c r="K830" s="366"/>
      <c r="L830" s="366"/>
      <c r="M830" s="366"/>
      <c r="N830" s="383"/>
      <c r="O830" s="366"/>
      <c r="P830" s="383"/>
      <c r="R830" s="384"/>
      <c r="S830" s="383"/>
      <c r="T830" s="383"/>
      <c r="U830" s="383"/>
      <c r="V830" s="383"/>
      <c r="W830" s="383"/>
      <c r="Z830" s="366"/>
    </row>
    <row r="831" spans="4:26" x14ac:dyDescent="0.2">
      <c r="D831" s="366"/>
      <c r="E831" s="381"/>
      <c r="H831" s="366"/>
      <c r="I831" s="366"/>
      <c r="J831" s="382"/>
      <c r="K831" s="366"/>
      <c r="L831" s="366"/>
      <c r="M831" s="366"/>
      <c r="N831" s="383"/>
      <c r="O831" s="366"/>
      <c r="P831" s="383"/>
      <c r="R831" s="384"/>
      <c r="S831" s="383"/>
      <c r="T831" s="383"/>
      <c r="U831" s="383"/>
      <c r="V831" s="383"/>
      <c r="W831" s="383"/>
      <c r="Z831" s="366"/>
    </row>
    <row r="832" spans="4:26" x14ac:dyDescent="0.2">
      <c r="D832" s="366"/>
      <c r="E832" s="381"/>
      <c r="H832" s="366"/>
      <c r="I832" s="366"/>
      <c r="J832" s="382"/>
      <c r="K832" s="366"/>
      <c r="L832" s="366"/>
      <c r="M832" s="366"/>
      <c r="N832" s="383"/>
      <c r="O832" s="366"/>
      <c r="P832" s="383"/>
      <c r="R832" s="384"/>
      <c r="S832" s="383"/>
      <c r="T832" s="383"/>
      <c r="U832" s="383"/>
      <c r="V832" s="383"/>
      <c r="W832" s="383"/>
      <c r="Z832" s="366"/>
    </row>
    <row r="833" spans="4:26" x14ac:dyDescent="0.2">
      <c r="D833" s="366"/>
      <c r="E833" s="381"/>
      <c r="H833" s="366"/>
      <c r="I833" s="366"/>
      <c r="J833" s="382"/>
      <c r="K833" s="366"/>
      <c r="L833" s="366"/>
      <c r="M833" s="366"/>
      <c r="N833" s="383"/>
      <c r="O833" s="366"/>
      <c r="P833" s="383"/>
      <c r="R833" s="384"/>
      <c r="S833" s="383"/>
      <c r="T833" s="383"/>
      <c r="U833" s="383"/>
      <c r="V833" s="383"/>
      <c r="W833" s="383"/>
      <c r="Z833" s="366"/>
    </row>
    <row r="834" spans="4:26" x14ac:dyDescent="0.2">
      <c r="D834" s="366"/>
      <c r="E834" s="381"/>
      <c r="H834" s="366"/>
      <c r="I834" s="366"/>
      <c r="J834" s="382"/>
      <c r="K834" s="366"/>
      <c r="L834" s="366"/>
      <c r="M834" s="366"/>
      <c r="N834" s="383"/>
      <c r="O834" s="366"/>
      <c r="P834" s="383"/>
      <c r="R834" s="384"/>
      <c r="S834" s="383"/>
      <c r="T834" s="383"/>
      <c r="U834" s="383"/>
      <c r="V834" s="383"/>
      <c r="W834" s="383"/>
      <c r="Z834" s="366"/>
    </row>
    <row r="835" spans="4:26" x14ac:dyDescent="0.2">
      <c r="D835" s="366"/>
      <c r="E835" s="381"/>
      <c r="H835" s="366"/>
      <c r="I835" s="366"/>
      <c r="J835" s="382"/>
      <c r="K835" s="366"/>
      <c r="L835" s="366"/>
      <c r="M835" s="366"/>
      <c r="N835" s="383"/>
      <c r="O835" s="366"/>
      <c r="P835" s="383"/>
      <c r="R835" s="384"/>
      <c r="S835" s="383"/>
      <c r="T835" s="383"/>
      <c r="U835" s="383"/>
      <c r="V835" s="383"/>
      <c r="W835" s="383"/>
      <c r="Z835" s="366"/>
    </row>
    <row r="836" spans="4:26" x14ac:dyDescent="0.2">
      <c r="D836" s="366"/>
      <c r="E836" s="381"/>
      <c r="H836" s="366"/>
      <c r="I836" s="366"/>
      <c r="J836" s="382"/>
      <c r="K836" s="366"/>
      <c r="L836" s="366"/>
      <c r="M836" s="366"/>
      <c r="N836" s="383"/>
      <c r="O836" s="366"/>
      <c r="P836" s="383"/>
      <c r="R836" s="384"/>
      <c r="S836" s="383"/>
      <c r="T836" s="383"/>
      <c r="U836" s="383"/>
      <c r="V836" s="383"/>
      <c r="W836" s="383"/>
      <c r="Z836" s="366"/>
    </row>
    <row r="837" spans="4:26" x14ac:dyDescent="0.2">
      <c r="D837" s="366"/>
      <c r="E837" s="381"/>
      <c r="H837" s="366"/>
      <c r="I837" s="366"/>
      <c r="J837" s="382"/>
      <c r="K837" s="366"/>
      <c r="L837" s="366"/>
      <c r="M837" s="366"/>
      <c r="N837" s="383"/>
      <c r="O837" s="366"/>
      <c r="P837" s="383"/>
      <c r="R837" s="384"/>
      <c r="S837" s="383"/>
      <c r="T837" s="383"/>
      <c r="U837" s="383"/>
      <c r="V837" s="383"/>
      <c r="W837" s="383"/>
      <c r="Z837" s="366"/>
    </row>
    <row r="838" spans="4:26" x14ac:dyDescent="0.2">
      <c r="D838" s="366"/>
      <c r="E838" s="381"/>
      <c r="H838" s="366"/>
      <c r="I838" s="366"/>
      <c r="J838" s="382"/>
      <c r="K838" s="366"/>
      <c r="L838" s="366"/>
      <c r="M838" s="366"/>
      <c r="N838" s="383"/>
      <c r="O838" s="366"/>
      <c r="P838" s="383"/>
      <c r="R838" s="384"/>
      <c r="S838" s="383"/>
      <c r="T838" s="383"/>
      <c r="U838" s="383"/>
      <c r="V838" s="383"/>
      <c r="W838" s="383"/>
      <c r="Z838" s="366"/>
    </row>
    <row r="839" spans="4:26" x14ac:dyDescent="0.2">
      <c r="D839" s="366"/>
      <c r="E839" s="381"/>
      <c r="H839" s="366"/>
      <c r="I839" s="366"/>
      <c r="J839" s="382"/>
      <c r="K839" s="366"/>
      <c r="L839" s="366"/>
      <c r="M839" s="366"/>
      <c r="N839" s="383"/>
      <c r="O839" s="366"/>
      <c r="P839" s="383"/>
      <c r="R839" s="384"/>
      <c r="S839" s="383"/>
      <c r="T839" s="383"/>
      <c r="U839" s="383"/>
      <c r="V839" s="383"/>
      <c r="W839" s="383"/>
      <c r="Z839" s="366"/>
    </row>
    <row r="840" spans="4:26" x14ac:dyDescent="0.2">
      <c r="D840" s="366"/>
      <c r="E840" s="381"/>
      <c r="H840" s="366"/>
      <c r="I840" s="366"/>
      <c r="J840" s="382"/>
      <c r="K840" s="366"/>
      <c r="L840" s="366"/>
      <c r="M840" s="366"/>
      <c r="N840" s="383"/>
      <c r="O840" s="366"/>
      <c r="P840" s="383"/>
      <c r="R840" s="384"/>
      <c r="S840" s="383"/>
      <c r="T840" s="383"/>
      <c r="U840" s="383"/>
      <c r="V840" s="383"/>
      <c r="W840" s="383"/>
      <c r="Z840" s="366"/>
    </row>
    <row r="841" spans="4:26" x14ac:dyDescent="0.2">
      <c r="D841" s="366"/>
      <c r="E841" s="381"/>
      <c r="H841" s="366"/>
      <c r="I841" s="366"/>
      <c r="J841" s="382"/>
      <c r="K841" s="366"/>
      <c r="L841" s="366"/>
      <c r="M841" s="366"/>
      <c r="N841" s="383"/>
      <c r="O841" s="366"/>
      <c r="P841" s="383"/>
      <c r="R841" s="384"/>
      <c r="S841" s="383"/>
      <c r="T841" s="383"/>
      <c r="U841" s="383"/>
      <c r="V841" s="383"/>
      <c r="W841" s="383"/>
      <c r="Z841" s="366"/>
    </row>
    <row r="842" spans="4:26" x14ac:dyDescent="0.2">
      <c r="D842" s="366"/>
      <c r="E842" s="381"/>
      <c r="H842" s="366"/>
      <c r="I842" s="366"/>
      <c r="J842" s="382"/>
      <c r="K842" s="366"/>
      <c r="L842" s="366"/>
      <c r="M842" s="366"/>
      <c r="N842" s="383"/>
      <c r="O842" s="366"/>
      <c r="P842" s="383"/>
      <c r="R842" s="384"/>
      <c r="S842" s="383"/>
      <c r="T842" s="383"/>
      <c r="U842" s="383"/>
      <c r="V842" s="383"/>
      <c r="W842" s="383"/>
      <c r="Z842" s="366"/>
    </row>
    <row r="843" spans="4:26" x14ac:dyDescent="0.2">
      <c r="D843" s="366"/>
      <c r="E843" s="381"/>
      <c r="H843" s="366"/>
      <c r="I843" s="366"/>
      <c r="J843" s="382"/>
      <c r="K843" s="366"/>
      <c r="L843" s="366"/>
      <c r="M843" s="366"/>
      <c r="N843" s="383"/>
      <c r="O843" s="366"/>
      <c r="P843" s="383"/>
      <c r="R843" s="384"/>
      <c r="S843" s="383"/>
      <c r="T843" s="383"/>
      <c r="U843" s="383"/>
      <c r="V843" s="383"/>
      <c r="W843" s="383"/>
      <c r="Z843" s="366"/>
    </row>
    <row r="844" spans="4:26" x14ac:dyDescent="0.2">
      <c r="D844" s="366"/>
      <c r="E844" s="381"/>
      <c r="H844" s="366"/>
      <c r="I844" s="366"/>
      <c r="J844" s="382"/>
      <c r="K844" s="366"/>
      <c r="L844" s="366"/>
      <c r="M844" s="366"/>
      <c r="N844" s="383"/>
      <c r="O844" s="366"/>
      <c r="P844" s="383"/>
      <c r="R844" s="384"/>
      <c r="S844" s="383"/>
      <c r="T844" s="383"/>
      <c r="U844" s="383"/>
      <c r="V844" s="383"/>
      <c r="W844" s="383"/>
      <c r="Z844" s="366"/>
    </row>
    <row r="845" spans="4:26" x14ac:dyDescent="0.2">
      <c r="D845" s="366"/>
      <c r="E845" s="381"/>
      <c r="H845" s="366"/>
      <c r="I845" s="366"/>
      <c r="J845" s="382"/>
      <c r="K845" s="366"/>
      <c r="L845" s="366"/>
      <c r="M845" s="366"/>
      <c r="N845" s="383"/>
      <c r="O845" s="366"/>
      <c r="P845" s="383"/>
      <c r="R845" s="384"/>
      <c r="S845" s="383"/>
      <c r="T845" s="383"/>
      <c r="U845" s="383"/>
      <c r="V845" s="383"/>
      <c r="W845" s="383"/>
      <c r="Z845" s="366"/>
    </row>
    <row r="846" spans="4:26" x14ac:dyDescent="0.2">
      <c r="D846" s="366"/>
      <c r="E846" s="381"/>
      <c r="H846" s="366"/>
      <c r="I846" s="366"/>
      <c r="J846" s="382"/>
      <c r="K846" s="366"/>
      <c r="L846" s="366"/>
      <c r="M846" s="366"/>
      <c r="N846" s="383"/>
      <c r="O846" s="366"/>
      <c r="P846" s="383"/>
      <c r="R846" s="384"/>
      <c r="S846" s="383"/>
      <c r="T846" s="383"/>
      <c r="U846" s="383"/>
      <c r="V846" s="383"/>
      <c r="W846" s="383"/>
      <c r="Z846" s="366"/>
    </row>
    <row r="847" spans="4:26" x14ac:dyDescent="0.2">
      <c r="D847" s="366"/>
      <c r="E847" s="381"/>
      <c r="H847" s="366"/>
      <c r="I847" s="366"/>
      <c r="J847" s="382"/>
      <c r="K847" s="366"/>
      <c r="L847" s="366"/>
      <c r="M847" s="366"/>
      <c r="N847" s="383"/>
      <c r="O847" s="366"/>
      <c r="P847" s="383"/>
      <c r="R847" s="384"/>
      <c r="S847" s="383"/>
      <c r="T847" s="383"/>
      <c r="U847" s="383"/>
      <c r="V847" s="383"/>
      <c r="W847" s="383"/>
      <c r="Z847" s="366"/>
    </row>
    <row r="848" spans="4:26" x14ac:dyDescent="0.2">
      <c r="D848" s="366"/>
      <c r="E848" s="381"/>
      <c r="H848" s="366"/>
      <c r="I848" s="366"/>
      <c r="J848" s="382"/>
      <c r="K848" s="366"/>
      <c r="L848" s="366"/>
      <c r="M848" s="366"/>
      <c r="N848" s="383"/>
      <c r="O848" s="366"/>
      <c r="P848" s="383"/>
      <c r="R848" s="384"/>
      <c r="S848" s="383"/>
      <c r="T848" s="383"/>
      <c r="U848" s="383"/>
      <c r="V848" s="383"/>
      <c r="W848" s="383"/>
      <c r="Z848" s="366"/>
    </row>
    <row r="849" spans="4:26" x14ac:dyDescent="0.2">
      <c r="D849" s="366"/>
      <c r="E849" s="381"/>
      <c r="H849" s="366"/>
      <c r="I849" s="366"/>
      <c r="J849" s="382"/>
      <c r="K849" s="366"/>
      <c r="L849" s="366"/>
      <c r="M849" s="366"/>
      <c r="N849" s="383"/>
      <c r="O849" s="366"/>
      <c r="P849" s="383"/>
      <c r="R849" s="384"/>
      <c r="S849" s="383"/>
      <c r="T849" s="383"/>
      <c r="U849" s="383"/>
      <c r="V849" s="383"/>
      <c r="W849" s="383"/>
      <c r="Z849" s="366"/>
    </row>
    <row r="850" spans="4:26" x14ac:dyDescent="0.2">
      <c r="D850" s="366"/>
      <c r="E850" s="381"/>
      <c r="H850" s="366"/>
      <c r="I850" s="366"/>
      <c r="J850" s="382"/>
      <c r="K850" s="366"/>
      <c r="L850" s="366"/>
      <c r="M850" s="366"/>
      <c r="N850" s="383"/>
      <c r="O850" s="366"/>
      <c r="P850" s="383"/>
      <c r="R850" s="384"/>
      <c r="S850" s="383"/>
      <c r="T850" s="383"/>
      <c r="U850" s="383"/>
      <c r="V850" s="383"/>
      <c r="W850" s="383"/>
      <c r="Z850" s="366"/>
    </row>
    <row r="851" spans="4:26" x14ac:dyDescent="0.2">
      <c r="D851" s="366"/>
      <c r="E851" s="381"/>
      <c r="H851" s="366"/>
      <c r="I851" s="366"/>
      <c r="J851" s="382"/>
      <c r="K851" s="366"/>
      <c r="L851" s="366"/>
      <c r="M851" s="366"/>
      <c r="N851" s="383"/>
      <c r="O851" s="366"/>
      <c r="P851" s="383"/>
      <c r="R851" s="384"/>
      <c r="S851" s="383"/>
      <c r="T851" s="383"/>
      <c r="U851" s="383"/>
      <c r="V851" s="383"/>
      <c r="W851" s="383"/>
      <c r="Z851" s="366"/>
    </row>
    <row r="852" spans="4:26" x14ac:dyDescent="0.2">
      <c r="D852" s="366"/>
      <c r="E852" s="381"/>
      <c r="H852" s="366"/>
      <c r="I852" s="366"/>
      <c r="J852" s="382"/>
      <c r="K852" s="366"/>
      <c r="L852" s="366"/>
      <c r="M852" s="366"/>
      <c r="N852" s="383"/>
      <c r="O852" s="366"/>
      <c r="P852" s="383"/>
      <c r="R852" s="384"/>
      <c r="S852" s="383"/>
      <c r="T852" s="383"/>
      <c r="U852" s="383"/>
      <c r="V852" s="383"/>
      <c r="W852" s="383"/>
      <c r="Z852" s="366"/>
    </row>
    <row r="853" spans="4:26" x14ac:dyDescent="0.2">
      <c r="D853" s="366"/>
      <c r="E853" s="381"/>
      <c r="H853" s="366"/>
      <c r="I853" s="366"/>
      <c r="J853" s="382"/>
      <c r="K853" s="366"/>
      <c r="L853" s="366"/>
      <c r="M853" s="366"/>
      <c r="N853" s="383"/>
      <c r="O853" s="366"/>
      <c r="P853" s="383"/>
      <c r="R853" s="384"/>
      <c r="S853" s="383"/>
      <c r="T853" s="383"/>
      <c r="U853" s="383"/>
      <c r="V853" s="383"/>
      <c r="W853" s="383"/>
      <c r="Z853" s="366"/>
    </row>
    <row r="854" spans="4:26" x14ac:dyDescent="0.2">
      <c r="D854" s="366"/>
      <c r="E854" s="381"/>
      <c r="H854" s="366"/>
      <c r="I854" s="366"/>
      <c r="J854" s="382"/>
      <c r="K854" s="366"/>
      <c r="L854" s="366"/>
      <c r="M854" s="366"/>
      <c r="N854" s="383"/>
      <c r="O854" s="366"/>
      <c r="P854" s="383"/>
      <c r="R854" s="384"/>
      <c r="S854" s="383"/>
      <c r="T854" s="383"/>
      <c r="U854" s="383"/>
      <c r="V854" s="383"/>
      <c r="W854" s="383"/>
      <c r="Z854" s="366"/>
    </row>
    <row r="855" spans="4:26" x14ac:dyDescent="0.2">
      <c r="D855" s="366"/>
      <c r="E855" s="381"/>
      <c r="H855" s="366"/>
      <c r="I855" s="366"/>
      <c r="J855" s="382"/>
      <c r="K855" s="366"/>
      <c r="L855" s="366"/>
      <c r="M855" s="366"/>
      <c r="N855" s="383"/>
      <c r="O855" s="366"/>
      <c r="P855" s="383"/>
      <c r="R855" s="384"/>
      <c r="S855" s="383"/>
      <c r="T855" s="383"/>
      <c r="U855" s="383"/>
      <c r="V855" s="383"/>
      <c r="W855" s="383"/>
      <c r="Z855" s="366"/>
    </row>
    <row r="856" spans="4:26" x14ac:dyDescent="0.2">
      <c r="D856" s="366"/>
      <c r="E856" s="381"/>
      <c r="H856" s="366"/>
      <c r="I856" s="366"/>
      <c r="J856" s="382"/>
      <c r="K856" s="366"/>
      <c r="L856" s="366"/>
      <c r="M856" s="366"/>
      <c r="N856" s="383"/>
      <c r="O856" s="366"/>
      <c r="P856" s="383"/>
      <c r="R856" s="384"/>
      <c r="S856" s="383"/>
      <c r="T856" s="383"/>
      <c r="U856" s="383"/>
      <c r="V856" s="383"/>
      <c r="W856" s="383"/>
      <c r="Z856" s="366"/>
    </row>
    <row r="857" spans="4:26" x14ac:dyDescent="0.2">
      <c r="D857" s="366"/>
      <c r="E857" s="381"/>
      <c r="H857" s="366"/>
      <c r="I857" s="366"/>
      <c r="J857" s="382"/>
      <c r="K857" s="366"/>
      <c r="L857" s="366"/>
      <c r="M857" s="366"/>
      <c r="N857" s="383"/>
      <c r="O857" s="366"/>
      <c r="P857" s="383"/>
      <c r="R857" s="384"/>
      <c r="S857" s="383"/>
      <c r="T857" s="383"/>
      <c r="U857" s="383"/>
      <c r="V857" s="383"/>
      <c r="W857" s="383"/>
      <c r="Z857" s="366"/>
    </row>
    <row r="858" spans="4:26" x14ac:dyDescent="0.2">
      <c r="D858" s="366"/>
      <c r="E858" s="381"/>
      <c r="H858" s="366"/>
      <c r="I858" s="366"/>
      <c r="J858" s="382"/>
      <c r="K858" s="366"/>
      <c r="L858" s="366"/>
      <c r="M858" s="366"/>
      <c r="N858" s="383"/>
      <c r="O858" s="366"/>
      <c r="P858" s="383"/>
      <c r="R858" s="384"/>
      <c r="S858" s="383"/>
      <c r="T858" s="383"/>
      <c r="U858" s="383"/>
      <c r="V858" s="383"/>
      <c r="W858" s="383"/>
      <c r="Z858" s="366"/>
    </row>
    <row r="859" spans="4:26" x14ac:dyDescent="0.2">
      <c r="D859" s="366"/>
      <c r="E859" s="381"/>
      <c r="H859" s="366"/>
      <c r="I859" s="366"/>
      <c r="J859" s="382"/>
      <c r="K859" s="366"/>
      <c r="L859" s="366"/>
      <c r="M859" s="366"/>
      <c r="N859" s="383"/>
      <c r="O859" s="366"/>
      <c r="P859" s="383"/>
      <c r="R859" s="384"/>
      <c r="S859" s="383"/>
      <c r="T859" s="383"/>
      <c r="U859" s="383"/>
      <c r="V859" s="383"/>
      <c r="W859" s="383"/>
      <c r="Z859" s="366"/>
    </row>
    <row r="860" spans="4:26" x14ac:dyDescent="0.2">
      <c r="D860" s="366"/>
      <c r="E860" s="381"/>
      <c r="H860" s="366"/>
      <c r="I860" s="366"/>
      <c r="J860" s="382"/>
      <c r="K860" s="366"/>
      <c r="L860" s="366"/>
      <c r="M860" s="366"/>
      <c r="N860" s="383"/>
      <c r="O860" s="366"/>
      <c r="P860" s="383"/>
      <c r="R860" s="384"/>
      <c r="S860" s="383"/>
      <c r="T860" s="383"/>
      <c r="U860" s="383"/>
      <c r="V860" s="383"/>
      <c r="W860" s="383"/>
      <c r="Z860" s="366"/>
    </row>
    <row r="861" spans="4:26" x14ac:dyDescent="0.2">
      <c r="D861" s="366"/>
      <c r="E861" s="381"/>
      <c r="H861" s="366"/>
      <c r="I861" s="366"/>
      <c r="J861" s="382"/>
      <c r="K861" s="366"/>
      <c r="L861" s="366"/>
      <c r="M861" s="366"/>
      <c r="N861" s="383"/>
      <c r="O861" s="366"/>
      <c r="P861" s="383"/>
      <c r="R861" s="384"/>
      <c r="S861" s="383"/>
      <c r="T861" s="383"/>
      <c r="U861" s="383"/>
      <c r="V861" s="383"/>
      <c r="W861" s="383"/>
      <c r="Z861" s="366"/>
    </row>
    <row r="862" spans="4:26" x14ac:dyDescent="0.2">
      <c r="D862" s="366"/>
      <c r="E862" s="381"/>
      <c r="H862" s="366"/>
      <c r="I862" s="366"/>
      <c r="J862" s="382"/>
      <c r="K862" s="366"/>
      <c r="L862" s="366"/>
      <c r="M862" s="366"/>
      <c r="N862" s="383"/>
      <c r="O862" s="366"/>
      <c r="P862" s="383"/>
      <c r="R862" s="384"/>
      <c r="S862" s="383"/>
      <c r="T862" s="383"/>
      <c r="U862" s="383"/>
      <c r="V862" s="383"/>
      <c r="W862" s="383"/>
      <c r="Z862" s="366"/>
    </row>
    <row r="863" spans="4:26" x14ac:dyDescent="0.2">
      <c r="D863" s="366"/>
      <c r="E863" s="381"/>
      <c r="H863" s="366"/>
      <c r="I863" s="366"/>
      <c r="J863" s="382"/>
      <c r="K863" s="366"/>
      <c r="L863" s="366"/>
      <c r="M863" s="366"/>
      <c r="N863" s="383"/>
      <c r="O863" s="366"/>
      <c r="P863" s="383"/>
      <c r="R863" s="384"/>
      <c r="S863" s="383"/>
      <c r="T863" s="383"/>
      <c r="U863" s="383"/>
      <c r="V863" s="383"/>
      <c r="W863" s="383"/>
      <c r="Z863" s="366"/>
    </row>
    <row r="864" spans="4:26" x14ac:dyDescent="0.2">
      <c r="D864" s="366"/>
      <c r="E864" s="381"/>
      <c r="H864" s="366"/>
      <c r="I864" s="366"/>
      <c r="J864" s="382"/>
      <c r="K864" s="366"/>
      <c r="L864" s="366"/>
      <c r="M864" s="366"/>
      <c r="N864" s="383"/>
      <c r="O864" s="366"/>
      <c r="P864" s="383"/>
      <c r="R864" s="384"/>
      <c r="S864" s="383"/>
      <c r="T864" s="383"/>
      <c r="U864" s="383"/>
      <c r="V864" s="383"/>
      <c r="W864" s="383"/>
      <c r="Z864" s="366"/>
    </row>
    <row r="865" spans="4:26" x14ac:dyDescent="0.2">
      <c r="D865" s="366"/>
      <c r="E865" s="381"/>
      <c r="H865" s="366"/>
      <c r="I865" s="366"/>
      <c r="J865" s="382"/>
      <c r="K865" s="366"/>
      <c r="L865" s="366"/>
      <c r="M865" s="366"/>
      <c r="N865" s="383"/>
      <c r="O865" s="366"/>
      <c r="P865" s="383"/>
      <c r="R865" s="384"/>
      <c r="S865" s="383"/>
      <c r="T865" s="383"/>
      <c r="U865" s="383"/>
      <c r="V865" s="383"/>
      <c r="W865" s="383"/>
      <c r="Z865" s="366"/>
    </row>
    <row r="866" spans="4:26" x14ac:dyDescent="0.2">
      <c r="D866" s="366"/>
      <c r="E866" s="381"/>
      <c r="H866" s="366"/>
      <c r="I866" s="366"/>
      <c r="J866" s="382"/>
      <c r="K866" s="366"/>
      <c r="L866" s="366"/>
      <c r="M866" s="366"/>
      <c r="N866" s="383"/>
      <c r="O866" s="366"/>
      <c r="P866" s="383"/>
      <c r="R866" s="384"/>
      <c r="S866" s="383"/>
      <c r="T866" s="383"/>
      <c r="U866" s="383"/>
      <c r="V866" s="383"/>
      <c r="W866" s="383"/>
      <c r="Z866" s="366"/>
    </row>
    <row r="867" spans="4:26" x14ac:dyDescent="0.2">
      <c r="D867" s="366"/>
      <c r="E867" s="381"/>
      <c r="H867" s="366"/>
      <c r="I867" s="366"/>
      <c r="J867" s="382"/>
      <c r="K867" s="366"/>
      <c r="L867" s="366"/>
      <c r="M867" s="366"/>
      <c r="N867" s="383"/>
      <c r="O867" s="366"/>
      <c r="P867" s="383"/>
      <c r="R867" s="384"/>
      <c r="S867" s="383"/>
      <c r="T867" s="383"/>
      <c r="U867" s="383"/>
      <c r="V867" s="383"/>
      <c r="W867" s="383"/>
      <c r="Z867" s="366"/>
    </row>
    <row r="868" spans="4:26" x14ac:dyDescent="0.2">
      <c r="D868" s="366"/>
      <c r="E868" s="381"/>
      <c r="H868" s="366"/>
      <c r="I868" s="366"/>
      <c r="J868" s="382"/>
      <c r="K868" s="366"/>
      <c r="L868" s="366"/>
      <c r="M868" s="366"/>
      <c r="N868" s="383"/>
      <c r="O868" s="366"/>
      <c r="P868" s="383"/>
      <c r="R868" s="384"/>
      <c r="S868" s="383"/>
      <c r="T868" s="383"/>
      <c r="U868" s="383"/>
      <c r="V868" s="383"/>
      <c r="W868" s="383"/>
      <c r="Z868" s="366"/>
    </row>
    <row r="869" spans="4:26" x14ac:dyDescent="0.2">
      <c r="D869" s="366"/>
      <c r="E869" s="381"/>
      <c r="H869" s="366"/>
      <c r="I869" s="366"/>
      <c r="J869" s="382"/>
      <c r="K869" s="366"/>
      <c r="L869" s="366"/>
      <c r="M869" s="366"/>
      <c r="N869" s="383"/>
      <c r="O869" s="366"/>
      <c r="P869" s="383"/>
      <c r="R869" s="384"/>
      <c r="S869" s="383"/>
      <c r="T869" s="383"/>
      <c r="U869" s="383"/>
      <c r="V869" s="383"/>
      <c r="W869" s="383"/>
      <c r="Z869" s="366"/>
    </row>
    <row r="870" spans="4:26" x14ac:dyDescent="0.2">
      <c r="D870" s="366"/>
      <c r="E870" s="381"/>
      <c r="H870" s="366"/>
      <c r="I870" s="366"/>
      <c r="J870" s="382"/>
      <c r="K870" s="366"/>
      <c r="L870" s="366"/>
      <c r="M870" s="366"/>
      <c r="N870" s="383"/>
      <c r="O870" s="366"/>
      <c r="P870" s="383"/>
      <c r="R870" s="384"/>
      <c r="S870" s="383"/>
      <c r="T870" s="383"/>
      <c r="U870" s="383"/>
      <c r="V870" s="383"/>
      <c r="W870" s="383"/>
      <c r="Z870" s="366"/>
    </row>
    <row r="871" spans="4:26" x14ac:dyDescent="0.2">
      <c r="D871" s="366"/>
      <c r="E871" s="381"/>
      <c r="H871" s="366"/>
      <c r="I871" s="366"/>
      <c r="J871" s="382"/>
      <c r="K871" s="366"/>
      <c r="L871" s="366"/>
      <c r="M871" s="366"/>
      <c r="N871" s="383"/>
      <c r="O871" s="366"/>
      <c r="P871" s="383"/>
      <c r="R871" s="384"/>
      <c r="S871" s="383"/>
      <c r="T871" s="383"/>
      <c r="U871" s="383"/>
      <c r="V871" s="383"/>
      <c r="W871" s="383"/>
      <c r="Z871" s="366"/>
    </row>
    <row r="872" spans="4:26" x14ac:dyDescent="0.2">
      <c r="D872" s="366"/>
      <c r="E872" s="381"/>
      <c r="H872" s="366"/>
      <c r="I872" s="366"/>
      <c r="J872" s="382"/>
      <c r="K872" s="366"/>
      <c r="L872" s="366"/>
      <c r="M872" s="366"/>
      <c r="N872" s="383"/>
      <c r="O872" s="366"/>
      <c r="P872" s="383"/>
      <c r="R872" s="384"/>
      <c r="S872" s="383"/>
      <c r="T872" s="383"/>
      <c r="U872" s="383"/>
      <c r="V872" s="383"/>
      <c r="W872" s="383"/>
      <c r="Z872" s="366"/>
    </row>
    <row r="873" spans="4:26" x14ac:dyDescent="0.2">
      <c r="D873" s="366"/>
      <c r="E873" s="381"/>
      <c r="H873" s="366"/>
      <c r="I873" s="366"/>
      <c r="J873" s="382"/>
      <c r="K873" s="366"/>
      <c r="L873" s="366"/>
      <c r="M873" s="366"/>
      <c r="N873" s="383"/>
      <c r="O873" s="366"/>
      <c r="P873" s="383"/>
      <c r="R873" s="384"/>
      <c r="S873" s="383"/>
      <c r="T873" s="383"/>
      <c r="U873" s="383"/>
      <c r="V873" s="383"/>
      <c r="W873" s="383"/>
      <c r="Z873" s="366"/>
    </row>
    <row r="874" spans="4:26" x14ac:dyDescent="0.2">
      <c r="D874" s="366"/>
      <c r="E874" s="381"/>
      <c r="H874" s="366"/>
      <c r="I874" s="366"/>
      <c r="J874" s="382"/>
      <c r="K874" s="366"/>
      <c r="L874" s="366"/>
      <c r="M874" s="366"/>
      <c r="N874" s="383"/>
      <c r="O874" s="366"/>
      <c r="P874" s="383"/>
      <c r="R874" s="384"/>
      <c r="S874" s="383"/>
      <c r="T874" s="383"/>
      <c r="U874" s="383"/>
      <c r="V874" s="383"/>
      <c r="W874" s="383"/>
      <c r="Z874" s="366"/>
    </row>
    <row r="875" spans="4:26" x14ac:dyDescent="0.2">
      <c r="D875" s="366"/>
      <c r="E875" s="381"/>
      <c r="H875" s="366"/>
      <c r="I875" s="366"/>
      <c r="J875" s="382"/>
      <c r="K875" s="366"/>
      <c r="L875" s="366"/>
      <c r="M875" s="366"/>
      <c r="N875" s="383"/>
      <c r="O875" s="366"/>
      <c r="P875" s="383"/>
      <c r="R875" s="384"/>
      <c r="S875" s="383"/>
      <c r="T875" s="383"/>
      <c r="U875" s="383"/>
      <c r="V875" s="383"/>
      <c r="W875" s="383"/>
      <c r="Z875" s="366"/>
    </row>
    <row r="876" spans="4:26" x14ac:dyDescent="0.2">
      <c r="D876" s="366"/>
      <c r="E876" s="381"/>
      <c r="H876" s="366"/>
      <c r="I876" s="366"/>
      <c r="J876" s="382"/>
      <c r="K876" s="366"/>
      <c r="L876" s="366"/>
      <c r="M876" s="366"/>
      <c r="N876" s="383"/>
      <c r="O876" s="366"/>
      <c r="P876" s="383"/>
      <c r="R876" s="384"/>
      <c r="S876" s="383"/>
      <c r="T876" s="383"/>
      <c r="U876" s="383"/>
      <c r="V876" s="383"/>
      <c r="W876" s="383"/>
      <c r="Z876" s="366"/>
    </row>
    <row r="877" spans="4:26" x14ac:dyDescent="0.2">
      <c r="D877" s="366"/>
      <c r="E877" s="381"/>
      <c r="H877" s="366"/>
      <c r="I877" s="366"/>
      <c r="J877" s="382"/>
      <c r="K877" s="366"/>
      <c r="L877" s="366"/>
      <c r="M877" s="366"/>
      <c r="N877" s="383"/>
      <c r="O877" s="366"/>
      <c r="P877" s="383"/>
      <c r="R877" s="384"/>
      <c r="S877" s="383"/>
      <c r="T877" s="383"/>
      <c r="U877" s="383"/>
      <c r="V877" s="383"/>
      <c r="W877" s="383"/>
      <c r="Z877" s="366"/>
    </row>
    <row r="878" spans="4:26" x14ac:dyDescent="0.2">
      <c r="D878" s="366"/>
      <c r="E878" s="381"/>
      <c r="H878" s="366"/>
      <c r="I878" s="366"/>
      <c r="J878" s="382"/>
      <c r="K878" s="366"/>
      <c r="L878" s="366"/>
      <c r="M878" s="366"/>
      <c r="N878" s="383"/>
      <c r="O878" s="366"/>
      <c r="P878" s="383"/>
      <c r="R878" s="384"/>
      <c r="S878" s="383"/>
      <c r="T878" s="383"/>
      <c r="U878" s="383"/>
      <c r="V878" s="383"/>
      <c r="W878" s="383"/>
      <c r="Z878" s="366"/>
    </row>
    <row r="879" spans="4:26" x14ac:dyDescent="0.2">
      <c r="D879" s="366"/>
      <c r="E879" s="381"/>
      <c r="H879" s="366"/>
      <c r="I879" s="366"/>
      <c r="J879" s="382"/>
      <c r="K879" s="366"/>
      <c r="L879" s="366"/>
      <c r="M879" s="366"/>
      <c r="N879" s="383"/>
      <c r="O879" s="366"/>
      <c r="P879" s="383"/>
      <c r="R879" s="384"/>
      <c r="S879" s="383"/>
      <c r="T879" s="383"/>
      <c r="U879" s="383"/>
      <c r="V879" s="383"/>
      <c r="W879" s="383"/>
      <c r="Z879" s="366"/>
    </row>
    <row r="880" spans="4:26" x14ac:dyDescent="0.2">
      <c r="D880" s="366"/>
      <c r="E880" s="381"/>
      <c r="H880" s="366"/>
      <c r="I880" s="366"/>
      <c r="J880" s="382"/>
      <c r="K880" s="366"/>
      <c r="L880" s="366"/>
      <c r="M880" s="366"/>
      <c r="N880" s="383"/>
      <c r="O880" s="366"/>
      <c r="P880" s="383"/>
      <c r="R880" s="384"/>
      <c r="S880" s="383"/>
      <c r="T880" s="383"/>
      <c r="U880" s="383"/>
      <c r="V880" s="383"/>
      <c r="W880" s="383"/>
      <c r="Z880" s="366"/>
    </row>
    <row r="881" spans="4:26" x14ac:dyDescent="0.2">
      <c r="D881" s="366"/>
      <c r="E881" s="381"/>
      <c r="H881" s="366"/>
      <c r="I881" s="366"/>
      <c r="J881" s="382"/>
      <c r="K881" s="366"/>
      <c r="L881" s="366"/>
      <c r="M881" s="366"/>
      <c r="N881" s="383"/>
      <c r="O881" s="366"/>
      <c r="P881" s="383"/>
      <c r="R881" s="384"/>
      <c r="S881" s="383"/>
      <c r="T881" s="383"/>
      <c r="U881" s="383"/>
      <c r="V881" s="383"/>
      <c r="W881" s="383"/>
      <c r="Z881" s="366"/>
    </row>
    <row r="882" spans="4:26" x14ac:dyDescent="0.2">
      <c r="D882" s="366"/>
      <c r="E882" s="381"/>
      <c r="H882" s="366"/>
      <c r="I882" s="366"/>
      <c r="J882" s="382"/>
      <c r="K882" s="366"/>
      <c r="L882" s="366"/>
      <c r="M882" s="366"/>
      <c r="N882" s="383"/>
      <c r="O882" s="366"/>
      <c r="P882" s="383"/>
      <c r="R882" s="384"/>
      <c r="S882" s="383"/>
      <c r="T882" s="383"/>
      <c r="U882" s="383"/>
      <c r="V882" s="383"/>
      <c r="W882" s="383"/>
      <c r="Z882" s="366"/>
    </row>
    <row r="883" spans="4:26" x14ac:dyDescent="0.2">
      <c r="D883" s="366"/>
      <c r="E883" s="381"/>
      <c r="H883" s="366"/>
      <c r="I883" s="366"/>
      <c r="J883" s="382"/>
      <c r="K883" s="366"/>
      <c r="L883" s="366"/>
      <c r="M883" s="366"/>
      <c r="N883" s="383"/>
      <c r="O883" s="366"/>
      <c r="P883" s="383"/>
      <c r="R883" s="384"/>
      <c r="S883" s="383"/>
      <c r="T883" s="383"/>
      <c r="U883" s="383"/>
      <c r="V883" s="383"/>
      <c r="W883" s="383"/>
      <c r="Z883" s="366"/>
    </row>
    <row r="884" spans="4:26" x14ac:dyDescent="0.2">
      <c r="D884" s="366"/>
      <c r="E884" s="381"/>
      <c r="H884" s="366"/>
      <c r="I884" s="366"/>
      <c r="J884" s="382"/>
      <c r="K884" s="366"/>
      <c r="L884" s="366"/>
      <c r="M884" s="366"/>
      <c r="N884" s="383"/>
      <c r="O884" s="366"/>
      <c r="P884" s="383"/>
      <c r="R884" s="384"/>
      <c r="S884" s="383"/>
      <c r="T884" s="383"/>
      <c r="U884" s="383"/>
      <c r="V884" s="383"/>
      <c r="W884" s="383"/>
      <c r="Z884" s="366"/>
    </row>
    <row r="885" spans="4:26" x14ac:dyDescent="0.2">
      <c r="D885" s="366"/>
      <c r="E885" s="381"/>
      <c r="H885" s="366"/>
      <c r="I885" s="366"/>
      <c r="J885" s="382"/>
      <c r="K885" s="366"/>
      <c r="L885" s="366"/>
      <c r="M885" s="366"/>
      <c r="N885" s="383"/>
      <c r="O885" s="366"/>
      <c r="P885" s="383"/>
      <c r="R885" s="384"/>
      <c r="S885" s="383"/>
      <c r="T885" s="383"/>
      <c r="U885" s="383"/>
      <c r="V885" s="383"/>
      <c r="W885" s="383"/>
      <c r="Z885" s="366"/>
    </row>
    <row r="886" spans="4:26" x14ac:dyDescent="0.2">
      <c r="D886" s="366"/>
      <c r="E886" s="381"/>
      <c r="H886" s="366"/>
      <c r="I886" s="366"/>
      <c r="J886" s="382"/>
      <c r="K886" s="366"/>
      <c r="L886" s="366"/>
      <c r="M886" s="366"/>
      <c r="N886" s="383"/>
      <c r="O886" s="366"/>
      <c r="P886" s="383"/>
      <c r="R886" s="384"/>
      <c r="S886" s="383"/>
      <c r="T886" s="383"/>
      <c r="U886" s="383"/>
      <c r="V886" s="383"/>
      <c r="W886" s="383"/>
      <c r="Z886" s="366"/>
    </row>
    <row r="887" spans="4:26" x14ac:dyDescent="0.2">
      <c r="D887" s="366"/>
      <c r="E887" s="381"/>
      <c r="H887" s="366"/>
      <c r="I887" s="366"/>
      <c r="J887" s="382"/>
      <c r="K887" s="366"/>
      <c r="L887" s="366"/>
      <c r="M887" s="366"/>
      <c r="N887" s="383"/>
      <c r="O887" s="366"/>
      <c r="P887" s="383"/>
      <c r="R887" s="384"/>
      <c r="S887" s="383"/>
      <c r="T887" s="383"/>
      <c r="U887" s="383"/>
      <c r="V887" s="383"/>
      <c r="W887" s="383"/>
      <c r="Z887" s="366"/>
    </row>
    <row r="888" spans="4:26" x14ac:dyDescent="0.2">
      <c r="D888" s="366"/>
      <c r="E888" s="381"/>
      <c r="H888" s="366"/>
      <c r="I888" s="366"/>
      <c r="J888" s="382"/>
      <c r="K888" s="366"/>
      <c r="L888" s="366"/>
      <c r="M888" s="366"/>
      <c r="N888" s="383"/>
      <c r="O888" s="366"/>
      <c r="P888" s="383"/>
      <c r="R888" s="384"/>
      <c r="S888" s="383"/>
      <c r="T888" s="383"/>
      <c r="U888" s="383"/>
      <c r="V888" s="383"/>
      <c r="W888" s="383"/>
      <c r="Z888" s="366"/>
    </row>
    <row r="889" spans="4:26" x14ac:dyDescent="0.2">
      <c r="D889" s="366"/>
      <c r="E889" s="381"/>
      <c r="H889" s="366"/>
      <c r="I889" s="366"/>
      <c r="J889" s="382"/>
      <c r="K889" s="366"/>
      <c r="L889" s="366"/>
      <c r="M889" s="366"/>
      <c r="N889" s="383"/>
      <c r="O889" s="366"/>
      <c r="P889" s="383"/>
      <c r="R889" s="384"/>
      <c r="S889" s="383"/>
      <c r="T889" s="383"/>
      <c r="U889" s="383"/>
      <c r="V889" s="383"/>
      <c r="W889" s="383"/>
      <c r="Z889" s="366"/>
    </row>
    <row r="890" spans="4:26" x14ac:dyDescent="0.2">
      <c r="D890" s="366"/>
      <c r="E890" s="381"/>
      <c r="H890" s="366"/>
      <c r="I890" s="366"/>
      <c r="J890" s="382"/>
      <c r="K890" s="366"/>
      <c r="L890" s="366"/>
      <c r="M890" s="366"/>
      <c r="N890" s="383"/>
      <c r="O890" s="366"/>
      <c r="P890" s="383"/>
      <c r="R890" s="384"/>
      <c r="S890" s="383"/>
      <c r="T890" s="383"/>
      <c r="U890" s="383"/>
      <c r="V890" s="383"/>
      <c r="W890" s="383"/>
      <c r="Z890" s="366"/>
    </row>
    <row r="891" spans="4:26" x14ac:dyDescent="0.2">
      <c r="D891" s="366"/>
      <c r="E891" s="381"/>
      <c r="H891" s="366"/>
      <c r="I891" s="366"/>
      <c r="J891" s="382"/>
      <c r="K891" s="366"/>
      <c r="L891" s="366"/>
      <c r="M891" s="366"/>
      <c r="N891" s="383"/>
      <c r="O891" s="366"/>
      <c r="P891" s="383"/>
      <c r="R891" s="384"/>
      <c r="S891" s="383"/>
      <c r="T891" s="383"/>
      <c r="U891" s="383"/>
      <c r="V891" s="383"/>
      <c r="W891" s="383"/>
      <c r="Z891" s="366"/>
    </row>
    <row r="892" spans="4:26" x14ac:dyDescent="0.2">
      <c r="D892" s="366"/>
      <c r="E892" s="381"/>
      <c r="H892" s="366"/>
      <c r="I892" s="366"/>
      <c r="J892" s="382"/>
      <c r="K892" s="366"/>
      <c r="L892" s="366"/>
      <c r="M892" s="366"/>
      <c r="N892" s="383"/>
      <c r="O892" s="366"/>
      <c r="P892" s="383"/>
      <c r="R892" s="384"/>
      <c r="S892" s="383"/>
      <c r="T892" s="383"/>
      <c r="U892" s="383"/>
      <c r="V892" s="383"/>
      <c r="W892" s="383"/>
      <c r="Z892" s="366"/>
    </row>
    <row r="893" spans="4:26" x14ac:dyDescent="0.2">
      <c r="D893" s="366"/>
      <c r="E893" s="381"/>
      <c r="H893" s="366"/>
      <c r="I893" s="366"/>
      <c r="J893" s="382"/>
      <c r="K893" s="366"/>
      <c r="L893" s="366"/>
      <c r="M893" s="366"/>
      <c r="N893" s="383"/>
      <c r="O893" s="366"/>
      <c r="P893" s="383"/>
      <c r="R893" s="384"/>
      <c r="S893" s="383"/>
      <c r="T893" s="383"/>
      <c r="U893" s="383"/>
      <c r="V893" s="383"/>
      <c r="W893" s="383"/>
      <c r="Z893" s="366"/>
    </row>
    <row r="894" spans="4:26" x14ac:dyDescent="0.2">
      <c r="D894" s="366"/>
      <c r="E894" s="381"/>
      <c r="H894" s="366"/>
      <c r="I894" s="366"/>
      <c r="J894" s="382"/>
      <c r="K894" s="366"/>
      <c r="L894" s="366"/>
      <c r="M894" s="366"/>
      <c r="N894" s="383"/>
      <c r="O894" s="366"/>
      <c r="P894" s="383"/>
      <c r="R894" s="384"/>
      <c r="S894" s="383"/>
      <c r="T894" s="383"/>
      <c r="U894" s="383"/>
      <c r="V894" s="383"/>
      <c r="W894" s="383"/>
      <c r="Z894" s="366"/>
    </row>
    <row r="895" spans="4:26" x14ac:dyDescent="0.2">
      <c r="D895" s="366"/>
      <c r="E895" s="381"/>
      <c r="H895" s="366"/>
      <c r="I895" s="366"/>
      <c r="J895" s="382"/>
      <c r="K895" s="366"/>
      <c r="L895" s="366"/>
      <c r="M895" s="366"/>
      <c r="N895" s="383"/>
      <c r="O895" s="366"/>
      <c r="P895" s="383"/>
      <c r="R895" s="384"/>
      <c r="S895" s="383"/>
      <c r="T895" s="383"/>
      <c r="U895" s="383"/>
      <c r="V895" s="383"/>
      <c r="W895" s="383"/>
      <c r="Z895" s="366"/>
    </row>
    <row r="896" spans="4:26" x14ac:dyDescent="0.2">
      <c r="D896" s="366"/>
      <c r="E896" s="381"/>
      <c r="H896" s="366"/>
      <c r="I896" s="366"/>
      <c r="J896" s="382"/>
      <c r="K896" s="366"/>
      <c r="L896" s="366"/>
      <c r="M896" s="366"/>
      <c r="N896" s="383"/>
      <c r="O896" s="366"/>
      <c r="P896" s="383"/>
      <c r="R896" s="384"/>
      <c r="S896" s="383"/>
      <c r="T896" s="383"/>
      <c r="U896" s="383"/>
      <c r="V896" s="383"/>
      <c r="W896" s="383"/>
      <c r="Z896" s="366"/>
    </row>
    <row r="897" spans="4:26" x14ac:dyDescent="0.2">
      <c r="D897" s="366"/>
      <c r="E897" s="381"/>
      <c r="H897" s="366"/>
      <c r="I897" s="366"/>
      <c r="J897" s="382"/>
      <c r="K897" s="366"/>
      <c r="L897" s="366"/>
      <c r="M897" s="366"/>
      <c r="N897" s="383"/>
      <c r="O897" s="366"/>
      <c r="P897" s="383"/>
      <c r="R897" s="384"/>
      <c r="S897" s="383"/>
      <c r="T897" s="383"/>
      <c r="U897" s="383"/>
      <c r="V897" s="383"/>
      <c r="W897" s="383"/>
      <c r="Z897" s="366"/>
    </row>
    <row r="898" spans="4:26" x14ac:dyDescent="0.2">
      <c r="D898" s="366"/>
      <c r="E898" s="381"/>
      <c r="H898" s="366"/>
      <c r="I898" s="366"/>
      <c r="J898" s="382"/>
      <c r="K898" s="366"/>
      <c r="L898" s="366"/>
      <c r="M898" s="366"/>
      <c r="N898" s="383"/>
      <c r="O898" s="366"/>
      <c r="P898" s="383"/>
      <c r="R898" s="384"/>
      <c r="S898" s="383"/>
      <c r="T898" s="383"/>
      <c r="U898" s="383"/>
      <c r="V898" s="383"/>
      <c r="W898" s="383"/>
      <c r="Z898" s="366"/>
    </row>
    <row r="899" spans="4:26" x14ac:dyDescent="0.2">
      <c r="D899" s="366"/>
      <c r="E899" s="381"/>
      <c r="H899" s="366"/>
      <c r="I899" s="366"/>
      <c r="J899" s="382"/>
      <c r="K899" s="366"/>
      <c r="L899" s="366"/>
      <c r="M899" s="366"/>
      <c r="N899" s="383"/>
      <c r="O899" s="366"/>
      <c r="P899" s="383"/>
      <c r="R899" s="384"/>
      <c r="S899" s="383"/>
      <c r="T899" s="383"/>
      <c r="U899" s="383"/>
      <c r="V899" s="383"/>
      <c r="W899" s="383"/>
      <c r="Z899" s="366"/>
    </row>
    <row r="900" spans="4:26" x14ac:dyDescent="0.2">
      <c r="D900" s="366"/>
      <c r="E900" s="381"/>
      <c r="H900" s="366"/>
      <c r="I900" s="366"/>
      <c r="J900" s="382"/>
      <c r="K900" s="366"/>
      <c r="L900" s="366"/>
      <c r="M900" s="366"/>
      <c r="N900" s="383"/>
      <c r="O900" s="366"/>
      <c r="P900" s="383"/>
      <c r="R900" s="384"/>
      <c r="S900" s="383"/>
      <c r="T900" s="383"/>
      <c r="U900" s="383"/>
      <c r="V900" s="383"/>
      <c r="W900" s="383"/>
      <c r="Z900" s="366"/>
    </row>
    <row r="901" spans="4:26" x14ac:dyDescent="0.2">
      <c r="D901" s="366"/>
      <c r="E901" s="381"/>
      <c r="H901" s="366"/>
      <c r="I901" s="366"/>
      <c r="J901" s="382"/>
      <c r="K901" s="366"/>
      <c r="L901" s="366"/>
      <c r="M901" s="366"/>
      <c r="N901" s="383"/>
      <c r="O901" s="366"/>
      <c r="P901" s="383"/>
      <c r="R901" s="384"/>
      <c r="S901" s="383"/>
      <c r="T901" s="383"/>
      <c r="U901" s="383"/>
      <c r="V901" s="383"/>
      <c r="W901" s="383"/>
      <c r="Z901" s="366"/>
    </row>
    <row r="902" spans="4:26" x14ac:dyDescent="0.2">
      <c r="D902" s="366"/>
      <c r="E902" s="381"/>
      <c r="H902" s="366"/>
      <c r="I902" s="366"/>
      <c r="J902" s="382"/>
      <c r="K902" s="366"/>
      <c r="L902" s="366"/>
      <c r="M902" s="366"/>
      <c r="N902" s="383"/>
      <c r="O902" s="366"/>
      <c r="P902" s="383"/>
      <c r="R902" s="384"/>
      <c r="S902" s="383"/>
      <c r="T902" s="383"/>
      <c r="U902" s="383"/>
      <c r="V902" s="383"/>
      <c r="W902" s="383"/>
      <c r="Z902" s="366"/>
    </row>
    <row r="903" spans="4:26" x14ac:dyDescent="0.2">
      <c r="D903" s="366"/>
      <c r="E903" s="381"/>
      <c r="H903" s="366"/>
      <c r="I903" s="366"/>
      <c r="J903" s="382"/>
      <c r="K903" s="366"/>
      <c r="L903" s="366"/>
      <c r="M903" s="366"/>
      <c r="N903" s="383"/>
      <c r="O903" s="366"/>
      <c r="P903" s="383"/>
      <c r="R903" s="384"/>
      <c r="S903" s="383"/>
      <c r="T903" s="383"/>
      <c r="U903" s="383"/>
      <c r="V903" s="383"/>
      <c r="W903" s="383"/>
      <c r="Z903" s="366"/>
    </row>
    <row r="904" spans="4:26" x14ac:dyDescent="0.2">
      <c r="D904" s="366"/>
      <c r="E904" s="381"/>
      <c r="H904" s="366"/>
      <c r="I904" s="366"/>
      <c r="J904" s="382"/>
      <c r="K904" s="366"/>
      <c r="L904" s="366"/>
      <c r="M904" s="366"/>
      <c r="N904" s="383"/>
      <c r="O904" s="366"/>
      <c r="P904" s="383"/>
      <c r="R904" s="384"/>
      <c r="S904" s="383"/>
      <c r="T904" s="383"/>
      <c r="U904" s="383"/>
      <c r="V904" s="383"/>
      <c r="W904" s="383"/>
      <c r="Z904" s="366"/>
    </row>
    <row r="905" spans="4:26" x14ac:dyDescent="0.2">
      <c r="D905" s="366"/>
      <c r="E905" s="381"/>
      <c r="H905" s="366"/>
      <c r="I905" s="366"/>
      <c r="J905" s="382"/>
      <c r="K905" s="366"/>
      <c r="L905" s="366"/>
      <c r="M905" s="366"/>
      <c r="N905" s="383"/>
      <c r="O905" s="366"/>
      <c r="P905" s="383"/>
      <c r="R905" s="384"/>
      <c r="S905" s="383"/>
      <c r="T905" s="383"/>
      <c r="U905" s="383"/>
      <c r="V905" s="383"/>
      <c r="W905" s="383"/>
      <c r="Z905" s="366"/>
    </row>
    <row r="906" spans="4:26" x14ac:dyDescent="0.2">
      <c r="D906" s="366"/>
      <c r="E906" s="381"/>
      <c r="H906" s="366"/>
      <c r="I906" s="366"/>
      <c r="J906" s="382"/>
      <c r="K906" s="366"/>
      <c r="L906" s="366"/>
      <c r="M906" s="366"/>
      <c r="N906" s="383"/>
      <c r="O906" s="366"/>
      <c r="P906" s="383"/>
      <c r="R906" s="384"/>
      <c r="S906" s="383"/>
      <c r="T906" s="383"/>
      <c r="U906" s="383"/>
      <c r="V906" s="383"/>
      <c r="W906" s="383"/>
      <c r="Z906" s="366"/>
    </row>
    <row r="907" spans="4:26" x14ac:dyDescent="0.2">
      <c r="D907" s="366"/>
      <c r="E907" s="381"/>
      <c r="H907" s="366"/>
      <c r="I907" s="366"/>
      <c r="J907" s="382"/>
      <c r="K907" s="366"/>
      <c r="L907" s="366"/>
      <c r="M907" s="366"/>
      <c r="N907" s="383"/>
      <c r="O907" s="366"/>
      <c r="P907" s="383"/>
      <c r="R907" s="384"/>
      <c r="S907" s="383"/>
      <c r="T907" s="383"/>
      <c r="U907" s="383"/>
      <c r="V907" s="383"/>
      <c r="W907" s="383"/>
      <c r="Z907" s="366"/>
    </row>
    <row r="908" spans="4:26" x14ac:dyDescent="0.2">
      <c r="D908" s="366"/>
      <c r="E908" s="381"/>
      <c r="H908" s="366"/>
      <c r="I908" s="366"/>
      <c r="J908" s="382"/>
      <c r="K908" s="366"/>
      <c r="L908" s="366"/>
      <c r="M908" s="366"/>
      <c r="N908" s="383"/>
      <c r="O908" s="366"/>
      <c r="P908" s="383"/>
      <c r="R908" s="384"/>
      <c r="S908" s="383"/>
      <c r="T908" s="383"/>
      <c r="U908" s="383"/>
      <c r="V908" s="383"/>
      <c r="W908" s="383"/>
      <c r="Z908" s="366"/>
    </row>
    <row r="909" spans="4:26" x14ac:dyDescent="0.2">
      <c r="D909" s="366"/>
      <c r="E909" s="381"/>
      <c r="H909" s="366"/>
      <c r="I909" s="366"/>
      <c r="J909" s="382"/>
      <c r="K909" s="366"/>
      <c r="L909" s="366"/>
      <c r="M909" s="366"/>
      <c r="N909" s="383"/>
      <c r="O909" s="366"/>
      <c r="P909" s="383"/>
      <c r="R909" s="384"/>
      <c r="S909" s="383"/>
      <c r="T909" s="383"/>
      <c r="U909" s="383"/>
      <c r="V909" s="383"/>
      <c r="W909" s="383"/>
      <c r="Z909" s="366"/>
    </row>
    <row r="910" spans="4:26" x14ac:dyDescent="0.2">
      <c r="D910" s="366"/>
      <c r="E910" s="381"/>
      <c r="H910" s="366"/>
      <c r="I910" s="366"/>
      <c r="J910" s="382"/>
      <c r="K910" s="366"/>
      <c r="L910" s="366"/>
      <c r="M910" s="366"/>
      <c r="N910" s="383"/>
      <c r="O910" s="366"/>
      <c r="P910" s="383"/>
      <c r="R910" s="384"/>
      <c r="S910" s="383"/>
      <c r="T910" s="383"/>
      <c r="U910" s="383"/>
      <c r="V910" s="383"/>
      <c r="W910" s="383"/>
      <c r="Z910" s="366"/>
    </row>
    <row r="911" spans="4:26" x14ac:dyDescent="0.2">
      <c r="D911" s="366"/>
      <c r="E911" s="381"/>
      <c r="H911" s="366"/>
      <c r="I911" s="366"/>
      <c r="J911" s="382"/>
      <c r="K911" s="366"/>
      <c r="L911" s="366"/>
      <c r="M911" s="366"/>
      <c r="N911" s="383"/>
      <c r="O911" s="366"/>
      <c r="P911" s="383"/>
      <c r="R911" s="384"/>
      <c r="S911" s="383"/>
      <c r="T911" s="383"/>
      <c r="U911" s="383"/>
      <c r="V911" s="383"/>
      <c r="W911" s="383"/>
      <c r="Z911" s="366"/>
    </row>
    <row r="912" spans="4:26" x14ac:dyDescent="0.2">
      <c r="D912" s="366"/>
      <c r="E912" s="381"/>
      <c r="H912" s="366"/>
      <c r="I912" s="366"/>
      <c r="J912" s="382"/>
      <c r="K912" s="366"/>
      <c r="L912" s="366"/>
      <c r="M912" s="366"/>
      <c r="N912" s="383"/>
      <c r="O912" s="366"/>
      <c r="P912" s="383"/>
      <c r="R912" s="384"/>
      <c r="S912" s="383"/>
      <c r="T912" s="383"/>
      <c r="U912" s="383"/>
      <c r="V912" s="383"/>
      <c r="W912" s="383"/>
      <c r="Z912" s="366"/>
    </row>
    <row r="913" spans="4:26" x14ac:dyDescent="0.2">
      <c r="D913" s="366"/>
      <c r="E913" s="381"/>
      <c r="H913" s="366"/>
      <c r="I913" s="366"/>
      <c r="J913" s="382"/>
      <c r="K913" s="366"/>
      <c r="L913" s="366"/>
      <c r="M913" s="366"/>
      <c r="N913" s="383"/>
      <c r="O913" s="366"/>
      <c r="P913" s="383"/>
      <c r="R913" s="384"/>
      <c r="S913" s="383"/>
      <c r="T913" s="383"/>
      <c r="U913" s="383"/>
      <c r="V913" s="383"/>
      <c r="W913" s="383"/>
      <c r="Z913" s="366"/>
    </row>
    <row r="914" spans="4:26" x14ac:dyDescent="0.2">
      <c r="D914" s="366"/>
      <c r="E914" s="381"/>
      <c r="H914" s="366"/>
      <c r="I914" s="366"/>
      <c r="J914" s="382"/>
      <c r="K914" s="366"/>
      <c r="L914" s="366"/>
      <c r="M914" s="366"/>
      <c r="N914" s="383"/>
      <c r="O914" s="366"/>
      <c r="P914" s="383"/>
      <c r="R914" s="384"/>
      <c r="S914" s="383"/>
      <c r="T914" s="383"/>
      <c r="U914" s="383"/>
      <c r="V914" s="383"/>
      <c r="W914" s="383"/>
      <c r="Z914" s="366"/>
    </row>
    <row r="915" spans="4:26" x14ac:dyDescent="0.2">
      <c r="D915" s="366"/>
      <c r="E915" s="381"/>
      <c r="H915" s="366"/>
      <c r="I915" s="366"/>
      <c r="J915" s="382"/>
      <c r="K915" s="366"/>
      <c r="L915" s="366"/>
      <c r="M915" s="366"/>
      <c r="N915" s="383"/>
      <c r="O915" s="366"/>
      <c r="P915" s="383"/>
      <c r="R915" s="384"/>
      <c r="S915" s="383"/>
      <c r="T915" s="383"/>
      <c r="U915" s="383"/>
      <c r="V915" s="383"/>
      <c r="W915" s="383"/>
      <c r="Z915" s="366"/>
    </row>
    <row r="916" spans="4:26" x14ac:dyDescent="0.2">
      <c r="D916" s="366"/>
      <c r="E916" s="381"/>
      <c r="H916" s="366"/>
      <c r="I916" s="366"/>
      <c r="J916" s="382"/>
      <c r="K916" s="366"/>
      <c r="L916" s="366"/>
      <c r="M916" s="366"/>
      <c r="N916" s="383"/>
      <c r="O916" s="366"/>
      <c r="P916" s="383"/>
      <c r="R916" s="384"/>
      <c r="S916" s="383"/>
      <c r="T916" s="383"/>
      <c r="U916" s="383"/>
      <c r="V916" s="383"/>
      <c r="W916" s="383"/>
      <c r="Z916" s="366"/>
    </row>
    <row r="917" spans="4:26" x14ac:dyDescent="0.2">
      <c r="D917" s="366"/>
      <c r="E917" s="381"/>
      <c r="H917" s="366"/>
      <c r="I917" s="366"/>
      <c r="J917" s="382"/>
      <c r="K917" s="366"/>
      <c r="L917" s="366"/>
      <c r="M917" s="366"/>
      <c r="N917" s="383"/>
      <c r="O917" s="366"/>
      <c r="P917" s="383"/>
      <c r="R917" s="384"/>
      <c r="S917" s="383"/>
      <c r="T917" s="383"/>
      <c r="U917" s="383"/>
      <c r="V917" s="383"/>
      <c r="W917" s="383"/>
      <c r="Z917" s="366"/>
    </row>
    <row r="918" spans="4:26" x14ac:dyDescent="0.2">
      <c r="D918" s="366"/>
      <c r="E918" s="381"/>
      <c r="H918" s="366"/>
      <c r="I918" s="366"/>
      <c r="J918" s="382"/>
      <c r="K918" s="366"/>
      <c r="L918" s="366"/>
      <c r="M918" s="366"/>
      <c r="N918" s="383"/>
      <c r="O918" s="366"/>
      <c r="P918" s="383"/>
      <c r="R918" s="384"/>
      <c r="S918" s="383"/>
      <c r="T918" s="383"/>
      <c r="U918" s="383"/>
      <c r="V918" s="383"/>
      <c r="W918" s="383"/>
      <c r="Z918" s="366"/>
    </row>
    <row r="919" spans="4:26" x14ac:dyDescent="0.2">
      <c r="D919" s="366"/>
      <c r="E919" s="381"/>
      <c r="H919" s="366"/>
      <c r="I919" s="366"/>
      <c r="J919" s="382"/>
      <c r="K919" s="366"/>
      <c r="L919" s="366"/>
      <c r="M919" s="366"/>
      <c r="N919" s="383"/>
      <c r="O919" s="366"/>
      <c r="P919" s="383"/>
      <c r="R919" s="384"/>
      <c r="S919" s="383"/>
      <c r="T919" s="383"/>
      <c r="U919" s="383"/>
      <c r="V919" s="383"/>
      <c r="W919" s="383"/>
      <c r="Z919" s="366"/>
    </row>
    <row r="920" spans="4:26" x14ac:dyDescent="0.2">
      <c r="D920" s="366"/>
      <c r="E920" s="381"/>
      <c r="H920" s="366"/>
      <c r="I920" s="366"/>
      <c r="J920" s="382"/>
      <c r="K920" s="366"/>
      <c r="L920" s="366"/>
      <c r="M920" s="366"/>
      <c r="N920" s="383"/>
      <c r="O920" s="366"/>
      <c r="P920" s="383"/>
      <c r="R920" s="384"/>
      <c r="S920" s="383"/>
      <c r="T920" s="383"/>
      <c r="U920" s="383"/>
      <c r="V920" s="383"/>
      <c r="W920" s="383"/>
      <c r="Z920" s="366"/>
    </row>
    <row r="921" spans="4:26" x14ac:dyDescent="0.2">
      <c r="D921" s="366"/>
      <c r="E921" s="381"/>
      <c r="H921" s="366"/>
      <c r="I921" s="366"/>
      <c r="J921" s="382"/>
      <c r="K921" s="366"/>
      <c r="L921" s="366"/>
      <c r="M921" s="366"/>
      <c r="N921" s="383"/>
      <c r="O921" s="366"/>
      <c r="P921" s="383"/>
      <c r="R921" s="384"/>
      <c r="S921" s="383"/>
      <c r="T921" s="383"/>
      <c r="U921" s="383"/>
      <c r="V921" s="383"/>
      <c r="W921" s="383"/>
      <c r="Z921" s="366"/>
    </row>
    <row r="922" spans="4:26" x14ac:dyDescent="0.2">
      <c r="D922" s="366"/>
      <c r="E922" s="381"/>
      <c r="H922" s="366"/>
      <c r="I922" s="366"/>
      <c r="J922" s="382"/>
      <c r="K922" s="366"/>
      <c r="L922" s="366"/>
      <c r="M922" s="366"/>
      <c r="N922" s="383"/>
      <c r="O922" s="366"/>
      <c r="P922" s="383"/>
      <c r="R922" s="384"/>
      <c r="S922" s="383"/>
      <c r="T922" s="383"/>
      <c r="U922" s="383"/>
      <c r="V922" s="383"/>
      <c r="W922" s="383"/>
      <c r="Z922" s="366"/>
    </row>
    <row r="923" spans="4:26" x14ac:dyDescent="0.2">
      <c r="D923" s="366"/>
      <c r="E923" s="381"/>
      <c r="H923" s="366"/>
      <c r="I923" s="366"/>
      <c r="J923" s="382"/>
      <c r="K923" s="366"/>
      <c r="L923" s="366"/>
      <c r="M923" s="366"/>
      <c r="N923" s="383"/>
      <c r="O923" s="366"/>
      <c r="P923" s="383"/>
      <c r="R923" s="384"/>
      <c r="S923" s="383"/>
      <c r="T923" s="383"/>
      <c r="U923" s="383"/>
      <c r="V923" s="383"/>
      <c r="W923" s="383"/>
      <c r="Z923" s="366"/>
    </row>
    <row r="924" spans="4:26" x14ac:dyDescent="0.2">
      <c r="D924" s="366"/>
      <c r="E924" s="381"/>
      <c r="H924" s="366"/>
      <c r="I924" s="366"/>
      <c r="J924" s="382"/>
      <c r="K924" s="366"/>
      <c r="L924" s="366"/>
      <c r="M924" s="366"/>
      <c r="N924" s="383"/>
      <c r="O924" s="366"/>
      <c r="P924" s="383"/>
      <c r="R924" s="384"/>
      <c r="S924" s="383"/>
      <c r="T924" s="383"/>
      <c r="U924" s="383"/>
      <c r="V924" s="383"/>
      <c r="W924" s="383"/>
      <c r="Z924" s="366"/>
    </row>
    <row r="925" spans="4:26" x14ac:dyDescent="0.2">
      <c r="D925" s="366"/>
      <c r="E925" s="381"/>
      <c r="H925" s="366"/>
      <c r="I925" s="366"/>
      <c r="J925" s="382"/>
      <c r="K925" s="366"/>
      <c r="L925" s="366"/>
      <c r="M925" s="366"/>
      <c r="N925" s="383"/>
      <c r="O925" s="366"/>
      <c r="P925" s="383"/>
      <c r="R925" s="384"/>
      <c r="S925" s="383"/>
      <c r="T925" s="383"/>
      <c r="U925" s="383"/>
      <c r="V925" s="383"/>
      <c r="W925" s="383"/>
      <c r="Z925" s="366"/>
    </row>
    <row r="926" spans="4:26" x14ac:dyDescent="0.2">
      <c r="D926" s="366"/>
      <c r="E926" s="381"/>
      <c r="H926" s="366"/>
      <c r="I926" s="366"/>
      <c r="J926" s="382"/>
      <c r="K926" s="366"/>
      <c r="L926" s="366"/>
      <c r="M926" s="366"/>
      <c r="N926" s="383"/>
      <c r="O926" s="366"/>
      <c r="P926" s="383"/>
      <c r="R926" s="384"/>
      <c r="S926" s="383"/>
      <c r="T926" s="383"/>
      <c r="U926" s="383"/>
      <c r="V926" s="383"/>
      <c r="W926" s="383"/>
      <c r="Z926" s="366"/>
    </row>
    <row r="927" spans="4:26" x14ac:dyDescent="0.2">
      <c r="D927" s="366"/>
      <c r="E927" s="381"/>
      <c r="H927" s="366"/>
      <c r="I927" s="366"/>
      <c r="J927" s="382"/>
      <c r="K927" s="366"/>
      <c r="L927" s="366"/>
      <c r="M927" s="366"/>
      <c r="N927" s="383"/>
      <c r="O927" s="366"/>
      <c r="P927" s="383"/>
      <c r="R927" s="384"/>
      <c r="S927" s="383"/>
      <c r="T927" s="383"/>
      <c r="U927" s="383"/>
      <c r="V927" s="383"/>
      <c r="W927" s="383"/>
      <c r="Z927" s="366"/>
    </row>
    <row r="928" spans="4:26" x14ac:dyDescent="0.2">
      <c r="D928" s="366"/>
      <c r="E928" s="381"/>
      <c r="H928" s="366"/>
      <c r="I928" s="366"/>
      <c r="J928" s="382"/>
      <c r="K928" s="366"/>
      <c r="L928" s="366"/>
      <c r="M928" s="366"/>
      <c r="N928" s="383"/>
      <c r="O928" s="366"/>
      <c r="P928" s="383"/>
      <c r="R928" s="384"/>
      <c r="S928" s="383"/>
      <c r="T928" s="383"/>
      <c r="U928" s="383"/>
      <c r="V928" s="383"/>
      <c r="W928" s="383"/>
      <c r="Z928" s="366"/>
    </row>
    <row r="929" spans="4:26" x14ac:dyDescent="0.2">
      <c r="D929" s="366"/>
      <c r="E929" s="381"/>
      <c r="H929" s="366"/>
      <c r="I929" s="366"/>
      <c r="J929" s="382"/>
      <c r="K929" s="366"/>
      <c r="L929" s="366"/>
      <c r="M929" s="366"/>
      <c r="N929" s="383"/>
      <c r="O929" s="366"/>
      <c r="P929" s="383"/>
      <c r="R929" s="384"/>
      <c r="S929" s="383"/>
      <c r="T929" s="383"/>
      <c r="U929" s="383"/>
      <c r="V929" s="383"/>
      <c r="W929" s="383"/>
      <c r="Z929" s="366"/>
    </row>
    <row r="930" spans="4:26" x14ac:dyDescent="0.2">
      <c r="D930" s="366"/>
      <c r="E930" s="381"/>
      <c r="H930" s="366"/>
      <c r="I930" s="366"/>
      <c r="J930" s="382"/>
      <c r="K930" s="366"/>
      <c r="L930" s="366"/>
      <c r="M930" s="366"/>
      <c r="N930" s="383"/>
      <c r="O930" s="366"/>
      <c r="P930" s="383"/>
      <c r="R930" s="384"/>
      <c r="S930" s="383"/>
      <c r="T930" s="383"/>
      <c r="U930" s="383"/>
      <c r="V930" s="383"/>
      <c r="W930" s="383"/>
      <c r="Z930" s="366"/>
    </row>
    <row r="931" spans="4:26" x14ac:dyDescent="0.2">
      <c r="D931" s="366"/>
      <c r="E931" s="381"/>
      <c r="H931" s="366"/>
      <c r="I931" s="366"/>
      <c r="J931" s="382"/>
      <c r="K931" s="366"/>
      <c r="L931" s="366"/>
      <c r="M931" s="366"/>
      <c r="N931" s="383"/>
      <c r="O931" s="366"/>
      <c r="P931" s="383"/>
      <c r="R931" s="384"/>
      <c r="S931" s="383"/>
      <c r="T931" s="383"/>
      <c r="U931" s="383"/>
      <c r="V931" s="383"/>
      <c r="W931" s="383"/>
      <c r="Z931" s="366"/>
    </row>
    <row r="932" spans="4:26" x14ac:dyDescent="0.2">
      <c r="D932" s="366"/>
      <c r="E932" s="381"/>
      <c r="H932" s="366"/>
      <c r="I932" s="366"/>
      <c r="J932" s="382"/>
      <c r="K932" s="366"/>
      <c r="L932" s="366"/>
      <c r="M932" s="366"/>
      <c r="N932" s="383"/>
      <c r="O932" s="366"/>
      <c r="P932" s="383"/>
      <c r="R932" s="384"/>
      <c r="S932" s="383"/>
      <c r="T932" s="383"/>
      <c r="U932" s="383"/>
      <c r="V932" s="383"/>
      <c r="W932" s="383"/>
      <c r="Z932" s="366"/>
    </row>
    <row r="933" spans="4:26" x14ac:dyDescent="0.2">
      <c r="D933" s="366"/>
      <c r="E933" s="381"/>
      <c r="H933" s="366"/>
      <c r="I933" s="366"/>
      <c r="J933" s="382"/>
      <c r="K933" s="366"/>
      <c r="L933" s="366"/>
      <c r="M933" s="366"/>
      <c r="N933" s="383"/>
      <c r="O933" s="366"/>
      <c r="P933" s="383"/>
      <c r="R933" s="384"/>
      <c r="S933" s="383"/>
      <c r="T933" s="383"/>
      <c r="U933" s="383"/>
      <c r="V933" s="383"/>
      <c r="W933" s="383"/>
      <c r="Z933" s="366"/>
    </row>
    <row r="934" spans="4:26" x14ac:dyDescent="0.2">
      <c r="D934" s="366"/>
      <c r="E934" s="381"/>
      <c r="H934" s="366"/>
      <c r="I934" s="366"/>
      <c r="J934" s="382"/>
      <c r="K934" s="366"/>
      <c r="L934" s="366"/>
      <c r="M934" s="366"/>
      <c r="N934" s="383"/>
      <c r="O934" s="366"/>
      <c r="P934" s="383"/>
      <c r="R934" s="384"/>
      <c r="S934" s="383"/>
      <c r="T934" s="383"/>
      <c r="U934" s="383"/>
      <c r="V934" s="383"/>
      <c r="W934" s="383"/>
      <c r="Z934" s="366"/>
    </row>
    <row r="935" spans="4:26" x14ac:dyDescent="0.2">
      <c r="D935" s="366"/>
      <c r="E935" s="381"/>
      <c r="H935" s="366"/>
      <c r="I935" s="366"/>
      <c r="J935" s="382"/>
      <c r="K935" s="366"/>
      <c r="L935" s="366"/>
      <c r="M935" s="366"/>
      <c r="N935" s="383"/>
      <c r="O935" s="366"/>
      <c r="P935" s="383"/>
      <c r="R935" s="384"/>
      <c r="S935" s="383"/>
      <c r="T935" s="383"/>
      <c r="U935" s="383"/>
      <c r="V935" s="383"/>
      <c r="W935" s="383"/>
      <c r="Z935" s="366"/>
    </row>
    <row r="936" spans="4:26" x14ac:dyDescent="0.2">
      <c r="D936" s="366"/>
      <c r="E936" s="381"/>
      <c r="H936" s="366"/>
      <c r="I936" s="366"/>
      <c r="J936" s="382"/>
      <c r="K936" s="366"/>
      <c r="L936" s="366"/>
      <c r="M936" s="366"/>
      <c r="N936" s="383"/>
      <c r="O936" s="366"/>
      <c r="P936" s="383"/>
      <c r="R936" s="384"/>
      <c r="S936" s="383"/>
      <c r="T936" s="383"/>
      <c r="U936" s="383"/>
      <c r="V936" s="383"/>
      <c r="W936" s="383"/>
      <c r="Z936" s="366"/>
    </row>
    <row r="937" spans="4:26" x14ac:dyDescent="0.2">
      <c r="D937" s="366"/>
      <c r="E937" s="381"/>
      <c r="H937" s="366"/>
      <c r="I937" s="366"/>
      <c r="J937" s="382"/>
      <c r="K937" s="366"/>
      <c r="L937" s="366"/>
      <c r="M937" s="366"/>
      <c r="N937" s="383"/>
      <c r="O937" s="366"/>
      <c r="P937" s="383"/>
      <c r="R937" s="384"/>
      <c r="S937" s="383"/>
      <c r="T937" s="383"/>
      <c r="U937" s="383"/>
      <c r="V937" s="383"/>
      <c r="W937" s="383"/>
      <c r="Z937" s="366"/>
    </row>
    <row r="938" spans="4:26" x14ac:dyDescent="0.2">
      <c r="D938" s="366"/>
      <c r="E938" s="381"/>
      <c r="H938" s="366"/>
      <c r="I938" s="366"/>
      <c r="J938" s="382"/>
      <c r="K938" s="366"/>
      <c r="L938" s="366"/>
      <c r="M938" s="366"/>
      <c r="N938" s="383"/>
      <c r="O938" s="366"/>
      <c r="P938" s="383"/>
      <c r="R938" s="384"/>
      <c r="S938" s="383"/>
      <c r="T938" s="383"/>
      <c r="U938" s="383"/>
      <c r="V938" s="383"/>
      <c r="W938" s="383"/>
      <c r="Z938" s="366"/>
    </row>
    <row r="939" spans="4:26" x14ac:dyDescent="0.2">
      <c r="D939" s="366"/>
      <c r="E939" s="381"/>
      <c r="H939" s="366"/>
      <c r="I939" s="366"/>
      <c r="J939" s="382"/>
      <c r="K939" s="366"/>
      <c r="L939" s="366"/>
      <c r="M939" s="366"/>
      <c r="N939" s="383"/>
      <c r="O939" s="366"/>
      <c r="P939" s="383"/>
      <c r="R939" s="384"/>
      <c r="S939" s="383"/>
      <c r="T939" s="383"/>
      <c r="U939" s="383"/>
      <c r="V939" s="383"/>
      <c r="W939" s="383"/>
      <c r="Z939" s="366"/>
    </row>
    <row r="940" spans="4:26" x14ac:dyDescent="0.2">
      <c r="D940" s="366"/>
      <c r="E940" s="381"/>
      <c r="H940" s="366"/>
      <c r="I940" s="366"/>
      <c r="J940" s="382"/>
      <c r="K940" s="366"/>
      <c r="L940" s="366"/>
      <c r="M940" s="366"/>
      <c r="N940" s="383"/>
      <c r="O940" s="366"/>
      <c r="P940" s="383"/>
      <c r="R940" s="384"/>
      <c r="S940" s="383"/>
      <c r="T940" s="383"/>
      <c r="U940" s="383"/>
      <c r="V940" s="383"/>
      <c r="W940" s="383"/>
      <c r="Z940" s="366"/>
    </row>
    <row r="941" spans="4:26" x14ac:dyDescent="0.2">
      <c r="D941" s="366"/>
      <c r="E941" s="381"/>
      <c r="H941" s="366"/>
      <c r="I941" s="366"/>
      <c r="J941" s="382"/>
      <c r="K941" s="366"/>
      <c r="L941" s="366"/>
      <c r="M941" s="366"/>
      <c r="N941" s="383"/>
      <c r="O941" s="366"/>
      <c r="P941" s="383"/>
      <c r="R941" s="384"/>
      <c r="S941" s="383"/>
      <c r="T941" s="383"/>
      <c r="U941" s="383"/>
      <c r="V941" s="383"/>
      <c r="W941" s="383"/>
      <c r="Z941" s="366"/>
    </row>
    <row r="942" spans="4:26" x14ac:dyDescent="0.2">
      <c r="D942" s="366"/>
      <c r="E942" s="381"/>
      <c r="H942" s="366"/>
      <c r="I942" s="366"/>
      <c r="J942" s="382"/>
      <c r="K942" s="366"/>
      <c r="L942" s="366"/>
      <c r="M942" s="366"/>
      <c r="N942" s="383"/>
      <c r="O942" s="366"/>
      <c r="P942" s="383"/>
      <c r="R942" s="384"/>
      <c r="S942" s="383"/>
      <c r="T942" s="383"/>
      <c r="U942" s="383"/>
      <c r="V942" s="383"/>
      <c r="W942" s="383"/>
      <c r="Z942" s="366"/>
    </row>
    <row r="943" spans="4:26" x14ac:dyDescent="0.2">
      <c r="D943" s="366"/>
      <c r="E943" s="381"/>
      <c r="H943" s="366"/>
      <c r="I943" s="366"/>
      <c r="J943" s="382"/>
      <c r="K943" s="366"/>
      <c r="L943" s="366"/>
      <c r="M943" s="366"/>
      <c r="N943" s="383"/>
      <c r="O943" s="366"/>
      <c r="P943" s="383"/>
      <c r="R943" s="384"/>
      <c r="S943" s="383"/>
      <c r="T943" s="383"/>
      <c r="U943" s="383"/>
      <c r="V943" s="383"/>
      <c r="W943" s="383"/>
      <c r="Z943" s="366"/>
    </row>
    <row r="944" spans="4:26" x14ac:dyDescent="0.2">
      <c r="D944" s="366"/>
      <c r="E944" s="381"/>
      <c r="H944" s="366"/>
      <c r="I944" s="366"/>
      <c r="J944" s="382"/>
      <c r="K944" s="366"/>
      <c r="L944" s="366"/>
      <c r="M944" s="366"/>
      <c r="N944" s="383"/>
      <c r="O944" s="366"/>
      <c r="P944" s="383"/>
      <c r="R944" s="384"/>
      <c r="S944" s="383"/>
      <c r="T944" s="383"/>
      <c r="U944" s="383"/>
      <c r="V944" s="383"/>
      <c r="W944" s="383"/>
      <c r="Z944" s="366"/>
    </row>
    <row r="945" spans="4:26" x14ac:dyDescent="0.2">
      <c r="D945" s="366"/>
      <c r="E945" s="381"/>
      <c r="H945" s="366"/>
      <c r="I945" s="366"/>
      <c r="J945" s="382"/>
      <c r="K945" s="366"/>
      <c r="L945" s="366"/>
      <c r="M945" s="366"/>
      <c r="N945" s="383"/>
      <c r="O945" s="366"/>
      <c r="P945" s="383"/>
      <c r="R945" s="384"/>
      <c r="S945" s="383"/>
      <c r="T945" s="383"/>
      <c r="U945" s="383"/>
      <c r="V945" s="383"/>
      <c r="W945" s="383"/>
      <c r="Z945" s="366"/>
    </row>
    <row r="946" spans="4:26" x14ac:dyDescent="0.2">
      <c r="D946" s="366"/>
      <c r="E946" s="381"/>
      <c r="H946" s="366"/>
      <c r="I946" s="366"/>
      <c r="J946" s="382"/>
      <c r="K946" s="366"/>
      <c r="L946" s="366"/>
      <c r="M946" s="366"/>
      <c r="N946" s="383"/>
      <c r="O946" s="366"/>
      <c r="P946" s="383"/>
      <c r="R946" s="384"/>
      <c r="S946" s="383"/>
      <c r="T946" s="383"/>
      <c r="U946" s="383"/>
      <c r="V946" s="383"/>
      <c r="W946" s="383"/>
      <c r="Z946" s="366"/>
    </row>
    <row r="947" spans="4:26" x14ac:dyDescent="0.2">
      <c r="D947" s="366"/>
      <c r="E947" s="381"/>
      <c r="H947" s="366"/>
      <c r="I947" s="366"/>
      <c r="J947" s="382"/>
      <c r="K947" s="366"/>
      <c r="L947" s="366"/>
      <c r="M947" s="366"/>
      <c r="N947" s="383"/>
      <c r="O947" s="366"/>
      <c r="P947" s="383"/>
      <c r="R947" s="384"/>
      <c r="S947" s="383"/>
      <c r="T947" s="383"/>
      <c r="U947" s="383"/>
      <c r="V947" s="383"/>
      <c r="W947" s="383"/>
      <c r="Z947" s="366"/>
    </row>
    <row r="948" spans="4:26" x14ac:dyDescent="0.2">
      <c r="D948" s="366"/>
      <c r="E948" s="381"/>
      <c r="H948" s="366"/>
      <c r="I948" s="366"/>
      <c r="J948" s="382"/>
      <c r="K948" s="366"/>
      <c r="L948" s="366"/>
      <c r="M948" s="366"/>
      <c r="N948" s="383"/>
      <c r="O948" s="366"/>
      <c r="P948" s="383"/>
      <c r="R948" s="384"/>
      <c r="S948" s="383"/>
      <c r="T948" s="383"/>
      <c r="U948" s="383"/>
      <c r="V948" s="383"/>
      <c r="W948" s="383"/>
      <c r="Z948" s="366"/>
    </row>
    <row r="949" spans="4:26" x14ac:dyDescent="0.2">
      <c r="D949" s="366"/>
      <c r="E949" s="381"/>
      <c r="H949" s="366"/>
      <c r="I949" s="366"/>
      <c r="J949" s="382"/>
      <c r="K949" s="366"/>
      <c r="L949" s="366"/>
      <c r="M949" s="366"/>
      <c r="N949" s="383"/>
      <c r="O949" s="366"/>
      <c r="P949" s="383"/>
      <c r="R949" s="384"/>
      <c r="S949" s="383"/>
      <c r="T949" s="383"/>
      <c r="U949" s="383"/>
      <c r="V949" s="383"/>
      <c r="W949" s="383"/>
      <c r="Z949" s="366"/>
    </row>
    <row r="950" spans="4:26" x14ac:dyDescent="0.2">
      <c r="D950" s="366"/>
      <c r="E950" s="381"/>
      <c r="H950" s="366"/>
      <c r="I950" s="366"/>
      <c r="J950" s="382"/>
      <c r="K950" s="366"/>
      <c r="L950" s="366"/>
      <c r="M950" s="366"/>
      <c r="N950" s="383"/>
      <c r="O950" s="366"/>
      <c r="P950" s="383"/>
      <c r="R950" s="384"/>
      <c r="S950" s="383"/>
      <c r="T950" s="383"/>
      <c r="U950" s="383"/>
      <c r="V950" s="383"/>
      <c r="W950" s="383"/>
      <c r="Z950" s="366"/>
    </row>
    <row r="951" spans="4:26" x14ac:dyDescent="0.2">
      <c r="D951" s="366"/>
      <c r="E951" s="381"/>
      <c r="H951" s="366"/>
      <c r="I951" s="366"/>
      <c r="J951" s="382"/>
      <c r="K951" s="366"/>
      <c r="L951" s="366"/>
      <c r="M951" s="366"/>
      <c r="N951" s="383"/>
      <c r="O951" s="366"/>
      <c r="P951" s="383"/>
      <c r="R951" s="384"/>
      <c r="S951" s="383"/>
      <c r="T951" s="383"/>
      <c r="U951" s="383"/>
      <c r="V951" s="383"/>
      <c r="W951" s="383"/>
      <c r="Z951" s="366"/>
    </row>
    <row r="952" spans="4:26" x14ac:dyDescent="0.2">
      <c r="D952" s="366"/>
      <c r="E952" s="381"/>
      <c r="H952" s="366"/>
      <c r="I952" s="366"/>
      <c r="J952" s="382"/>
      <c r="K952" s="366"/>
      <c r="L952" s="366"/>
      <c r="M952" s="366"/>
      <c r="N952" s="383"/>
      <c r="O952" s="366"/>
      <c r="P952" s="383"/>
      <c r="R952" s="384"/>
      <c r="S952" s="383"/>
      <c r="T952" s="383"/>
      <c r="U952" s="383"/>
      <c r="V952" s="383"/>
      <c r="W952" s="383"/>
      <c r="Z952" s="366"/>
    </row>
    <row r="953" spans="4:26" x14ac:dyDescent="0.2">
      <c r="D953" s="366"/>
      <c r="E953" s="381"/>
      <c r="H953" s="366"/>
      <c r="I953" s="366"/>
      <c r="J953" s="382"/>
      <c r="K953" s="366"/>
      <c r="L953" s="366"/>
      <c r="M953" s="366"/>
      <c r="N953" s="383"/>
      <c r="O953" s="366"/>
      <c r="P953" s="383"/>
      <c r="R953" s="384"/>
      <c r="S953" s="383"/>
      <c r="T953" s="383"/>
      <c r="U953" s="383"/>
      <c r="V953" s="383"/>
      <c r="W953" s="383"/>
      <c r="Z953" s="366"/>
    </row>
    <row r="954" spans="4:26" x14ac:dyDescent="0.2">
      <c r="D954" s="366"/>
      <c r="E954" s="381"/>
      <c r="H954" s="366"/>
      <c r="I954" s="366"/>
      <c r="J954" s="382"/>
      <c r="K954" s="366"/>
      <c r="L954" s="366"/>
      <c r="M954" s="366"/>
      <c r="N954" s="383"/>
      <c r="O954" s="366"/>
      <c r="P954" s="383"/>
      <c r="R954" s="384"/>
      <c r="S954" s="383"/>
      <c r="T954" s="383"/>
      <c r="U954" s="383"/>
      <c r="V954" s="383"/>
      <c r="W954" s="383"/>
      <c r="Z954" s="366"/>
    </row>
    <row r="955" spans="4:26" x14ac:dyDescent="0.2">
      <c r="D955" s="366"/>
      <c r="E955" s="381"/>
      <c r="H955" s="366"/>
      <c r="I955" s="366"/>
      <c r="J955" s="382"/>
      <c r="K955" s="366"/>
      <c r="L955" s="366"/>
      <c r="M955" s="366"/>
      <c r="N955" s="383"/>
      <c r="O955" s="366"/>
      <c r="P955" s="383"/>
      <c r="R955" s="384"/>
      <c r="S955" s="383"/>
      <c r="T955" s="383"/>
      <c r="U955" s="383"/>
      <c r="V955" s="383"/>
      <c r="W955" s="383"/>
      <c r="Z955" s="366"/>
    </row>
    <row r="956" spans="4:26" x14ac:dyDescent="0.2">
      <c r="D956" s="366"/>
      <c r="E956" s="381"/>
      <c r="H956" s="366"/>
      <c r="I956" s="366"/>
      <c r="J956" s="382"/>
      <c r="K956" s="366"/>
      <c r="L956" s="366"/>
      <c r="M956" s="366"/>
      <c r="N956" s="383"/>
      <c r="O956" s="366"/>
      <c r="P956" s="383"/>
      <c r="R956" s="384"/>
      <c r="S956" s="383"/>
      <c r="T956" s="383"/>
      <c r="U956" s="383"/>
      <c r="V956" s="383"/>
      <c r="W956" s="383"/>
      <c r="Z956" s="366"/>
    </row>
    <row r="957" spans="4:26" x14ac:dyDescent="0.2">
      <c r="D957" s="366"/>
      <c r="E957" s="381"/>
      <c r="H957" s="366"/>
      <c r="I957" s="366"/>
      <c r="J957" s="382"/>
      <c r="K957" s="366"/>
      <c r="L957" s="366"/>
      <c r="M957" s="366"/>
      <c r="N957" s="383"/>
      <c r="O957" s="366"/>
      <c r="P957" s="383"/>
      <c r="R957" s="384"/>
      <c r="S957" s="383"/>
      <c r="T957" s="383"/>
      <c r="U957" s="383"/>
      <c r="V957" s="383"/>
      <c r="W957" s="383"/>
      <c r="Z957" s="366"/>
    </row>
    <row r="958" spans="4:26" x14ac:dyDescent="0.2">
      <c r="D958" s="366"/>
      <c r="E958" s="381"/>
      <c r="H958" s="366"/>
      <c r="I958" s="366"/>
      <c r="J958" s="382"/>
      <c r="K958" s="366"/>
      <c r="L958" s="366"/>
      <c r="M958" s="366"/>
      <c r="N958" s="383"/>
      <c r="O958" s="366"/>
      <c r="P958" s="383"/>
      <c r="R958" s="384"/>
      <c r="S958" s="383"/>
      <c r="T958" s="383"/>
      <c r="U958" s="383"/>
      <c r="V958" s="383"/>
      <c r="W958" s="383"/>
      <c r="Z958" s="366"/>
    </row>
    <row r="959" spans="4:26" x14ac:dyDescent="0.2">
      <c r="D959" s="366"/>
      <c r="E959" s="381"/>
      <c r="H959" s="366"/>
      <c r="I959" s="366"/>
      <c r="J959" s="382"/>
      <c r="K959" s="366"/>
      <c r="L959" s="366"/>
      <c r="M959" s="366"/>
      <c r="N959" s="383"/>
      <c r="O959" s="366"/>
      <c r="P959" s="383"/>
      <c r="R959" s="384"/>
      <c r="S959" s="383"/>
      <c r="T959" s="383"/>
      <c r="U959" s="383"/>
      <c r="V959" s="383"/>
      <c r="W959" s="383"/>
      <c r="Z959" s="366"/>
    </row>
    <row r="960" spans="4:26" x14ac:dyDescent="0.2">
      <c r="D960" s="366"/>
      <c r="E960" s="381"/>
      <c r="H960" s="366"/>
      <c r="I960" s="366"/>
      <c r="J960" s="382"/>
      <c r="K960" s="366"/>
      <c r="L960" s="366"/>
      <c r="M960" s="366"/>
      <c r="N960" s="383"/>
      <c r="O960" s="366"/>
      <c r="P960" s="383"/>
      <c r="R960" s="384"/>
      <c r="S960" s="383"/>
      <c r="T960" s="383"/>
      <c r="U960" s="383"/>
      <c r="V960" s="383"/>
      <c r="W960" s="383"/>
      <c r="Z960" s="366"/>
    </row>
    <row r="961" spans="4:26" x14ac:dyDescent="0.2">
      <c r="D961" s="366"/>
      <c r="E961" s="381"/>
      <c r="H961" s="366"/>
      <c r="I961" s="366"/>
      <c r="J961" s="382"/>
      <c r="K961" s="366"/>
      <c r="L961" s="366"/>
      <c r="M961" s="366"/>
      <c r="N961" s="383"/>
      <c r="O961" s="366"/>
      <c r="P961" s="383"/>
      <c r="R961" s="384"/>
      <c r="S961" s="383"/>
      <c r="T961" s="383"/>
      <c r="U961" s="383"/>
      <c r="V961" s="383"/>
      <c r="W961" s="383"/>
      <c r="Z961" s="366"/>
    </row>
    <row r="962" spans="4:26" x14ac:dyDescent="0.2">
      <c r="D962" s="366"/>
      <c r="E962" s="381"/>
      <c r="H962" s="366"/>
      <c r="I962" s="366"/>
      <c r="J962" s="382"/>
      <c r="K962" s="366"/>
      <c r="L962" s="366"/>
      <c r="M962" s="366"/>
      <c r="N962" s="383"/>
      <c r="O962" s="366"/>
      <c r="P962" s="383"/>
      <c r="R962" s="384"/>
      <c r="S962" s="383"/>
      <c r="T962" s="383"/>
      <c r="U962" s="383"/>
      <c r="V962" s="383"/>
      <c r="W962" s="383"/>
      <c r="Z962" s="366"/>
    </row>
    <row r="963" spans="4:26" x14ac:dyDescent="0.2">
      <c r="D963" s="366"/>
      <c r="E963" s="381"/>
      <c r="H963" s="366"/>
      <c r="I963" s="366"/>
      <c r="J963" s="382"/>
      <c r="K963" s="366"/>
      <c r="L963" s="366"/>
      <c r="M963" s="366"/>
      <c r="N963" s="383"/>
      <c r="O963" s="366"/>
      <c r="P963" s="383"/>
      <c r="R963" s="384"/>
      <c r="S963" s="383"/>
      <c r="T963" s="383"/>
      <c r="U963" s="383"/>
      <c r="V963" s="383"/>
      <c r="W963" s="383"/>
      <c r="Z963" s="366"/>
    </row>
    <row r="964" spans="4:26" x14ac:dyDescent="0.2">
      <c r="D964" s="366"/>
      <c r="E964" s="381"/>
      <c r="H964" s="366"/>
      <c r="I964" s="366"/>
      <c r="J964" s="382"/>
      <c r="K964" s="366"/>
      <c r="L964" s="366"/>
      <c r="M964" s="366"/>
      <c r="N964" s="383"/>
      <c r="O964" s="366"/>
      <c r="P964" s="383"/>
      <c r="R964" s="384"/>
      <c r="S964" s="383"/>
      <c r="T964" s="383"/>
      <c r="U964" s="383"/>
      <c r="V964" s="383"/>
      <c r="W964" s="383"/>
      <c r="Z964" s="366"/>
    </row>
    <row r="965" spans="4:26" x14ac:dyDescent="0.2">
      <c r="D965" s="366"/>
      <c r="E965" s="381"/>
      <c r="H965" s="366"/>
      <c r="I965" s="366"/>
      <c r="J965" s="382"/>
      <c r="K965" s="366"/>
      <c r="L965" s="366"/>
      <c r="M965" s="366"/>
      <c r="N965" s="383"/>
      <c r="O965" s="366"/>
      <c r="P965" s="383"/>
      <c r="R965" s="384"/>
      <c r="S965" s="383"/>
      <c r="T965" s="383"/>
      <c r="U965" s="383"/>
      <c r="V965" s="383"/>
      <c r="W965" s="383"/>
      <c r="Z965" s="366"/>
    </row>
    <row r="966" spans="4:26" x14ac:dyDescent="0.2">
      <c r="D966" s="366"/>
      <c r="E966" s="381"/>
      <c r="H966" s="366"/>
      <c r="I966" s="366"/>
      <c r="J966" s="382"/>
      <c r="K966" s="366"/>
      <c r="L966" s="366"/>
      <c r="M966" s="366"/>
      <c r="N966" s="383"/>
      <c r="O966" s="366"/>
      <c r="P966" s="383"/>
      <c r="R966" s="384"/>
      <c r="S966" s="383"/>
      <c r="T966" s="383"/>
      <c r="U966" s="383"/>
      <c r="V966" s="383"/>
      <c r="W966" s="383"/>
      <c r="Z966" s="366"/>
    </row>
    <row r="967" spans="4:26" x14ac:dyDescent="0.2">
      <c r="D967" s="366"/>
      <c r="E967" s="381"/>
      <c r="H967" s="366"/>
      <c r="I967" s="366"/>
      <c r="J967" s="382"/>
      <c r="K967" s="366"/>
      <c r="L967" s="366"/>
      <c r="M967" s="366"/>
      <c r="N967" s="383"/>
      <c r="O967" s="366"/>
      <c r="P967" s="383"/>
      <c r="R967" s="384"/>
      <c r="S967" s="383"/>
      <c r="T967" s="383"/>
      <c r="U967" s="383"/>
      <c r="V967" s="383"/>
      <c r="W967" s="383"/>
      <c r="Z967" s="366"/>
    </row>
    <row r="968" spans="4:26" x14ac:dyDescent="0.2">
      <c r="D968" s="366"/>
      <c r="E968" s="381"/>
      <c r="H968" s="366"/>
      <c r="I968" s="366"/>
      <c r="J968" s="382"/>
      <c r="K968" s="366"/>
      <c r="L968" s="366"/>
      <c r="M968" s="366"/>
      <c r="N968" s="383"/>
      <c r="O968" s="366"/>
      <c r="P968" s="383"/>
      <c r="R968" s="384"/>
      <c r="S968" s="383"/>
      <c r="T968" s="383"/>
      <c r="U968" s="383"/>
      <c r="V968" s="383"/>
      <c r="W968" s="383"/>
      <c r="Z968" s="366"/>
    </row>
    <row r="969" spans="4:26" x14ac:dyDescent="0.2">
      <c r="D969" s="366"/>
      <c r="E969" s="381"/>
      <c r="H969" s="366"/>
      <c r="I969" s="366"/>
      <c r="J969" s="382"/>
      <c r="K969" s="366"/>
      <c r="L969" s="366"/>
      <c r="M969" s="366"/>
      <c r="N969" s="383"/>
      <c r="O969" s="366"/>
      <c r="P969" s="383"/>
      <c r="R969" s="384"/>
      <c r="S969" s="383"/>
      <c r="T969" s="383"/>
      <c r="U969" s="383"/>
      <c r="V969" s="383"/>
      <c r="W969" s="383"/>
      <c r="Z969" s="366"/>
    </row>
    <row r="970" spans="4:26" x14ac:dyDescent="0.2">
      <c r="D970" s="366"/>
      <c r="E970" s="381"/>
      <c r="H970" s="366"/>
      <c r="I970" s="366"/>
      <c r="J970" s="382"/>
      <c r="K970" s="366"/>
      <c r="L970" s="366"/>
      <c r="M970" s="366"/>
      <c r="N970" s="383"/>
      <c r="O970" s="366"/>
      <c r="P970" s="383"/>
      <c r="R970" s="384"/>
      <c r="S970" s="383"/>
      <c r="T970" s="383"/>
      <c r="U970" s="383"/>
      <c r="V970" s="383"/>
      <c r="W970" s="383"/>
      <c r="Z970" s="366"/>
    </row>
    <row r="971" spans="4:26" x14ac:dyDescent="0.2">
      <c r="D971" s="366"/>
      <c r="E971" s="381"/>
      <c r="H971" s="366"/>
      <c r="I971" s="366"/>
      <c r="J971" s="382"/>
      <c r="K971" s="366"/>
      <c r="L971" s="366"/>
      <c r="M971" s="366"/>
      <c r="N971" s="383"/>
      <c r="O971" s="366"/>
      <c r="P971" s="383"/>
      <c r="R971" s="384"/>
      <c r="S971" s="383"/>
      <c r="T971" s="383"/>
      <c r="U971" s="383"/>
      <c r="V971" s="383"/>
      <c r="W971" s="383"/>
      <c r="Z971" s="366"/>
    </row>
    <row r="972" spans="4:26" x14ac:dyDescent="0.2">
      <c r="D972" s="366"/>
      <c r="E972" s="381"/>
      <c r="H972" s="366"/>
      <c r="I972" s="366"/>
      <c r="J972" s="382"/>
      <c r="K972" s="366"/>
      <c r="L972" s="366"/>
      <c r="M972" s="366"/>
      <c r="N972" s="383"/>
      <c r="O972" s="366"/>
      <c r="P972" s="383"/>
      <c r="R972" s="384"/>
      <c r="S972" s="383"/>
      <c r="T972" s="383"/>
      <c r="U972" s="383"/>
      <c r="V972" s="383"/>
      <c r="W972" s="383"/>
      <c r="Z972" s="366"/>
    </row>
    <row r="973" spans="4:26" x14ac:dyDescent="0.2">
      <c r="D973" s="366"/>
      <c r="E973" s="381"/>
      <c r="H973" s="366"/>
      <c r="I973" s="366"/>
      <c r="J973" s="382"/>
      <c r="K973" s="366"/>
      <c r="L973" s="366"/>
      <c r="M973" s="366"/>
      <c r="N973" s="383"/>
      <c r="O973" s="366"/>
      <c r="P973" s="383"/>
      <c r="R973" s="384"/>
      <c r="S973" s="383"/>
      <c r="T973" s="383"/>
      <c r="U973" s="383"/>
      <c r="V973" s="383"/>
      <c r="W973" s="383"/>
      <c r="Z973" s="366"/>
    </row>
    <row r="974" spans="4:26" x14ac:dyDescent="0.2">
      <c r="D974" s="366"/>
      <c r="E974" s="381"/>
      <c r="H974" s="366"/>
      <c r="I974" s="366"/>
      <c r="J974" s="382"/>
      <c r="K974" s="366"/>
      <c r="L974" s="366"/>
      <c r="M974" s="366"/>
      <c r="N974" s="383"/>
      <c r="O974" s="366"/>
      <c r="P974" s="383"/>
      <c r="R974" s="384"/>
      <c r="S974" s="383"/>
      <c r="T974" s="383"/>
      <c r="U974" s="383"/>
      <c r="V974" s="383"/>
      <c r="W974" s="383"/>
      <c r="Z974" s="366"/>
    </row>
    <row r="975" spans="4:26" x14ac:dyDescent="0.2">
      <c r="D975" s="366"/>
      <c r="E975" s="381"/>
      <c r="H975" s="366"/>
      <c r="I975" s="366"/>
      <c r="J975" s="382"/>
      <c r="K975" s="366"/>
      <c r="L975" s="366"/>
      <c r="M975" s="366"/>
      <c r="N975" s="383"/>
      <c r="O975" s="366"/>
      <c r="P975" s="383"/>
      <c r="R975" s="384"/>
      <c r="S975" s="383"/>
      <c r="T975" s="383"/>
      <c r="U975" s="383"/>
      <c r="V975" s="383"/>
      <c r="W975" s="383"/>
      <c r="Z975" s="366"/>
    </row>
    <row r="976" spans="4:26" x14ac:dyDescent="0.2">
      <c r="D976" s="366"/>
      <c r="E976" s="381"/>
      <c r="H976" s="366"/>
      <c r="I976" s="366"/>
      <c r="J976" s="382"/>
      <c r="K976" s="366"/>
      <c r="L976" s="366"/>
      <c r="M976" s="366"/>
      <c r="N976" s="383"/>
      <c r="O976" s="366"/>
      <c r="P976" s="383"/>
      <c r="R976" s="384"/>
      <c r="S976" s="383"/>
      <c r="T976" s="383"/>
      <c r="U976" s="383"/>
      <c r="V976" s="383"/>
      <c r="W976" s="383"/>
      <c r="Z976" s="366"/>
    </row>
    <row r="977" spans="4:26" x14ac:dyDescent="0.2">
      <c r="D977" s="366"/>
      <c r="E977" s="381"/>
      <c r="H977" s="366"/>
      <c r="I977" s="366"/>
      <c r="J977" s="382"/>
      <c r="K977" s="366"/>
      <c r="L977" s="366"/>
      <c r="M977" s="366"/>
      <c r="N977" s="383"/>
      <c r="O977" s="366"/>
      <c r="P977" s="383"/>
      <c r="R977" s="384"/>
      <c r="S977" s="383"/>
      <c r="T977" s="383"/>
      <c r="U977" s="383"/>
      <c r="V977" s="383"/>
      <c r="W977" s="383"/>
      <c r="Z977" s="366"/>
    </row>
    <row r="978" spans="4:26" x14ac:dyDescent="0.2">
      <c r="D978" s="366"/>
      <c r="E978" s="381"/>
      <c r="H978" s="366"/>
      <c r="I978" s="366"/>
      <c r="J978" s="382"/>
      <c r="K978" s="366"/>
      <c r="L978" s="366"/>
      <c r="M978" s="366"/>
      <c r="N978" s="383"/>
      <c r="O978" s="366"/>
      <c r="P978" s="383"/>
      <c r="R978" s="384"/>
      <c r="S978" s="383"/>
      <c r="T978" s="383"/>
      <c r="U978" s="383"/>
      <c r="V978" s="383"/>
      <c r="W978" s="383"/>
      <c r="Z978" s="366"/>
    </row>
    <row r="979" spans="4:26" x14ac:dyDescent="0.2">
      <c r="D979" s="366"/>
      <c r="E979" s="381"/>
      <c r="H979" s="366"/>
      <c r="I979" s="366"/>
      <c r="J979" s="382"/>
      <c r="K979" s="366"/>
      <c r="L979" s="366"/>
      <c r="M979" s="366"/>
      <c r="N979" s="383"/>
      <c r="O979" s="366"/>
      <c r="P979" s="383"/>
      <c r="R979" s="384"/>
      <c r="S979" s="383"/>
      <c r="T979" s="383"/>
      <c r="U979" s="383"/>
      <c r="V979" s="383"/>
      <c r="W979" s="383"/>
      <c r="Z979" s="366"/>
    </row>
    <row r="980" spans="4:26" x14ac:dyDescent="0.2">
      <c r="D980" s="366"/>
      <c r="E980" s="381"/>
      <c r="H980" s="366"/>
      <c r="I980" s="366"/>
      <c r="J980" s="382"/>
      <c r="K980" s="366"/>
      <c r="L980" s="366"/>
      <c r="M980" s="366"/>
      <c r="N980" s="383"/>
      <c r="O980" s="366"/>
      <c r="P980" s="383"/>
      <c r="R980" s="384"/>
      <c r="S980" s="383"/>
      <c r="T980" s="383"/>
      <c r="U980" s="383"/>
      <c r="V980" s="383"/>
      <c r="W980" s="383"/>
      <c r="Z980" s="366"/>
    </row>
    <row r="981" spans="4:26" x14ac:dyDescent="0.2">
      <c r="D981" s="366"/>
      <c r="E981" s="381"/>
      <c r="H981" s="366"/>
      <c r="I981" s="366"/>
      <c r="J981" s="382"/>
      <c r="K981" s="366"/>
      <c r="L981" s="366"/>
      <c r="M981" s="366"/>
      <c r="N981" s="383"/>
      <c r="O981" s="366"/>
      <c r="P981" s="383"/>
      <c r="R981" s="384"/>
      <c r="S981" s="383"/>
      <c r="T981" s="383"/>
      <c r="U981" s="383"/>
      <c r="V981" s="383"/>
      <c r="W981" s="383"/>
      <c r="Z981" s="366"/>
    </row>
    <row r="982" spans="4:26" x14ac:dyDescent="0.2">
      <c r="D982" s="366"/>
      <c r="E982" s="381"/>
      <c r="H982" s="366"/>
      <c r="I982" s="366"/>
      <c r="J982" s="382"/>
      <c r="K982" s="366"/>
      <c r="L982" s="366"/>
      <c r="M982" s="366"/>
      <c r="N982" s="383"/>
      <c r="O982" s="366"/>
      <c r="P982" s="383"/>
      <c r="R982" s="384"/>
      <c r="S982" s="383"/>
      <c r="T982" s="383"/>
      <c r="U982" s="383"/>
      <c r="V982" s="383"/>
      <c r="W982" s="383"/>
      <c r="Z982" s="366"/>
    </row>
    <row r="983" spans="4:26" x14ac:dyDescent="0.2">
      <c r="D983" s="366"/>
      <c r="E983" s="381"/>
      <c r="H983" s="366"/>
      <c r="I983" s="366"/>
      <c r="J983" s="382"/>
      <c r="K983" s="366"/>
      <c r="L983" s="366"/>
      <c r="M983" s="366"/>
      <c r="N983" s="383"/>
      <c r="O983" s="366"/>
      <c r="P983" s="383"/>
      <c r="R983" s="384"/>
      <c r="S983" s="383"/>
      <c r="T983" s="383"/>
      <c r="U983" s="383"/>
      <c r="V983" s="383"/>
      <c r="W983" s="383"/>
      <c r="Z983" s="366"/>
    </row>
    <row r="984" spans="4:26" x14ac:dyDescent="0.2">
      <c r="D984" s="366"/>
      <c r="E984" s="381"/>
      <c r="H984" s="366"/>
      <c r="I984" s="366"/>
      <c r="J984" s="382"/>
      <c r="K984" s="366"/>
      <c r="L984" s="366"/>
      <c r="M984" s="366"/>
      <c r="N984" s="383"/>
      <c r="O984" s="366"/>
      <c r="P984" s="383"/>
      <c r="R984" s="384"/>
      <c r="S984" s="383"/>
      <c r="T984" s="383"/>
      <c r="U984" s="383"/>
      <c r="V984" s="383"/>
      <c r="W984" s="383"/>
      <c r="Z984" s="366"/>
    </row>
    <row r="985" spans="4:26" x14ac:dyDescent="0.2">
      <c r="D985" s="366"/>
      <c r="E985" s="381"/>
      <c r="H985" s="366"/>
      <c r="I985" s="366"/>
      <c r="J985" s="382"/>
      <c r="K985" s="366"/>
      <c r="L985" s="366"/>
      <c r="M985" s="366"/>
      <c r="N985" s="383"/>
      <c r="O985" s="366"/>
      <c r="P985" s="383"/>
      <c r="R985" s="384"/>
      <c r="S985" s="383"/>
      <c r="T985" s="383"/>
      <c r="U985" s="383"/>
      <c r="V985" s="383"/>
      <c r="W985" s="383"/>
      <c r="Z985" s="366"/>
    </row>
    <row r="986" spans="4:26" x14ac:dyDescent="0.2">
      <c r="D986" s="366"/>
      <c r="E986" s="381"/>
      <c r="H986" s="366"/>
      <c r="I986" s="366"/>
      <c r="J986" s="382"/>
      <c r="K986" s="366"/>
      <c r="L986" s="366"/>
      <c r="M986" s="366"/>
      <c r="N986" s="383"/>
      <c r="O986" s="366"/>
      <c r="P986" s="383"/>
      <c r="R986" s="384"/>
      <c r="S986" s="383"/>
      <c r="T986" s="383"/>
      <c r="U986" s="383"/>
      <c r="V986" s="383"/>
      <c r="W986" s="383"/>
      <c r="Z986" s="366"/>
    </row>
    <row r="987" spans="4:26" x14ac:dyDescent="0.2">
      <c r="D987" s="366"/>
      <c r="E987" s="381"/>
      <c r="H987" s="366"/>
      <c r="I987" s="366"/>
      <c r="J987" s="382"/>
      <c r="K987" s="366"/>
      <c r="L987" s="366"/>
      <c r="M987" s="366"/>
      <c r="N987" s="383"/>
      <c r="O987" s="366"/>
      <c r="P987" s="383"/>
      <c r="R987" s="384"/>
      <c r="S987" s="383"/>
      <c r="T987" s="383"/>
      <c r="U987" s="383"/>
      <c r="V987" s="383"/>
      <c r="W987" s="383"/>
      <c r="Z987" s="366"/>
    </row>
    <row r="988" spans="4:26" x14ac:dyDescent="0.2">
      <c r="D988" s="366"/>
      <c r="E988" s="381"/>
      <c r="H988" s="366"/>
      <c r="I988" s="366"/>
      <c r="J988" s="382"/>
      <c r="K988" s="366"/>
      <c r="L988" s="366"/>
      <c r="M988" s="366"/>
      <c r="N988" s="383"/>
      <c r="O988" s="366"/>
      <c r="P988" s="383"/>
      <c r="R988" s="384"/>
      <c r="S988" s="383"/>
      <c r="T988" s="383"/>
      <c r="U988" s="383"/>
      <c r="V988" s="383"/>
      <c r="W988" s="383"/>
      <c r="Z988" s="366"/>
    </row>
    <row r="989" spans="4:26" x14ac:dyDescent="0.2">
      <c r="D989" s="366"/>
      <c r="E989" s="381"/>
      <c r="H989" s="366"/>
      <c r="I989" s="366"/>
      <c r="J989" s="382"/>
      <c r="K989" s="366"/>
      <c r="L989" s="366"/>
      <c r="M989" s="366"/>
      <c r="N989" s="383"/>
      <c r="O989" s="366"/>
      <c r="P989" s="383"/>
      <c r="R989" s="384"/>
      <c r="S989" s="383"/>
      <c r="T989" s="383"/>
      <c r="U989" s="383"/>
      <c r="V989" s="383"/>
      <c r="W989" s="383"/>
      <c r="Z989" s="366"/>
    </row>
    <row r="990" spans="4:26" x14ac:dyDescent="0.2">
      <c r="D990" s="366"/>
      <c r="E990" s="381"/>
      <c r="H990" s="366"/>
      <c r="I990" s="366"/>
      <c r="J990" s="382"/>
      <c r="K990" s="366"/>
      <c r="L990" s="366"/>
      <c r="M990" s="366"/>
      <c r="N990" s="383"/>
      <c r="O990" s="366"/>
      <c r="P990" s="383"/>
      <c r="R990" s="384"/>
      <c r="S990" s="383"/>
      <c r="T990" s="383"/>
      <c r="U990" s="383"/>
      <c r="V990" s="383"/>
      <c r="W990" s="383"/>
      <c r="Z990" s="366"/>
    </row>
    <row r="991" spans="4:26" x14ac:dyDescent="0.2">
      <c r="D991" s="366"/>
      <c r="E991" s="381"/>
      <c r="H991" s="366"/>
      <c r="I991" s="366"/>
      <c r="J991" s="382"/>
      <c r="K991" s="366"/>
      <c r="L991" s="366"/>
      <c r="M991" s="366"/>
      <c r="N991" s="383"/>
      <c r="O991" s="366"/>
      <c r="P991" s="383"/>
      <c r="R991" s="384"/>
      <c r="S991" s="383"/>
      <c r="T991" s="383"/>
      <c r="U991" s="383"/>
      <c r="V991" s="383"/>
      <c r="W991" s="383"/>
      <c r="Z991" s="366"/>
    </row>
    <row r="992" spans="4:26" x14ac:dyDescent="0.2">
      <c r="D992" s="366"/>
      <c r="E992" s="381"/>
      <c r="H992" s="366"/>
      <c r="I992" s="366"/>
      <c r="J992" s="382"/>
      <c r="K992" s="366"/>
      <c r="L992" s="366"/>
      <c r="M992" s="366"/>
      <c r="N992" s="383"/>
      <c r="O992" s="366"/>
      <c r="P992" s="383"/>
      <c r="R992" s="384"/>
      <c r="S992" s="383"/>
      <c r="T992" s="383"/>
      <c r="U992" s="383"/>
      <c r="V992" s="383"/>
      <c r="W992" s="383"/>
      <c r="Z992" s="366"/>
    </row>
    <row r="993" spans="4:26" x14ac:dyDescent="0.2">
      <c r="D993" s="366"/>
      <c r="E993" s="381"/>
      <c r="H993" s="366"/>
      <c r="I993" s="366"/>
      <c r="J993" s="382"/>
      <c r="K993" s="366"/>
      <c r="L993" s="366"/>
      <c r="M993" s="366"/>
      <c r="N993" s="383"/>
      <c r="O993" s="366"/>
      <c r="P993" s="383"/>
      <c r="R993" s="384"/>
      <c r="S993" s="383"/>
      <c r="T993" s="383"/>
      <c r="U993" s="383"/>
      <c r="V993" s="383"/>
      <c r="W993" s="383"/>
      <c r="Z993" s="366"/>
    </row>
    <row r="994" spans="4:26" x14ac:dyDescent="0.2">
      <c r="D994" s="366"/>
      <c r="E994" s="381"/>
      <c r="H994" s="366"/>
      <c r="I994" s="366"/>
      <c r="J994" s="382"/>
      <c r="K994" s="366"/>
      <c r="L994" s="366"/>
      <c r="M994" s="366"/>
      <c r="N994" s="383"/>
      <c r="O994" s="366"/>
      <c r="P994" s="383"/>
      <c r="R994" s="384"/>
      <c r="S994" s="383"/>
      <c r="T994" s="383"/>
      <c r="U994" s="383"/>
      <c r="V994" s="383"/>
      <c r="W994" s="383"/>
      <c r="Z994" s="366"/>
    </row>
    <row r="995" spans="4:26" x14ac:dyDescent="0.2">
      <c r="D995" s="366"/>
      <c r="E995" s="381"/>
      <c r="H995" s="366"/>
      <c r="I995" s="366"/>
      <c r="J995" s="382"/>
      <c r="K995" s="366"/>
      <c r="L995" s="366"/>
      <c r="M995" s="366"/>
      <c r="N995" s="383"/>
      <c r="O995" s="366"/>
      <c r="P995" s="383"/>
      <c r="R995" s="384"/>
      <c r="S995" s="383"/>
      <c r="T995" s="383"/>
      <c r="U995" s="383"/>
      <c r="V995" s="383"/>
      <c r="W995" s="383"/>
      <c r="Z995" s="366"/>
    </row>
    <row r="996" spans="4:26" x14ac:dyDescent="0.2">
      <c r="D996" s="366"/>
      <c r="E996" s="381"/>
      <c r="H996" s="366"/>
      <c r="I996" s="366"/>
      <c r="J996" s="382"/>
      <c r="K996" s="366"/>
      <c r="L996" s="366"/>
      <c r="M996" s="366"/>
      <c r="N996" s="383"/>
      <c r="O996" s="366"/>
      <c r="P996" s="383"/>
      <c r="R996" s="384"/>
      <c r="S996" s="383"/>
      <c r="T996" s="383"/>
      <c r="U996" s="383"/>
      <c r="V996" s="383"/>
      <c r="W996" s="383"/>
      <c r="Z996" s="366"/>
    </row>
    <row r="997" spans="4:26" x14ac:dyDescent="0.2">
      <c r="D997" s="366"/>
      <c r="E997" s="381"/>
      <c r="H997" s="366"/>
      <c r="I997" s="366"/>
      <c r="J997" s="382"/>
      <c r="K997" s="366"/>
      <c r="L997" s="366"/>
      <c r="M997" s="366"/>
      <c r="N997" s="383"/>
      <c r="O997" s="366"/>
      <c r="P997" s="383"/>
      <c r="R997" s="384"/>
      <c r="S997" s="383"/>
      <c r="T997" s="383"/>
      <c r="U997" s="383"/>
      <c r="V997" s="383"/>
      <c r="W997" s="383"/>
      <c r="Z997" s="366"/>
    </row>
    <row r="998" spans="4:26" x14ac:dyDescent="0.2">
      <c r="D998" s="366"/>
      <c r="E998" s="381"/>
      <c r="H998" s="366"/>
      <c r="I998" s="366"/>
      <c r="J998" s="382"/>
      <c r="K998" s="366"/>
      <c r="L998" s="366"/>
      <c r="M998" s="366"/>
      <c r="N998" s="383"/>
      <c r="O998" s="366"/>
      <c r="P998" s="383"/>
      <c r="R998" s="384"/>
      <c r="S998" s="383"/>
      <c r="T998" s="383"/>
      <c r="U998" s="383"/>
      <c r="V998" s="383"/>
      <c r="W998" s="383"/>
      <c r="Z998" s="366"/>
    </row>
    <row r="999" spans="4:26" x14ac:dyDescent="0.2">
      <c r="D999" s="366"/>
      <c r="E999" s="381"/>
      <c r="H999" s="366"/>
      <c r="I999" s="366"/>
      <c r="J999" s="382"/>
      <c r="K999" s="366"/>
      <c r="L999" s="366"/>
      <c r="M999" s="366"/>
      <c r="N999" s="383"/>
      <c r="O999" s="366"/>
      <c r="P999" s="383"/>
      <c r="R999" s="384"/>
      <c r="S999" s="383"/>
      <c r="T999" s="383"/>
      <c r="U999" s="383"/>
      <c r="V999" s="383"/>
      <c r="W999" s="383"/>
      <c r="Z999" s="366"/>
    </row>
    <row r="1000" spans="4:26" x14ac:dyDescent="0.2">
      <c r="D1000" s="366"/>
      <c r="E1000" s="381"/>
      <c r="H1000" s="366"/>
      <c r="I1000" s="366"/>
      <c r="J1000" s="382"/>
      <c r="K1000" s="366"/>
      <c r="L1000" s="366"/>
      <c r="M1000" s="366"/>
      <c r="N1000" s="383"/>
      <c r="O1000" s="366"/>
      <c r="P1000" s="383"/>
      <c r="R1000" s="384"/>
      <c r="S1000" s="383"/>
      <c r="T1000" s="383"/>
      <c r="U1000" s="383"/>
      <c r="V1000" s="383"/>
      <c r="W1000" s="383"/>
      <c r="Z1000" s="366"/>
    </row>
    <row r="1001" spans="4:26" x14ac:dyDescent="0.2">
      <c r="D1001" s="366"/>
      <c r="E1001" s="381"/>
      <c r="H1001" s="366"/>
      <c r="I1001" s="366"/>
      <c r="J1001" s="382"/>
      <c r="K1001" s="366"/>
      <c r="L1001" s="366"/>
      <c r="M1001" s="366"/>
      <c r="N1001" s="383"/>
      <c r="O1001" s="366"/>
      <c r="P1001" s="383"/>
      <c r="R1001" s="384"/>
      <c r="S1001" s="383"/>
      <c r="T1001" s="383"/>
      <c r="U1001" s="383"/>
      <c r="V1001" s="383"/>
      <c r="W1001" s="383"/>
      <c r="Z1001" s="366"/>
    </row>
    <row r="1002" spans="4:26" x14ac:dyDescent="0.2">
      <c r="D1002" s="366"/>
      <c r="E1002" s="381"/>
      <c r="H1002" s="366"/>
      <c r="I1002" s="366"/>
      <c r="J1002" s="382"/>
      <c r="K1002" s="366"/>
      <c r="L1002" s="366"/>
      <c r="M1002" s="366"/>
      <c r="N1002" s="383"/>
      <c r="O1002" s="366"/>
      <c r="P1002" s="383"/>
      <c r="R1002" s="384"/>
      <c r="S1002" s="383"/>
      <c r="T1002" s="383"/>
      <c r="U1002" s="383"/>
      <c r="V1002" s="383"/>
      <c r="W1002" s="383"/>
      <c r="Z1002" s="366"/>
    </row>
    <row r="1003" spans="4:26" x14ac:dyDescent="0.2">
      <c r="D1003" s="366"/>
      <c r="E1003" s="381"/>
      <c r="H1003" s="366"/>
      <c r="I1003" s="366"/>
      <c r="J1003" s="382"/>
      <c r="K1003" s="366"/>
      <c r="L1003" s="366"/>
      <c r="M1003" s="366"/>
      <c r="N1003" s="383"/>
      <c r="O1003" s="366"/>
      <c r="P1003" s="383"/>
      <c r="R1003" s="384"/>
      <c r="S1003" s="383"/>
      <c r="T1003" s="383"/>
      <c r="U1003" s="383"/>
      <c r="V1003" s="383"/>
      <c r="W1003" s="383"/>
      <c r="Z1003" s="366"/>
    </row>
    <row r="1004" spans="4:26" x14ac:dyDescent="0.2">
      <c r="D1004" s="366"/>
      <c r="E1004" s="381"/>
      <c r="H1004" s="366"/>
      <c r="I1004" s="366"/>
      <c r="J1004" s="382"/>
      <c r="K1004" s="366"/>
      <c r="L1004" s="366"/>
      <c r="M1004" s="366"/>
      <c r="N1004" s="383"/>
      <c r="O1004" s="366"/>
      <c r="P1004" s="383"/>
      <c r="R1004" s="384"/>
      <c r="S1004" s="383"/>
      <c r="T1004" s="383"/>
      <c r="U1004" s="383"/>
      <c r="V1004" s="383"/>
      <c r="W1004" s="383"/>
      <c r="Z1004" s="366"/>
    </row>
    <row r="1005" spans="4:26" x14ac:dyDescent="0.2">
      <c r="D1005" s="366"/>
      <c r="E1005" s="381"/>
      <c r="H1005" s="366"/>
      <c r="I1005" s="366"/>
      <c r="J1005" s="382"/>
      <c r="K1005" s="366"/>
      <c r="L1005" s="366"/>
      <c r="M1005" s="366"/>
      <c r="N1005" s="383"/>
      <c r="O1005" s="366"/>
      <c r="P1005" s="383"/>
      <c r="R1005" s="384"/>
      <c r="S1005" s="383"/>
      <c r="T1005" s="383"/>
      <c r="U1005" s="383"/>
      <c r="V1005" s="383"/>
      <c r="W1005" s="383"/>
      <c r="Z1005" s="366"/>
    </row>
    <row r="1006" spans="4:26" x14ac:dyDescent="0.2">
      <c r="D1006" s="366"/>
      <c r="E1006" s="381"/>
      <c r="H1006" s="366"/>
      <c r="I1006" s="366"/>
      <c r="J1006" s="382"/>
      <c r="K1006" s="366"/>
      <c r="L1006" s="366"/>
      <c r="M1006" s="366"/>
      <c r="N1006" s="383"/>
      <c r="O1006" s="366"/>
      <c r="P1006" s="383"/>
      <c r="R1006" s="384"/>
      <c r="S1006" s="383"/>
      <c r="T1006" s="383"/>
      <c r="U1006" s="383"/>
      <c r="V1006" s="383"/>
      <c r="W1006" s="383"/>
      <c r="Z1006" s="366"/>
    </row>
    <row r="1007" spans="4:26" x14ac:dyDescent="0.2">
      <c r="D1007" s="366"/>
      <c r="E1007" s="381"/>
      <c r="H1007" s="366"/>
      <c r="I1007" s="366"/>
      <c r="J1007" s="382"/>
      <c r="K1007" s="366"/>
      <c r="L1007" s="366"/>
      <c r="M1007" s="366"/>
      <c r="N1007" s="383"/>
      <c r="O1007" s="366"/>
      <c r="P1007" s="383"/>
      <c r="R1007" s="384"/>
      <c r="S1007" s="383"/>
      <c r="T1007" s="383"/>
      <c r="U1007" s="383"/>
      <c r="V1007" s="383"/>
      <c r="W1007" s="383"/>
      <c r="Z1007" s="366"/>
    </row>
    <row r="1008" spans="4:26" x14ac:dyDescent="0.2">
      <c r="D1008" s="366"/>
      <c r="E1008" s="381"/>
      <c r="H1008" s="366"/>
      <c r="I1008" s="366"/>
      <c r="J1008" s="382"/>
      <c r="K1008" s="366"/>
      <c r="L1008" s="366"/>
      <c r="M1008" s="366"/>
      <c r="N1008" s="383"/>
      <c r="O1008" s="366"/>
      <c r="P1008" s="383"/>
      <c r="R1008" s="384"/>
      <c r="S1008" s="383"/>
      <c r="T1008" s="383"/>
      <c r="U1008" s="383"/>
      <c r="V1008" s="383"/>
      <c r="W1008" s="383"/>
      <c r="Z1008" s="366"/>
    </row>
    <row r="1009" spans="4:26" x14ac:dyDescent="0.2">
      <c r="D1009" s="366"/>
      <c r="E1009" s="381"/>
      <c r="H1009" s="366"/>
      <c r="I1009" s="366"/>
      <c r="J1009" s="382"/>
      <c r="K1009" s="366"/>
      <c r="L1009" s="366"/>
      <c r="M1009" s="366"/>
      <c r="N1009" s="383"/>
      <c r="O1009" s="366"/>
      <c r="P1009" s="383"/>
      <c r="R1009" s="384"/>
      <c r="S1009" s="383"/>
      <c r="T1009" s="383"/>
      <c r="U1009" s="383"/>
      <c r="V1009" s="383"/>
      <c r="W1009" s="383"/>
      <c r="Z1009" s="366"/>
    </row>
    <row r="1010" spans="4:26" x14ac:dyDescent="0.2">
      <c r="D1010" s="366"/>
      <c r="E1010" s="381"/>
      <c r="H1010" s="366"/>
      <c r="I1010" s="366"/>
      <c r="J1010" s="382"/>
      <c r="K1010" s="366"/>
      <c r="L1010" s="366"/>
      <c r="M1010" s="366"/>
      <c r="N1010" s="383"/>
      <c r="O1010" s="366"/>
      <c r="P1010" s="383"/>
      <c r="R1010" s="384"/>
      <c r="S1010" s="383"/>
      <c r="T1010" s="383"/>
      <c r="U1010" s="383"/>
      <c r="V1010" s="383"/>
      <c r="W1010" s="383"/>
      <c r="Z1010" s="366"/>
    </row>
    <row r="1011" spans="4:26" x14ac:dyDescent="0.2">
      <c r="D1011" s="366"/>
      <c r="E1011" s="381"/>
      <c r="H1011" s="366"/>
      <c r="I1011" s="366"/>
      <c r="J1011" s="382"/>
      <c r="K1011" s="366"/>
      <c r="L1011" s="366"/>
      <c r="M1011" s="366"/>
      <c r="N1011" s="383"/>
      <c r="O1011" s="366"/>
      <c r="P1011" s="383"/>
      <c r="R1011" s="384"/>
      <c r="S1011" s="383"/>
      <c r="T1011" s="383"/>
      <c r="U1011" s="383"/>
      <c r="V1011" s="383"/>
      <c r="W1011" s="383"/>
      <c r="Z1011" s="366"/>
    </row>
    <row r="1012" spans="4:26" x14ac:dyDescent="0.2">
      <c r="D1012" s="366"/>
      <c r="E1012" s="381"/>
      <c r="H1012" s="366"/>
      <c r="I1012" s="366"/>
      <c r="J1012" s="382"/>
      <c r="K1012" s="366"/>
      <c r="L1012" s="366"/>
      <c r="M1012" s="366"/>
      <c r="N1012" s="383"/>
      <c r="O1012" s="366"/>
      <c r="P1012" s="383"/>
      <c r="R1012" s="384"/>
      <c r="S1012" s="383"/>
      <c r="T1012" s="383"/>
      <c r="U1012" s="383"/>
      <c r="V1012" s="383"/>
      <c r="W1012" s="383"/>
      <c r="Z1012" s="366"/>
    </row>
    <row r="1013" spans="4:26" x14ac:dyDescent="0.2">
      <c r="D1013" s="366"/>
      <c r="E1013" s="381"/>
      <c r="H1013" s="366"/>
      <c r="I1013" s="366"/>
      <c r="J1013" s="382"/>
      <c r="K1013" s="366"/>
      <c r="L1013" s="366"/>
      <c r="M1013" s="366"/>
      <c r="N1013" s="383"/>
      <c r="O1013" s="366"/>
      <c r="P1013" s="383"/>
      <c r="R1013" s="384"/>
      <c r="S1013" s="383"/>
      <c r="T1013" s="383"/>
      <c r="U1013" s="383"/>
      <c r="V1013" s="383"/>
      <c r="W1013" s="383"/>
      <c r="Z1013" s="366"/>
    </row>
    <row r="1014" spans="4:26" x14ac:dyDescent="0.2">
      <c r="D1014" s="366"/>
      <c r="E1014" s="381"/>
      <c r="H1014" s="366"/>
      <c r="I1014" s="366"/>
      <c r="J1014" s="382"/>
      <c r="K1014" s="366"/>
      <c r="L1014" s="366"/>
      <c r="M1014" s="366"/>
      <c r="N1014" s="383"/>
      <c r="O1014" s="366"/>
      <c r="P1014" s="383"/>
      <c r="R1014" s="384"/>
      <c r="S1014" s="383"/>
      <c r="T1014" s="383"/>
      <c r="U1014" s="383"/>
      <c r="V1014" s="383"/>
      <c r="W1014" s="383"/>
      <c r="Z1014" s="366"/>
    </row>
    <row r="1015" spans="4:26" x14ac:dyDescent="0.2">
      <c r="D1015" s="366"/>
      <c r="E1015" s="381"/>
      <c r="H1015" s="366"/>
      <c r="I1015" s="366"/>
      <c r="J1015" s="382"/>
      <c r="K1015" s="366"/>
      <c r="L1015" s="366"/>
      <c r="M1015" s="366"/>
      <c r="N1015" s="383"/>
      <c r="O1015" s="366"/>
      <c r="P1015" s="383"/>
      <c r="R1015" s="384"/>
      <c r="S1015" s="383"/>
      <c r="T1015" s="383"/>
      <c r="U1015" s="383"/>
      <c r="V1015" s="383"/>
      <c r="W1015" s="383"/>
      <c r="Z1015" s="366"/>
    </row>
    <row r="1016" spans="4:26" x14ac:dyDescent="0.2">
      <c r="D1016" s="366"/>
      <c r="E1016" s="381"/>
      <c r="H1016" s="366"/>
      <c r="I1016" s="366"/>
      <c r="J1016" s="382"/>
      <c r="K1016" s="366"/>
      <c r="L1016" s="366"/>
      <c r="M1016" s="366"/>
      <c r="N1016" s="383"/>
      <c r="O1016" s="366"/>
      <c r="P1016" s="383"/>
      <c r="R1016" s="384"/>
      <c r="S1016" s="383"/>
      <c r="T1016" s="383"/>
      <c r="U1016" s="383"/>
      <c r="V1016" s="383"/>
      <c r="W1016" s="383"/>
      <c r="Z1016" s="366"/>
    </row>
    <row r="1017" spans="4:26" x14ac:dyDescent="0.2">
      <c r="D1017" s="366"/>
      <c r="E1017" s="381"/>
      <c r="H1017" s="366"/>
      <c r="I1017" s="366"/>
      <c r="J1017" s="382"/>
      <c r="K1017" s="366"/>
      <c r="L1017" s="366"/>
      <c r="M1017" s="366"/>
      <c r="N1017" s="383"/>
      <c r="O1017" s="366"/>
      <c r="P1017" s="383"/>
      <c r="R1017" s="384"/>
      <c r="S1017" s="383"/>
      <c r="T1017" s="383"/>
      <c r="U1017" s="383"/>
      <c r="V1017" s="383"/>
      <c r="W1017" s="383"/>
      <c r="Z1017" s="366"/>
    </row>
    <row r="1018" spans="4:26" x14ac:dyDescent="0.2">
      <c r="D1018" s="366"/>
      <c r="E1018" s="381"/>
      <c r="H1018" s="366"/>
      <c r="I1018" s="366"/>
      <c r="J1018" s="382"/>
      <c r="K1018" s="366"/>
      <c r="L1018" s="366"/>
      <c r="M1018" s="366"/>
      <c r="N1018" s="383"/>
      <c r="O1018" s="366"/>
      <c r="P1018" s="383"/>
      <c r="R1018" s="384"/>
      <c r="S1018" s="383"/>
      <c r="T1018" s="383"/>
      <c r="U1018" s="383"/>
      <c r="V1018" s="383"/>
      <c r="W1018" s="383"/>
      <c r="Z1018" s="366"/>
    </row>
    <row r="1019" spans="4:26" x14ac:dyDescent="0.2">
      <c r="D1019" s="366"/>
      <c r="E1019" s="381"/>
      <c r="H1019" s="366"/>
      <c r="I1019" s="366"/>
      <c r="J1019" s="382"/>
      <c r="K1019" s="366"/>
      <c r="L1019" s="366"/>
      <c r="M1019" s="366"/>
      <c r="N1019" s="383"/>
      <c r="O1019" s="366"/>
      <c r="P1019" s="383"/>
      <c r="R1019" s="384"/>
      <c r="S1019" s="383"/>
      <c r="T1019" s="383"/>
      <c r="U1019" s="383"/>
      <c r="V1019" s="383"/>
      <c r="W1019" s="383"/>
      <c r="Z1019" s="366"/>
    </row>
    <row r="1020" spans="4:26" x14ac:dyDescent="0.2">
      <c r="D1020" s="366"/>
      <c r="E1020" s="381"/>
      <c r="H1020" s="366"/>
      <c r="I1020" s="366"/>
      <c r="J1020" s="382"/>
      <c r="K1020" s="366"/>
      <c r="L1020" s="366"/>
      <c r="M1020" s="366"/>
      <c r="N1020" s="383"/>
      <c r="O1020" s="366"/>
      <c r="P1020" s="383"/>
      <c r="R1020" s="384"/>
      <c r="S1020" s="383"/>
      <c r="T1020" s="383"/>
      <c r="U1020" s="383"/>
      <c r="V1020" s="383"/>
      <c r="W1020" s="383"/>
      <c r="Z1020" s="366"/>
    </row>
    <row r="1021" spans="4:26" x14ac:dyDescent="0.2">
      <c r="D1021" s="366"/>
      <c r="E1021" s="381"/>
      <c r="H1021" s="366"/>
      <c r="I1021" s="366"/>
      <c r="J1021" s="382"/>
      <c r="K1021" s="366"/>
      <c r="L1021" s="366"/>
      <c r="M1021" s="366"/>
      <c r="N1021" s="383"/>
      <c r="O1021" s="366"/>
      <c r="P1021" s="383"/>
      <c r="R1021" s="384"/>
      <c r="S1021" s="383"/>
      <c r="T1021" s="383"/>
      <c r="U1021" s="383"/>
      <c r="V1021" s="383"/>
      <c r="W1021" s="383"/>
      <c r="Z1021" s="366"/>
    </row>
    <row r="1022" spans="4:26" x14ac:dyDescent="0.2">
      <c r="D1022" s="366"/>
      <c r="E1022" s="381"/>
      <c r="H1022" s="366"/>
      <c r="I1022" s="366"/>
      <c r="J1022" s="382"/>
      <c r="K1022" s="366"/>
      <c r="L1022" s="366"/>
      <c r="M1022" s="366"/>
      <c r="N1022" s="383"/>
      <c r="O1022" s="366"/>
      <c r="P1022" s="383"/>
      <c r="R1022" s="384"/>
      <c r="S1022" s="383"/>
      <c r="T1022" s="383"/>
      <c r="U1022" s="383"/>
      <c r="V1022" s="383"/>
      <c r="W1022" s="383"/>
      <c r="Z1022" s="366"/>
    </row>
    <row r="1023" spans="4:26" x14ac:dyDescent="0.2">
      <c r="D1023" s="366"/>
      <c r="E1023" s="381"/>
      <c r="H1023" s="366"/>
      <c r="I1023" s="366"/>
      <c r="J1023" s="382"/>
      <c r="K1023" s="366"/>
      <c r="L1023" s="366"/>
      <c r="M1023" s="366"/>
      <c r="N1023" s="383"/>
      <c r="O1023" s="366"/>
      <c r="P1023" s="383"/>
      <c r="R1023" s="384"/>
      <c r="S1023" s="383"/>
      <c r="T1023" s="383"/>
      <c r="U1023" s="383"/>
      <c r="V1023" s="383"/>
      <c r="W1023" s="383"/>
      <c r="Z1023" s="366"/>
    </row>
    <row r="1024" spans="4:26" x14ac:dyDescent="0.2">
      <c r="D1024" s="366"/>
      <c r="E1024" s="381"/>
      <c r="H1024" s="366"/>
      <c r="I1024" s="366"/>
      <c r="J1024" s="382"/>
      <c r="K1024" s="366"/>
      <c r="L1024" s="366"/>
      <c r="M1024" s="366"/>
      <c r="N1024" s="383"/>
      <c r="O1024" s="366"/>
      <c r="P1024" s="383"/>
      <c r="R1024" s="384"/>
      <c r="S1024" s="383"/>
      <c r="T1024" s="383"/>
      <c r="U1024" s="383"/>
      <c r="V1024" s="383"/>
      <c r="W1024" s="383"/>
      <c r="Z1024" s="366"/>
    </row>
    <row r="1025" spans="4:26" x14ac:dyDescent="0.2">
      <c r="D1025" s="366"/>
      <c r="E1025" s="381"/>
      <c r="H1025" s="366"/>
      <c r="I1025" s="366"/>
      <c r="J1025" s="382"/>
      <c r="K1025" s="366"/>
      <c r="L1025" s="366"/>
      <c r="M1025" s="366"/>
      <c r="N1025" s="383"/>
      <c r="O1025" s="366"/>
      <c r="P1025" s="383"/>
      <c r="R1025" s="384"/>
      <c r="S1025" s="383"/>
      <c r="T1025" s="383"/>
      <c r="U1025" s="383"/>
      <c r="V1025" s="383"/>
      <c r="W1025" s="383"/>
      <c r="Z1025" s="366"/>
    </row>
    <row r="1026" spans="4:26" x14ac:dyDescent="0.2">
      <c r="D1026" s="366"/>
      <c r="E1026" s="381"/>
      <c r="H1026" s="366"/>
      <c r="I1026" s="366"/>
      <c r="J1026" s="382"/>
      <c r="K1026" s="366"/>
      <c r="L1026" s="366"/>
      <c r="M1026" s="366"/>
      <c r="N1026" s="383"/>
      <c r="O1026" s="366"/>
      <c r="P1026" s="383"/>
      <c r="R1026" s="384"/>
      <c r="S1026" s="383"/>
      <c r="T1026" s="383"/>
      <c r="U1026" s="383"/>
      <c r="V1026" s="383"/>
      <c r="W1026" s="383"/>
      <c r="Z1026" s="366"/>
    </row>
    <row r="1027" spans="4:26" x14ac:dyDescent="0.2">
      <c r="D1027" s="366"/>
      <c r="E1027" s="381"/>
      <c r="H1027" s="366"/>
      <c r="I1027" s="366"/>
      <c r="J1027" s="382"/>
      <c r="K1027" s="366"/>
      <c r="L1027" s="366"/>
      <c r="M1027" s="366"/>
      <c r="N1027" s="383"/>
      <c r="O1027" s="366"/>
      <c r="P1027" s="383"/>
      <c r="R1027" s="384"/>
      <c r="S1027" s="383"/>
      <c r="T1027" s="383"/>
      <c r="U1027" s="383"/>
      <c r="V1027" s="383"/>
      <c r="W1027" s="383"/>
      <c r="Z1027" s="366"/>
    </row>
    <row r="1028" spans="4:26" x14ac:dyDescent="0.2">
      <c r="D1028" s="366"/>
      <c r="E1028" s="381"/>
      <c r="H1028" s="366"/>
      <c r="I1028" s="366"/>
      <c r="J1028" s="382"/>
      <c r="K1028" s="366"/>
      <c r="L1028" s="366"/>
      <c r="M1028" s="366"/>
      <c r="N1028" s="383"/>
      <c r="O1028" s="366"/>
      <c r="P1028" s="383"/>
      <c r="R1028" s="384"/>
      <c r="S1028" s="383"/>
      <c r="T1028" s="383"/>
      <c r="U1028" s="383"/>
      <c r="V1028" s="383"/>
      <c r="W1028" s="383"/>
      <c r="Z1028" s="366"/>
    </row>
    <row r="1029" spans="4:26" x14ac:dyDescent="0.2">
      <c r="D1029" s="366"/>
      <c r="E1029" s="381"/>
      <c r="H1029" s="366"/>
      <c r="I1029" s="366"/>
      <c r="J1029" s="382"/>
      <c r="K1029" s="366"/>
      <c r="L1029" s="366"/>
      <c r="M1029" s="366"/>
      <c r="N1029" s="383"/>
      <c r="O1029" s="366"/>
      <c r="P1029" s="383"/>
      <c r="R1029" s="384"/>
      <c r="S1029" s="383"/>
      <c r="T1029" s="383"/>
      <c r="U1029" s="383"/>
      <c r="V1029" s="383"/>
      <c r="W1029" s="383"/>
      <c r="Z1029" s="366"/>
    </row>
    <row r="1030" spans="4:26" x14ac:dyDescent="0.2">
      <c r="D1030" s="366"/>
      <c r="E1030" s="381"/>
      <c r="H1030" s="366"/>
      <c r="I1030" s="366"/>
      <c r="J1030" s="382"/>
      <c r="K1030" s="366"/>
      <c r="L1030" s="366"/>
      <c r="M1030" s="366"/>
      <c r="N1030" s="383"/>
      <c r="O1030" s="366"/>
      <c r="P1030" s="383"/>
      <c r="R1030" s="384"/>
      <c r="S1030" s="383"/>
      <c r="T1030" s="383"/>
      <c r="U1030" s="383"/>
      <c r="V1030" s="383"/>
      <c r="W1030" s="383"/>
      <c r="Z1030" s="366"/>
    </row>
    <row r="1031" spans="4:26" x14ac:dyDescent="0.2">
      <c r="D1031" s="366"/>
      <c r="E1031" s="381"/>
      <c r="H1031" s="366"/>
      <c r="I1031" s="366"/>
      <c r="J1031" s="382"/>
      <c r="K1031" s="366"/>
      <c r="L1031" s="366"/>
      <c r="M1031" s="366"/>
      <c r="N1031" s="383"/>
      <c r="O1031" s="366"/>
      <c r="P1031" s="383"/>
      <c r="R1031" s="384"/>
      <c r="S1031" s="383"/>
      <c r="T1031" s="383"/>
      <c r="U1031" s="383"/>
      <c r="V1031" s="383"/>
      <c r="W1031" s="383"/>
      <c r="Z1031" s="366"/>
    </row>
    <row r="1032" spans="4:26" x14ac:dyDescent="0.2">
      <c r="D1032" s="366"/>
      <c r="E1032" s="381"/>
      <c r="H1032" s="366"/>
      <c r="I1032" s="366"/>
      <c r="J1032" s="382"/>
      <c r="K1032" s="366"/>
      <c r="L1032" s="366"/>
      <c r="M1032" s="366"/>
      <c r="N1032" s="383"/>
      <c r="O1032" s="366"/>
      <c r="P1032" s="383"/>
      <c r="R1032" s="384"/>
      <c r="S1032" s="383"/>
      <c r="T1032" s="383"/>
      <c r="U1032" s="383"/>
      <c r="V1032" s="383"/>
      <c r="W1032" s="383"/>
      <c r="Z1032" s="366"/>
    </row>
    <row r="1033" spans="4:26" x14ac:dyDescent="0.2">
      <c r="D1033" s="366"/>
      <c r="E1033" s="381"/>
      <c r="H1033" s="366"/>
      <c r="I1033" s="366"/>
      <c r="J1033" s="382"/>
      <c r="K1033" s="366"/>
      <c r="L1033" s="366"/>
      <c r="M1033" s="366"/>
      <c r="N1033" s="383"/>
      <c r="O1033" s="366"/>
      <c r="P1033" s="383"/>
      <c r="R1033" s="384"/>
      <c r="S1033" s="383"/>
      <c r="T1033" s="383"/>
      <c r="U1033" s="383"/>
      <c r="V1033" s="383"/>
      <c r="W1033" s="383"/>
      <c r="Z1033" s="366"/>
    </row>
    <row r="1034" spans="4:26" x14ac:dyDescent="0.2">
      <c r="D1034" s="366"/>
      <c r="E1034" s="381"/>
      <c r="H1034" s="366"/>
      <c r="I1034" s="366"/>
      <c r="J1034" s="382"/>
      <c r="K1034" s="366"/>
      <c r="L1034" s="366"/>
      <c r="M1034" s="366"/>
      <c r="N1034" s="383"/>
      <c r="O1034" s="366"/>
      <c r="P1034" s="383"/>
      <c r="R1034" s="384"/>
      <c r="S1034" s="383"/>
      <c r="T1034" s="383"/>
      <c r="U1034" s="383"/>
      <c r="V1034" s="383"/>
      <c r="W1034" s="383"/>
      <c r="Z1034" s="366"/>
    </row>
    <row r="1035" spans="4:26" x14ac:dyDescent="0.2">
      <c r="D1035" s="366"/>
      <c r="E1035" s="381"/>
      <c r="H1035" s="366"/>
      <c r="I1035" s="366"/>
      <c r="J1035" s="382"/>
      <c r="K1035" s="366"/>
      <c r="L1035" s="366"/>
      <c r="M1035" s="366"/>
      <c r="N1035" s="383"/>
      <c r="O1035" s="366"/>
      <c r="P1035" s="383"/>
      <c r="R1035" s="384"/>
      <c r="S1035" s="383"/>
      <c r="T1035" s="383"/>
      <c r="U1035" s="383"/>
      <c r="V1035" s="383"/>
      <c r="W1035" s="383"/>
      <c r="Z1035" s="366"/>
    </row>
    <row r="1036" spans="4:26" x14ac:dyDescent="0.2">
      <c r="D1036" s="366"/>
      <c r="E1036" s="381"/>
      <c r="H1036" s="366"/>
      <c r="I1036" s="366"/>
      <c r="J1036" s="382"/>
      <c r="K1036" s="366"/>
      <c r="L1036" s="366"/>
      <c r="M1036" s="366"/>
      <c r="N1036" s="383"/>
      <c r="O1036" s="366"/>
      <c r="P1036" s="383"/>
      <c r="R1036" s="384"/>
      <c r="S1036" s="383"/>
      <c r="T1036" s="383"/>
      <c r="U1036" s="383"/>
      <c r="V1036" s="383"/>
      <c r="W1036" s="383"/>
      <c r="Z1036" s="366"/>
    </row>
    <row r="1037" spans="4:26" x14ac:dyDescent="0.2">
      <c r="D1037" s="366"/>
      <c r="E1037" s="381"/>
      <c r="H1037" s="366"/>
      <c r="I1037" s="366"/>
      <c r="J1037" s="382"/>
      <c r="K1037" s="366"/>
      <c r="L1037" s="366"/>
      <c r="M1037" s="366"/>
      <c r="N1037" s="383"/>
      <c r="O1037" s="366"/>
      <c r="P1037" s="383"/>
      <c r="R1037" s="384"/>
      <c r="S1037" s="383"/>
      <c r="T1037" s="383"/>
      <c r="U1037" s="383"/>
      <c r="V1037" s="383"/>
      <c r="W1037" s="383"/>
      <c r="Z1037" s="366"/>
    </row>
    <row r="1038" spans="4:26" x14ac:dyDescent="0.2">
      <c r="D1038" s="366"/>
      <c r="E1038" s="381"/>
      <c r="H1038" s="366"/>
      <c r="I1038" s="366"/>
      <c r="J1038" s="382"/>
      <c r="K1038" s="366"/>
      <c r="L1038" s="366"/>
      <c r="M1038" s="366"/>
      <c r="N1038" s="383"/>
      <c r="O1038" s="366"/>
      <c r="P1038" s="383"/>
      <c r="R1038" s="384"/>
      <c r="S1038" s="383"/>
      <c r="T1038" s="383"/>
      <c r="U1038" s="383"/>
      <c r="V1038" s="383"/>
      <c r="W1038" s="383"/>
      <c r="Z1038" s="366"/>
    </row>
    <row r="1039" spans="4:26" x14ac:dyDescent="0.2">
      <c r="D1039" s="366"/>
      <c r="E1039" s="381"/>
      <c r="H1039" s="366"/>
      <c r="I1039" s="366"/>
      <c r="J1039" s="382"/>
      <c r="K1039" s="366"/>
      <c r="L1039" s="366"/>
      <c r="M1039" s="366"/>
      <c r="N1039" s="383"/>
      <c r="O1039" s="366"/>
      <c r="P1039" s="383"/>
      <c r="R1039" s="384"/>
      <c r="S1039" s="383"/>
      <c r="T1039" s="383"/>
      <c r="U1039" s="383"/>
      <c r="V1039" s="383"/>
      <c r="W1039" s="383"/>
      <c r="Z1039" s="366"/>
    </row>
    <row r="1040" spans="4:26" x14ac:dyDescent="0.2">
      <c r="D1040" s="366"/>
      <c r="E1040" s="381"/>
      <c r="H1040" s="366"/>
      <c r="I1040" s="366"/>
      <c r="J1040" s="382"/>
      <c r="K1040" s="366"/>
      <c r="L1040" s="366"/>
      <c r="M1040" s="366"/>
      <c r="N1040" s="383"/>
      <c r="O1040" s="366"/>
      <c r="P1040" s="383"/>
      <c r="R1040" s="384"/>
      <c r="S1040" s="383"/>
      <c r="T1040" s="383"/>
      <c r="U1040" s="383"/>
      <c r="V1040" s="383"/>
      <c r="W1040" s="383"/>
      <c r="Z1040" s="366"/>
    </row>
    <row r="1041" spans="4:26" x14ac:dyDescent="0.2">
      <c r="D1041" s="366"/>
      <c r="E1041" s="381"/>
      <c r="H1041" s="366"/>
      <c r="I1041" s="366"/>
      <c r="J1041" s="382"/>
      <c r="K1041" s="366"/>
      <c r="L1041" s="366"/>
      <c r="M1041" s="366"/>
      <c r="N1041" s="383"/>
      <c r="O1041" s="366"/>
      <c r="P1041" s="383"/>
      <c r="R1041" s="384"/>
      <c r="S1041" s="383"/>
      <c r="T1041" s="383"/>
      <c r="U1041" s="383"/>
      <c r="V1041" s="383"/>
      <c r="W1041" s="383"/>
      <c r="Z1041" s="366"/>
    </row>
    <row r="1042" spans="4:26" x14ac:dyDescent="0.2">
      <c r="D1042" s="366"/>
      <c r="E1042" s="381"/>
      <c r="H1042" s="366"/>
      <c r="I1042" s="366"/>
      <c r="J1042" s="382"/>
      <c r="K1042" s="366"/>
      <c r="L1042" s="366"/>
      <c r="M1042" s="366"/>
      <c r="N1042" s="383"/>
      <c r="O1042" s="366"/>
      <c r="P1042" s="383"/>
      <c r="R1042" s="384"/>
      <c r="S1042" s="383"/>
      <c r="T1042" s="383"/>
      <c r="U1042" s="383"/>
      <c r="V1042" s="383"/>
      <c r="W1042" s="383"/>
      <c r="Z1042" s="366"/>
    </row>
    <row r="1043" spans="4:26" x14ac:dyDescent="0.2">
      <c r="D1043" s="366"/>
      <c r="E1043" s="381"/>
      <c r="H1043" s="366"/>
      <c r="I1043" s="366"/>
      <c r="J1043" s="382"/>
      <c r="K1043" s="366"/>
      <c r="L1043" s="366"/>
      <c r="M1043" s="366"/>
      <c r="N1043" s="383"/>
      <c r="O1043" s="366"/>
      <c r="P1043" s="383"/>
      <c r="R1043" s="384"/>
      <c r="S1043" s="383"/>
      <c r="T1043" s="383"/>
      <c r="U1043" s="383"/>
      <c r="V1043" s="383"/>
      <c r="W1043" s="383"/>
      <c r="Z1043" s="366"/>
    </row>
    <row r="1044" spans="4:26" x14ac:dyDescent="0.2">
      <c r="D1044" s="366"/>
      <c r="E1044" s="381"/>
      <c r="H1044" s="366"/>
      <c r="I1044" s="366"/>
      <c r="J1044" s="382"/>
      <c r="K1044" s="366"/>
      <c r="L1044" s="366"/>
      <c r="M1044" s="366"/>
      <c r="N1044" s="383"/>
      <c r="O1044" s="366"/>
      <c r="P1044" s="383"/>
      <c r="R1044" s="384"/>
      <c r="S1044" s="383"/>
      <c r="T1044" s="383"/>
      <c r="U1044" s="383"/>
      <c r="V1044" s="383"/>
      <c r="W1044" s="383"/>
      <c r="Z1044" s="366"/>
    </row>
    <row r="1045" spans="4:26" x14ac:dyDescent="0.2">
      <c r="D1045" s="366"/>
      <c r="E1045" s="381"/>
      <c r="H1045" s="366"/>
      <c r="I1045" s="366"/>
      <c r="J1045" s="382"/>
      <c r="K1045" s="366"/>
      <c r="L1045" s="366"/>
      <c r="M1045" s="366"/>
      <c r="N1045" s="383"/>
      <c r="O1045" s="366"/>
      <c r="P1045" s="383"/>
      <c r="R1045" s="384"/>
      <c r="S1045" s="383"/>
      <c r="T1045" s="383"/>
      <c r="U1045" s="383"/>
      <c r="V1045" s="383"/>
      <c r="W1045" s="383"/>
      <c r="Z1045" s="366"/>
    </row>
    <row r="1046" spans="4:26" x14ac:dyDescent="0.2">
      <c r="D1046" s="366"/>
      <c r="E1046" s="381"/>
      <c r="H1046" s="366"/>
      <c r="I1046" s="366"/>
      <c r="J1046" s="382"/>
      <c r="K1046" s="366"/>
      <c r="L1046" s="366"/>
      <c r="M1046" s="366"/>
      <c r="N1046" s="383"/>
      <c r="O1046" s="366"/>
      <c r="P1046" s="383"/>
      <c r="R1046" s="384"/>
      <c r="S1046" s="383"/>
      <c r="T1046" s="383"/>
      <c r="U1046" s="383"/>
      <c r="V1046" s="383"/>
      <c r="W1046" s="383"/>
      <c r="Z1046" s="366"/>
    </row>
    <row r="1047" spans="4:26" x14ac:dyDescent="0.2">
      <c r="D1047" s="366"/>
      <c r="E1047" s="381"/>
      <c r="H1047" s="366"/>
      <c r="I1047" s="366"/>
      <c r="J1047" s="382"/>
      <c r="K1047" s="366"/>
      <c r="L1047" s="366"/>
      <c r="M1047" s="366"/>
      <c r="N1047" s="383"/>
      <c r="O1047" s="366"/>
      <c r="P1047" s="383"/>
      <c r="R1047" s="384"/>
      <c r="S1047" s="383"/>
      <c r="T1047" s="383"/>
      <c r="U1047" s="383"/>
      <c r="V1047" s="383"/>
      <c r="W1047" s="383"/>
      <c r="Z1047" s="366"/>
    </row>
    <row r="1048" spans="4:26" x14ac:dyDescent="0.2">
      <c r="D1048" s="366"/>
      <c r="E1048" s="381"/>
      <c r="H1048" s="366"/>
      <c r="I1048" s="366"/>
      <c r="J1048" s="382"/>
      <c r="K1048" s="366"/>
      <c r="L1048" s="366"/>
      <c r="M1048" s="366"/>
      <c r="N1048" s="383"/>
      <c r="O1048" s="366"/>
      <c r="P1048" s="383"/>
      <c r="R1048" s="384"/>
      <c r="S1048" s="383"/>
      <c r="T1048" s="383"/>
      <c r="U1048" s="383"/>
      <c r="V1048" s="383"/>
      <c r="W1048" s="383"/>
      <c r="Z1048" s="366"/>
    </row>
    <row r="1049" spans="4:26" x14ac:dyDescent="0.2">
      <c r="D1049" s="366"/>
      <c r="E1049" s="381"/>
      <c r="H1049" s="366"/>
      <c r="I1049" s="366"/>
      <c r="J1049" s="382"/>
      <c r="K1049" s="366"/>
      <c r="L1049" s="366"/>
      <c r="M1049" s="366"/>
      <c r="N1049" s="383"/>
      <c r="O1049" s="366"/>
      <c r="P1049" s="383"/>
      <c r="R1049" s="384"/>
      <c r="S1049" s="383"/>
      <c r="T1049" s="383"/>
      <c r="U1049" s="383"/>
      <c r="V1049" s="383"/>
      <c r="W1049" s="383"/>
      <c r="Z1049" s="366"/>
    </row>
    <row r="1050" spans="4:26" x14ac:dyDescent="0.2">
      <c r="D1050" s="366"/>
      <c r="E1050" s="381"/>
      <c r="H1050" s="366"/>
      <c r="I1050" s="366"/>
      <c r="J1050" s="382"/>
      <c r="K1050" s="366"/>
      <c r="L1050" s="366"/>
      <c r="M1050" s="366"/>
      <c r="N1050" s="383"/>
      <c r="O1050" s="366"/>
      <c r="P1050" s="383"/>
      <c r="R1050" s="384"/>
      <c r="S1050" s="383"/>
      <c r="T1050" s="383"/>
      <c r="U1050" s="383"/>
      <c r="V1050" s="383"/>
      <c r="W1050" s="383"/>
      <c r="Z1050" s="366"/>
    </row>
    <row r="1051" spans="4:26" x14ac:dyDescent="0.2">
      <c r="D1051" s="366"/>
      <c r="E1051" s="381"/>
      <c r="H1051" s="366"/>
      <c r="I1051" s="366"/>
      <c r="J1051" s="382"/>
      <c r="K1051" s="366"/>
      <c r="L1051" s="366"/>
      <c r="M1051" s="366"/>
      <c r="N1051" s="383"/>
      <c r="O1051" s="366"/>
      <c r="P1051" s="383"/>
      <c r="R1051" s="384"/>
      <c r="S1051" s="383"/>
      <c r="T1051" s="383"/>
      <c r="U1051" s="383"/>
      <c r="V1051" s="383"/>
      <c r="W1051" s="383"/>
      <c r="Z1051" s="366"/>
    </row>
    <row r="1052" spans="4:26" x14ac:dyDescent="0.2">
      <c r="D1052" s="366"/>
      <c r="E1052" s="381"/>
      <c r="H1052" s="366"/>
      <c r="I1052" s="366"/>
      <c r="J1052" s="382"/>
      <c r="K1052" s="366"/>
      <c r="L1052" s="366"/>
      <c r="M1052" s="366"/>
      <c r="N1052" s="383"/>
      <c r="O1052" s="366"/>
      <c r="P1052" s="383"/>
      <c r="R1052" s="384"/>
      <c r="S1052" s="383"/>
      <c r="T1052" s="383"/>
      <c r="U1052" s="383"/>
      <c r="V1052" s="383"/>
      <c r="W1052" s="383"/>
      <c r="Z1052" s="366"/>
    </row>
    <row r="1053" spans="4:26" x14ac:dyDescent="0.2">
      <c r="D1053" s="366"/>
      <c r="E1053" s="381"/>
      <c r="H1053" s="366"/>
      <c r="I1053" s="366"/>
      <c r="J1053" s="382"/>
      <c r="K1053" s="366"/>
      <c r="L1053" s="366"/>
      <c r="M1053" s="366"/>
      <c r="N1053" s="383"/>
      <c r="O1053" s="366"/>
      <c r="P1053" s="383"/>
      <c r="R1053" s="384"/>
      <c r="S1053" s="383"/>
      <c r="T1053" s="383"/>
      <c r="U1053" s="383"/>
      <c r="V1053" s="383"/>
      <c r="W1053" s="383"/>
      <c r="Z1053" s="366"/>
    </row>
    <row r="1054" spans="4:26" x14ac:dyDescent="0.2">
      <c r="D1054" s="366"/>
      <c r="E1054" s="381"/>
      <c r="H1054" s="366"/>
      <c r="I1054" s="366"/>
      <c r="J1054" s="382"/>
      <c r="K1054" s="366"/>
      <c r="L1054" s="366"/>
      <c r="M1054" s="366"/>
      <c r="N1054" s="383"/>
      <c r="O1054" s="366"/>
      <c r="P1054" s="383"/>
      <c r="R1054" s="384"/>
      <c r="S1054" s="383"/>
      <c r="T1054" s="383"/>
      <c r="U1054" s="383"/>
      <c r="V1054" s="383"/>
      <c r="W1054" s="383"/>
      <c r="Z1054" s="366"/>
    </row>
    <row r="1055" spans="4:26" x14ac:dyDescent="0.2">
      <c r="D1055" s="366"/>
      <c r="E1055" s="381"/>
      <c r="H1055" s="366"/>
      <c r="I1055" s="366"/>
      <c r="J1055" s="382"/>
      <c r="K1055" s="366"/>
      <c r="L1055" s="366"/>
      <c r="M1055" s="366"/>
      <c r="N1055" s="383"/>
      <c r="O1055" s="366"/>
      <c r="P1055" s="383"/>
      <c r="R1055" s="384"/>
      <c r="S1055" s="383"/>
      <c r="T1055" s="383"/>
      <c r="U1055" s="383"/>
      <c r="V1055" s="383"/>
      <c r="W1055" s="383"/>
      <c r="Z1055" s="366"/>
    </row>
    <row r="1056" spans="4:26" x14ac:dyDescent="0.2">
      <c r="D1056" s="366"/>
      <c r="E1056" s="381"/>
      <c r="H1056" s="366"/>
      <c r="I1056" s="366"/>
      <c r="J1056" s="382"/>
      <c r="K1056" s="366"/>
      <c r="L1056" s="366"/>
      <c r="M1056" s="366"/>
      <c r="N1056" s="383"/>
      <c r="O1056" s="366"/>
      <c r="P1056" s="383"/>
      <c r="R1056" s="384"/>
      <c r="S1056" s="383"/>
      <c r="T1056" s="383"/>
      <c r="U1056" s="383"/>
      <c r="V1056" s="383"/>
      <c r="W1056" s="383"/>
      <c r="Z1056" s="366"/>
    </row>
    <row r="1057" spans="4:26" x14ac:dyDescent="0.2">
      <c r="D1057" s="366"/>
      <c r="E1057" s="381"/>
      <c r="H1057" s="366"/>
      <c r="I1057" s="366"/>
      <c r="J1057" s="382"/>
      <c r="K1057" s="366"/>
      <c r="L1057" s="366"/>
      <c r="M1057" s="366"/>
      <c r="N1057" s="383"/>
      <c r="O1057" s="366"/>
      <c r="P1057" s="383"/>
      <c r="R1057" s="384"/>
      <c r="S1057" s="383"/>
      <c r="T1057" s="383"/>
      <c r="U1057" s="383"/>
      <c r="V1057" s="383"/>
      <c r="W1057" s="383"/>
      <c r="Z1057" s="366"/>
    </row>
    <row r="1058" spans="4:26" x14ac:dyDescent="0.2">
      <c r="D1058" s="366"/>
      <c r="E1058" s="381"/>
      <c r="H1058" s="366"/>
      <c r="I1058" s="366"/>
      <c r="J1058" s="382"/>
      <c r="K1058" s="366"/>
      <c r="L1058" s="366"/>
      <c r="M1058" s="366"/>
      <c r="N1058" s="383"/>
      <c r="O1058" s="366"/>
      <c r="P1058" s="383"/>
      <c r="R1058" s="384"/>
      <c r="S1058" s="383"/>
      <c r="T1058" s="383"/>
      <c r="U1058" s="383"/>
      <c r="V1058" s="383"/>
      <c r="W1058" s="383"/>
      <c r="Z1058" s="366"/>
    </row>
    <row r="1059" spans="4:26" x14ac:dyDescent="0.2">
      <c r="D1059" s="366"/>
      <c r="E1059" s="381"/>
      <c r="H1059" s="366"/>
      <c r="I1059" s="366"/>
      <c r="J1059" s="382"/>
      <c r="K1059" s="366"/>
      <c r="L1059" s="366"/>
      <c r="M1059" s="366"/>
      <c r="N1059" s="383"/>
      <c r="O1059" s="366"/>
      <c r="P1059" s="383"/>
      <c r="R1059" s="384"/>
      <c r="S1059" s="383"/>
      <c r="T1059" s="383"/>
      <c r="U1059" s="383"/>
      <c r="V1059" s="383"/>
      <c r="W1059" s="383"/>
      <c r="Z1059" s="366"/>
    </row>
    <row r="1060" spans="4:26" x14ac:dyDescent="0.2">
      <c r="D1060" s="366"/>
      <c r="E1060" s="381"/>
      <c r="H1060" s="366"/>
      <c r="I1060" s="366"/>
      <c r="J1060" s="382"/>
      <c r="K1060" s="366"/>
      <c r="L1060" s="366"/>
      <c r="M1060" s="366"/>
      <c r="N1060" s="383"/>
      <c r="O1060" s="366"/>
      <c r="P1060" s="383"/>
      <c r="R1060" s="384"/>
      <c r="S1060" s="383"/>
      <c r="T1060" s="383"/>
      <c r="U1060" s="383"/>
      <c r="V1060" s="383"/>
      <c r="W1060" s="383"/>
      <c r="Z1060" s="366"/>
    </row>
    <row r="1061" spans="4:26" x14ac:dyDescent="0.2">
      <c r="D1061" s="366"/>
      <c r="E1061" s="381"/>
      <c r="H1061" s="366"/>
      <c r="I1061" s="366"/>
      <c r="J1061" s="382"/>
      <c r="K1061" s="366"/>
      <c r="L1061" s="366"/>
      <c r="M1061" s="366"/>
      <c r="N1061" s="383"/>
      <c r="O1061" s="366"/>
      <c r="P1061" s="383"/>
      <c r="R1061" s="384"/>
      <c r="S1061" s="383"/>
      <c r="T1061" s="383"/>
      <c r="U1061" s="383"/>
      <c r="V1061" s="383"/>
      <c r="W1061" s="383"/>
      <c r="Z1061" s="366"/>
    </row>
    <row r="1062" spans="4:26" x14ac:dyDescent="0.2">
      <c r="D1062" s="366"/>
      <c r="E1062" s="381"/>
      <c r="H1062" s="366"/>
      <c r="I1062" s="366"/>
      <c r="J1062" s="382"/>
      <c r="K1062" s="366"/>
      <c r="L1062" s="366"/>
      <c r="M1062" s="366"/>
      <c r="N1062" s="383"/>
      <c r="O1062" s="366"/>
      <c r="P1062" s="383"/>
      <c r="R1062" s="384"/>
      <c r="S1062" s="383"/>
      <c r="T1062" s="383"/>
      <c r="U1062" s="383"/>
      <c r="V1062" s="383"/>
      <c r="W1062" s="383"/>
      <c r="Z1062" s="366"/>
    </row>
    <row r="1063" spans="4:26" x14ac:dyDescent="0.2">
      <c r="D1063" s="366"/>
      <c r="E1063" s="381"/>
      <c r="H1063" s="366"/>
      <c r="I1063" s="366"/>
      <c r="J1063" s="382"/>
      <c r="K1063" s="366"/>
      <c r="L1063" s="366"/>
      <c r="M1063" s="366"/>
      <c r="N1063" s="383"/>
      <c r="O1063" s="366"/>
      <c r="P1063" s="383"/>
      <c r="R1063" s="384"/>
      <c r="S1063" s="383"/>
      <c r="T1063" s="383"/>
      <c r="U1063" s="383"/>
      <c r="V1063" s="383"/>
      <c r="W1063" s="383"/>
      <c r="Z1063" s="366"/>
    </row>
    <row r="1064" spans="4:26" x14ac:dyDescent="0.2">
      <c r="D1064" s="366"/>
      <c r="E1064" s="381"/>
      <c r="H1064" s="366"/>
      <c r="I1064" s="366"/>
      <c r="J1064" s="382"/>
      <c r="K1064" s="366"/>
      <c r="L1064" s="366"/>
      <c r="M1064" s="366"/>
      <c r="N1064" s="383"/>
      <c r="O1064" s="366"/>
      <c r="P1064" s="383"/>
      <c r="R1064" s="384"/>
      <c r="S1064" s="383"/>
      <c r="T1064" s="383"/>
      <c r="U1064" s="383"/>
      <c r="V1064" s="383"/>
      <c r="W1064" s="383"/>
      <c r="Z1064" s="366"/>
    </row>
    <row r="1065" spans="4:26" x14ac:dyDescent="0.2">
      <c r="D1065" s="366"/>
      <c r="E1065" s="381"/>
      <c r="H1065" s="366"/>
      <c r="I1065" s="366"/>
      <c r="J1065" s="382"/>
      <c r="K1065" s="366"/>
      <c r="L1065" s="366"/>
      <c r="M1065" s="366"/>
      <c r="N1065" s="383"/>
      <c r="O1065" s="366"/>
      <c r="P1065" s="383"/>
      <c r="R1065" s="384"/>
      <c r="S1065" s="383"/>
      <c r="T1065" s="383"/>
      <c r="U1065" s="383"/>
      <c r="V1065" s="383"/>
      <c r="W1065" s="383"/>
      <c r="Z1065" s="366"/>
    </row>
    <row r="1066" spans="4:26" x14ac:dyDescent="0.2">
      <c r="D1066" s="366"/>
      <c r="E1066" s="381"/>
      <c r="H1066" s="366"/>
      <c r="I1066" s="366"/>
      <c r="J1066" s="382"/>
      <c r="K1066" s="366"/>
      <c r="L1066" s="366"/>
      <c r="M1066" s="366"/>
      <c r="N1066" s="383"/>
      <c r="O1066" s="366"/>
      <c r="P1066" s="383"/>
      <c r="R1066" s="384"/>
      <c r="S1066" s="383"/>
      <c r="T1066" s="383"/>
      <c r="U1066" s="383"/>
      <c r="V1066" s="383"/>
      <c r="W1066" s="383"/>
      <c r="Z1066" s="366"/>
    </row>
    <row r="1067" spans="4:26" x14ac:dyDescent="0.2">
      <c r="D1067" s="366"/>
      <c r="E1067" s="381"/>
      <c r="H1067" s="366"/>
      <c r="I1067" s="366"/>
      <c r="J1067" s="382"/>
      <c r="K1067" s="366"/>
      <c r="L1067" s="366"/>
      <c r="M1067" s="366"/>
      <c r="N1067" s="383"/>
      <c r="O1067" s="366"/>
      <c r="P1067" s="383"/>
      <c r="R1067" s="384"/>
      <c r="S1067" s="383"/>
      <c r="T1067" s="383"/>
      <c r="U1067" s="383"/>
      <c r="V1067" s="383"/>
      <c r="W1067" s="383"/>
      <c r="Z1067" s="366"/>
    </row>
    <row r="1068" spans="4:26" x14ac:dyDescent="0.2">
      <c r="D1068" s="366"/>
      <c r="E1068" s="381"/>
      <c r="H1068" s="366"/>
      <c r="I1068" s="366"/>
      <c r="J1068" s="382"/>
      <c r="K1068" s="366"/>
      <c r="L1068" s="366"/>
      <c r="M1068" s="366"/>
      <c r="N1068" s="383"/>
      <c r="O1068" s="366"/>
      <c r="P1068" s="383"/>
      <c r="R1068" s="384"/>
      <c r="S1068" s="383"/>
      <c r="T1068" s="383"/>
      <c r="U1068" s="383"/>
      <c r="V1068" s="383"/>
      <c r="W1068" s="383"/>
      <c r="Z1068" s="366"/>
    </row>
    <row r="1069" spans="4:26" x14ac:dyDescent="0.2">
      <c r="D1069" s="366"/>
      <c r="E1069" s="381"/>
      <c r="H1069" s="366"/>
      <c r="I1069" s="366"/>
      <c r="J1069" s="382"/>
      <c r="K1069" s="366"/>
      <c r="L1069" s="366"/>
      <c r="M1069" s="366"/>
      <c r="N1069" s="383"/>
      <c r="O1069" s="366"/>
      <c r="P1069" s="383"/>
      <c r="R1069" s="384"/>
      <c r="S1069" s="383"/>
      <c r="T1069" s="383"/>
      <c r="U1069" s="383"/>
      <c r="V1069" s="383"/>
      <c r="W1069" s="383"/>
      <c r="Z1069" s="366"/>
    </row>
    <row r="1070" spans="4:26" x14ac:dyDescent="0.2">
      <c r="D1070" s="366"/>
      <c r="E1070" s="381"/>
      <c r="H1070" s="366"/>
      <c r="I1070" s="366"/>
      <c r="J1070" s="382"/>
      <c r="K1070" s="366"/>
      <c r="L1070" s="366"/>
      <c r="M1070" s="366"/>
      <c r="N1070" s="383"/>
      <c r="O1070" s="366"/>
      <c r="P1070" s="383"/>
      <c r="R1070" s="384"/>
      <c r="S1070" s="383"/>
      <c r="T1070" s="383"/>
      <c r="U1070" s="383"/>
      <c r="V1070" s="383"/>
      <c r="W1070" s="383"/>
      <c r="Z1070" s="366"/>
    </row>
    <row r="1071" spans="4:26" x14ac:dyDescent="0.2">
      <c r="D1071" s="366"/>
      <c r="E1071" s="381"/>
      <c r="H1071" s="366"/>
      <c r="I1071" s="366"/>
      <c r="J1071" s="382"/>
      <c r="K1071" s="366"/>
      <c r="L1071" s="366"/>
      <c r="M1071" s="366"/>
      <c r="N1071" s="383"/>
      <c r="O1071" s="366"/>
      <c r="P1071" s="383"/>
      <c r="R1071" s="384"/>
      <c r="S1071" s="383"/>
      <c r="T1071" s="383"/>
      <c r="U1071" s="383"/>
      <c r="V1071" s="383"/>
      <c r="W1071" s="383"/>
      <c r="Z1071" s="366"/>
    </row>
    <row r="1072" spans="4:26" x14ac:dyDescent="0.2">
      <c r="D1072" s="366"/>
      <c r="E1072" s="381"/>
      <c r="H1072" s="366"/>
      <c r="I1072" s="366"/>
      <c r="J1072" s="382"/>
      <c r="K1072" s="366"/>
      <c r="L1072" s="366"/>
      <c r="M1072" s="366"/>
      <c r="N1072" s="383"/>
      <c r="O1072" s="366"/>
      <c r="P1072" s="383"/>
      <c r="R1072" s="384"/>
      <c r="S1072" s="383"/>
      <c r="T1072" s="383"/>
      <c r="U1072" s="383"/>
      <c r="V1072" s="383"/>
      <c r="W1072" s="383"/>
      <c r="Z1072" s="366"/>
    </row>
    <row r="1073" spans="4:26" x14ac:dyDescent="0.2">
      <c r="D1073" s="366"/>
      <c r="E1073" s="381"/>
      <c r="H1073" s="366"/>
      <c r="I1073" s="366"/>
      <c r="J1073" s="382"/>
      <c r="K1073" s="366"/>
      <c r="L1073" s="366"/>
      <c r="M1073" s="366"/>
      <c r="N1073" s="383"/>
      <c r="O1073" s="366"/>
      <c r="P1073" s="383"/>
      <c r="R1073" s="384"/>
      <c r="S1073" s="383"/>
      <c r="T1073" s="383"/>
      <c r="U1073" s="383"/>
      <c r="V1073" s="383"/>
      <c r="W1073" s="383"/>
      <c r="Z1073" s="366"/>
    </row>
    <row r="1074" spans="4:26" x14ac:dyDescent="0.2">
      <c r="D1074" s="366"/>
      <c r="E1074" s="381"/>
      <c r="H1074" s="366"/>
      <c r="I1074" s="366"/>
      <c r="J1074" s="382"/>
      <c r="K1074" s="366"/>
      <c r="L1074" s="366"/>
      <c r="M1074" s="366"/>
      <c r="N1074" s="383"/>
      <c r="O1074" s="366"/>
      <c r="P1074" s="383"/>
      <c r="R1074" s="384"/>
      <c r="S1074" s="383"/>
      <c r="T1074" s="383"/>
      <c r="U1074" s="383"/>
      <c r="V1074" s="383"/>
      <c r="W1074" s="383"/>
      <c r="Z1074" s="366"/>
    </row>
    <row r="1075" spans="4:26" x14ac:dyDescent="0.2">
      <c r="D1075" s="366"/>
      <c r="E1075" s="381"/>
      <c r="H1075" s="366"/>
      <c r="I1075" s="366"/>
      <c r="J1075" s="382"/>
      <c r="K1075" s="366"/>
      <c r="L1075" s="366"/>
      <c r="M1075" s="366"/>
      <c r="N1075" s="383"/>
      <c r="O1075" s="366"/>
      <c r="P1075" s="383"/>
      <c r="R1075" s="384"/>
      <c r="S1075" s="383"/>
      <c r="T1075" s="383"/>
      <c r="U1075" s="383"/>
      <c r="V1075" s="383"/>
      <c r="W1075" s="383"/>
      <c r="Z1075" s="366"/>
    </row>
    <row r="1076" spans="4:26" x14ac:dyDescent="0.2">
      <c r="D1076" s="366"/>
      <c r="E1076" s="381"/>
      <c r="H1076" s="366"/>
      <c r="I1076" s="366"/>
      <c r="J1076" s="382"/>
      <c r="K1076" s="366"/>
      <c r="L1076" s="366"/>
      <c r="M1076" s="366"/>
      <c r="N1076" s="383"/>
      <c r="O1076" s="366"/>
      <c r="P1076" s="383"/>
      <c r="R1076" s="384"/>
      <c r="S1076" s="383"/>
      <c r="T1076" s="383"/>
      <c r="U1076" s="383"/>
      <c r="V1076" s="383"/>
      <c r="W1076" s="383"/>
      <c r="Z1076" s="366"/>
    </row>
    <row r="1077" spans="4:26" x14ac:dyDescent="0.2">
      <c r="D1077" s="366"/>
      <c r="E1077" s="381"/>
      <c r="H1077" s="366"/>
      <c r="I1077" s="366"/>
      <c r="J1077" s="382"/>
      <c r="K1077" s="366"/>
      <c r="L1077" s="366"/>
      <c r="M1077" s="366"/>
      <c r="N1077" s="383"/>
      <c r="O1077" s="366"/>
      <c r="P1077" s="383"/>
      <c r="R1077" s="384"/>
      <c r="S1077" s="383"/>
      <c r="T1077" s="383"/>
      <c r="U1077" s="383"/>
      <c r="V1077" s="383"/>
      <c r="W1077" s="383"/>
      <c r="Z1077" s="366"/>
    </row>
    <row r="1078" spans="4:26" x14ac:dyDescent="0.2">
      <c r="D1078" s="366"/>
      <c r="E1078" s="381"/>
      <c r="H1078" s="366"/>
      <c r="I1078" s="366"/>
      <c r="J1078" s="382"/>
      <c r="K1078" s="366"/>
      <c r="L1078" s="366"/>
      <c r="M1078" s="366"/>
      <c r="N1078" s="383"/>
      <c r="O1078" s="366"/>
      <c r="P1078" s="383"/>
      <c r="R1078" s="384"/>
      <c r="S1078" s="383"/>
      <c r="T1078" s="383"/>
      <c r="U1078" s="383"/>
      <c r="V1078" s="383"/>
      <c r="W1078" s="383"/>
      <c r="Z1078" s="366"/>
    </row>
    <row r="1079" spans="4:26" x14ac:dyDescent="0.2">
      <c r="D1079" s="366"/>
      <c r="E1079" s="381"/>
      <c r="H1079" s="366"/>
      <c r="I1079" s="366"/>
      <c r="J1079" s="382"/>
      <c r="K1079" s="366"/>
      <c r="L1079" s="366"/>
      <c r="M1079" s="366"/>
      <c r="N1079" s="383"/>
      <c r="O1079" s="366"/>
      <c r="P1079" s="383"/>
      <c r="R1079" s="384"/>
      <c r="S1079" s="383"/>
      <c r="T1079" s="383"/>
      <c r="U1079" s="383"/>
      <c r="V1079" s="383"/>
      <c r="W1079" s="383"/>
      <c r="Z1079" s="366"/>
    </row>
    <row r="1080" spans="4:26" x14ac:dyDescent="0.2">
      <c r="D1080" s="366"/>
      <c r="E1080" s="381"/>
      <c r="H1080" s="366"/>
      <c r="I1080" s="366"/>
      <c r="J1080" s="382"/>
      <c r="K1080" s="366"/>
      <c r="L1080" s="366"/>
      <c r="M1080" s="366"/>
      <c r="N1080" s="383"/>
      <c r="O1080" s="366"/>
      <c r="P1080" s="383"/>
      <c r="R1080" s="384"/>
      <c r="S1080" s="383"/>
      <c r="T1080" s="383"/>
      <c r="U1080" s="383"/>
      <c r="V1080" s="383"/>
      <c r="W1080" s="383"/>
      <c r="Z1080" s="366"/>
    </row>
    <row r="1081" spans="4:26" x14ac:dyDescent="0.2">
      <c r="D1081" s="366"/>
      <c r="E1081" s="381"/>
      <c r="H1081" s="366"/>
      <c r="I1081" s="366"/>
      <c r="J1081" s="382"/>
      <c r="K1081" s="366"/>
      <c r="L1081" s="366"/>
      <c r="M1081" s="366"/>
      <c r="N1081" s="383"/>
      <c r="O1081" s="366"/>
      <c r="P1081" s="383"/>
      <c r="R1081" s="384"/>
      <c r="S1081" s="383"/>
      <c r="T1081" s="383"/>
      <c r="U1081" s="383"/>
      <c r="V1081" s="383"/>
      <c r="W1081" s="383"/>
      <c r="Z1081" s="366"/>
    </row>
    <row r="1082" spans="4:26" x14ac:dyDescent="0.2">
      <c r="D1082" s="366"/>
      <c r="E1082" s="381"/>
      <c r="H1082" s="366"/>
      <c r="I1082" s="366"/>
      <c r="J1082" s="382"/>
      <c r="K1082" s="366"/>
      <c r="L1082" s="366"/>
      <c r="M1082" s="366"/>
      <c r="N1082" s="383"/>
      <c r="O1082" s="366"/>
      <c r="P1082" s="383"/>
      <c r="R1082" s="384"/>
      <c r="S1082" s="383"/>
      <c r="T1082" s="383"/>
      <c r="U1082" s="383"/>
      <c r="V1082" s="383"/>
      <c r="W1082" s="383"/>
      <c r="Z1082" s="366"/>
    </row>
    <row r="1083" spans="4:26" x14ac:dyDescent="0.2">
      <c r="D1083" s="366"/>
      <c r="E1083" s="381"/>
      <c r="H1083" s="366"/>
      <c r="I1083" s="366"/>
      <c r="J1083" s="382"/>
      <c r="K1083" s="366"/>
      <c r="L1083" s="366"/>
      <c r="M1083" s="366"/>
      <c r="N1083" s="383"/>
      <c r="O1083" s="366"/>
      <c r="P1083" s="383"/>
      <c r="R1083" s="384"/>
      <c r="S1083" s="383"/>
      <c r="T1083" s="383"/>
      <c r="U1083" s="383"/>
      <c r="V1083" s="383"/>
      <c r="W1083" s="383"/>
      <c r="Z1083" s="366"/>
    </row>
    <row r="1084" spans="4:26" x14ac:dyDescent="0.2">
      <c r="D1084" s="366"/>
      <c r="E1084" s="381"/>
      <c r="H1084" s="366"/>
      <c r="I1084" s="366"/>
      <c r="J1084" s="382"/>
      <c r="K1084" s="366"/>
      <c r="L1084" s="366"/>
      <c r="M1084" s="366"/>
      <c r="N1084" s="383"/>
      <c r="O1084" s="366"/>
      <c r="P1084" s="383"/>
      <c r="R1084" s="384"/>
      <c r="S1084" s="383"/>
      <c r="T1084" s="383"/>
      <c r="U1084" s="383"/>
      <c r="V1084" s="383"/>
      <c r="W1084" s="383"/>
      <c r="Z1084" s="366"/>
    </row>
    <row r="1085" spans="4:26" x14ac:dyDescent="0.2">
      <c r="D1085" s="366"/>
      <c r="E1085" s="381"/>
      <c r="H1085" s="366"/>
      <c r="I1085" s="366"/>
      <c r="J1085" s="382"/>
      <c r="K1085" s="366"/>
      <c r="L1085" s="366"/>
      <c r="M1085" s="366"/>
      <c r="N1085" s="383"/>
      <c r="O1085" s="366"/>
      <c r="P1085" s="383"/>
      <c r="R1085" s="384"/>
      <c r="S1085" s="383"/>
      <c r="T1085" s="383"/>
      <c r="U1085" s="383"/>
      <c r="V1085" s="383"/>
      <c r="W1085" s="383"/>
      <c r="Z1085" s="366"/>
    </row>
    <row r="1086" spans="4:26" x14ac:dyDescent="0.2">
      <c r="D1086" s="366"/>
      <c r="E1086" s="381"/>
      <c r="H1086" s="366"/>
      <c r="I1086" s="366"/>
      <c r="J1086" s="382"/>
      <c r="K1086" s="366"/>
      <c r="L1086" s="366"/>
      <c r="M1086" s="366"/>
      <c r="N1086" s="383"/>
      <c r="O1086" s="366"/>
      <c r="P1086" s="383"/>
      <c r="R1086" s="384"/>
      <c r="S1086" s="383"/>
      <c r="T1086" s="383"/>
      <c r="U1086" s="383"/>
      <c r="V1086" s="383"/>
      <c r="W1086" s="383"/>
      <c r="Z1086" s="366"/>
    </row>
    <row r="1087" spans="4:26" x14ac:dyDescent="0.2">
      <c r="D1087" s="366"/>
      <c r="E1087" s="381"/>
      <c r="H1087" s="366"/>
      <c r="I1087" s="366"/>
      <c r="J1087" s="382"/>
      <c r="K1087" s="366"/>
      <c r="L1087" s="366"/>
      <c r="M1087" s="366"/>
      <c r="N1087" s="383"/>
      <c r="O1087" s="366"/>
      <c r="P1087" s="383"/>
      <c r="R1087" s="384"/>
      <c r="S1087" s="383"/>
      <c r="T1087" s="383"/>
      <c r="U1087" s="383"/>
      <c r="V1087" s="383"/>
      <c r="W1087" s="383"/>
      <c r="Z1087" s="366"/>
    </row>
    <row r="1088" spans="4:26" x14ac:dyDescent="0.2">
      <c r="D1088" s="366"/>
      <c r="E1088" s="381"/>
      <c r="H1088" s="366"/>
      <c r="I1088" s="366"/>
      <c r="J1088" s="382"/>
      <c r="K1088" s="366"/>
      <c r="L1088" s="366"/>
      <c r="M1088" s="366"/>
      <c r="N1088" s="383"/>
      <c r="O1088" s="366"/>
      <c r="P1088" s="383"/>
      <c r="R1088" s="384"/>
      <c r="S1088" s="383"/>
      <c r="T1088" s="383"/>
      <c r="U1088" s="383"/>
      <c r="V1088" s="383"/>
      <c r="W1088" s="383"/>
      <c r="Z1088" s="366"/>
    </row>
    <row r="1089" spans="4:26" x14ac:dyDescent="0.2">
      <c r="D1089" s="366"/>
      <c r="E1089" s="381"/>
      <c r="H1089" s="366"/>
      <c r="I1089" s="366"/>
      <c r="J1089" s="382"/>
      <c r="K1089" s="366"/>
      <c r="L1089" s="366"/>
      <c r="M1089" s="366"/>
      <c r="N1089" s="383"/>
      <c r="O1089" s="366"/>
      <c r="P1089" s="383"/>
      <c r="R1089" s="384"/>
      <c r="S1089" s="383"/>
      <c r="T1089" s="383"/>
      <c r="U1089" s="383"/>
      <c r="V1089" s="383"/>
      <c r="W1089" s="383"/>
      <c r="Z1089" s="366"/>
    </row>
    <row r="1090" spans="4:26" x14ac:dyDescent="0.2">
      <c r="D1090" s="366"/>
      <c r="E1090" s="381"/>
      <c r="H1090" s="366"/>
      <c r="I1090" s="366"/>
      <c r="J1090" s="382"/>
      <c r="K1090" s="366"/>
      <c r="L1090" s="366"/>
      <c r="M1090" s="366"/>
      <c r="N1090" s="383"/>
      <c r="O1090" s="366"/>
      <c r="P1090" s="383"/>
      <c r="R1090" s="384"/>
      <c r="S1090" s="383"/>
      <c r="T1090" s="383"/>
      <c r="U1090" s="383"/>
      <c r="V1090" s="383"/>
      <c r="W1090" s="383"/>
      <c r="Z1090" s="366"/>
    </row>
    <row r="1091" spans="4:26" x14ac:dyDescent="0.2">
      <c r="D1091" s="366"/>
      <c r="E1091" s="381"/>
      <c r="H1091" s="366"/>
      <c r="I1091" s="366"/>
      <c r="J1091" s="382"/>
      <c r="K1091" s="366"/>
      <c r="L1091" s="366"/>
      <c r="M1091" s="366"/>
      <c r="N1091" s="383"/>
      <c r="O1091" s="366"/>
      <c r="P1091" s="383"/>
      <c r="R1091" s="384"/>
      <c r="S1091" s="383"/>
      <c r="T1091" s="383"/>
      <c r="U1091" s="383"/>
      <c r="V1091" s="383"/>
      <c r="W1091" s="383"/>
      <c r="Z1091" s="366"/>
    </row>
    <row r="1092" spans="4:26" x14ac:dyDescent="0.2">
      <c r="D1092" s="366"/>
      <c r="E1092" s="381"/>
      <c r="H1092" s="366"/>
      <c r="I1092" s="366"/>
      <c r="J1092" s="382"/>
      <c r="K1092" s="366"/>
      <c r="L1092" s="366"/>
      <c r="M1092" s="366"/>
      <c r="N1092" s="383"/>
      <c r="O1092" s="366"/>
      <c r="P1092" s="383"/>
      <c r="R1092" s="384"/>
      <c r="S1092" s="383"/>
      <c r="T1092" s="383"/>
      <c r="U1092" s="383"/>
      <c r="V1092" s="383"/>
      <c r="W1092" s="383"/>
      <c r="Z1092" s="366"/>
    </row>
    <row r="1093" spans="4:26" x14ac:dyDescent="0.2">
      <c r="D1093" s="366"/>
      <c r="E1093" s="381"/>
      <c r="H1093" s="366"/>
      <c r="I1093" s="366"/>
      <c r="J1093" s="382"/>
      <c r="K1093" s="366"/>
      <c r="L1093" s="366"/>
      <c r="M1093" s="366"/>
      <c r="N1093" s="383"/>
      <c r="O1093" s="366"/>
      <c r="P1093" s="383"/>
      <c r="R1093" s="384"/>
      <c r="S1093" s="383"/>
      <c r="T1093" s="383"/>
      <c r="U1093" s="383"/>
      <c r="V1093" s="383"/>
      <c r="W1093" s="383"/>
      <c r="Z1093" s="366"/>
    </row>
    <row r="1094" spans="4:26" x14ac:dyDescent="0.2">
      <c r="D1094" s="366"/>
      <c r="E1094" s="381"/>
      <c r="H1094" s="366"/>
      <c r="I1094" s="366"/>
      <c r="J1094" s="382"/>
      <c r="K1094" s="366"/>
      <c r="L1094" s="366"/>
      <c r="M1094" s="366"/>
      <c r="N1094" s="383"/>
      <c r="O1094" s="366"/>
      <c r="P1094" s="383"/>
      <c r="R1094" s="384"/>
      <c r="S1094" s="383"/>
      <c r="T1094" s="383"/>
      <c r="U1094" s="383"/>
      <c r="V1094" s="383"/>
      <c r="W1094" s="383"/>
      <c r="Z1094" s="366"/>
    </row>
    <row r="1095" spans="4:26" x14ac:dyDescent="0.2">
      <c r="D1095" s="366"/>
      <c r="E1095" s="381"/>
      <c r="H1095" s="366"/>
      <c r="I1095" s="366"/>
      <c r="J1095" s="382"/>
      <c r="K1095" s="366"/>
      <c r="L1095" s="366"/>
      <c r="M1095" s="366"/>
      <c r="N1095" s="383"/>
      <c r="O1095" s="366"/>
      <c r="P1095" s="383"/>
      <c r="R1095" s="384"/>
      <c r="S1095" s="383"/>
      <c r="T1095" s="383"/>
      <c r="U1095" s="383"/>
      <c r="V1095" s="383"/>
      <c r="W1095" s="383"/>
      <c r="Z1095" s="366"/>
    </row>
    <row r="1096" spans="4:26" x14ac:dyDescent="0.2">
      <c r="D1096" s="366"/>
      <c r="E1096" s="381"/>
      <c r="H1096" s="366"/>
      <c r="I1096" s="366"/>
      <c r="J1096" s="382"/>
      <c r="K1096" s="366"/>
      <c r="L1096" s="366"/>
      <c r="M1096" s="366"/>
      <c r="N1096" s="383"/>
      <c r="O1096" s="366"/>
      <c r="P1096" s="383"/>
      <c r="R1096" s="384"/>
      <c r="S1096" s="383"/>
      <c r="T1096" s="383"/>
      <c r="U1096" s="383"/>
      <c r="V1096" s="383"/>
      <c r="W1096" s="383"/>
      <c r="Z1096" s="366"/>
    </row>
    <row r="1097" spans="4:26" x14ac:dyDescent="0.2">
      <c r="D1097" s="366"/>
      <c r="E1097" s="381"/>
      <c r="H1097" s="366"/>
      <c r="I1097" s="366"/>
      <c r="J1097" s="382"/>
      <c r="K1097" s="366"/>
      <c r="L1097" s="366"/>
      <c r="M1097" s="366"/>
      <c r="N1097" s="383"/>
      <c r="O1097" s="366"/>
      <c r="P1097" s="383"/>
      <c r="R1097" s="384"/>
      <c r="S1097" s="383"/>
      <c r="T1097" s="383"/>
      <c r="U1097" s="383"/>
      <c r="V1097" s="383"/>
      <c r="W1097" s="383"/>
      <c r="Z1097" s="366"/>
    </row>
    <row r="1098" spans="4:26" x14ac:dyDescent="0.2">
      <c r="D1098" s="366"/>
      <c r="E1098" s="381"/>
      <c r="H1098" s="366"/>
      <c r="I1098" s="366"/>
      <c r="J1098" s="382"/>
      <c r="K1098" s="366"/>
      <c r="L1098" s="366"/>
      <c r="M1098" s="366"/>
      <c r="N1098" s="383"/>
      <c r="O1098" s="366"/>
      <c r="P1098" s="383"/>
      <c r="R1098" s="384"/>
      <c r="S1098" s="383"/>
      <c r="T1098" s="383"/>
      <c r="U1098" s="383"/>
      <c r="V1098" s="383"/>
      <c r="W1098" s="383"/>
      <c r="Z1098" s="366"/>
    </row>
    <row r="1099" spans="4:26" x14ac:dyDescent="0.2">
      <c r="D1099" s="366"/>
      <c r="E1099" s="381"/>
      <c r="H1099" s="366"/>
      <c r="I1099" s="366"/>
      <c r="J1099" s="382"/>
      <c r="K1099" s="366"/>
      <c r="L1099" s="366"/>
      <c r="M1099" s="366"/>
      <c r="N1099" s="383"/>
      <c r="O1099" s="366"/>
      <c r="P1099" s="383"/>
      <c r="R1099" s="384"/>
      <c r="S1099" s="383"/>
      <c r="T1099" s="383"/>
      <c r="U1099" s="383"/>
      <c r="V1099" s="383"/>
      <c r="W1099" s="383"/>
      <c r="Z1099" s="366"/>
    </row>
    <row r="1100" spans="4:26" x14ac:dyDescent="0.2">
      <c r="D1100" s="366"/>
      <c r="E1100" s="381"/>
      <c r="H1100" s="366"/>
      <c r="I1100" s="366"/>
      <c r="J1100" s="382"/>
      <c r="K1100" s="366"/>
      <c r="L1100" s="366"/>
      <c r="M1100" s="366"/>
      <c r="N1100" s="383"/>
      <c r="O1100" s="366"/>
      <c r="P1100" s="383"/>
      <c r="R1100" s="384"/>
      <c r="S1100" s="383"/>
      <c r="T1100" s="383"/>
      <c r="U1100" s="383"/>
      <c r="V1100" s="383"/>
      <c r="W1100" s="383"/>
      <c r="Z1100" s="366"/>
    </row>
    <row r="1101" spans="4:26" x14ac:dyDescent="0.2">
      <c r="D1101" s="366"/>
      <c r="E1101" s="381"/>
      <c r="H1101" s="366"/>
      <c r="I1101" s="366"/>
      <c r="J1101" s="382"/>
      <c r="K1101" s="366"/>
      <c r="L1101" s="366"/>
      <c r="M1101" s="366"/>
      <c r="N1101" s="383"/>
      <c r="O1101" s="366"/>
      <c r="P1101" s="383"/>
      <c r="R1101" s="384"/>
      <c r="S1101" s="383"/>
      <c r="T1101" s="383"/>
      <c r="U1101" s="383"/>
      <c r="V1101" s="383"/>
      <c r="W1101" s="383"/>
      <c r="Z1101" s="366"/>
    </row>
    <row r="1102" spans="4:26" x14ac:dyDescent="0.2">
      <c r="D1102" s="366"/>
      <c r="E1102" s="381"/>
      <c r="H1102" s="366"/>
      <c r="I1102" s="366"/>
      <c r="J1102" s="382"/>
      <c r="K1102" s="366"/>
      <c r="L1102" s="366"/>
      <c r="M1102" s="366"/>
      <c r="N1102" s="383"/>
      <c r="O1102" s="366"/>
      <c r="P1102" s="383"/>
      <c r="R1102" s="384"/>
      <c r="S1102" s="383"/>
      <c r="T1102" s="383"/>
      <c r="U1102" s="383"/>
      <c r="V1102" s="383"/>
      <c r="W1102" s="383"/>
      <c r="Z1102" s="366"/>
    </row>
    <row r="1103" spans="4:26" x14ac:dyDescent="0.2">
      <c r="D1103" s="366"/>
      <c r="E1103" s="381"/>
      <c r="H1103" s="366"/>
      <c r="I1103" s="366"/>
      <c r="J1103" s="382"/>
      <c r="K1103" s="366"/>
      <c r="L1103" s="366"/>
      <c r="M1103" s="366"/>
      <c r="N1103" s="383"/>
      <c r="O1103" s="366"/>
      <c r="P1103" s="383"/>
      <c r="R1103" s="384"/>
      <c r="S1103" s="383"/>
      <c r="T1103" s="383"/>
      <c r="U1103" s="383"/>
      <c r="V1103" s="383"/>
      <c r="W1103" s="383"/>
      <c r="Z1103" s="366"/>
    </row>
    <row r="1104" spans="4:26" x14ac:dyDescent="0.2">
      <c r="D1104" s="366"/>
      <c r="E1104" s="381"/>
      <c r="H1104" s="366"/>
      <c r="I1104" s="366"/>
      <c r="J1104" s="382"/>
      <c r="K1104" s="366"/>
      <c r="L1104" s="366"/>
      <c r="M1104" s="366"/>
      <c r="N1104" s="383"/>
      <c r="O1104" s="366"/>
      <c r="P1104" s="383"/>
      <c r="R1104" s="384"/>
      <c r="S1104" s="383"/>
      <c r="T1104" s="383"/>
      <c r="U1104" s="383"/>
      <c r="V1104" s="383"/>
      <c r="W1104" s="383"/>
      <c r="Z1104" s="366"/>
    </row>
    <row r="1105" spans="4:26" x14ac:dyDescent="0.2">
      <c r="D1105" s="366"/>
      <c r="E1105" s="381"/>
      <c r="H1105" s="366"/>
      <c r="I1105" s="366"/>
      <c r="J1105" s="382"/>
      <c r="K1105" s="366"/>
      <c r="L1105" s="366"/>
      <c r="M1105" s="366"/>
      <c r="N1105" s="383"/>
      <c r="O1105" s="366"/>
      <c r="P1105" s="383"/>
      <c r="R1105" s="384"/>
      <c r="S1105" s="383"/>
      <c r="T1105" s="383"/>
      <c r="U1105" s="383"/>
      <c r="V1105" s="383"/>
      <c r="W1105" s="383"/>
      <c r="Z1105" s="366"/>
    </row>
    <row r="1106" spans="4:26" x14ac:dyDescent="0.2">
      <c r="D1106" s="366"/>
      <c r="E1106" s="381"/>
      <c r="H1106" s="366"/>
      <c r="I1106" s="366"/>
      <c r="J1106" s="382"/>
      <c r="K1106" s="366"/>
      <c r="L1106" s="366"/>
      <c r="M1106" s="366"/>
      <c r="N1106" s="383"/>
      <c r="O1106" s="366"/>
      <c r="P1106" s="383"/>
      <c r="R1106" s="384"/>
      <c r="S1106" s="383"/>
      <c r="T1106" s="383"/>
      <c r="U1106" s="383"/>
      <c r="V1106" s="383"/>
      <c r="W1106" s="383"/>
      <c r="Z1106" s="366"/>
    </row>
    <row r="1107" spans="4:26" x14ac:dyDescent="0.2">
      <c r="D1107" s="366"/>
      <c r="E1107" s="381"/>
      <c r="H1107" s="366"/>
      <c r="I1107" s="366"/>
      <c r="J1107" s="382"/>
      <c r="K1107" s="366"/>
      <c r="L1107" s="366"/>
      <c r="M1107" s="366"/>
      <c r="N1107" s="383"/>
      <c r="O1107" s="366"/>
      <c r="P1107" s="383"/>
      <c r="R1107" s="384"/>
      <c r="S1107" s="383"/>
      <c r="T1107" s="383"/>
      <c r="U1107" s="383"/>
      <c r="V1107" s="383"/>
      <c r="W1107" s="383"/>
      <c r="Z1107" s="366"/>
    </row>
    <row r="1108" spans="4:26" x14ac:dyDescent="0.2">
      <c r="D1108" s="366"/>
      <c r="E1108" s="381"/>
      <c r="H1108" s="366"/>
      <c r="I1108" s="366"/>
      <c r="J1108" s="382"/>
      <c r="K1108" s="366"/>
      <c r="L1108" s="366"/>
      <c r="M1108" s="366"/>
      <c r="N1108" s="383"/>
      <c r="O1108" s="366"/>
      <c r="P1108" s="383"/>
      <c r="R1108" s="384"/>
      <c r="S1108" s="383"/>
      <c r="T1108" s="383"/>
      <c r="U1108" s="383"/>
      <c r="V1108" s="383"/>
      <c r="W1108" s="383"/>
      <c r="Z1108" s="366"/>
    </row>
    <row r="1109" spans="4:26" x14ac:dyDescent="0.2">
      <c r="D1109" s="366"/>
      <c r="E1109" s="381"/>
      <c r="H1109" s="366"/>
      <c r="I1109" s="366"/>
      <c r="J1109" s="382"/>
      <c r="K1109" s="366"/>
      <c r="L1109" s="366"/>
      <c r="M1109" s="366"/>
      <c r="N1109" s="383"/>
      <c r="O1109" s="366"/>
      <c r="P1109" s="383"/>
      <c r="R1109" s="384"/>
      <c r="S1109" s="383"/>
      <c r="T1109" s="383"/>
      <c r="U1109" s="383"/>
      <c r="V1109" s="383"/>
      <c r="W1109" s="383"/>
      <c r="Z1109" s="366"/>
    </row>
    <row r="1110" spans="4:26" x14ac:dyDescent="0.2">
      <c r="D1110" s="366"/>
      <c r="E1110" s="381"/>
      <c r="H1110" s="366"/>
      <c r="I1110" s="366"/>
      <c r="J1110" s="382"/>
      <c r="K1110" s="366"/>
      <c r="L1110" s="366"/>
      <c r="M1110" s="366"/>
      <c r="N1110" s="383"/>
      <c r="O1110" s="366"/>
      <c r="P1110" s="383"/>
      <c r="R1110" s="384"/>
      <c r="S1110" s="383"/>
      <c r="T1110" s="383"/>
      <c r="U1110" s="383"/>
      <c r="V1110" s="383"/>
      <c r="W1110" s="383"/>
      <c r="Z1110" s="366"/>
    </row>
    <row r="1111" spans="4:26" x14ac:dyDescent="0.2">
      <c r="D1111" s="366"/>
      <c r="E1111" s="381"/>
      <c r="H1111" s="366"/>
      <c r="I1111" s="366"/>
      <c r="J1111" s="382"/>
      <c r="K1111" s="366"/>
      <c r="L1111" s="366"/>
      <c r="M1111" s="366"/>
      <c r="N1111" s="383"/>
      <c r="O1111" s="366"/>
      <c r="P1111" s="383"/>
      <c r="R1111" s="384"/>
      <c r="S1111" s="383"/>
      <c r="T1111" s="383"/>
      <c r="U1111" s="383"/>
      <c r="V1111" s="383"/>
      <c r="W1111" s="383"/>
      <c r="Z1111" s="366"/>
    </row>
    <row r="1112" spans="4:26" x14ac:dyDescent="0.2">
      <c r="D1112" s="366"/>
      <c r="E1112" s="381"/>
      <c r="H1112" s="366"/>
      <c r="I1112" s="366"/>
      <c r="J1112" s="382"/>
      <c r="K1112" s="366"/>
      <c r="L1112" s="366"/>
      <c r="M1112" s="366"/>
      <c r="N1112" s="383"/>
      <c r="O1112" s="366"/>
      <c r="P1112" s="383"/>
      <c r="R1112" s="384"/>
      <c r="S1112" s="383"/>
      <c r="T1112" s="383"/>
      <c r="U1112" s="383"/>
      <c r="V1112" s="383"/>
      <c r="W1112" s="383"/>
      <c r="Z1112" s="366"/>
    </row>
    <row r="1113" spans="4:26" x14ac:dyDescent="0.2">
      <c r="D1113" s="366"/>
      <c r="E1113" s="381"/>
      <c r="H1113" s="366"/>
      <c r="I1113" s="366"/>
      <c r="J1113" s="382"/>
      <c r="K1113" s="366"/>
      <c r="L1113" s="366"/>
      <c r="M1113" s="366"/>
      <c r="N1113" s="383"/>
      <c r="O1113" s="366"/>
      <c r="P1113" s="383"/>
      <c r="R1113" s="384"/>
      <c r="S1113" s="383"/>
      <c r="T1113" s="383"/>
      <c r="U1113" s="383"/>
      <c r="V1113" s="383"/>
      <c r="W1113" s="383"/>
      <c r="Z1113" s="366"/>
    </row>
    <row r="1114" spans="4:26" x14ac:dyDescent="0.2">
      <c r="D1114" s="366"/>
      <c r="E1114" s="381"/>
      <c r="H1114" s="366"/>
      <c r="I1114" s="366"/>
      <c r="J1114" s="382"/>
      <c r="K1114" s="366"/>
      <c r="L1114" s="366"/>
      <c r="M1114" s="366"/>
      <c r="N1114" s="383"/>
      <c r="O1114" s="366"/>
      <c r="P1114" s="383"/>
      <c r="R1114" s="384"/>
      <c r="S1114" s="383"/>
      <c r="T1114" s="383"/>
      <c r="U1114" s="383"/>
      <c r="V1114" s="383"/>
      <c r="W1114" s="383"/>
      <c r="Z1114" s="366"/>
    </row>
    <row r="1115" spans="4:26" x14ac:dyDescent="0.2">
      <c r="D1115" s="366"/>
      <c r="E1115" s="381"/>
      <c r="H1115" s="366"/>
      <c r="I1115" s="366"/>
      <c r="J1115" s="382"/>
      <c r="K1115" s="366"/>
      <c r="L1115" s="366"/>
      <c r="M1115" s="366"/>
      <c r="N1115" s="383"/>
      <c r="O1115" s="366"/>
      <c r="P1115" s="383"/>
      <c r="R1115" s="384"/>
      <c r="S1115" s="383"/>
      <c r="T1115" s="383"/>
      <c r="U1115" s="383"/>
      <c r="V1115" s="383"/>
      <c r="W1115" s="383"/>
      <c r="Z1115" s="366"/>
    </row>
    <row r="1116" spans="4:26" x14ac:dyDescent="0.2">
      <c r="D1116" s="366"/>
      <c r="E1116" s="381"/>
      <c r="H1116" s="366"/>
      <c r="I1116" s="366"/>
      <c r="J1116" s="382"/>
      <c r="K1116" s="366"/>
      <c r="L1116" s="366"/>
      <c r="M1116" s="366"/>
      <c r="N1116" s="383"/>
      <c r="O1116" s="366"/>
      <c r="P1116" s="383"/>
      <c r="R1116" s="384"/>
      <c r="S1116" s="383"/>
      <c r="T1116" s="383"/>
      <c r="U1116" s="383"/>
      <c r="V1116" s="383"/>
      <c r="W1116" s="383"/>
      <c r="Z1116" s="366"/>
    </row>
    <row r="1117" spans="4:26" x14ac:dyDescent="0.2">
      <c r="D1117" s="366"/>
      <c r="E1117" s="381"/>
      <c r="H1117" s="366"/>
      <c r="I1117" s="366"/>
      <c r="J1117" s="382"/>
      <c r="K1117" s="366"/>
      <c r="L1117" s="366"/>
      <c r="M1117" s="366"/>
      <c r="N1117" s="383"/>
      <c r="O1117" s="366"/>
      <c r="P1117" s="383"/>
      <c r="R1117" s="384"/>
      <c r="S1117" s="383"/>
      <c r="T1117" s="383"/>
      <c r="U1117" s="383"/>
      <c r="V1117" s="383"/>
      <c r="W1117" s="383"/>
      <c r="Z1117" s="366"/>
    </row>
    <row r="1118" spans="4:26" x14ac:dyDescent="0.2">
      <c r="D1118" s="366"/>
      <c r="E1118" s="381"/>
      <c r="H1118" s="366"/>
      <c r="I1118" s="366"/>
      <c r="J1118" s="382"/>
      <c r="K1118" s="366"/>
      <c r="L1118" s="366"/>
      <c r="M1118" s="366"/>
      <c r="N1118" s="383"/>
      <c r="O1118" s="366"/>
      <c r="P1118" s="383"/>
      <c r="R1118" s="384"/>
      <c r="S1118" s="383"/>
      <c r="T1118" s="383"/>
      <c r="U1118" s="383"/>
      <c r="V1118" s="383"/>
      <c r="W1118" s="383"/>
      <c r="Z1118" s="366"/>
    </row>
    <row r="1119" spans="4:26" x14ac:dyDescent="0.2">
      <c r="D1119" s="366"/>
      <c r="E1119" s="381"/>
      <c r="H1119" s="366"/>
      <c r="I1119" s="366"/>
      <c r="J1119" s="382"/>
      <c r="K1119" s="366"/>
      <c r="L1119" s="366"/>
      <c r="M1119" s="366"/>
      <c r="N1119" s="383"/>
      <c r="O1119" s="366"/>
      <c r="P1119" s="383"/>
      <c r="R1119" s="384"/>
      <c r="S1119" s="383"/>
      <c r="T1119" s="383"/>
      <c r="U1119" s="383"/>
      <c r="V1119" s="383"/>
      <c r="W1119" s="383"/>
      <c r="Z1119" s="366"/>
    </row>
    <row r="1120" spans="4:26" x14ac:dyDescent="0.2">
      <c r="D1120" s="366"/>
      <c r="E1120" s="381"/>
      <c r="H1120" s="366"/>
      <c r="I1120" s="366"/>
      <c r="J1120" s="382"/>
      <c r="K1120" s="366"/>
      <c r="L1120" s="366"/>
      <c r="M1120" s="366"/>
      <c r="N1120" s="383"/>
      <c r="O1120" s="366"/>
      <c r="P1120" s="383"/>
      <c r="R1120" s="384"/>
      <c r="S1120" s="383"/>
      <c r="T1120" s="383"/>
      <c r="U1120" s="383"/>
      <c r="V1120" s="383"/>
      <c r="W1120" s="383"/>
      <c r="Z1120" s="366"/>
    </row>
    <row r="1121" spans="4:26" x14ac:dyDescent="0.2">
      <c r="D1121" s="366"/>
      <c r="E1121" s="381"/>
      <c r="H1121" s="366"/>
      <c r="I1121" s="366"/>
      <c r="J1121" s="382"/>
      <c r="K1121" s="366"/>
      <c r="L1121" s="366"/>
      <c r="M1121" s="366"/>
      <c r="N1121" s="383"/>
      <c r="O1121" s="366"/>
      <c r="P1121" s="383"/>
      <c r="R1121" s="384"/>
      <c r="S1121" s="383"/>
      <c r="T1121" s="383"/>
      <c r="U1121" s="383"/>
      <c r="V1121" s="383"/>
      <c r="W1121" s="383"/>
      <c r="Z1121" s="366"/>
    </row>
    <row r="1122" spans="4:26" x14ac:dyDescent="0.2">
      <c r="D1122" s="366"/>
      <c r="E1122" s="381"/>
      <c r="H1122" s="366"/>
      <c r="I1122" s="366"/>
      <c r="J1122" s="382"/>
      <c r="K1122" s="366"/>
      <c r="L1122" s="366"/>
      <c r="M1122" s="366"/>
      <c r="N1122" s="383"/>
      <c r="O1122" s="366"/>
      <c r="P1122" s="383"/>
      <c r="R1122" s="384"/>
      <c r="S1122" s="383"/>
      <c r="T1122" s="383"/>
      <c r="U1122" s="383"/>
      <c r="V1122" s="383"/>
      <c r="W1122" s="383"/>
      <c r="Z1122" s="366"/>
    </row>
    <row r="1123" spans="4:26" x14ac:dyDescent="0.2">
      <c r="D1123" s="366"/>
      <c r="E1123" s="381"/>
      <c r="H1123" s="366"/>
      <c r="I1123" s="366"/>
      <c r="J1123" s="382"/>
      <c r="K1123" s="366"/>
      <c r="L1123" s="366"/>
      <c r="M1123" s="366"/>
      <c r="N1123" s="383"/>
      <c r="O1123" s="366"/>
      <c r="P1123" s="383"/>
      <c r="R1123" s="384"/>
      <c r="S1123" s="383"/>
      <c r="T1123" s="383"/>
      <c r="U1123" s="383"/>
      <c r="V1123" s="383"/>
      <c r="W1123" s="383"/>
      <c r="Z1123" s="366"/>
    </row>
    <row r="1124" spans="4:26" x14ac:dyDescent="0.2">
      <c r="D1124" s="366"/>
      <c r="E1124" s="381"/>
      <c r="H1124" s="366"/>
      <c r="I1124" s="366"/>
      <c r="J1124" s="382"/>
      <c r="K1124" s="366"/>
      <c r="L1124" s="366"/>
      <c r="M1124" s="366"/>
      <c r="N1124" s="383"/>
      <c r="O1124" s="366"/>
      <c r="P1124" s="383"/>
      <c r="R1124" s="384"/>
      <c r="S1124" s="383"/>
      <c r="T1124" s="383"/>
      <c r="U1124" s="383"/>
      <c r="V1124" s="383"/>
      <c r="W1124" s="383"/>
      <c r="Z1124" s="366"/>
    </row>
    <row r="1125" spans="4:26" x14ac:dyDescent="0.2">
      <c r="D1125" s="366"/>
      <c r="E1125" s="381"/>
      <c r="H1125" s="366"/>
      <c r="I1125" s="366"/>
      <c r="J1125" s="382"/>
      <c r="K1125" s="366"/>
      <c r="L1125" s="366"/>
      <c r="M1125" s="366"/>
      <c r="N1125" s="383"/>
      <c r="O1125" s="366"/>
      <c r="P1125" s="383"/>
      <c r="R1125" s="384"/>
      <c r="S1125" s="383"/>
      <c r="T1125" s="383"/>
      <c r="U1125" s="383"/>
      <c r="V1125" s="383"/>
      <c r="W1125" s="383"/>
      <c r="Z1125" s="366"/>
    </row>
    <row r="1126" spans="4:26" x14ac:dyDescent="0.2">
      <c r="D1126" s="366"/>
      <c r="E1126" s="381"/>
      <c r="H1126" s="366"/>
      <c r="I1126" s="366"/>
      <c r="J1126" s="382"/>
      <c r="K1126" s="366"/>
      <c r="L1126" s="366"/>
      <c r="M1126" s="366"/>
      <c r="N1126" s="383"/>
      <c r="O1126" s="366"/>
      <c r="P1126" s="383"/>
      <c r="R1126" s="384"/>
      <c r="S1126" s="383"/>
      <c r="T1126" s="383"/>
      <c r="U1126" s="383"/>
      <c r="V1126" s="383"/>
      <c r="W1126" s="383"/>
      <c r="Z1126" s="366"/>
    </row>
    <row r="1127" spans="4:26" x14ac:dyDescent="0.2">
      <c r="D1127" s="366"/>
      <c r="E1127" s="381"/>
      <c r="H1127" s="366"/>
      <c r="I1127" s="366"/>
      <c r="J1127" s="382"/>
      <c r="K1127" s="366"/>
      <c r="L1127" s="366"/>
      <c r="M1127" s="366"/>
      <c r="N1127" s="383"/>
      <c r="O1127" s="366"/>
      <c r="P1127" s="383"/>
      <c r="R1127" s="384"/>
      <c r="S1127" s="383"/>
      <c r="T1127" s="383"/>
      <c r="U1127" s="383"/>
      <c r="V1127" s="383"/>
      <c r="W1127" s="383"/>
      <c r="Z1127" s="366"/>
    </row>
    <row r="1128" spans="4:26" x14ac:dyDescent="0.2">
      <c r="D1128" s="366"/>
      <c r="E1128" s="381"/>
      <c r="H1128" s="366"/>
      <c r="I1128" s="366"/>
      <c r="J1128" s="382"/>
      <c r="K1128" s="366"/>
      <c r="L1128" s="366"/>
      <c r="M1128" s="366"/>
      <c r="N1128" s="383"/>
      <c r="O1128" s="366"/>
      <c r="P1128" s="383"/>
      <c r="R1128" s="384"/>
      <c r="S1128" s="383"/>
      <c r="T1128" s="383"/>
      <c r="U1128" s="383"/>
      <c r="V1128" s="383"/>
      <c r="W1128" s="383"/>
      <c r="Z1128" s="366"/>
    </row>
    <row r="1129" spans="4:26" x14ac:dyDescent="0.2">
      <c r="D1129" s="366"/>
      <c r="E1129" s="381"/>
      <c r="H1129" s="366"/>
      <c r="I1129" s="366"/>
      <c r="J1129" s="382"/>
      <c r="K1129" s="366"/>
      <c r="L1129" s="366"/>
      <c r="M1129" s="366"/>
      <c r="N1129" s="383"/>
      <c r="O1129" s="366"/>
      <c r="P1129" s="383"/>
      <c r="R1129" s="384"/>
      <c r="S1129" s="383"/>
      <c r="T1129" s="383"/>
      <c r="U1129" s="383"/>
      <c r="V1129" s="383"/>
      <c r="W1129" s="383"/>
      <c r="Z1129" s="366"/>
    </row>
    <row r="1130" spans="4:26" x14ac:dyDescent="0.2">
      <c r="D1130" s="366"/>
      <c r="E1130" s="381"/>
      <c r="H1130" s="366"/>
      <c r="I1130" s="366"/>
      <c r="J1130" s="382"/>
      <c r="K1130" s="366"/>
      <c r="L1130" s="366"/>
      <c r="M1130" s="366"/>
      <c r="N1130" s="383"/>
      <c r="O1130" s="366"/>
      <c r="P1130" s="383"/>
      <c r="R1130" s="384"/>
      <c r="S1130" s="383"/>
      <c r="T1130" s="383"/>
      <c r="U1130" s="383"/>
      <c r="V1130" s="383"/>
      <c r="W1130" s="383"/>
      <c r="Z1130" s="366"/>
    </row>
    <row r="1131" spans="4:26" x14ac:dyDescent="0.2">
      <c r="D1131" s="366"/>
      <c r="E1131" s="381"/>
      <c r="H1131" s="366"/>
      <c r="I1131" s="366"/>
      <c r="J1131" s="382"/>
      <c r="K1131" s="366"/>
      <c r="L1131" s="366"/>
      <c r="M1131" s="366"/>
      <c r="N1131" s="383"/>
      <c r="O1131" s="366"/>
      <c r="P1131" s="383"/>
      <c r="R1131" s="384"/>
      <c r="S1131" s="383"/>
      <c r="T1131" s="383"/>
      <c r="U1131" s="383"/>
      <c r="V1131" s="383"/>
      <c r="W1131" s="383"/>
      <c r="Z1131" s="366"/>
    </row>
    <row r="1132" spans="4:26" x14ac:dyDescent="0.2">
      <c r="D1132" s="366"/>
      <c r="E1132" s="381"/>
      <c r="H1132" s="366"/>
      <c r="I1132" s="366"/>
      <c r="J1132" s="382"/>
      <c r="K1132" s="366"/>
      <c r="L1132" s="366"/>
      <c r="M1132" s="366"/>
      <c r="N1132" s="383"/>
      <c r="O1132" s="366"/>
      <c r="P1132" s="383"/>
      <c r="R1132" s="384"/>
      <c r="S1132" s="383"/>
      <c r="T1132" s="383"/>
      <c r="U1132" s="383"/>
      <c r="V1132" s="383"/>
      <c r="W1132" s="383"/>
      <c r="Z1132" s="366"/>
    </row>
    <row r="1133" spans="4:26" x14ac:dyDescent="0.2">
      <c r="D1133" s="366"/>
      <c r="E1133" s="381"/>
      <c r="H1133" s="366"/>
      <c r="I1133" s="366"/>
      <c r="J1133" s="382"/>
      <c r="K1133" s="366"/>
      <c r="L1133" s="366"/>
      <c r="M1133" s="366"/>
      <c r="N1133" s="383"/>
      <c r="O1133" s="366"/>
      <c r="P1133" s="383"/>
      <c r="R1133" s="384"/>
      <c r="S1133" s="383"/>
      <c r="T1133" s="383"/>
      <c r="U1133" s="383"/>
      <c r="V1133" s="383"/>
      <c r="W1133" s="383"/>
      <c r="Z1133" s="366"/>
    </row>
    <row r="1134" spans="4:26" x14ac:dyDescent="0.2">
      <c r="D1134" s="366"/>
      <c r="E1134" s="381"/>
      <c r="H1134" s="366"/>
      <c r="I1134" s="366"/>
      <c r="J1134" s="382"/>
      <c r="K1134" s="366"/>
      <c r="L1134" s="366"/>
      <c r="M1134" s="366"/>
      <c r="N1134" s="383"/>
      <c r="O1134" s="366"/>
      <c r="P1134" s="383"/>
      <c r="R1134" s="384"/>
      <c r="S1134" s="383"/>
      <c r="T1134" s="383"/>
      <c r="U1134" s="383"/>
      <c r="V1134" s="383"/>
      <c r="W1134" s="383"/>
      <c r="Z1134" s="366"/>
    </row>
    <row r="1135" spans="4:26" x14ac:dyDescent="0.2">
      <c r="D1135" s="366"/>
      <c r="E1135" s="381"/>
      <c r="H1135" s="366"/>
      <c r="I1135" s="366"/>
      <c r="J1135" s="382"/>
      <c r="K1135" s="366"/>
      <c r="L1135" s="366"/>
      <c r="M1135" s="366"/>
      <c r="N1135" s="383"/>
      <c r="O1135" s="366"/>
      <c r="P1135" s="383"/>
      <c r="R1135" s="384"/>
      <c r="S1135" s="383"/>
      <c r="T1135" s="383"/>
      <c r="U1135" s="383"/>
      <c r="V1135" s="383"/>
      <c r="W1135" s="383"/>
      <c r="Z1135" s="366"/>
    </row>
    <row r="1136" spans="4:26" x14ac:dyDescent="0.2">
      <c r="D1136" s="366"/>
      <c r="E1136" s="381"/>
      <c r="H1136" s="366"/>
      <c r="I1136" s="366"/>
      <c r="J1136" s="382"/>
      <c r="K1136" s="366"/>
      <c r="L1136" s="366"/>
      <c r="M1136" s="366"/>
      <c r="N1136" s="383"/>
      <c r="O1136" s="366"/>
      <c r="P1136" s="383"/>
      <c r="R1136" s="384"/>
      <c r="S1136" s="383"/>
      <c r="T1136" s="383"/>
      <c r="U1136" s="383"/>
      <c r="V1136" s="383"/>
      <c r="W1136" s="383"/>
      <c r="Z1136" s="366"/>
    </row>
    <row r="1137" spans="4:26" x14ac:dyDescent="0.2">
      <c r="D1137" s="366"/>
      <c r="E1137" s="381"/>
      <c r="H1137" s="366"/>
      <c r="I1137" s="366"/>
      <c r="J1137" s="382"/>
      <c r="K1137" s="366"/>
      <c r="L1137" s="366"/>
      <c r="M1137" s="366"/>
      <c r="N1137" s="383"/>
      <c r="O1137" s="366"/>
      <c r="P1137" s="383"/>
      <c r="R1137" s="384"/>
      <c r="S1137" s="383"/>
      <c r="T1137" s="383"/>
      <c r="U1137" s="383"/>
      <c r="V1137" s="383"/>
      <c r="W1137" s="383"/>
      <c r="Z1137" s="366"/>
    </row>
    <row r="1138" spans="4:26" x14ac:dyDescent="0.2">
      <c r="D1138" s="366"/>
      <c r="E1138" s="381"/>
      <c r="H1138" s="366"/>
      <c r="I1138" s="366"/>
      <c r="J1138" s="382"/>
      <c r="K1138" s="366"/>
      <c r="L1138" s="366"/>
      <c r="M1138" s="366"/>
      <c r="N1138" s="383"/>
      <c r="O1138" s="366"/>
      <c r="P1138" s="383"/>
      <c r="R1138" s="384"/>
      <c r="S1138" s="383"/>
      <c r="T1138" s="383"/>
      <c r="U1138" s="383"/>
      <c r="V1138" s="383"/>
      <c r="W1138" s="383"/>
      <c r="Z1138" s="366"/>
    </row>
    <row r="1139" spans="4:26" x14ac:dyDescent="0.2">
      <c r="D1139" s="366"/>
      <c r="E1139" s="381"/>
      <c r="H1139" s="366"/>
      <c r="I1139" s="366"/>
      <c r="J1139" s="382"/>
      <c r="K1139" s="366"/>
      <c r="L1139" s="366"/>
      <c r="M1139" s="366"/>
      <c r="N1139" s="383"/>
      <c r="O1139" s="366"/>
      <c r="P1139" s="383"/>
      <c r="R1139" s="384"/>
      <c r="S1139" s="383"/>
      <c r="T1139" s="383"/>
      <c r="U1139" s="383"/>
      <c r="V1139" s="383"/>
      <c r="W1139" s="383"/>
      <c r="Z1139" s="366"/>
    </row>
    <row r="1140" spans="4:26" x14ac:dyDescent="0.2">
      <c r="D1140" s="366"/>
      <c r="E1140" s="381"/>
      <c r="H1140" s="366"/>
      <c r="I1140" s="366"/>
      <c r="J1140" s="382"/>
      <c r="K1140" s="366"/>
      <c r="L1140" s="366"/>
      <c r="M1140" s="366"/>
      <c r="N1140" s="383"/>
      <c r="O1140" s="366"/>
      <c r="P1140" s="383"/>
      <c r="R1140" s="384"/>
      <c r="S1140" s="383"/>
      <c r="T1140" s="383"/>
      <c r="U1140" s="383"/>
      <c r="V1140" s="383"/>
      <c r="W1140" s="383"/>
      <c r="Z1140" s="366"/>
    </row>
    <row r="1141" spans="4:26" x14ac:dyDescent="0.2">
      <c r="D1141" s="366"/>
      <c r="E1141" s="381"/>
      <c r="H1141" s="366"/>
      <c r="I1141" s="366"/>
      <c r="J1141" s="382"/>
      <c r="K1141" s="366"/>
      <c r="L1141" s="366"/>
      <c r="M1141" s="366"/>
      <c r="N1141" s="383"/>
      <c r="O1141" s="366"/>
      <c r="P1141" s="383"/>
      <c r="R1141" s="384"/>
      <c r="S1141" s="383"/>
      <c r="T1141" s="383"/>
      <c r="U1141" s="383"/>
      <c r="V1141" s="383"/>
      <c r="W1141" s="383"/>
      <c r="Z1141" s="366"/>
    </row>
    <row r="1142" spans="4:26" x14ac:dyDescent="0.2">
      <c r="D1142" s="366"/>
      <c r="E1142" s="381"/>
      <c r="H1142" s="366"/>
      <c r="I1142" s="366"/>
      <c r="J1142" s="382"/>
      <c r="K1142" s="366"/>
      <c r="L1142" s="366"/>
      <c r="M1142" s="366"/>
      <c r="N1142" s="383"/>
      <c r="O1142" s="366"/>
      <c r="P1142" s="383"/>
      <c r="R1142" s="384"/>
      <c r="S1142" s="383"/>
      <c r="T1142" s="383"/>
      <c r="U1142" s="383"/>
      <c r="V1142" s="383"/>
      <c r="W1142" s="383"/>
      <c r="Z1142" s="366"/>
    </row>
    <row r="1143" spans="4:26" x14ac:dyDescent="0.2">
      <c r="D1143" s="366"/>
      <c r="E1143" s="381"/>
      <c r="H1143" s="366"/>
      <c r="I1143" s="366"/>
      <c r="J1143" s="382"/>
      <c r="K1143" s="366"/>
      <c r="L1143" s="366"/>
      <c r="M1143" s="366"/>
      <c r="N1143" s="383"/>
      <c r="O1143" s="366"/>
      <c r="P1143" s="383"/>
      <c r="R1143" s="384"/>
      <c r="S1143" s="383"/>
      <c r="T1143" s="383"/>
      <c r="U1143" s="383"/>
      <c r="V1143" s="383"/>
      <c r="W1143" s="383"/>
      <c r="Z1143" s="366"/>
    </row>
    <row r="1144" spans="4:26" x14ac:dyDescent="0.2">
      <c r="D1144" s="366"/>
      <c r="E1144" s="381"/>
      <c r="H1144" s="366"/>
      <c r="I1144" s="366"/>
      <c r="J1144" s="382"/>
      <c r="K1144" s="366"/>
      <c r="L1144" s="366"/>
      <c r="M1144" s="366"/>
      <c r="N1144" s="383"/>
      <c r="O1144" s="366"/>
      <c r="P1144" s="383"/>
      <c r="R1144" s="384"/>
      <c r="S1144" s="383"/>
      <c r="T1144" s="383"/>
      <c r="U1144" s="383"/>
      <c r="V1144" s="383"/>
      <c r="W1144" s="383"/>
      <c r="Z1144" s="366"/>
    </row>
    <row r="1145" spans="4:26" x14ac:dyDescent="0.2">
      <c r="D1145" s="366"/>
      <c r="E1145" s="381"/>
      <c r="H1145" s="366"/>
      <c r="I1145" s="366"/>
      <c r="J1145" s="382"/>
      <c r="K1145" s="366"/>
      <c r="L1145" s="366"/>
      <c r="M1145" s="366"/>
      <c r="N1145" s="383"/>
      <c r="O1145" s="366"/>
      <c r="P1145" s="383"/>
      <c r="R1145" s="384"/>
      <c r="S1145" s="383"/>
      <c r="T1145" s="383"/>
      <c r="U1145" s="383"/>
      <c r="V1145" s="383"/>
      <c r="W1145" s="383"/>
      <c r="Z1145" s="366"/>
    </row>
    <row r="1146" spans="4:26" x14ac:dyDescent="0.2">
      <c r="D1146" s="366"/>
      <c r="E1146" s="381"/>
      <c r="H1146" s="366"/>
      <c r="I1146" s="366"/>
      <c r="J1146" s="382"/>
      <c r="K1146" s="366"/>
      <c r="L1146" s="366"/>
      <c r="M1146" s="366"/>
      <c r="N1146" s="383"/>
      <c r="O1146" s="366"/>
      <c r="P1146" s="383"/>
      <c r="R1146" s="384"/>
      <c r="S1146" s="383"/>
      <c r="T1146" s="383"/>
      <c r="U1146" s="383"/>
      <c r="V1146" s="383"/>
      <c r="W1146" s="383"/>
      <c r="Z1146" s="366"/>
    </row>
    <row r="1147" spans="4:26" x14ac:dyDescent="0.2">
      <c r="D1147" s="366"/>
      <c r="E1147" s="381"/>
      <c r="H1147" s="366"/>
      <c r="I1147" s="366"/>
      <c r="J1147" s="382"/>
      <c r="K1147" s="366"/>
      <c r="L1147" s="366"/>
      <c r="M1147" s="366"/>
      <c r="N1147" s="383"/>
      <c r="O1147" s="366"/>
      <c r="P1147" s="383"/>
      <c r="R1147" s="384"/>
      <c r="S1147" s="383"/>
      <c r="T1147" s="383"/>
      <c r="U1147" s="383"/>
      <c r="V1147" s="383"/>
      <c r="W1147" s="383"/>
      <c r="Z1147" s="366"/>
    </row>
    <row r="1148" spans="4:26" x14ac:dyDescent="0.2">
      <c r="D1148" s="366"/>
      <c r="E1148" s="381"/>
      <c r="H1148" s="366"/>
      <c r="I1148" s="366"/>
      <c r="J1148" s="382"/>
      <c r="K1148" s="366"/>
      <c r="L1148" s="366"/>
      <c r="M1148" s="366"/>
      <c r="N1148" s="383"/>
      <c r="O1148" s="366"/>
      <c r="P1148" s="383"/>
      <c r="R1148" s="384"/>
      <c r="S1148" s="383"/>
      <c r="T1148" s="383"/>
      <c r="U1148" s="383"/>
      <c r="V1148" s="383"/>
      <c r="W1148" s="383"/>
      <c r="Z1148" s="366"/>
    </row>
    <row r="1149" spans="4:26" x14ac:dyDescent="0.2">
      <c r="D1149" s="366"/>
      <c r="E1149" s="381"/>
      <c r="H1149" s="366"/>
      <c r="I1149" s="366"/>
      <c r="J1149" s="382"/>
      <c r="K1149" s="366"/>
      <c r="L1149" s="366"/>
      <c r="M1149" s="366"/>
      <c r="N1149" s="383"/>
      <c r="O1149" s="366"/>
      <c r="P1149" s="383"/>
      <c r="R1149" s="384"/>
      <c r="S1149" s="383"/>
      <c r="T1149" s="383"/>
      <c r="U1149" s="383"/>
      <c r="V1149" s="383"/>
      <c r="W1149" s="383"/>
      <c r="Z1149" s="366"/>
    </row>
    <row r="1150" spans="4:26" x14ac:dyDescent="0.2">
      <c r="D1150" s="366"/>
      <c r="E1150" s="381"/>
      <c r="H1150" s="366"/>
      <c r="I1150" s="366"/>
      <c r="J1150" s="382"/>
      <c r="K1150" s="366"/>
      <c r="L1150" s="366"/>
      <c r="M1150" s="366"/>
      <c r="N1150" s="383"/>
      <c r="O1150" s="366"/>
      <c r="P1150" s="383"/>
      <c r="R1150" s="384"/>
      <c r="S1150" s="383"/>
      <c r="T1150" s="383"/>
      <c r="U1150" s="383"/>
      <c r="V1150" s="383"/>
      <c r="W1150" s="383"/>
      <c r="Z1150" s="366"/>
    </row>
    <row r="1151" spans="4:26" x14ac:dyDescent="0.2">
      <c r="D1151" s="366"/>
      <c r="E1151" s="381"/>
      <c r="H1151" s="366"/>
      <c r="I1151" s="366"/>
      <c r="J1151" s="382"/>
      <c r="K1151" s="366"/>
      <c r="L1151" s="366"/>
      <c r="M1151" s="366"/>
      <c r="N1151" s="383"/>
      <c r="O1151" s="366"/>
      <c r="P1151" s="383"/>
      <c r="R1151" s="384"/>
      <c r="S1151" s="383"/>
      <c r="T1151" s="383"/>
      <c r="U1151" s="383"/>
      <c r="V1151" s="383"/>
      <c r="W1151" s="383"/>
      <c r="Z1151" s="366"/>
    </row>
    <row r="1152" spans="4:26" x14ac:dyDescent="0.2">
      <c r="D1152" s="366"/>
      <c r="E1152" s="381"/>
      <c r="H1152" s="366"/>
      <c r="I1152" s="366"/>
      <c r="J1152" s="382"/>
      <c r="K1152" s="366"/>
      <c r="L1152" s="366"/>
      <c r="M1152" s="366"/>
      <c r="N1152" s="383"/>
      <c r="O1152" s="366"/>
      <c r="P1152" s="383"/>
      <c r="R1152" s="384"/>
      <c r="S1152" s="383"/>
      <c r="T1152" s="383"/>
      <c r="U1152" s="383"/>
      <c r="V1152" s="383"/>
      <c r="W1152" s="383"/>
      <c r="Z1152" s="366"/>
    </row>
    <row r="1153" spans="4:26" x14ac:dyDescent="0.2">
      <c r="D1153" s="366"/>
      <c r="E1153" s="381"/>
      <c r="H1153" s="366"/>
      <c r="I1153" s="366"/>
      <c r="J1153" s="382"/>
      <c r="K1153" s="366"/>
      <c r="L1153" s="366"/>
      <c r="M1153" s="366"/>
      <c r="N1153" s="383"/>
      <c r="O1153" s="366"/>
      <c r="P1153" s="383"/>
      <c r="R1153" s="384"/>
      <c r="S1153" s="383"/>
      <c r="T1153" s="383"/>
      <c r="U1153" s="383"/>
      <c r="V1153" s="383"/>
      <c r="W1153" s="383"/>
      <c r="Z1153" s="366"/>
    </row>
    <row r="1154" spans="4:26" x14ac:dyDescent="0.2">
      <c r="D1154" s="366"/>
      <c r="E1154" s="381"/>
      <c r="H1154" s="366"/>
      <c r="I1154" s="366"/>
      <c r="J1154" s="382"/>
      <c r="K1154" s="366"/>
      <c r="L1154" s="366"/>
      <c r="M1154" s="366"/>
      <c r="N1154" s="383"/>
      <c r="O1154" s="366"/>
      <c r="P1154" s="383"/>
      <c r="R1154" s="384"/>
      <c r="S1154" s="383"/>
      <c r="T1154" s="383"/>
      <c r="U1154" s="383"/>
      <c r="V1154" s="383"/>
      <c r="W1154" s="383"/>
      <c r="Z1154" s="366"/>
    </row>
    <row r="1155" spans="4:26" x14ac:dyDescent="0.2">
      <c r="D1155" s="366"/>
      <c r="E1155" s="381"/>
      <c r="H1155" s="366"/>
      <c r="I1155" s="366"/>
      <c r="J1155" s="382"/>
      <c r="K1155" s="366"/>
      <c r="L1155" s="366"/>
      <c r="M1155" s="366"/>
      <c r="N1155" s="383"/>
      <c r="O1155" s="366"/>
      <c r="P1155" s="383"/>
      <c r="R1155" s="384"/>
      <c r="S1155" s="383"/>
      <c r="T1155" s="383"/>
      <c r="U1155" s="383"/>
      <c r="V1155" s="383"/>
      <c r="W1155" s="383"/>
      <c r="Z1155" s="366"/>
    </row>
    <row r="1156" spans="4:26" x14ac:dyDescent="0.2">
      <c r="D1156" s="366"/>
      <c r="E1156" s="381"/>
      <c r="H1156" s="366"/>
      <c r="I1156" s="366"/>
      <c r="J1156" s="382"/>
      <c r="K1156" s="366"/>
      <c r="L1156" s="366"/>
      <c r="M1156" s="366"/>
      <c r="N1156" s="383"/>
      <c r="O1156" s="366"/>
      <c r="P1156" s="383"/>
      <c r="R1156" s="384"/>
      <c r="S1156" s="383"/>
      <c r="T1156" s="383"/>
      <c r="U1156" s="383"/>
      <c r="V1156" s="383"/>
      <c r="W1156" s="383"/>
      <c r="Z1156" s="366"/>
    </row>
    <row r="1157" spans="4:26" x14ac:dyDescent="0.2">
      <c r="D1157" s="366"/>
      <c r="E1157" s="381"/>
      <c r="H1157" s="366"/>
      <c r="I1157" s="366"/>
      <c r="J1157" s="382"/>
      <c r="K1157" s="366"/>
      <c r="L1157" s="366"/>
      <c r="M1157" s="366"/>
      <c r="N1157" s="383"/>
      <c r="O1157" s="366"/>
      <c r="P1157" s="383"/>
      <c r="R1157" s="384"/>
      <c r="S1157" s="383"/>
      <c r="T1157" s="383"/>
      <c r="U1157" s="383"/>
      <c r="V1157" s="383"/>
      <c r="W1157" s="383"/>
      <c r="Z1157" s="366"/>
    </row>
    <row r="1158" spans="4:26" x14ac:dyDescent="0.2">
      <c r="D1158" s="366"/>
      <c r="E1158" s="381"/>
      <c r="H1158" s="366"/>
      <c r="I1158" s="366"/>
      <c r="J1158" s="382"/>
      <c r="K1158" s="366"/>
      <c r="L1158" s="366"/>
      <c r="M1158" s="366"/>
      <c r="N1158" s="383"/>
      <c r="O1158" s="366"/>
      <c r="P1158" s="383"/>
      <c r="R1158" s="384"/>
      <c r="S1158" s="383"/>
      <c r="T1158" s="383"/>
      <c r="U1158" s="383"/>
      <c r="V1158" s="383"/>
      <c r="W1158" s="383"/>
      <c r="Z1158" s="366"/>
    </row>
    <row r="1159" spans="4:26" x14ac:dyDescent="0.2">
      <c r="D1159" s="366"/>
      <c r="E1159" s="381"/>
      <c r="H1159" s="366"/>
      <c r="I1159" s="366"/>
      <c r="J1159" s="382"/>
      <c r="K1159" s="366"/>
      <c r="L1159" s="366"/>
      <c r="M1159" s="366"/>
      <c r="N1159" s="383"/>
      <c r="O1159" s="366"/>
      <c r="P1159" s="383"/>
      <c r="R1159" s="384"/>
      <c r="S1159" s="383"/>
      <c r="T1159" s="383"/>
      <c r="U1159" s="383"/>
      <c r="V1159" s="383"/>
      <c r="W1159" s="383"/>
      <c r="Z1159" s="366"/>
    </row>
    <row r="1160" spans="4:26" x14ac:dyDescent="0.2">
      <c r="D1160" s="366"/>
      <c r="E1160" s="381"/>
      <c r="H1160" s="366"/>
      <c r="I1160" s="366"/>
      <c r="J1160" s="382"/>
      <c r="K1160" s="366"/>
      <c r="L1160" s="366"/>
      <c r="M1160" s="366"/>
      <c r="N1160" s="383"/>
      <c r="O1160" s="366"/>
      <c r="P1160" s="383"/>
      <c r="R1160" s="384"/>
      <c r="S1160" s="383"/>
      <c r="T1160" s="383"/>
      <c r="U1160" s="383"/>
      <c r="V1160" s="383"/>
      <c r="W1160" s="383"/>
      <c r="Z1160" s="366"/>
    </row>
    <row r="1161" spans="4:26" x14ac:dyDescent="0.2">
      <c r="D1161" s="366"/>
      <c r="E1161" s="381"/>
      <c r="H1161" s="366"/>
      <c r="I1161" s="366"/>
      <c r="J1161" s="382"/>
      <c r="K1161" s="366"/>
      <c r="L1161" s="366"/>
      <c r="M1161" s="366"/>
      <c r="N1161" s="383"/>
      <c r="O1161" s="366"/>
      <c r="P1161" s="383"/>
      <c r="R1161" s="384"/>
      <c r="S1161" s="383"/>
      <c r="T1161" s="383"/>
      <c r="U1161" s="383"/>
      <c r="V1161" s="383"/>
      <c r="W1161" s="383"/>
      <c r="Z1161" s="366"/>
    </row>
    <row r="1162" spans="4:26" x14ac:dyDescent="0.2">
      <c r="D1162" s="366"/>
      <c r="E1162" s="381"/>
      <c r="H1162" s="366"/>
      <c r="I1162" s="366"/>
      <c r="J1162" s="382"/>
      <c r="K1162" s="366"/>
      <c r="L1162" s="366"/>
      <c r="M1162" s="366"/>
      <c r="N1162" s="383"/>
      <c r="O1162" s="366"/>
      <c r="P1162" s="383"/>
      <c r="R1162" s="384"/>
      <c r="S1162" s="383"/>
      <c r="T1162" s="383"/>
      <c r="U1162" s="383"/>
      <c r="V1162" s="383"/>
      <c r="W1162" s="383"/>
      <c r="Z1162" s="366"/>
    </row>
    <row r="1163" spans="4:26" x14ac:dyDescent="0.2">
      <c r="D1163" s="366"/>
      <c r="E1163" s="381"/>
      <c r="H1163" s="366"/>
      <c r="I1163" s="366"/>
      <c r="J1163" s="382"/>
      <c r="K1163" s="366"/>
      <c r="L1163" s="366"/>
      <c r="M1163" s="366"/>
      <c r="N1163" s="383"/>
      <c r="O1163" s="366"/>
      <c r="P1163" s="383"/>
      <c r="R1163" s="384"/>
      <c r="S1163" s="383"/>
      <c r="T1163" s="383"/>
      <c r="U1163" s="383"/>
      <c r="V1163" s="383"/>
      <c r="W1163" s="383"/>
      <c r="Z1163" s="366"/>
    </row>
    <row r="1164" spans="4:26" x14ac:dyDescent="0.2">
      <c r="D1164" s="366"/>
      <c r="E1164" s="381"/>
      <c r="H1164" s="366"/>
      <c r="I1164" s="366"/>
      <c r="J1164" s="382"/>
      <c r="K1164" s="366"/>
      <c r="L1164" s="366"/>
      <c r="M1164" s="366"/>
      <c r="N1164" s="383"/>
      <c r="O1164" s="366"/>
      <c r="P1164" s="383"/>
      <c r="R1164" s="384"/>
      <c r="S1164" s="383"/>
      <c r="T1164" s="383"/>
      <c r="U1164" s="383"/>
      <c r="V1164" s="383"/>
      <c r="W1164" s="383"/>
      <c r="Z1164" s="366"/>
    </row>
    <row r="1165" spans="4:26" x14ac:dyDescent="0.2">
      <c r="D1165" s="366"/>
      <c r="E1165" s="381"/>
      <c r="H1165" s="366"/>
      <c r="I1165" s="366"/>
      <c r="J1165" s="382"/>
      <c r="K1165" s="366"/>
      <c r="L1165" s="366"/>
      <c r="M1165" s="366"/>
      <c r="N1165" s="383"/>
      <c r="O1165" s="366"/>
      <c r="P1165" s="383"/>
      <c r="R1165" s="384"/>
      <c r="S1165" s="383"/>
      <c r="T1165" s="383"/>
      <c r="U1165" s="383"/>
      <c r="V1165" s="383"/>
      <c r="W1165" s="383"/>
      <c r="Z1165" s="366"/>
    </row>
    <row r="1166" spans="4:26" x14ac:dyDescent="0.2">
      <c r="D1166" s="366"/>
      <c r="E1166" s="381"/>
      <c r="H1166" s="366"/>
      <c r="I1166" s="366"/>
      <c r="J1166" s="382"/>
      <c r="K1166" s="366"/>
      <c r="L1166" s="366"/>
      <c r="M1166" s="366"/>
      <c r="N1166" s="383"/>
      <c r="O1166" s="366"/>
      <c r="P1166" s="383"/>
      <c r="R1166" s="384"/>
      <c r="S1166" s="383"/>
      <c r="T1166" s="383"/>
      <c r="U1166" s="383"/>
      <c r="V1166" s="383"/>
      <c r="W1166" s="383"/>
      <c r="Z1166" s="366"/>
    </row>
    <row r="1167" spans="4:26" x14ac:dyDescent="0.2">
      <c r="D1167" s="366"/>
      <c r="E1167" s="381"/>
      <c r="H1167" s="366"/>
      <c r="I1167" s="366"/>
      <c r="J1167" s="382"/>
      <c r="K1167" s="366"/>
      <c r="L1167" s="366"/>
      <c r="M1167" s="366"/>
      <c r="N1167" s="383"/>
      <c r="O1167" s="366"/>
      <c r="P1167" s="383"/>
      <c r="R1167" s="384"/>
      <c r="S1167" s="383"/>
      <c r="T1167" s="383"/>
      <c r="U1167" s="383"/>
      <c r="V1167" s="383"/>
      <c r="W1167" s="383"/>
      <c r="Z1167" s="366"/>
    </row>
    <row r="1168" spans="4:26" x14ac:dyDescent="0.2">
      <c r="D1168" s="366"/>
      <c r="E1168" s="381"/>
      <c r="H1168" s="366"/>
      <c r="I1168" s="366"/>
      <c r="J1168" s="382"/>
      <c r="K1168" s="366"/>
      <c r="L1168" s="366"/>
      <c r="M1168" s="366"/>
      <c r="N1168" s="383"/>
      <c r="O1168" s="366"/>
      <c r="P1168" s="383"/>
      <c r="R1168" s="384"/>
      <c r="S1168" s="383"/>
      <c r="T1168" s="383"/>
      <c r="U1168" s="383"/>
      <c r="V1168" s="383"/>
      <c r="W1168" s="383"/>
      <c r="Z1168" s="366"/>
    </row>
    <row r="1169" spans="4:26" x14ac:dyDescent="0.2">
      <c r="D1169" s="366"/>
      <c r="E1169" s="381"/>
      <c r="H1169" s="366"/>
      <c r="I1169" s="366"/>
      <c r="J1169" s="382"/>
      <c r="K1169" s="366"/>
      <c r="L1169" s="366"/>
      <c r="M1169" s="366"/>
      <c r="N1169" s="383"/>
      <c r="O1169" s="366"/>
      <c r="P1169" s="383"/>
      <c r="R1169" s="384"/>
      <c r="S1169" s="383"/>
      <c r="T1169" s="383"/>
      <c r="U1169" s="383"/>
      <c r="V1169" s="383"/>
      <c r="W1169" s="383"/>
      <c r="Z1169" s="366"/>
    </row>
    <row r="1170" spans="4:26" x14ac:dyDescent="0.2">
      <c r="D1170" s="366"/>
      <c r="E1170" s="381"/>
      <c r="H1170" s="366"/>
      <c r="I1170" s="366"/>
      <c r="J1170" s="382"/>
      <c r="K1170" s="366"/>
      <c r="L1170" s="366"/>
      <c r="M1170" s="366"/>
      <c r="N1170" s="383"/>
      <c r="O1170" s="366"/>
      <c r="P1170" s="383"/>
      <c r="R1170" s="384"/>
      <c r="S1170" s="383"/>
      <c r="T1170" s="383"/>
      <c r="U1170" s="383"/>
      <c r="V1170" s="383"/>
      <c r="W1170" s="383"/>
      <c r="Z1170" s="366"/>
    </row>
    <row r="1171" spans="4:26" x14ac:dyDescent="0.2">
      <c r="D1171" s="366"/>
      <c r="E1171" s="381"/>
      <c r="H1171" s="366"/>
      <c r="I1171" s="366"/>
      <c r="J1171" s="382"/>
      <c r="K1171" s="366"/>
      <c r="L1171" s="366"/>
      <c r="M1171" s="366"/>
      <c r="N1171" s="383"/>
      <c r="O1171" s="366"/>
      <c r="P1171" s="383"/>
      <c r="R1171" s="384"/>
      <c r="S1171" s="383"/>
      <c r="T1171" s="383"/>
      <c r="U1171" s="383"/>
      <c r="V1171" s="383"/>
      <c r="W1171" s="383"/>
      <c r="Z1171" s="366"/>
    </row>
    <row r="1172" spans="4:26" x14ac:dyDescent="0.2">
      <c r="D1172" s="366"/>
      <c r="E1172" s="381"/>
      <c r="H1172" s="366"/>
      <c r="I1172" s="366"/>
      <c r="J1172" s="382"/>
      <c r="K1172" s="366"/>
      <c r="L1172" s="366"/>
      <c r="M1172" s="366"/>
      <c r="N1172" s="383"/>
      <c r="O1172" s="366"/>
      <c r="P1172" s="383"/>
      <c r="R1172" s="384"/>
      <c r="S1172" s="383"/>
      <c r="T1172" s="383"/>
      <c r="U1172" s="383"/>
      <c r="V1172" s="383"/>
      <c r="W1172" s="383"/>
      <c r="Z1172" s="366"/>
    </row>
    <row r="1173" spans="4:26" x14ac:dyDescent="0.2">
      <c r="D1173" s="366"/>
      <c r="E1173" s="381"/>
      <c r="H1173" s="366"/>
      <c r="I1173" s="366"/>
      <c r="J1173" s="382"/>
      <c r="K1173" s="366"/>
      <c r="L1173" s="366"/>
      <c r="M1173" s="366"/>
      <c r="N1173" s="383"/>
      <c r="O1173" s="366"/>
      <c r="P1173" s="383"/>
      <c r="R1173" s="384"/>
      <c r="S1173" s="383"/>
      <c r="T1173" s="383"/>
      <c r="U1173" s="383"/>
      <c r="V1173" s="383"/>
      <c r="W1173" s="383"/>
      <c r="Z1173" s="366"/>
    </row>
    <row r="1174" spans="4:26" x14ac:dyDescent="0.2">
      <c r="D1174" s="366"/>
      <c r="E1174" s="381"/>
      <c r="H1174" s="366"/>
      <c r="I1174" s="366"/>
      <c r="J1174" s="382"/>
      <c r="K1174" s="366"/>
      <c r="L1174" s="366"/>
      <c r="M1174" s="366"/>
      <c r="N1174" s="383"/>
      <c r="O1174" s="366"/>
      <c r="P1174" s="383"/>
      <c r="R1174" s="384"/>
      <c r="S1174" s="383"/>
      <c r="T1174" s="383"/>
      <c r="U1174" s="383"/>
      <c r="V1174" s="383"/>
      <c r="W1174" s="383"/>
      <c r="Z1174" s="366"/>
    </row>
    <row r="1175" spans="4:26" x14ac:dyDescent="0.2">
      <c r="D1175" s="366"/>
      <c r="E1175" s="381"/>
      <c r="H1175" s="366"/>
      <c r="I1175" s="366"/>
      <c r="J1175" s="382"/>
      <c r="K1175" s="366"/>
      <c r="L1175" s="366"/>
      <c r="M1175" s="366"/>
      <c r="N1175" s="383"/>
      <c r="O1175" s="366"/>
      <c r="P1175" s="383"/>
      <c r="R1175" s="384"/>
      <c r="S1175" s="383"/>
      <c r="T1175" s="383"/>
      <c r="U1175" s="383"/>
      <c r="V1175" s="383"/>
      <c r="W1175" s="383"/>
      <c r="Z1175" s="366"/>
    </row>
    <row r="1176" spans="4:26" x14ac:dyDescent="0.2">
      <c r="D1176" s="366"/>
      <c r="E1176" s="381"/>
      <c r="H1176" s="366"/>
      <c r="I1176" s="366"/>
      <c r="J1176" s="382"/>
      <c r="K1176" s="366"/>
      <c r="L1176" s="366"/>
      <c r="M1176" s="366"/>
      <c r="N1176" s="383"/>
      <c r="O1176" s="366"/>
      <c r="P1176" s="383"/>
      <c r="R1176" s="384"/>
      <c r="S1176" s="383"/>
      <c r="T1176" s="383"/>
      <c r="U1176" s="383"/>
      <c r="V1176" s="383"/>
      <c r="W1176" s="383"/>
      <c r="Z1176" s="366"/>
    </row>
    <row r="1177" spans="4:26" x14ac:dyDescent="0.2">
      <c r="D1177" s="366"/>
      <c r="E1177" s="381"/>
      <c r="H1177" s="366"/>
      <c r="I1177" s="366"/>
      <c r="J1177" s="382"/>
      <c r="K1177" s="366"/>
      <c r="L1177" s="366"/>
      <c r="M1177" s="366"/>
      <c r="N1177" s="383"/>
      <c r="O1177" s="366"/>
      <c r="P1177" s="383"/>
      <c r="R1177" s="384"/>
      <c r="S1177" s="383"/>
      <c r="T1177" s="383"/>
      <c r="U1177" s="383"/>
      <c r="V1177" s="383"/>
      <c r="W1177" s="383"/>
      <c r="Z1177" s="366"/>
    </row>
    <row r="1178" spans="4:26" x14ac:dyDescent="0.2">
      <c r="D1178" s="366"/>
      <c r="E1178" s="381"/>
      <c r="H1178" s="366"/>
      <c r="I1178" s="366"/>
      <c r="J1178" s="382"/>
      <c r="K1178" s="366"/>
      <c r="L1178" s="366"/>
      <c r="M1178" s="366"/>
      <c r="N1178" s="383"/>
      <c r="O1178" s="366"/>
      <c r="P1178" s="383"/>
      <c r="R1178" s="384"/>
      <c r="S1178" s="383"/>
      <c r="T1178" s="383"/>
      <c r="U1178" s="383"/>
      <c r="V1178" s="383"/>
      <c r="W1178" s="383"/>
      <c r="Z1178" s="366"/>
    </row>
    <row r="1179" spans="4:26" x14ac:dyDescent="0.2">
      <c r="D1179" s="366"/>
      <c r="E1179" s="381"/>
      <c r="H1179" s="366"/>
      <c r="I1179" s="366"/>
      <c r="J1179" s="382"/>
      <c r="K1179" s="366"/>
      <c r="L1179" s="366"/>
      <c r="M1179" s="366"/>
      <c r="N1179" s="383"/>
      <c r="O1179" s="366"/>
      <c r="P1179" s="383"/>
      <c r="R1179" s="384"/>
      <c r="S1179" s="383"/>
      <c r="T1179" s="383"/>
      <c r="U1179" s="383"/>
      <c r="V1179" s="383"/>
      <c r="W1179" s="383"/>
      <c r="Z1179" s="366"/>
    </row>
    <row r="1180" spans="4:26" x14ac:dyDescent="0.2">
      <c r="D1180" s="366"/>
      <c r="E1180" s="381"/>
      <c r="H1180" s="366"/>
      <c r="I1180" s="366"/>
      <c r="J1180" s="382"/>
      <c r="K1180" s="366"/>
      <c r="L1180" s="366"/>
      <c r="M1180" s="366"/>
      <c r="N1180" s="383"/>
      <c r="O1180" s="366"/>
      <c r="P1180" s="383"/>
      <c r="R1180" s="384"/>
      <c r="S1180" s="383"/>
      <c r="T1180" s="383"/>
      <c r="U1180" s="383"/>
      <c r="V1180" s="383"/>
      <c r="W1180" s="383"/>
      <c r="Z1180" s="366"/>
    </row>
    <row r="1181" spans="4:26" x14ac:dyDescent="0.2">
      <c r="D1181" s="366"/>
      <c r="E1181" s="381"/>
      <c r="H1181" s="366"/>
      <c r="I1181" s="366"/>
      <c r="J1181" s="382"/>
      <c r="K1181" s="366"/>
      <c r="L1181" s="366"/>
      <c r="M1181" s="366"/>
      <c r="N1181" s="383"/>
      <c r="O1181" s="366"/>
      <c r="P1181" s="383"/>
      <c r="R1181" s="384"/>
      <c r="S1181" s="383"/>
      <c r="T1181" s="383"/>
      <c r="U1181" s="383"/>
      <c r="V1181" s="383"/>
      <c r="W1181" s="383"/>
      <c r="Z1181" s="366"/>
    </row>
    <row r="1182" spans="4:26" x14ac:dyDescent="0.2">
      <c r="D1182" s="366"/>
      <c r="E1182" s="381"/>
      <c r="H1182" s="366"/>
      <c r="I1182" s="366"/>
      <c r="J1182" s="382"/>
      <c r="K1182" s="366"/>
      <c r="L1182" s="366"/>
      <c r="M1182" s="366"/>
      <c r="N1182" s="383"/>
      <c r="O1182" s="366"/>
      <c r="P1182" s="383"/>
      <c r="R1182" s="384"/>
      <c r="S1182" s="383"/>
      <c r="T1182" s="383"/>
      <c r="U1182" s="383"/>
      <c r="V1182" s="383"/>
      <c r="W1182" s="383"/>
      <c r="Z1182" s="366"/>
    </row>
    <row r="1183" spans="4:26" x14ac:dyDescent="0.2">
      <c r="D1183" s="366"/>
      <c r="E1183" s="381"/>
      <c r="H1183" s="366"/>
      <c r="I1183" s="366"/>
      <c r="J1183" s="382"/>
      <c r="K1183" s="366"/>
      <c r="L1183" s="366"/>
      <c r="M1183" s="366"/>
      <c r="N1183" s="383"/>
      <c r="O1183" s="366"/>
      <c r="P1183" s="383"/>
      <c r="R1183" s="384"/>
      <c r="S1183" s="383"/>
      <c r="T1183" s="383"/>
      <c r="U1183" s="383"/>
      <c r="V1183" s="383"/>
      <c r="W1183" s="383"/>
      <c r="Z1183" s="366"/>
    </row>
    <row r="1184" spans="4:26" x14ac:dyDescent="0.2">
      <c r="D1184" s="366"/>
      <c r="E1184" s="381"/>
      <c r="H1184" s="366"/>
      <c r="I1184" s="366"/>
      <c r="J1184" s="382"/>
      <c r="K1184" s="366"/>
      <c r="L1184" s="366"/>
      <c r="M1184" s="366"/>
      <c r="N1184" s="383"/>
      <c r="O1184" s="366"/>
      <c r="P1184" s="383"/>
      <c r="R1184" s="384"/>
      <c r="S1184" s="383"/>
      <c r="T1184" s="383"/>
      <c r="U1184" s="383"/>
      <c r="V1184" s="383"/>
      <c r="W1184" s="383"/>
      <c r="Z1184" s="366"/>
    </row>
    <row r="1185" spans="4:26" x14ac:dyDescent="0.2">
      <c r="D1185" s="366"/>
      <c r="E1185" s="381"/>
      <c r="H1185" s="366"/>
      <c r="I1185" s="366"/>
      <c r="J1185" s="382"/>
      <c r="K1185" s="366"/>
      <c r="L1185" s="366"/>
      <c r="M1185" s="366"/>
      <c r="N1185" s="383"/>
      <c r="O1185" s="366"/>
      <c r="P1185" s="383"/>
      <c r="R1185" s="384"/>
      <c r="S1185" s="383"/>
      <c r="T1185" s="383"/>
      <c r="U1185" s="383"/>
      <c r="V1185" s="383"/>
      <c r="W1185" s="383"/>
      <c r="Z1185" s="366"/>
    </row>
    <row r="1186" spans="4:26" x14ac:dyDescent="0.2">
      <c r="D1186" s="366"/>
      <c r="E1186" s="381"/>
      <c r="H1186" s="366"/>
      <c r="I1186" s="366"/>
      <c r="J1186" s="382"/>
      <c r="K1186" s="366"/>
      <c r="L1186" s="366"/>
      <c r="M1186" s="366"/>
      <c r="N1186" s="383"/>
      <c r="O1186" s="366"/>
      <c r="P1186" s="383"/>
      <c r="R1186" s="384"/>
      <c r="S1186" s="383"/>
      <c r="T1186" s="383"/>
      <c r="U1186" s="383"/>
      <c r="V1186" s="383"/>
      <c r="W1186" s="383"/>
      <c r="Z1186" s="366"/>
    </row>
    <row r="1187" spans="4:26" x14ac:dyDescent="0.2">
      <c r="D1187" s="366"/>
      <c r="E1187" s="381"/>
      <c r="H1187" s="366"/>
      <c r="I1187" s="366"/>
      <c r="J1187" s="382"/>
      <c r="K1187" s="366"/>
      <c r="L1187" s="366"/>
      <c r="M1187" s="366"/>
      <c r="N1187" s="383"/>
      <c r="O1187" s="366"/>
      <c r="P1187" s="383"/>
      <c r="R1187" s="384"/>
      <c r="S1187" s="383"/>
      <c r="T1187" s="383"/>
      <c r="U1187" s="383"/>
      <c r="V1187" s="383"/>
      <c r="W1187" s="383"/>
      <c r="Z1187" s="366"/>
    </row>
    <row r="1188" spans="4:26" x14ac:dyDescent="0.2">
      <c r="D1188" s="366"/>
      <c r="E1188" s="381"/>
      <c r="H1188" s="366"/>
      <c r="I1188" s="366"/>
      <c r="J1188" s="382"/>
      <c r="K1188" s="366"/>
      <c r="L1188" s="366"/>
      <c r="M1188" s="366"/>
      <c r="N1188" s="383"/>
      <c r="O1188" s="366"/>
      <c r="P1188" s="383"/>
      <c r="R1188" s="384"/>
      <c r="S1188" s="383"/>
      <c r="T1188" s="383"/>
      <c r="U1188" s="383"/>
      <c r="V1188" s="383"/>
      <c r="W1188" s="383"/>
      <c r="Z1188" s="366"/>
    </row>
    <row r="1189" spans="4:26" x14ac:dyDescent="0.2">
      <c r="D1189" s="366"/>
      <c r="E1189" s="381"/>
      <c r="H1189" s="366"/>
      <c r="I1189" s="366"/>
      <c r="J1189" s="382"/>
      <c r="K1189" s="366"/>
      <c r="L1189" s="366"/>
      <c r="M1189" s="366"/>
      <c r="N1189" s="383"/>
      <c r="O1189" s="366"/>
      <c r="P1189" s="383"/>
      <c r="R1189" s="384"/>
      <c r="S1189" s="383"/>
      <c r="T1189" s="383"/>
      <c r="U1189" s="383"/>
      <c r="V1189" s="383"/>
      <c r="W1189" s="383"/>
      <c r="Z1189" s="366"/>
    </row>
    <row r="1190" spans="4:26" x14ac:dyDescent="0.2">
      <c r="D1190" s="366"/>
      <c r="E1190" s="381"/>
      <c r="H1190" s="366"/>
      <c r="I1190" s="366"/>
      <c r="J1190" s="382"/>
      <c r="K1190" s="366"/>
      <c r="L1190" s="366"/>
      <c r="M1190" s="366"/>
      <c r="N1190" s="383"/>
      <c r="O1190" s="366"/>
      <c r="P1190" s="383"/>
      <c r="R1190" s="384"/>
      <c r="S1190" s="383"/>
      <c r="T1190" s="383"/>
      <c r="U1190" s="383"/>
      <c r="V1190" s="383"/>
      <c r="W1190" s="383"/>
      <c r="Z1190" s="366"/>
    </row>
    <row r="1191" spans="4:26" x14ac:dyDescent="0.2">
      <c r="D1191" s="366"/>
      <c r="E1191" s="381"/>
      <c r="H1191" s="366"/>
      <c r="I1191" s="366"/>
      <c r="J1191" s="382"/>
      <c r="K1191" s="366"/>
      <c r="L1191" s="366"/>
      <c r="M1191" s="366"/>
      <c r="N1191" s="383"/>
      <c r="O1191" s="366"/>
      <c r="P1191" s="383"/>
      <c r="R1191" s="384"/>
      <c r="S1191" s="383"/>
      <c r="T1191" s="383"/>
      <c r="U1191" s="383"/>
      <c r="V1191" s="383"/>
      <c r="W1191" s="383"/>
      <c r="Z1191" s="366"/>
    </row>
    <row r="1192" spans="4:26" x14ac:dyDescent="0.2">
      <c r="D1192" s="366"/>
      <c r="E1192" s="381"/>
      <c r="H1192" s="366"/>
      <c r="I1192" s="366"/>
      <c r="J1192" s="382"/>
      <c r="K1192" s="366"/>
      <c r="L1192" s="366"/>
      <c r="M1192" s="366"/>
      <c r="N1192" s="383"/>
      <c r="O1192" s="366"/>
      <c r="P1192" s="383"/>
      <c r="R1192" s="384"/>
      <c r="S1192" s="383"/>
      <c r="T1192" s="383"/>
      <c r="U1192" s="383"/>
      <c r="V1192" s="383"/>
      <c r="W1192" s="383"/>
      <c r="Z1192" s="366"/>
    </row>
    <row r="1193" spans="4:26" x14ac:dyDescent="0.2">
      <c r="D1193" s="366"/>
      <c r="E1193" s="381"/>
      <c r="H1193" s="366"/>
      <c r="I1193" s="366"/>
      <c r="J1193" s="382"/>
      <c r="K1193" s="366"/>
      <c r="L1193" s="366"/>
      <c r="M1193" s="366"/>
      <c r="N1193" s="383"/>
      <c r="O1193" s="366"/>
      <c r="P1193" s="383"/>
      <c r="R1193" s="384"/>
      <c r="S1193" s="383"/>
      <c r="T1193" s="383"/>
      <c r="U1193" s="383"/>
      <c r="V1193" s="383"/>
      <c r="W1193" s="383"/>
      <c r="Z1193" s="366"/>
    </row>
    <row r="1194" spans="4:26" x14ac:dyDescent="0.2">
      <c r="D1194" s="366"/>
      <c r="E1194" s="381"/>
      <c r="H1194" s="366"/>
      <c r="I1194" s="366"/>
      <c r="J1194" s="382"/>
      <c r="K1194" s="366"/>
      <c r="L1194" s="366"/>
      <c r="M1194" s="366"/>
      <c r="N1194" s="383"/>
      <c r="O1194" s="366"/>
      <c r="P1194" s="383"/>
      <c r="R1194" s="384"/>
      <c r="S1194" s="383"/>
      <c r="T1194" s="383"/>
      <c r="U1194" s="383"/>
      <c r="V1194" s="383"/>
      <c r="W1194" s="383"/>
      <c r="Z1194" s="366"/>
    </row>
    <row r="1195" spans="4:26" x14ac:dyDescent="0.2">
      <c r="D1195" s="366"/>
      <c r="E1195" s="381"/>
      <c r="H1195" s="366"/>
      <c r="I1195" s="366"/>
      <c r="J1195" s="382"/>
      <c r="K1195" s="366"/>
      <c r="L1195" s="366"/>
      <c r="M1195" s="366"/>
      <c r="N1195" s="383"/>
      <c r="O1195" s="366"/>
      <c r="P1195" s="383"/>
      <c r="R1195" s="384"/>
      <c r="S1195" s="383"/>
      <c r="T1195" s="383"/>
      <c r="U1195" s="383"/>
      <c r="V1195" s="383"/>
      <c r="W1195" s="383"/>
      <c r="Z1195" s="366"/>
    </row>
    <row r="1196" spans="4:26" x14ac:dyDescent="0.2">
      <c r="D1196" s="366"/>
      <c r="E1196" s="381"/>
      <c r="H1196" s="366"/>
      <c r="I1196" s="366"/>
      <c r="J1196" s="382"/>
      <c r="K1196" s="366"/>
      <c r="L1196" s="366"/>
      <c r="M1196" s="366"/>
      <c r="N1196" s="383"/>
      <c r="O1196" s="366"/>
      <c r="P1196" s="383"/>
      <c r="R1196" s="384"/>
      <c r="S1196" s="383"/>
      <c r="T1196" s="383"/>
      <c r="U1196" s="383"/>
      <c r="V1196" s="383"/>
      <c r="W1196" s="383"/>
      <c r="Z1196" s="366"/>
    </row>
    <row r="1197" spans="4:26" x14ac:dyDescent="0.2">
      <c r="D1197" s="366"/>
      <c r="E1197" s="381"/>
      <c r="H1197" s="366"/>
      <c r="I1197" s="366"/>
      <c r="J1197" s="382"/>
      <c r="K1197" s="366"/>
      <c r="L1197" s="366"/>
      <c r="M1197" s="366"/>
      <c r="N1197" s="383"/>
      <c r="O1197" s="366"/>
      <c r="P1197" s="383"/>
      <c r="R1197" s="384"/>
      <c r="S1197" s="383"/>
      <c r="T1197" s="383"/>
      <c r="U1197" s="383"/>
      <c r="V1197" s="383"/>
      <c r="W1197" s="383"/>
      <c r="Z1197" s="366"/>
    </row>
    <row r="1198" spans="4:26" x14ac:dyDescent="0.2">
      <c r="D1198" s="366"/>
      <c r="E1198" s="381"/>
      <c r="H1198" s="366"/>
      <c r="I1198" s="366"/>
      <c r="J1198" s="382"/>
      <c r="K1198" s="366"/>
      <c r="L1198" s="366"/>
      <c r="M1198" s="366"/>
      <c r="N1198" s="383"/>
      <c r="O1198" s="366"/>
      <c r="P1198" s="383"/>
      <c r="R1198" s="384"/>
      <c r="S1198" s="383"/>
      <c r="T1198" s="383"/>
      <c r="U1198" s="383"/>
      <c r="V1198" s="383"/>
      <c r="W1198" s="383"/>
      <c r="Z1198" s="366"/>
    </row>
    <row r="1199" spans="4:26" x14ac:dyDescent="0.2">
      <c r="D1199" s="366"/>
      <c r="E1199" s="381"/>
      <c r="H1199" s="366"/>
      <c r="I1199" s="366"/>
      <c r="J1199" s="382"/>
      <c r="K1199" s="366"/>
      <c r="L1199" s="366"/>
      <c r="M1199" s="366"/>
      <c r="N1199" s="383"/>
      <c r="O1199" s="366"/>
      <c r="P1199" s="383"/>
      <c r="R1199" s="384"/>
      <c r="S1199" s="383"/>
      <c r="T1199" s="383"/>
      <c r="U1199" s="383"/>
      <c r="V1199" s="383"/>
      <c r="W1199" s="383"/>
      <c r="Z1199" s="366"/>
    </row>
    <row r="1200" spans="4:26" x14ac:dyDescent="0.2">
      <c r="D1200" s="366"/>
      <c r="E1200" s="381"/>
      <c r="H1200" s="366"/>
      <c r="I1200" s="366"/>
      <c r="J1200" s="382"/>
      <c r="K1200" s="366"/>
      <c r="L1200" s="366"/>
      <c r="M1200" s="366"/>
      <c r="N1200" s="383"/>
      <c r="O1200" s="366"/>
      <c r="P1200" s="383"/>
      <c r="R1200" s="384"/>
      <c r="S1200" s="383"/>
      <c r="T1200" s="383"/>
      <c r="U1200" s="383"/>
      <c r="V1200" s="383"/>
      <c r="W1200" s="383"/>
      <c r="Z1200" s="366"/>
    </row>
    <row r="1201" spans="4:26" x14ac:dyDescent="0.2">
      <c r="D1201" s="366"/>
      <c r="E1201" s="381"/>
      <c r="H1201" s="366"/>
      <c r="I1201" s="366"/>
      <c r="J1201" s="382"/>
      <c r="K1201" s="366"/>
      <c r="L1201" s="366"/>
      <c r="M1201" s="366"/>
      <c r="N1201" s="383"/>
      <c r="O1201" s="366"/>
      <c r="P1201" s="383"/>
      <c r="R1201" s="384"/>
      <c r="S1201" s="383"/>
      <c r="T1201" s="383"/>
      <c r="U1201" s="383"/>
      <c r="V1201" s="383"/>
      <c r="W1201" s="383"/>
      <c r="Z1201" s="366"/>
    </row>
    <row r="1202" spans="4:26" x14ac:dyDescent="0.2">
      <c r="D1202" s="366"/>
      <c r="E1202" s="381"/>
      <c r="H1202" s="366"/>
      <c r="I1202" s="366"/>
      <c r="J1202" s="382"/>
      <c r="K1202" s="366"/>
      <c r="L1202" s="366"/>
      <c r="M1202" s="366"/>
      <c r="N1202" s="383"/>
      <c r="O1202" s="366"/>
      <c r="P1202" s="383"/>
      <c r="R1202" s="384"/>
      <c r="S1202" s="383"/>
      <c r="T1202" s="383"/>
      <c r="U1202" s="383"/>
      <c r="V1202" s="383"/>
      <c r="W1202" s="383"/>
      <c r="Z1202" s="366"/>
    </row>
    <row r="1203" spans="4:26" x14ac:dyDescent="0.2">
      <c r="D1203" s="366"/>
      <c r="E1203" s="381"/>
      <c r="H1203" s="366"/>
      <c r="I1203" s="366"/>
      <c r="J1203" s="382"/>
      <c r="K1203" s="366"/>
      <c r="L1203" s="366"/>
      <c r="M1203" s="366"/>
      <c r="N1203" s="383"/>
      <c r="O1203" s="366"/>
      <c r="P1203" s="383"/>
      <c r="R1203" s="384"/>
      <c r="S1203" s="383"/>
      <c r="T1203" s="383"/>
      <c r="U1203" s="383"/>
      <c r="V1203" s="383"/>
      <c r="W1203" s="383"/>
      <c r="Z1203" s="366"/>
    </row>
    <row r="1204" spans="4:26" x14ac:dyDescent="0.2">
      <c r="D1204" s="366"/>
      <c r="E1204" s="381"/>
      <c r="H1204" s="366"/>
      <c r="I1204" s="366"/>
      <c r="J1204" s="382"/>
      <c r="K1204" s="366"/>
      <c r="L1204" s="366"/>
      <c r="M1204" s="366"/>
      <c r="N1204" s="383"/>
      <c r="O1204" s="366"/>
      <c r="P1204" s="383"/>
      <c r="R1204" s="384"/>
      <c r="S1204" s="383"/>
      <c r="T1204" s="383"/>
      <c r="U1204" s="383"/>
      <c r="V1204" s="383"/>
      <c r="W1204" s="383"/>
      <c r="Z1204" s="366"/>
    </row>
    <row r="1205" spans="4:26" x14ac:dyDescent="0.2">
      <c r="D1205" s="366"/>
      <c r="E1205" s="381"/>
      <c r="H1205" s="366"/>
      <c r="I1205" s="366"/>
      <c r="J1205" s="382"/>
      <c r="K1205" s="366"/>
      <c r="L1205" s="366"/>
      <c r="M1205" s="366"/>
      <c r="N1205" s="383"/>
      <c r="O1205" s="366"/>
      <c r="P1205" s="383"/>
      <c r="R1205" s="384"/>
      <c r="S1205" s="383"/>
      <c r="T1205" s="383"/>
      <c r="U1205" s="383"/>
      <c r="V1205" s="383"/>
      <c r="W1205" s="383"/>
      <c r="Z1205" s="366"/>
    </row>
    <row r="1206" spans="4:26" x14ac:dyDescent="0.2">
      <c r="D1206" s="366"/>
      <c r="E1206" s="381"/>
      <c r="H1206" s="366"/>
      <c r="I1206" s="366"/>
      <c r="J1206" s="382"/>
      <c r="K1206" s="366"/>
      <c r="L1206" s="366"/>
      <c r="M1206" s="366"/>
      <c r="N1206" s="383"/>
      <c r="O1206" s="366"/>
      <c r="P1206" s="383"/>
      <c r="R1206" s="384"/>
      <c r="S1206" s="383"/>
      <c r="T1206" s="383"/>
      <c r="U1206" s="383"/>
      <c r="V1206" s="383"/>
      <c r="W1206" s="383"/>
      <c r="Z1206" s="366"/>
    </row>
    <row r="1207" spans="4:26" x14ac:dyDescent="0.2">
      <c r="D1207" s="366"/>
      <c r="E1207" s="381"/>
      <c r="H1207" s="366"/>
      <c r="I1207" s="366"/>
      <c r="J1207" s="382"/>
      <c r="K1207" s="366"/>
      <c r="L1207" s="366"/>
      <c r="M1207" s="366"/>
      <c r="N1207" s="383"/>
      <c r="O1207" s="366"/>
      <c r="P1207" s="383"/>
      <c r="R1207" s="384"/>
      <c r="S1207" s="383"/>
      <c r="T1207" s="383"/>
      <c r="U1207" s="383"/>
      <c r="V1207" s="383"/>
      <c r="W1207" s="383"/>
      <c r="Z1207" s="366"/>
    </row>
    <row r="1208" spans="4:26" x14ac:dyDescent="0.2">
      <c r="D1208" s="366"/>
      <c r="E1208" s="381"/>
      <c r="H1208" s="366"/>
      <c r="I1208" s="366"/>
      <c r="J1208" s="382"/>
      <c r="K1208" s="366"/>
      <c r="L1208" s="366"/>
      <c r="M1208" s="366"/>
      <c r="N1208" s="383"/>
      <c r="O1208" s="366"/>
      <c r="P1208" s="383"/>
      <c r="R1208" s="384"/>
      <c r="S1208" s="383"/>
      <c r="T1208" s="383"/>
      <c r="U1208" s="383"/>
      <c r="V1208" s="383"/>
      <c r="W1208" s="383"/>
      <c r="Z1208" s="366"/>
    </row>
    <row r="1209" spans="4:26" x14ac:dyDescent="0.2">
      <c r="D1209" s="366"/>
      <c r="E1209" s="381"/>
      <c r="H1209" s="366"/>
      <c r="I1209" s="366"/>
      <c r="J1209" s="382"/>
      <c r="K1209" s="366"/>
      <c r="L1209" s="366"/>
      <c r="M1209" s="366"/>
      <c r="N1209" s="383"/>
      <c r="O1209" s="366"/>
      <c r="P1209" s="383"/>
      <c r="R1209" s="384"/>
      <c r="S1209" s="383"/>
      <c r="T1209" s="383"/>
      <c r="U1209" s="383"/>
      <c r="V1209" s="383"/>
      <c r="W1209" s="383"/>
      <c r="Z1209" s="366"/>
    </row>
    <row r="1210" spans="4:26" x14ac:dyDescent="0.2">
      <c r="D1210" s="366"/>
      <c r="E1210" s="381"/>
      <c r="H1210" s="366"/>
      <c r="I1210" s="366"/>
      <c r="J1210" s="382"/>
      <c r="K1210" s="366"/>
      <c r="L1210" s="366"/>
      <c r="M1210" s="366"/>
      <c r="N1210" s="383"/>
      <c r="O1210" s="366"/>
      <c r="P1210" s="383"/>
      <c r="R1210" s="384"/>
      <c r="S1210" s="383"/>
      <c r="T1210" s="383"/>
      <c r="U1210" s="383"/>
      <c r="V1210" s="383"/>
      <c r="W1210" s="383"/>
      <c r="Z1210" s="366"/>
    </row>
    <row r="1211" spans="4:26" x14ac:dyDescent="0.2">
      <c r="D1211" s="366"/>
      <c r="E1211" s="381"/>
      <c r="H1211" s="366"/>
      <c r="I1211" s="366"/>
      <c r="J1211" s="382"/>
      <c r="K1211" s="366"/>
      <c r="L1211" s="366"/>
      <c r="M1211" s="366"/>
      <c r="N1211" s="383"/>
      <c r="O1211" s="366"/>
      <c r="P1211" s="383"/>
      <c r="R1211" s="384"/>
      <c r="S1211" s="383"/>
      <c r="T1211" s="383"/>
      <c r="U1211" s="383"/>
      <c r="V1211" s="383"/>
      <c r="W1211" s="383"/>
      <c r="Z1211" s="366"/>
    </row>
    <row r="1212" spans="4:26" x14ac:dyDescent="0.2">
      <c r="D1212" s="366"/>
      <c r="E1212" s="381"/>
      <c r="H1212" s="366"/>
      <c r="I1212" s="366"/>
      <c r="J1212" s="382"/>
      <c r="K1212" s="366"/>
      <c r="L1212" s="366"/>
      <c r="M1212" s="366"/>
      <c r="N1212" s="383"/>
      <c r="O1212" s="366"/>
      <c r="P1212" s="383"/>
      <c r="R1212" s="384"/>
      <c r="S1212" s="383"/>
      <c r="T1212" s="383"/>
      <c r="U1212" s="383"/>
      <c r="V1212" s="383"/>
      <c r="W1212" s="383"/>
      <c r="Z1212" s="366"/>
    </row>
    <row r="1213" spans="4:26" x14ac:dyDescent="0.2">
      <c r="D1213" s="366"/>
      <c r="E1213" s="381"/>
      <c r="H1213" s="366"/>
      <c r="I1213" s="366"/>
      <c r="J1213" s="382"/>
      <c r="K1213" s="366"/>
      <c r="L1213" s="366"/>
      <c r="M1213" s="366"/>
      <c r="N1213" s="383"/>
      <c r="O1213" s="366"/>
      <c r="P1213" s="383"/>
      <c r="R1213" s="384"/>
      <c r="S1213" s="383"/>
      <c r="T1213" s="383"/>
      <c r="U1213" s="383"/>
      <c r="V1213" s="383"/>
      <c r="W1213" s="383"/>
      <c r="Z1213" s="366"/>
    </row>
    <row r="1214" spans="4:26" x14ac:dyDescent="0.2">
      <c r="D1214" s="366"/>
      <c r="E1214" s="381"/>
      <c r="H1214" s="366"/>
      <c r="I1214" s="366"/>
      <c r="J1214" s="382"/>
      <c r="K1214" s="366"/>
      <c r="L1214" s="366"/>
      <c r="M1214" s="366"/>
      <c r="N1214" s="383"/>
      <c r="O1214" s="366"/>
      <c r="P1214" s="383"/>
      <c r="R1214" s="384"/>
      <c r="S1214" s="383"/>
      <c r="T1214" s="383"/>
      <c r="U1214" s="383"/>
      <c r="V1214" s="383"/>
      <c r="W1214" s="383"/>
      <c r="Z1214" s="366"/>
    </row>
    <row r="1215" spans="4:26" x14ac:dyDescent="0.2">
      <c r="D1215" s="366"/>
      <c r="E1215" s="381"/>
      <c r="H1215" s="366"/>
      <c r="I1215" s="366"/>
      <c r="J1215" s="382"/>
      <c r="K1215" s="366"/>
      <c r="L1215" s="366"/>
      <c r="M1215" s="366"/>
      <c r="N1215" s="383"/>
      <c r="O1215" s="366"/>
      <c r="P1215" s="383"/>
      <c r="R1215" s="384"/>
      <c r="S1215" s="383"/>
      <c r="T1215" s="383"/>
      <c r="U1215" s="383"/>
      <c r="V1215" s="383"/>
      <c r="W1215" s="383"/>
      <c r="Z1215" s="366"/>
    </row>
    <row r="1216" spans="4:26" x14ac:dyDescent="0.2">
      <c r="D1216" s="366"/>
      <c r="E1216" s="381"/>
      <c r="H1216" s="366"/>
      <c r="I1216" s="366"/>
      <c r="J1216" s="382"/>
      <c r="K1216" s="366"/>
      <c r="L1216" s="366"/>
      <c r="M1216" s="366"/>
      <c r="N1216" s="383"/>
      <c r="O1216" s="366"/>
      <c r="P1216" s="383"/>
      <c r="R1216" s="384"/>
      <c r="S1216" s="383"/>
      <c r="T1216" s="383"/>
      <c r="U1216" s="383"/>
      <c r="V1216" s="383"/>
      <c r="W1216" s="383"/>
      <c r="Z1216" s="366"/>
    </row>
    <row r="1217" spans="4:26" x14ac:dyDescent="0.2">
      <c r="D1217" s="366"/>
      <c r="E1217" s="381"/>
      <c r="H1217" s="366"/>
      <c r="I1217" s="366"/>
      <c r="J1217" s="382"/>
      <c r="K1217" s="366"/>
      <c r="L1217" s="366"/>
      <c r="M1217" s="366"/>
      <c r="N1217" s="383"/>
      <c r="O1217" s="366"/>
      <c r="P1217" s="383"/>
      <c r="R1217" s="384"/>
      <c r="S1217" s="383"/>
      <c r="T1217" s="383"/>
      <c r="U1217" s="383"/>
      <c r="V1217" s="383"/>
      <c r="W1217" s="383"/>
      <c r="Z1217" s="366"/>
    </row>
    <row r="1218" spans="4:26" x14ac:dyDescent="0.2">
      <c r="D1218" s="366"/>
      <c r="E1218" s="381"/>
      <c r="H1218" s="366"/>
      <c r="I1218" s="366"/>
      <c r="J1218" s="382"/>
      <c r="K1218" s="366"/>
      <c r="L1218" s="366"/>
      <c r="M1218" s="366"/>
      <c r="N1218" s="383"/>
      <c r="O1218" s="366"/>
      <c r="P1218" s="383"/>
      <c r="R1218" s="384"/>
      <c r="S1218" s="383"/>
      <c r="T1218" s="383"/>
      <c r="U1218" s="383"/>
      <c r="V1218" s="383"/>
      <c r="W1218" s="383"/>
      <c r="Z1218" s="366"/>
    </row>
    <row r="1219" spans="4:26" x14ac:dyDescent="0.2">
      <c r="D1219" s="366"/>
      <c r="E1219" s="381"/>
      <c r="H1219" s="366"/>
      <c r="I1219" s="366"/>
      <c r="J1219" s="382"/>
      <c r="K1219" s="366"/>
      <c r="L1219" s="366"/>
      <c r="M1219" s="366"/>
      <c r="N1219" s="383"/>
      <c r="O1219" s="366"/>
      <c r="P1219" s="383"/>
      <c r="R1219" s="384"/>
      <c r="S1219" s="383"/>
      <c r="T1219" s="383"/>
      <c r="U1219" s="383"/>
      <c r="V1219" s="383"/>
      <c r="W1219" s="383"/>
      <c r="Z1219" s="366"/>
    </row>
    <row r="1220" spans="4:26" x14ac:dyDescent="0.2">
      <c r="D1220" s="366"/>
      <c r="E1220" s="381"/>
      <c r="H1220" s="366"/>
      <c r="I1220" s="366"/>
      <c r="J1220" s="382"/>
      <c r="K1220" s="366"/>
      <c r="L1220" s="366"/>
      <c r="M1220" s="366"/>
      <c r="N1220" s="383"/>
      <c r="O1220" s="366"/>
      <c r="P1220" s="383"/>
      <c r="R1220" s="384"/>
      <c r="S1220" s="383"/>
      <c r="T1220" s="383"/>
      <c r="U1220" s="383"/>
      <c r="V1220" s="383"/>
      <c r="W1220" s="383"/>
      <c r="Z1220" s="366"/>
    </row>
    <row r="1221" spans="4:26" x14ac:dyDescent="0.2">
      <c r="D1221" s="366"/>
      <c r="E1221" s="381"/>
      <c r="H1221" s="366"/>
      <c r="I1221" s="366"/>
      <c r="J1221" s="382"/>
      <c r="K1221" s="366"/>
      <c r="L1221" s="366"/>
      <c r="M1221" s="366"/>
      <c r="N1221" s="383"/>
      <c r="O1221" s="366"/>
      <c r="P1221" s="383"/>
      <c r="R1221" s="384"/>
      <c r="S1221" s="383"/>
      <c r="T1221" s="383"/>
      <c r="U1221" s="383"/>
      <c r="V1221" s="383"/>
      <c r="W1221" s="383"/>
      <c r="Z1221" s="366"/>
    </row>
    <row r="1222" spans="4:26" x14ac:dyDescent="0.2">
      <c r="D1222" s="366"/>
      <c r="E1222" s="381"/>
      <c r="H1222" s="366"/>
      <c r="I1222" s="366"/>
      <c r="J1222" s="382"/>
      <c r="K1222" s="366"/>
      <c r="L1222" s="366"/>
      <c r="M1222" s="366"/>
      <c r="N1222" s="383"/>
      <c r="O1222" s="366"/>
      <c r="P1222" s="383"/>
      <c r="R1222" s="384"/>
      <c r="S1222" s="383"/>
      <c r="T1222" s="383"/>
      <c r="U1222" s="383"/>
      <c r="V1222" s="383"/>
      <c r="W1222" s="383"/>
      <c r="Z1222" s="366"/>
    </row>
    <row r="1223" spans="4:26" x14ac:dyDescent="0.2">
      <c r="D1223" s="366"/>
      <c r="E1223" s="381"/>
      <c r="H1223" s="366"/>
      <c r="I1223" s="366"/>
      <c r="J1223" s="382"/>
      <c r="K1223" s="366"/>
      <c r="L1223" s="366"/>
      <c r="M1223" s="366"/>
      <c r="N1223" s="383"/>
      <c r="O1223" s="366"/>
      <c r="P1223" s="383"/>
      <c r="R1223" s="384"/>
      <c r="S1223" s="383"/>
      <c r="T1223" s="383"/>
      <c r="U1223" s="383"/>
      <c r="V1223" s="383"/>
      <c r="W1223" s="383"/>
      <c r="Z1223" s="366"/>
    </row>
    <row r="1224" spans="4:26" x14ac:dyDescent="0.2">
      <c r="D1224" s="366"/>
      <c r="E1224" s="381"/>
      <c r="H1224" s="366"/>
      <c r="I1224" s="366"/>
      <c r="J1224" s="382"/>
      <c r="K1224" s="366"/>
      <c r="L1224" s="366"/>
      <c r="M1224" s="366"/>
      <c r="N1224" s="383"/>
      <c r="O1224" s="366"/>
      <c r="P1224" s="383"/>
      <c r="R1224" s="384"/>
      <c r="S1224" s="383"/>
      <c r="T1224" s="383"/>
      <c r="U1224" s="383"/>
      <c r="V1224" s="383"/>
      <c r="W1224" s="383"/>
      <c r="Z1224" s="366"/>
    </row>
    <row r="1225" spans="4:26" x14ac:dyDescent="0.2">
      <c r="D1225" s="366"/>
      <c r="E1225" s="381"/>
      <c r="H1225" s="366"/>
      <c r="I1225" s="366"/>
      <c r="J1225" s="382"/>
      <c r="K1225" s="366"/>
      <c r="L1225" s="366"/>
      <c r="M1225" s="366"/>
      <c r="N1225" s="383"/>
      <c r="O1225" s="366"/>
      <c r="P1225" s="383"/>
      <c r="R1225" s="384"/>
      <c r="S1225" s="383"/>
      <c r="T1225" s="383"/>
      <c r="U1225" s="383"/>
      <c r="V1225" s="383"/>
      <c r="W1225" s="383"/>
      <c r="Z1225" s="366"/>
    </row>
    <row r="1226" spans="4:26" x14ac:dyDescent="0.2">
      <c r="D1226" s="366"/>
      <c r="E1226" s="381"/>
      <c r="H1226" s="366"/>
      <c r="I1226" s="366"/>
      <c r="J1226" s="382"/>
      <c r="K1226" s="366"/>
      <c r="L1226" s="366"/>
      <c r="M1226" s="366"/>
      <c r="N1226" s="383"/>
      <c r="O1226" s="366"/>
      <c r="P1226" s="383"/>
      <c r="R1226" s="384"/>
      <c r="S1226" s="383"/>
      <c r="T1226" s="383"/>
      <c r="U1226" s="383"/>
      <c r="V1226" s="383"/>
      <c r="W1226" s="383"/>
      <c r="Z1226" s="366"/>
    </row>
    <row r="1227" spans="4:26" x14ac:dyDescent="0.2">
      <c r="D1227" s="366"/>
      <c r="E1227" s="381"/>
      <c r="H1227" s="366"/>
      <c r="I1227" s="366"/>
      <c r="J1227" s="382"/>
      <c r="K1227" s="366"/>
      <c r="L1227" s="366"/>
      <c r="M1227" s="366"/>
      <c r="N1227" s="383"/>
      <c r="O1227" s="366"/>
      <c r="P1227" s="383"/>
      <c r="R1227" s="384"/>
      <c r="S1227" s="383"/>
      <c r="T1227" s="383"/>
      <c r="U1227" s="383"/>
      <c r="V1227" s="383"/>
      <c r="W1227" s="383"/>
      <c r="Z1227" s="366"/>
    </row>
    <row r="1228" spans="4:26" x14ac:dyDescent="0.2">
      <c r="D1228" s="366"/>
      <c r="E1228" s="381"/>
      <c r="H1228" s="366"/>
      <c r="I1228" s="366"/>
      <c r="J1228" s="382"/>
      <c r="K1228" s="366"/>
      <c r="L1228" s="366"/>
      <c r="M1228" s="366"/>
      <c r="N1228" s="383"/>
      <c r="O1228" s="366"/>
      <c r="P1228" s="383"/>
      <c r="R1228" s="384"/>
      <c r="S1228" s="383"/>
      <c r="T1228" s="383"/>
      <c r="U1228" s="383"/>
      <c r="V1228" s="383"/>
      <c r="W1228" s="383"/>
      <c r="Z1228" s="366"/>
    </row>
    <row r="1229" spans="4:26" x14ac:dyDescent="0.2">
      <c r="D1229" s="366"/>
      <c r="E1229" s="381"/>
      <c r="H1229" s="366"/>
      <c r="I1229" s="366"/>
      <c r="J1229" s="382"/>
      <c r="K1229" s="366"/>
      <c r="L1229" s="366"/>
      <c r="M1229" s="366"/>
      <c r="N1229" s="383"/>
      <c r="O1229" s="366"/>
      <c r="P1229" s="383"/>
      <c r="R1229" s="384"/>
      <c r="S1229" s="383"/>
      <c r="T1229" s="383"/>
      <c r="U1229" s="383"/>
      <c r="V1229" s="383"/>
      <c r="W1229" s="383"/>
      <c r="Z1229" s="366"/>
    </row>
    <row r="1230" spans="4:26" x14ac:dyDescent="0.2">
      <c r="D1230" s="366"/>
      <c r="E1230" s="381"/>
      <c r="H1230" s="366"/>
      <c r="I1230" s="366"/>
      <c r="J1230" s="382"/>
      <c r="K1230" s="366"/>
      <c r="L1230" s="366"/>
      <c r="M1230" s="366"/>
      <c r="N1230" s="383"/>
      <c r="O1230" s="366"/>
      <c r="P1230" s="383"/>
      <c r="R1230" s="384"/>
      <c r="S1230" s="383"/>
      <c r="T1230" s="383"/>
      <c r="U1230" s="383"/>
      <c r="V1230" s="383"/>
      <c r="W1230" s="383"/>
      <c r="Z1230" s="366"/>
    </row>
    <row r="1231" spans="4:26" x14ac:dyDescent="0.2">
      <c r="D1231" s="366"/>
      <c r="E1231" s="381"/>
      <c r="H1231" s="366"/>
      <c r="I1231" s="366"/>
      <c r="J1231" s="382"/>
      <c r="K1231" s="366"/>
      <c r="L1231" s="366"/>
      <c r="M1231" s="366"/>
      <c r="N1231" s="383"/>
      <c r="O1231" s="366"/>
      <c r="P1231" s="383"/>
      <c r="R1231" s="384"/>
      <c r="S1231" s="383"/>
      <c r="T1231" s="383"/>
      <c r="U1231" s="383"/>
      <c r="V1231" s="383"/>
      <c r="W1231" s="383"/>
      <c r="Z1231" s="366"/>
    </row>
    <row r="1232" spans="4:26" x14ac:dyDescent="0.2">
      <c r="D1232" s="366"/>
      <c r="E1232" s="381"/>
      <c r="H1232" s="366"/>
      <c r="I1232" s="366"/>
      <c r="J1232" s="382"/>
      <c r="K1232" s="366"/>
      <c r="L1232" s="366"/>
      <c r="M1232" s="366"/>
      <c r="N1232" s="383"/>
      <c r="O1232" s="366"/>
      <c r="P1232" s="383"/>
      <c r="R1232" s="384"/>
      <c r="S1232" s="383"/>
      <c r="T1232" s="383"/>
      <c r="U1232" s="383"/>
      <c r="V1232" s="383"/>
      <c r="W1232" s="383"/>
      <c r="Z1232" s="366"/>
    </row>
    <row r="1233" spans="4:26" x14ac:dyDescent="0.2">
      <c r="D1233" s="366"/>
      <c r="E1233" s="381"/>
      <c r="H1233" s="366"/>
      <c r="I1233" s="366"/>
      <c r="J1233" s="382"/>
      <c r="K1233" s="366"/>
      <c r="L1233" s="366"/>
      <c r="M1233" s="366"/>
      <c r="N1233" s="383"/>
      <c r="O1233" s="366"/>
      <c r="P1233" s="383"/>
      <c r="R1233" s="384"/>
      <c r="S1233" s="383"/>
      <c r="T1233" s="383"/>
      <c r="U1233" s="383"/>
      <c r="V1233" s="383"/>
      <c r="W1233" s="383"/>
      <c r="Z1233" s="366"/>
    </row>
    <row r="1234" spans="4:26" x14ac:dyDescent="0.2">
      <c r="D1234" s="366"/>
      <c r="E1234" s="381"/>
      <c r="H1234" s="366"/>
      <c r="I1234" s="366"/>
      <c r="J1234" s="382"/>
      <c r="K1234" s="366"/>
      <c r="L1234" s="366"/>
      <c r="M1234" s="366"/>
      <c r="N1234" s="383"/>
      <c r="O1234" s="366"/>
      <c r="P1234" s="383"/>
      <c r="R1234" s="384"/>
      <c r="S1234" s="383"/>
      <c r="T1234" s="383"/>
      <c r="U1234" s="383"/>
      <c r="V1234" s="383"/>
      <c r="W1234" s="383"/>
      <c r="Z1234" s="366"/>
    </row>
    <row r="1235" spans="4:26" x14ac:dyDescent="0.2">
      <c r="D1235" s="366"/>
      <c r="E1235" s="381"/>
      <c r="H1235" s="366"/>
      <c r="I1235" s="366"/>
      <c r="J1235" s="382"/>
      <c r="K1235" s="366"/>
      <c r="L1235" s="366"/>
      <c r="M1235" s="366"/>
      <c r="N1235" s="383"/>
      <c r="O1235" s="366"/>
      <c r="P1235" s="383"/>
      <c r="R1235" s="384"/>
      <c r="S1235" s="383"/>
      <c r="T1235" s="383"/>
      <c r="U1235" s="383"/>
      <c r="V1235" s="383"/>
      <c r="W1235" s="383"/>
      <c r="Z1235" s="366"/>
    </row>
    <row r="1236" spans="4:26" x14ac:dyDescent="0.2">
      <c r="D1236" s="366"/>
      <c r="E1236" s="381"/>
      <c r="H1236" s="366"/>
      <c r="I1236" s="366"/>
      <c r="J1236" s="382"/>
      <c r="K1236" s="366"/>
      <c r="L1236" s="366"/>
      <c r="M1236" s="366"/>
      <c r="N1236" s="383"/>
      <c r="O1236" s="366"/>
      <c r="P1236" s="383"/>
      <c r="R1236" s="384"/>
      <c r="S1236" s="383"/>
      <c r="T1236" s="383"/>
      <c r="U1236" s="383"/>
      <c r="V1236" s="383"/>
      <c r="W1236" s="383"/>
      <c r="Z1236" s="366"/>
    </row>
    <row r="1237" spans="4:26" x14ac:dyDescent="0.2">
      <c r="D1237" s="366"/>
      <c r="E1237" s="381"/>
      <c r="H1237" s="366"/>
      <c r="I1237" s="366"/>
      <c r="J1237" s="382"/>
      <c r="K1237" s="366"/>
      <c r="L1237" s="366"/>
      <c r="M1237" s="366"/>
      <c r="N1237" s="383"/>
      <c r="O1237" s="366"/>
      <c r="P1237" s="383"/>
      <c r="R1237" s="384"/>
      <c r="S1237" s="383"/>
      <c r="T1237" s="383"/>
      <c r="U1237" s="383"/>
      <c r="V1237" s="383"/>
      <c r="W1237" s="383"/>
      <c r="Z1237" s="366"/>
    </row>
    <row r="1238" spans="4:26" x14ac:dyDescent="0.2">
      <c r="D1238" s="366"/>
      <c r="E1238" s="381"/>
      <c r="H1238" s="366"/>
      <c r="I1238" s="366"/>
      <c r="J1238" s="382"/>
      <c r="K1238" s="366"/>
      <c r="L1238" s="366"/>
      <c r="M1238" s="366"/>
      <c r="N1238" s="383"/>
      <c r="O1238" s="366"/>
      <c r="P1238" s="383"/>
      <c r="R1238" s="384"/>
      <c r="S1238" s="383"/>
      <c r="T1238" s="383"/>
      <c r="U1238" s="383"/>
      <c r="V1238" s="383"/>
      <c r="W1238" s="383"/>
      <c r="Z1238" s="366"/>
    </row>
    <row r="1239" spans="4:26" x14ac:dyDescent="0.2">
      <c r="D1239" s="366"/>
      <c r="E1239" s="381"/>
      <c r="H1239" s="366"/>
      <c r="I1239" s="366"/>
      <c r="J1239" s="382"/>
      <c r="K1239" s="366"/>
      <c r="L1239" s="366"/>
      <c r="M1239" s="366"/>
      <c r="N1239" s="383"/>
      <c r="O1239" s="366"/>
      <c r="P1239" s="383"/>
      <c r="R1239" s="384"/>
      <c r="S1239" s="383"/>
      <c r="T1239" s="383"/>
      <c r="U1239" s="383"/>
      <c r="V1239" s="383"/>
      <c r="W1239" s="383"/>
      <c r="Z1239" s="366"/>
    </row>
    <row r="1240" spans="4:26" x14ac:dyDescent="0.2">
      <c r="D1240" s="366"/>
      <c r="E1240" s="381"/>
      <c r="H1240" s="366"/>
      <c r="I1240" s="366"/>
      <c r="J1240" s="382"/>
      <c r="K1240" s="366"/>
      <c r="L1240" s="366"/>
      <c r="M1240" s="366"/>
      <c r="N1240" s="383"/>
      <c r="O1240" s="366"/>
      <c r="P1240" s="383"/>
      <c r="R1240" s="384"/>
      <c r="S1240" s="383"/>
      <c r="T1240" s="383"/>
      <c r="U1240" s="383"/>
      <c r="V1240" s="383"/>
      <c r="W1240" s="383"/>
      <c r="Z1240" s="366"/>
    </row>
    <row r="1241" spans="4:26" x14ac:dyDescent="0.2">
      <c r="D1241" s="366"/>
      <c r="E1241" s="381"/>
      <c r="H1241" s="366"/>
      <c r="I1241" s="366"/>
      <c r="J1241" s="382"/>
      <c r="K1241" s="366"/>
      <c r="L1241" s="366"/>
      <c r="M1241" s="366"/>
      <c r="N1241" s="383"/>
      <c r="O1241" s="366"/>
      <c r="P1241" s="383"/>
      <c r="R1241" s="384"/>
      <c r="S1241" s="383"/>
      <c r="T1241" s="383"/>
      <c r="U1241" s="383"/>
      <c r="V1241" s="383"/>
      <c r="W1241" s="383"/>
      <c r="Z1241" s="366"/>
    </row>
    <row r="1242" spans="4:26" x14ac:dyDescent="0.2">
      <c r="D1242" s="366"/>
      <c r="E1242" s="381"/>
      <c r="H1242" s="366"/>
      <c r="I1242" s="366"/>
      <c r="J1242" s="382"/>
      <c r="K1242" s="366"/>
      <c r="L1242" s="366"/>
      <c r="M1242" s="366"/>
      <c r="N1242" s="383"/>
      <c r="O1242" s="366"/>
      <c r="P1242" s="383"/>
      <c r="R1242" s="384"/>
      <c r="S1242" s="383"/>
      <c r="T1242" s="383"/>
      <c r="U1242" s="383"/>
      <c r="V1242" s="383"/>
      <c r="W1242" s="383"/>
      <c r="Z1242" s="366"/>
    </row>
    <row r="1243" spans="4:26" x14ac:dyDescent="0.2">
      <c r="D1243" s="366"/>
      <c r="E1243" s="381"/>
      <c r="H1243" s="366"/>
      <c r="I1243" s="366"/>
      <c r="J1243" s="382"/>
      <c r="K1243" s="366"/>
      <c r="L1243" s="366"/>
      <c r="M1243" s="366"/>
      <c r="N1243" s="383"/>
      <c r="O1243" s="366"/>
      <c r="P1243" s="383"/>
      <c r="R1243" s="384"/>
      <c r="S1243" s="383"/>
      <c r="T1243" s="383"/>
      <c r="U1243" s="383"/>
      <c r="V1243" s="383"/>
      <c r="W1243" s="383"/>
      <c r="Z1243" s="366"/>
    </row>
    <row r="1244" spans="4:26" x14ac:dyDescent="0.2">
      <c r="D1244" s="366"/>
      <c r="E1244" s="381"/>
      <c r="H1244" s="366"/>
      <c r="I1244" s="366"/>
      <c r="J1244" s="382"/>
      <c r="K1244" s="366"/>
      <c r="L1244" s="366"/>
      <c r="M1244" s="366"/>
      <c r="N1244" s="383"/>
      <c r="O1244" s="366"/>
      <c r="P1244" s="383"/>
      <c r="R1244" s="384"/>
      <c r="S1244" s="383"/>
      <c r="T1244" s="383"/>
      <c r="U1244" s="383"/>
      <c r="V1244" s="383"/>
      <c r="W1244" s="383"/>
      <c r="Z1244" s="366"/>
    </row>
    <row r="1245" spans="4:26" x14ac:dyDescent="0.2">
      <c r="D1245" s="366"/>
      <c r="E1245" s="381"/>
      <c r="H1245" s="366"/>
      <c r="I1245" s="366"/>
      <c r="J1245" s="382"/>
      <c r="K1245" s="366"/>
      <c r="L1245" s="366"/>
      <c r="M1245" s="366"/>
      <c r="N1245" s="383"/>
      <c r="O1245" s="366"/>
      <c r="P1245" s="383"/>
      <c r="R1245" s="384"/>
      <c r="S1245" s="383"/>
      <c r="T1245" s="383"/>
      <c r="U1245" s="383"/>
      <c r="V1245" s="383"/>
      <c r="W1245" s="383"/>
      <c r="Z1245" s="366"/>
    </row>
    <row r="1246" spans="4:26" x14ac:dyDescent="0.2">
      <c r="D1246" s="366"/>
      <c r="E1246" s="381"/>
      <c r="H1246" s="366"/>
      <c r="I1246" s="366"/>
      <c r="J1246" s="382"/>
      <c r="K1246" s="366"/>
      <c r="L1246" s="366"/>
      <c r="M1246" s="366"/>
      <c r="N1246" s="383"/>
      <c r="O1246" s="366"/>
      <c r="P1246" s="383"/>
      <c r="R1246" s="384"/>
      <c r="S1246" s="383"/>
      <c r="T1246" s="383"/>
      <c r="U1246" s="383"/>
      <c r="V1246" s="383"/>
      <c r="W1246" s="383"/>
      <c r="Z1246" s="366"/>
    </row>
    <row r="1247" spans="4:26" x14ac:dyDescent="0.2">
      <c r="D1247" s="366"/>
      <c r="E1247" s="381"/>
      <c r="H1247" s="366"/>
      <c r="I1247" s="366"/>
      <c r="J1247" s="382"/>
      <c r="K1247" s="366"/>
      <c r="L1247" s="366"/>
      <c r="M1247" s="366"/>
      <c r="N1247" s="383"/>
      <c r="O1247" s="366"/>
      <c r="P1247" s="383"/>
      <c r="R1247" s="384"/>
      <c r="S1247" s="383"/>
      <c r="T1247" s="383"/>
      <c r="U1247" s="383"/>
      <c r="V1247" s="383"/>
      <c r="W1247" s="383"/>
      <c r="Z1247" s="366"/>
    </row>
    <row r="1248" spans="4:26" x14ac:dyDescent="0.2">
      <c r="D1248" s="366"/>
      <c r="E1248" s="381"/>
      <c r="H1248" s="366"/>
      <c r="I1248" s="366"/>
      <c r="J1248" s="382"/>
      <c r="K1248" s="366"/>
      <c r="L1248" s="366"/>
      <c r="M1248" s="366"/>
      <c r="N1248" s="383"/>
      <c r="O1248" s="366"/>
      <c r="P1248" s="383"/>
      <c r="R1248" s="384"/>
      <c r="S1248" s="383"/>
      <c r="T1248" s="383"/>
      <c r="U1248" s="383"/>
      <c r="V1248" s="383"/>
      <c r="W1248" s="383"/>
      <c r="Z1248" s="366"/>
    </row>
    <row r="1249" spans="4:26" x14ac:dyDescent="0.2">
      <c r="D1249" s="366"/>
      <c r="E1249" s="381"/>
      <c r="H1249" s="366"/>
      <c r="I1249" s="366"/>
      <c r="J1249" s="382"/>
      <c r="K1249" s="366"/>
      <c r="L1249" s="366"/>
      <c r="M1249" s="366"/>
      <c r="N1249" s="383"/>
      <c r="O1249" s="366"/>
      <c r="P1249" s="383"/>
      <c r="R1249" s="384"/>
      <c r="S1249" s="383"/>
      <c r="T1249" s="383"/>
      <c r="U1249" s="383"/>
      <c r="V1249" s="383"/>
      <c r="W1249" s="383"/>
      <c r="Z1249" s="366"/>
    </row>
    <row r="1250" spans="4:26" x14ac:dyDescent="0.2">
      <c r="D1250" s="366"/>
      <c r="E1250" s="381"/>
      <c r="H1250" s="366"/>
      <c r="I1250" s="366"/>
      <c r="J1250" s="382"/>
      <c r="K1250" s="366"/>
      <c r="L1250" s="366"/>
      <c r="M1250" s="366"/>
      <c r="N1250" s="383"/>
      <c r="O1250" s="366"/>
      <c r="P1250" s="383"/>
      <c r="R1250" s="384"/>
      <c r="S1250" s="383"/>
      <c r="T1250" s="383"/>
      <c r="U1250" s="383"/>
      <c r="V1250" s="383"/>
      <c r="W1250" s="383"/>
      <c r="Z1250" s="366"/>
    </row>
    <row r="1251" spans="4:26" x14ac:dyDescent="0.2">
      <c r="D1251" s="366"/>
      <c r="E1251" s="381"/>
      <c r="H1251" s="366"/>
      <c r="I1251" s="366"/>
      <c r="J1251" s="382"/>
      <c r="K1251" s="366"/>
      <c r="L1251" s="366"/>
      <c r="M1251" s="366"/>
      <c r="N1251" s="383"/>
      <c r="O1251" s="366"/>
      <c r="P1251" s="383"/>
      <c r="R1251" s="384"/>
      <c r="S1251" s="383"/>
      <c r="T1251" s="383"/>
      <c r="U1251" s="383"/>
      <c r="V1251" s="383"/>
      <c r="W1251" s="383"/>
      <c r="Z1251" s="366"/>
    </row>
    <row r="1252" spans="4:26" x14ac:dyDescent="0.2">
      <c r="D1252" s="366"/>
      <c r="E1252" s="381"/>
      <c r="H1252" s="366"/>
      <c r="I1252" s="366"/>
      <c r="J1252" s="382"/>
      <c r="K1252" s="366"/>
      <c r="L1252" s="366"/>
      <c r="M1252" s="366"/>
      <c r="N1252" s="383"/>
      <c r="O1252" s="366"/>
      <c r="P1252" s="383"/>
      <c r="R1252" s="384"/>
      <c r="S1252" s="383"/>
      <c r="T1252" s="383"/>
      <c r="U1252" s="383"/>
      <c r="V1252" s="383"/>
      <c r="W1252" s="383"/>
      <c r="Z1252" s="366"/>
    </row>
    <row r="1253" spans="4:26" x14ac:dyDescent="0.2">
      <c r="D1253" s="366"/>
      <c r="E1253" s="381"/>
      <c r="H1253" s="366"/>
      <c r="I1253" s="366"/>
      <c r="J1253" s="382"/>
      <c r="K1253" s="366"/>
      <c r="L1253" s="366"/>
      <c r="M1253" s="366"/>
      <c r="N1253" s="383"/>
      <c r="O1253" s="366"/>
      <c r="P1253" s="383"/>
      <c r="R1253" s="384"/>
      <c r="S1253" s="383"/>
      <c r="T1253" s="383"/>
      <c r="U1253" s="383"/>
      <c r="V1253" s="383"/>
      <c r="W1253" s="383"/>
      <c r="Z1253" s="366"/>
    </row>
    <row r="1254" spans="4:26" x14ac:dyDescent="0.2">
      <c r="D1254" s="366"/>
      <c r="E1254" s="381"/>
      <c r="H1254" s="366"/>
      <c r="I1254" s="366"/>
      <c r="J1254" s="382"/>
      <c r="K1254" s="366"/>
      <c r="L1254" s="366"/>
      <c r="M1254" s="366"/>
      <c r="N1254" s="383"/>
      <c r="O1254" s="366"/>
      <c r="P1254" s="383"/>
      <c r="R1254" s="384"/>
      <c r="S1254" s="383"/>
      <c r="T1254" s="383"/>
      <c r="U1254" s="383"/>
      <c r="V1254" s="383"/>
      <c r="W1254" s="383"/>
      <c r="Z1254" s="366"/>
    </row>
    <row r="1255" spans="4:26" x14ac:dyDescent="0.2">
      <c r="D1255" s="366"/>
      <c r="E1255" s="381"/>
      <c r="H1255" s="366"/>
      <c r="I1255" s="366"/>
      <c r="J1255" s="382"/>
      <c r="K1255" s="366"/>
      <c r="L1255" s="366"/>
      <c r="M1255" s="366"/>
      <c r="N1255" s="383"/>
      <c r="O1255" s="366"/>
      <c r="P1255" s="383"/>
      <c r="R1255" s="384"/>
      <c r="S1255" s="383"/>
      <c r="T1255" s="383"/>
      <c r="U1255" s="383"/>
      <c r="V1255" s="383"/>
      <c r="W1255" s="383"/>
      <c r="Z1255" s="366"/>
    </row>
    <row r="1256" spans="4:26" x14ac:dyDescent="0.2">
      <c r="D1256" s="366"/>
      <c r="E1256" s="381"/>
      <c r="H1256" s="366"/>
      <c r="I1256" s="366"/>
      <c r="J1256" s="382"/>
      <c r="K1256" s="366"/>
      <c r="L1256" s="366"/>
      <c r="M1256" s="366"/>
      <c r="N1256" s="383"/>
      <c r="O1256" s="366"/>
      <c r="P1256" s="383"/>
      <c r="R1256" s="384"/>
      <c r="S1256" s="383"/>
      <c r="T1256" s="383"/>
      <c r="U1256" s="383"/>
      <c r="V1256" s="383"/>
      <c r="W1256" s="383"/>
      <c r="Z1256" s="366"/>
    </row>
    <row r="1257" spans="4:26" x14ac:dyDescent="0.2">
      <c r="D1257" s="366"/>
      <c r="E1257" s="381"/>
      <c r="H1257" s="366"/>
      <c r="I1257" s="366"/>
      <c r="J1257" s="382"/>
      <c r="K1257" s="366"/>
      <c r="L1257" s="366"/>
      <c r="M1257" s="366"/>
      <c r="N1257" s="383"/>
      <c r="O1257" s="366"/>
      <c r="P1257" s="383"/>
      <c r="R1257" s="384"/>
      <c r="S1257" s="383"/>
      <c r="T1257" s="383"/>
      <c r="U1257" s="383"/>
      <c r="V1257" s="383"/>
      <c r="W1257" s="383"/>
      <c r="Z1257" s="366"/>
    </row>
    <row r="1258" spans="4:26" x14ac:dyDescent="0.2">
      <c r="D1258" s="366"/>
      <c r="E1258" s="381"/>
      <c r="H1258" s="366"/>
      <c r="I1258" s="366"/>
      <c r="J1258" s="382"/>
      <c r="K1258" s="366"/>
      <c r="L1258" s="366"/>
      <c r="M1258" s="366"/>
      <c r="N1258" s="383"/>
      <c r="O1258" s="366"/>
      <c r="P1258" s="383"/>
      <c r="R1258" s="384"/>
      <c r="S1258" s="383"/>
      <c r="T1258" s="383"/>
      <c r="U1258" s="383"/>
      <c r="V1258" s="383"/>
      <c r="W1258" s="383"/>
      <c r="Z1258" s="366"/>
    </row>
    <row r="1259" spans="4:26" x14ac:dyDescent="0.2">
      <c r="D1259" s="366"/>
      <c r="E1259" s="381"/>
      <c r="H1259" s="366"/>
      <c r="I1259" s="366"/>
      <c r="J1259" s="382"/>
      <c r="K1259" s="366"/>
      <c r="L1259" s="366"/>
      <c r="M1259" s="366"/>
      <c r="N1259" s="383"/>
      <c r="O1259" s="366"/>
      <c r="P1259" s="383"/>
      <c r="R1259" s="384"/>
      <c r="S1259" s="383"/>
      <c r="T1259" s="383"/>
      <c r="U1259" s="383"/>
      <c r="V1259" s="383"/>
      <c r="W1259" s="383"/>
      <c r="Z1259" s="366"/>
    </row>
    <row r="1260" spans="4:26" x14ac:dyDescent="0.2">
      <c r="D1260" s="366"/>
      <c r="E1260" s="381"/>
      <c r="H1260" s="366"/>
      <c r="I1260" s="366"/>
      <c r="J1260" s="382"/>
      <c r="K1260" s="366"/>
      <c r="L1260" s="366"/>
      <c r="M1260" s="366"/>
      <c r="N1260" s="383"/>
      <c r="O1260" s="366"/>
      <c r="P1260" s="383"/>
      <c r="R1260" s="384"/>
      <c r="S1260" s="383"/>
      <c r="T1260" s="383"/>
      <c r="U1260" s="383"/>
      <c r="V1260" s="383"/>
      <c r="W1260" s="383"/>
      <c r="Z1260" s="366"/>
    </row>
    <row r="1261" spans="4:26" x14ac:dyDescent="0.2">
      <c r="D1261" s="366"/>
      <c r="E1261" s="381"/>
      <c r="H1261" s="366"/>
      <c r="I1261" s="366"/>
      <c r="J1261" s="382"/>
      <c r="K1261" s="366"/>
      <c r="L1261" s="366"/>
      <c r="M1261" s="366"/>
      <c r="N1261" s="383"/>
      <c r="O1261" s="366"/>
      <c r="P1261" s="383"/>
      <c r="R1261" s="384"/>
      <c r="S1261" s="383"/>
      <c r="T1261" s="383"/>
      <c r="U1261" s="383"/>
      <c r="V1261" s="383"/>
      <c r="W1261" s="383"/>
      <c r="Z1261" s="366"/>
    </row>
    <row r="1262" spans="4:26" x14ac:dyDescent="0.2">
      <c r="D1262" s="366"/>
      <c r="E1262" s="381"/>
      <c r="H1262" s="366"/>
      <c r="I1262" s="366"/>
      <c r="J1262" s="382"/>
      <c r="K1262" s="366"/>
      <c r="L1262" s="366"/>
      <c r="M1262" s="366"/>
      <c r="N1262" s="383"/>
      <c r="O1262" s="366"/>
      <c r="P1262" s="383"/>
      <c r="R1262" s="384"/>
      <c r="S1262" s="383"/>
      <c r="T1262" s="383"/>
      <c r="U1262" s="383"/>
      <c r="V1262" s="383"/>
      <c r="W1262" s="383"/>
      <c r="Z1262" s="366"/>
    </row>
    <row r="1263" spans="4:26" x14ac:dyDescent="0.2">
      <c r="D1263" s="366"/>
      <c r="E1263" s="381"/>
      <c r="H1263" s="366"/>
      <c r="I1263" s="366"/>
      <c r="J1263" s="382"/>
      <c r="K1263" s="366"/>
      <c r="L1263" s="366"/>
      <c r="M1263" s="366"/>
      <c r="N1263" s="383"/>
      <c r="O1263" s="366"/>
      <c r="P1263" s="383"/>
      <c r="R1263" s="384"/>
      <c r="S1263" s="383"/>
      <c r="T1263" s="383"/>
      <c r="U1263" s="383"/>
      <c r="V1263" s="383"/>
      <c r="W1263" s="383"/>
      <c r="Z1263" s="366"/>
    </row>
    <row r="1264" spans="4:26" x14ac:dyDescent="0.2">
      <c r="D1264" s="366"/>
      <c r="E1264" s="381"/>
      <c r="H1264" s="366"/>
      <c r="I1264" s="366"/>
      <c r="J1264" s="382"/>
      <c r="K1264" s="366"/>
      <c r="L1264" s="366"/>
      <c r="M1264" s="366"/>
      <c r="N1264" s="383"/>
      <c r="O1264" s="366"/>
      <c r="P1264" s="383"/>
      <c r="R1264" s="384"/>
      <c r="S1264" s="383"/>
      <c r="T1264" s="383"/>
      <c r="U1264" s="383"/>
      <c r="V1264" s="383"/>
      <c r="W1264" s="383"/>
      <c r="Z1264" s="366"/>
    </row>
    <row r="1265" spans="4:26" x14ac:dyDescent="0.2">
      <c r="D1265" s="366"/>
      <c r="E1265" s="381"/>
      <c r="H1265" s="366"/>
      <c r="I1265" s="366"/>
      <c r="J1265" s="382"/>
      <c r="K1265" s="366"/>
      <c r="L1265" s="366"/>
      <c r="M1265" s="366"/>
      <c r="N1265" s="383"/>
      <c r="O1265" s="366"/>
      <c r="P1265" s="383"/>
      <c r="R1265" s="384"/>
      <c r="S1265" s="383"/>
      <c r="T1265" s="383"/>
      <c r="U1265" s="383"/>
      <c r="V1265" s="383"/>
      <c r="W1265" s="383"/>
      <c r="Z1265" s="366"/>
    </row>
    <row r="1266" spans="4:26" x14ac:dyDescent="0.2">
      <c r="D1266" s="366"/>
      <c r="E1266" s="381"/>
      <c r="H1266" s="366"/>
      <c r="I1266" s="366"/>
      <c r="J1266" s="382"/>
      <c r="K1266" s="366"/>
      <c r="L1266" s="366"/>
      <c r="M1266" s="366"/>
      <c r="N1266" s="383"/>
      <c r="O1266" s="366"/>
      <c r="P1266" s="383"/>
      <c r="R1266" s="384"/>
      <c r="S1266" s="383"/>
      <c r="T1266" s="383"/>
      <c r="U1266" s="383"/>
      <c r="V1266" s="383"/>
      <c r="W1266" s="383"/>
      <c r="Z1266" s="366"/>
    </row>
    <row r="1267" spans="4:26" x14ac:dyDescent="0.2">
      <c r="D1267" s="366"/>
      <c r="E1267" s="381"/>
      <c r="H1267" s="366"/>
      <c r="I1267" s="366"/>
      <c r="J1267" s="382"/>
      <c r="K1267" s="366"/>
      <c r="L1267" s="366"/>
      <c r="M1267" s="366"/>
      <c r="N1267" s="383"/>
      <c r="O1267" s="366"/>
      <c r="P1267" s="383"/>
      <c r="R1267" s="384"/>
      <c r="S1267" s="383"/>
      <c r="T1267" s="383"/>
      <c r="U1267" s="383"/>
      <c r="V1267" s="383"/>
      <c r="W1267" s="383"/>
      <c r="Z1267" s="366"/>
    </row>
    <row r="1268" spans="4:26" x14ac:dyDescent="0.2">
      <c r="D1268" s="366"/>
      <c r="E1268" s="381"/>
      <c r="H1268" s="366"/>
      <c r="I1268" s="366"/>
      <c r="J1268" s="382"/>
      <c r="K1268" s="366"/>
      <c r="L1268" s="366"/>
      <c r="M1268" s="366"/>
      <c r="N1268" s="383"/>
      <c r="O1268" s="366"/>
      <c r="P1268" s="383"/>
      <c r="R1268" s="384"/>
      <c r="S1268" s="383"/>
      <c r="T1268" s="383"/>
      <c r="U1268" s="383"/>
      <c r="V1268" s="383"/>
      <c r="W1268" s="383"/>
      <c r="Z1268" s="366"/>
    </row>
    <row r="1269" spans="4:26" x14ac:dyDescent="0.2">
      <c r="D1269" s="366"/>
      <c r="E1269" s="381"/>
      <c r="H1269" s="366"/>
      <c r="I1269" s="366"/>
      <c r="J1269" s="382"/>
      <c r="K1269" s="366"/>
      <c r="L1269" s="366"/>
      <c r="M1269" s="366"/>
      <c r="N1269" s="383"/>
      <c r="O1269" s="366"/>
      <c r="P1269" s="383"/>
      <c r="R1269" s="384"/>
      <c r="S1269" s="383"/>
      <c r="T1269" s="383"/>
      <c r="U1269" s="383"/>
      <c r="V1269" s="383"/>
      <c r="W1269" s="383"/>
      <c r="Z1269" s="366"/>
    </row>
    <row r="1270" spans="4:26" x14ac:dyDescent="0.2">
      <c r="D1270" s="366"/>
      <c r="E1270" s="381"/>
      <c r="H1270" s="366"/>
      <c r="I1270" s="366"/>
      <c r="J1270" s="382"/>
      <c r="K1270" s="366"/>
      <c r="L1270" s="366"/>
      <c r="M1270" s="366"/>
      <c r="N1270" s="383"/>
      <c r="O1270" s="366"/>
      <c r="P1270" s="383"/>
      <c r="R1270" s="384"/>
      <c r="S1270" s="383"/>
      <c r="T1270" s="383"/>
      <c r="U1270" s="383"/>
      <c r="V1270" s="383"/>
      <c r="W1270" s="383"/>
      <c r="Z1270" s="366"/>
    </row>
    <row r="1271" spans="4:26" x14ac:dyDescent="0.2">
      <c r="D1271" s="366"/>
      <c r="E1271" s="381"/>
      <c r="H1271" s="366"/>
      <c r="I1271" s="366"/>
      <c r="J1271" s="382"/>
      <c r="K1271" s="366"/>
      <c r="L1271" s="366"/>
      <c r="M1271" s="366"/>
      <c r="N1271" s="383"/>
      <c r="O1271" s="366"/>
      <c r="P1271" s="383"/>
      <c r="R1271" s="384"/>
      <c r="S1271" s="383"/>
      <c r="T1271" s="383"/>
      <c r="U1271" s="383"/>
      <c r="V1271" s="383"/>
      <c r="W1271" s="383"/>
      <c r="Z1271" s="366"/>
    </row>
    <row r="1272" spans="4:26" x14ac:dyDescent="0.2">
      <c r="D1272" s="366"/>
      <c r="E1272" s="381"/>
      <c r="H1272" s="366"/>
      <c r="I1272" s="366"/>
      <c r="J1272" s="382"/>
      <c r="K1272" s="366"/>
      <c r="L1272" s="366"/>
      <c r="M1272" s="366"/>
      <c r="N1272" s="383"/>
      <c r="O1272" s="366"/>
      <c r="P1272" s="383"/>
      <c r="R1272" s="384"/>
      <c r="S1272" s="383"/>
      <c r="T1272" s="383"/>
      <c r="U1272" s="383"/>
      <c r="V1272" s="383"/>
      <c r="W1272" s="383"/>
      <c r="Z1272" s="366"/>
    </row>
    <row r="1273" spans="4:26" x14ac:dyDescent="0.2">
      <c r="D1273" s="366"/>
      <c r="E1273" s="381"/>
      <c r="H1273" s="366"/>
      <c r="I1273" s="366"/>
      <c r="J1273" s="382"/>
      <c r="K1273" s="366"/>
      <c r="L1273" s="366"/>
      <c r="M1273" s="366"/>
      <c r="N1273" s="383"/>
      <c r="O1273" s="366"/>
      <c r="P1273" s="383"/>
      <c r="R1273" s="384"/>
      <c r="S1273" s="383"/>
      <c r="T1273" s="383"/>
      <c r="U1273" s="383"/>
      <c r="V1273" s="383"/>
      <c r="W1273" s="383"/>
      <c r="Z1273" s="366"/>
    </row>
    <row r="1274" spans="4:26" x14ac:dyDescent="0.2">
      <c r="D1274" s="366"/>
      <c r="E1274" s="381"/>
      <c r="H1274" s="366"/>
      <c r="I1274" s="366"/>
      <c r="J1274" s="382"/>
      <c r="K1274" s="366"/>
      <c r="L1274" s="366"/>
      <c r="M1274" s="366"/>
      <c r="N1274" s="383"/>
      <c r="O1274" s="366"/>
      <c r="P1274" s="383"/>
      <c r="R1274" s="384"/>
      <c r="S1274" s="383"/>
      <c r="T1274" s="383"/>
      <c r="U1274" s="383"/>
      <c r="V1274" s="383"/>
      <c r="W1274" s="383"/>
      <c r="Z1274" s="366"/>
    </row>
    <row r="1275" spans="4:26" x14ac:dyDescent="0.2">
      <c r="D1275" s="366"/>
      <c r="E1275" s="381"/>
      <c r="H1275" s="366"/>
      <c r="I1275" s="366"/>
      <c r="J1275" s="382"/>
      <c r="K1275" s="366"/>
      <c r="L1275" s="366"/>
      <c r="M1275" s="366"/>
      <c r="N1275" s="383"/>
      <c r="O1275" s="366"/>
      <c r="P1275" s="383"/>
      <c r="R1275" s="384"/>
      <c r="S1275" s="383"/>
      <c r="T1275" s="383"/>
      <c r="U1275" s="383"/>
      <c r="V1275" s="383"/>
      <c r="W1275" s="383"/>
      <c r="Z1275" s="366"/>
    </row>
    <row r="1276" spans="4:26" x14ac:dyDescent="0.2">
      <c r="D1276" s="366"/>
      <c r="E1276" s="381"/>
      <c r="H1276" s="366"/>
      <c r="I1276" s="366"/>
      <c r="J1276" s="382"/>
      <c r="K1276" s="366"/>
      <c r="L1276" s="366"/>
      <c r="M1276" s="366"/>
      <c r="N1276" s="383"/>
      <c r="O1276" s="366"/>
      <c r="P1276" s="383"/>
      <c r="R1276" s="384"/>
      <c r="S1276" s="383"/>
      <c r="T1276" s="383"/>
      <c r="U1276" s="383"/>
      <c r="V1276" s="383"/>
      <c r="W1276" s="383"/>
      <c r="Z1276" s="366"/>
    </row>
    <row r="1277" spans="4:26" x14ac:dyDescent="0.2">
      <c r="D1277" s="366"/>
      <c r="E1277" s="381"/>
      <c r="H1277" s="366"/>
      <c r="I1277" s="366"/>
      <c r="J1277" s="382"/>
      <c r="K1277" s="366"/>
      <c r="L1277" s="366"/>
      <c r="M1277" s="366"/>
      <c r="N1277" s="383"/>
      <c r="O1277" s="366"/>
      <c r="P1277" s="383"/>
      <c r="R1277" s="384"/>
      <c r="S1277" s="383"/>
      <c r="T1277" s="383"/>
      <c r="U1277" s="383"/>
      <c r="V1277" s="383"/>
      <c r="W1277" s="383"/>
      <c r="Z1277" s="366"/>
    </row>
    <row r="1278" spans="4:26" x14ac:dyDescent="0.2">
      <c r="D1278" s="366"/>
      <c r="E1278" s="381"/>
      <c r="H1278" s="366"/>
      <c r="I1278" s="366"/>
      <c r="J1278" s="382"/>
      <c r="K1278" s="366"/>
      <c r="L1278" s="366"/>
      <c r="M1278" s="366"/>
      <c r="N1278" s="383"/>
      <c r="O1278" s="366"/>
      <c r="P1278" s="383"/>
      <c r="R1278" s="384"/>
      <c r="S1278" s="383"/>
      <c r="T1278" s="383"/>
      <c r="U1278" s="383"/>
      <c r="V1278" s="383"/>
      <c r="W1278" s="383"/>
      <c r="Z1278" s="366"/>
    </row>
    <row r="1279" spans="4:26" x14ac:dyDescent="0.2">
      <c r="D1279" s="366"/>
      <c r="E1279" s="381"/>
      <c r="H1279" s="366"/>
      <c r="I1279" s="366"/>
      <c r="J1279" s="382"/>
      <c r="K1279" s="366"/>
      <c r="L1279" s="366"/>
      <c r="M1279" s="366"/>
      <c r="N1279" s="383"/>
      <c r="O1279" s="366"/>
      <c r="P1279" s="383"/>
      <c r="R1279" s="384"/>
      <c r="S1279" s="383"/>
      <c r="T1279" s="383"/>
      <c r="U1279" s="383"/>
      <c r="V1279" s="383"/>
      <c r="W1279" s="383"/>
      <c r="Z1279" s="366"/>
    </row>
    <row r="1280" spans="4:26" x14ac:dyDescent="0.2">
      <c r="D1280" s="366"/>
      <c r="E1280" s="381"/>
      <c r="H1280" s="366"/>
      <c r="I1280" s="366"/>
      <c r="J1280" s="382"/>
      <c r="K1280" s="366"/>
      <c r="L1280" s="366"/>
      <c r="M1280" s="366"/>
      <c r="N1280" s="383"/>
      <c r="O1280" s="366"/>
      <c r="P1280" s="383"/>
      <c r="R1280" s="384"/>
      <c r="S1280" s="383"/>
      <c r="T1280" s="383"/>
      <c r="U1280" s="383"/>
      <c r="V1280" s="383"/>
      <c r="W1280" s="383"/>
      <c r="Z1280" s="366"/>
    </row>
    <row r="1281" spans="4:26" x14ac:dyDescent="0.2">
      <c r="D1281" s="366"/>
      <c r="E1281" s="381"/>
      <c r="H1281" s="366"/>
      <c r="I1281" s="366"/>
      <c r="J1281" s="382"/>
      <c r="K1281" s="366"/>
      <c r="L1281" s="366"/>
      <c r="M1281" s="366"/>
      <c r="N1281" s="383"/>
      <c r="O1281" s="366"/>
      <c r="P1281" s="383"/>
      <c r="R1281" s="384"/>
      <c r="S1281" s="383"/>
      <c r="T1281" s="383"/>
      <c r="U1281" s="383"/>
      <c r="V1281" s="383"/>
      <c r="W1281" s="383"/>
      <c r="Z1281" s="366"/>
    </row>
    <row r="1282" spans="4:26" x14ac:dyDescent="0.2">
      <c r="D1282" s="366"/>
      <c r="E1282" s="381"/>
      <c r="H1282" s="366"/>
      <c r="I1282" s="366"/>
      <c r="J1282" s="382"/>
      <c r="K1282" s="366"/>
      <c r="L1282" s="366"/>
      <c r="M1282" s="366"/>
      <c r="N1282" s="383"/>
      <c r="O1282" s="366"/>
      <c r="P1282" s="383"/>
      <c r="R1282" s="384"/>
      <c r="S1282" s="383"/>
      <c r="T1282" s="383"/>
      <c r="U1282" s="383"/>
      <c r="V1282" s="383"/>
      <c r="W1282" s="383"/>
      <c r="Z1282" s="366"/>
    </row>
    <row r="1283" spans="4:26" x14ac:dyDescent="0.2">
      <c r="D1283" s="366"/>
      <c r="E1283" s="381"/>
      <c r="H1283" s="366"/>
      <c r="I1283" s="366"/>
      <c r="J1283" s="382"/>
      <c r="K1283" s="366"/>
      <c r="L1283" s="366"/>
      <c r="M1283" s="366"/>
      <c r="N1283" s="383"/>
      <c r="O1283" s="366"/>
      <c r="P1283" s="383"/>
      <c r="R1283" s="384"/>
      <c r="S1283" s="383"/>
      <c r="T1283" s="383"/>
      <c r="U1283" s="383"/>
      <c r="V1283" s="383"/>
      <c r="W1283" s="383"/>
      <c r="Z1283" s="366"/>
    </row>
    <row r="1284" spans="4:26" x14ac:dyDescent="0.2">
      <c r="D1284" s="366"/>
      <c r="E1284" s="381"/>
      <c r="H1284" s="366"/>
      <c r="I1284" s="366"/>
      <c r="J1284" s="382"/>
      <c r="K1284" s="366"/>
      <c r="L1284" s="366"/>
      <c r="M1284" s="366"/>
      <c r="N1284" s="383"/>
      <c r="O1284" s="366"/>
      <c r="P1284" s="383"/>
      <c r="R1284" s="384"/>
      <c r="S1284" s="383"/>
      <c r="T1284" s="383"/>
      <c r="U1284" s="383"/>
      <c r="V1284" s="383"/>
      <c r="W1284" s="383"/>
      <c r="Z1284" s="366"/>
    </row>
    <row r="1285" spans="4:26" x14ac:dyDescent="0.2">
      <c r="D1285" s="366"/>
      <c r="E1285" s="381"/>
      <c r="H1285" s="366"/>
      <c r="I1285" s="366"/>
      <c r="J1285" s="382"/>
      <c r="K1285" s="366"/>
      <c r="L1285" s="366"/>
      <c r="M1285" s="366"/>
      <c r="N1285" s="383"/>
      <c r="O1285" s="366"/>
      <c r="P1285" s="383"/>
      <c r="R1285" s="384"/>
      <c r="S1285" s="383"/>
      <c r="T1285" s="383"/>
      <c r="U1285" s="383"/>
      <c r="V1285" s="383"/>
      <c r="W1285" s="383"/>
      <c r="Z1285" s="366"/>
    </row>
    <row r="1286" spans="4:26" x14ac:dyDescent="0.2">
      <c r="D1286" s="366"/>
      <c r="E1286" s="381"/>
      <c r="H1286" s="366"/>
      <c r="I1286" s="366"/>
      <c r="J1286" s="382"/>
      <c r="K1286" s="366"/>
      <c r="L1286" s="366"/>
      <c r="M1286" s="366"/>
      <c r="N1286" s="383"/>
      <c r="O1286" s="366"/>
      <c r="P1286" s="383"/>
      <c r="R1286" s="384"/>
      <c r="S1286" s="383"/>
      <c r="T1286" s="383"/>
      <c r="U1286" s="383"/>
      <c r="V1286" s="383"/>
      <c r="W1286" s="383"/>
      <c r="Z1286" s="366"/>
    </row>
    <row r="1287" spans="4:26" x14ac:dyDescent="0.2">
      <c r="D1287" s="366"/>
      <c r="E1287" s="381"/>
      <c r="H1287" s="366"/>
      <c r="I1287" s="366"/>
      <c r="J1287" s="382"/>
      <c r="K1287" s="366"/>
      <c r="L1287" s="366"/>
      <c r="M1287" s="366"/>
      <c r="N1287" s="383"/>
      <c r="O1287" s="366"/>
      <c r="P1287" s="383"/>
      <c r="R1287" s="384"/>
      <c r="S1287" s="383"/>
      <c r="T1287" s="383"/>
      <c r="U1287" s="383"/>
      <c r="V1287" s="383"/>
      <c r="W1287" s="383"/>
      <c r="Z1287" s="366"/>
    </row>
    <row r="1288" spans="4:26" x14ac:dyDescent="0.2">
      <c r="D1288" s="366"/>
      <c r="E1288" s="381"/>
      <c r="H1288" s="366"/>
      <c r="I1288" s="366"/>
      <c r="J1288" s="382"/>
      <c r="K1288" s="366"/>
      <c r="L1288" s="366"/>
      <c r="M1288" s="366"/>
      <c r="N1288" s="383"/>
      <c r="O1288" s="366"/>
      <c r="P1288" s="383"/>
      <c r="R1288" s="384"/>
      <c r="S1288" s="383"/>
      <c r="T1288" s="383"/>
      <c r="U1288" s="383"/>
      <c r="V1288" s="383"/>
      <c r="W1288" s="383"/>
      <c r="Z1288" s="366"/>
    </row>
    <row r="1289" spans="4:26" x14ac:dyDescent="0.2">
      <c r="D1289" s="366"/>
      <c r="E1289" s="381"/>
      <c r="H1289" s="366"/>
      <c r="I1289" s="366"/>
      <c r="J1289" s="382"/>
      <c r="K1289" s="366"/>
      <c r="L1289" s="366"/>
      <c r="M1289" s="366"/>
      <c r="N1289" s="383"/>
      <c r="O1289" s="366"/>
      <c r="P1289" s="383"/>
      <c r="R1289" s="384"/>
      <c r="S1289" s="383"/>
      <c r="T1289" s="383"/>
      <c r="U1289" s="383"/>
      <c r="V1289" s="383"/>
      <c r="W1289" s="383"/>
      <c r="Z1289" s="366"/>
    </row>
    <row r="1290" spans="4:26" x14ac:dyDescent="0.2">
      <c r="D1290" s="366"/>
      <c r="E1290" s="381"/>
      <c r="H1290" s="366"/>
      <c r="I1290" s="366"/>
      <c r="J1290" s="382"/>
      <c r="K1290" s="366"/>
      <c r="L1290" s="366"/>
      <c r="M1290" s="366"/>
      <c r="N1290" s="383"/>
      <c r="O1290" s="366"/>
      <c r="P1290" s="383"/>
      <c r="R1290" s="384"/>
      <c r="S1290" s="383"/>
      <c r="T1290" s="383"/>
      <c r="U1290" s="383"/>
      <c r="V1290" s="383"/>
      <c r="W1290" s="383"/>
      <c r="Z1290" s="366"/>
    </row>
    <row r="1291" spans="4:26" x14ac:dyDescent="0.2">
      <c r="D1291" s="366"/>
      <c r="E1291" s="381"/>
      <c r="H1291" s="366"/>
      <c r="I1291" s="366"/>
      <c r="J1291" s="382"/>
      <c r="K1291" s="366"/>
      <c r="L1291" s="366"/>
      <c r="M1291" s="366"/>
      <c r="N1291" s="383"/>
      <c r="O1291" s="366"/>
      <c r="P1291" s="383"/>
      <c r="R1291" s="384"/>
      <c r="S1291" s="383"/>
      <c r="T1291" s="383"/>
      <c r="U1291" s="383"/>
      <c r="V1291" s="383"/>
      <c r="W1291" s="383"/>
      <c r="Z1291" s="366"/>
    </row>
    <row r="1292" spans="4:26" x14ac:dyDescent="0.2">
      <c r="D1292" s="366"/>
      <c r="E1292" s="381"/>
      <c r="H1292" s="366"/>
      <c r="I1292" s="366"/>
      <c r="J1292" s="382"/>
      <c r="K1292" s="366"/>
      <c r="L1292" s="366"/>
      <c r="M1292" s="366"/>
      <c r="N1292" s="383"/>
      <c r="O1292" s="366"/>
      <c r="P1292" s="383"/>
      <c r="R1292" s="384"/>
      <c r="S1292" s="383"/>
      <c r="T1292" s="383"/>
      <c r="U1292" s="383"/>
      <c r="V1292" s="383"/>
      <c r="W1292" s="383"/>
      <c r="Z1292" s="366"/>
    </row>
    <row r="1293" spans="4:26" x14ac:dyDescent="0.2">
      <c r="D1293" s="366"/>
      <c r="E1293" s="381"/>
      <c r="H1293" s="366"/>
      <c r="I1293" s="366"/>
      <c r="J1293" s="382"/>
      <c r="K1293" s="366"/>
      <c r="L1293" s="366"/>
      <c r="M1293" s="366"/>
      <c r="N1293" s="383"/>
      <c r="O1293" s="366"/>
      <c r="P1293" s="383"/>
      <c r="R1293" s="384"/>
      <c r="S1293" s="383"/>
      <c r="T1293" s="383"/>
      <c r="U1293" s="383"/>
      <c r="V1293" s="383"/>
      <c r="W1293" s="383"/>
      <c r="Z1293" s="366"/>
    </row>
    <row r="1294" spans="4:26" x14ac:dyDescent="0.2">
      <c r="D1294" s="366"/>
      <c r="E1294" s="381"/>
      <c r="H1294" s="366"/>
      <c r="I1294" s="366"/>
      <c r="J1294" s="382"/>
      <c r="K1294" s="366"/>
      <c r="L1294" s="366"/>
      <c r="M1294" s="366"/>
      <c r="N1294" s="383"/>
      <c r="O1294" s="366"/>
      <c r="P1294" s="383"/>
      <c r="R1294" s="384"/>
      <c r="S1294" s="383"/>
      <c r="T1294" s="383"/>
      <c r="U1294" s="383"/>
      <c r="V1294" s="383"/>
      <c r="W1294" s="383"/>
      <c r="Z1294" s="366"/>
    </row>
    <row r="1295" spans="4:26" x14ac:dyDescent="0.2">
      <c r="D1295" s="366"/>
      <c r="E1295" s="381"/>
      <c r="H1295" s="366"/>
      <c r="I1295" s="366"/>
      <c r="J1295" s="382"/>
      <c r="K1295" s="366"/>
      <c r="L1295" s="366"/>
      <c r="M1295" s="366"/>
      <c r="N1295" s="383"/>
      <c r="O1295" s="366"/>
      <c r="P1295" s="383"/>
      <c r="R1295" s="384"/>
      <c r="S1295" s="383"/>
      <c r="T1295" s="383"/>
      <c r="U1295" s="383"/>
      <c r="V1295" s="383"/>
      <c r="W1295" s="383"/>
      <c r="Z1295" s="366"/>
    </row>
    <row r="1296" spans="4:26" x14ac:dyDescent="0.2">
      <c r="D1296" s="366"/>
      <c r="E1296" s="381"/>
      <c r="H1296" s="366"/>
      <c r="I1296" s="366"/>
      <c r="J1296" s="382"/>
      <c r="K1296" s="366"/>
      <c r="L1296" s="366"/>
      <c r="M1296" s="366"/>
      <c r="N1296" s="383"/>
      <c r="O1296" s="366"/>
      <c r="P1296" s="383"/>
      <c r="R1296" s="384"/>
      <c r="S1296" s="383"/>
      <c r="T1296" s="383"/>
      <c r="U1296" s="383"/>
      <c r="V1296" s="383"/>
      <c r="W1296" s="383"/>
      <c r="Z1296" s="366"/>
    </row>
    <row r="1297" spans="4:26" x14ac:dyDescent="0.2">
      <c r="D1297" s="366"/>
      <c r="E1297" s="381"/>
      <c r="H1297" s="366"/>
      <c r="I1297" s="366"/>
      <c r="J1297" s="382"/>
      <c r="K1297" s="366"/>
      <c r="L1297" s="366"/>
      <c r="M1297" s="366"/>
      <c r="N1297" s="383"/>
      <c r="O1297" s="366"/>
      <c r="P1297" s="383"/>
      <c r="R1297" s="384"/>
      <c r="S1297" s="383"/>
      <c r="T1297" s="383"/>
      <c r="U1297" s="383"/>
      <c r="V1297" s="383"/>
      <c r="W1297" s="383"/>
      <c r="Z1297" s="366"/>
    </row>
    <row r="1298" spans="4:26" x14ac:dyDescent="0.2">
      <c r="D1298" s="366"/>
      <c r="E1298" s="381"/>
      <c r="H1298" s="366"/>
      <c r="I1298" s="366"/>
      <c r="J1298" s="382"/>
      <c r="K1298" s="366"/>
      <c r="L1298" s="366"/>
      <c r="M1298" s="366"/>
      <c r="N1298" s="383"/>
      <c r="O1298" s="366"/>
      <c r="P1298" s="383"/>
      <c r="R1298" s="384"/>
      <c r="S1298" s="383"/>
      <c r="T1298" s="383"/>
      <c r="U1298" s="383"/>
      <c r="V1298" s="383"/>
      <c r="W1298" s="383"/>
      <c r="Z1298" s="366"/>
    </row>
    <row r="1299" spans="4:26" x14ac:dyDescent="0.2">
      <c r="D1299" s="366"/>
      <c r="E1299" s="381"/>
      <c r="H1299" s="366"/>
      <c r="I1299" s="366"/>
      <c r="J1299" s="382"/>
      <c r="K1299" s="366"/>
      <c r="L1299" s="366"/>
      <c r="M1299" s="366"/>
      <c r="N1299" s="383"/>
      <c r="O1299" s="366"/>
      <c r="P1299" s="383"/>
      <c r="R1299" s="384"/>
      <c r="S1299" s="383"/>
      <c r="T1299" s="383"/>
      <c r="U1299" s="383"/>
      <c r="V1299" s="383"/>
      <c r="W1299" s="383"/>
      <c r="Z1299" s="366"/>
    </row>
    <row r="1300" spans="4:26" x14ac:dyDescent="0.2">
      <c r="D1300" s="366"/>
      <c r="E1300" s="381"/>
      <c r="H1300" s="366"/>
      <c r="I1300" s="366"/>
      <c r="J1300" s="382"/>
      <c r="K1300" s="366"/>
      <c r="L1300" s="366"/>
      <c r="M1300" s="366"/>
      <c r="N1300" s="383"/>
      <c r="O1300" s="366"/>
      <c r="P1300" s="383"/>
      <c r="R1300" s="384"/>
      <c r="S1300" s="383"/>
      <c r="T1300" s="383"/>
      <c r="U1300" s="383"/>
      <c r="V1300" s="383"/>
      <c r="W1300" s="383"/>
      <c r="Z1300" s="366"/>
    </row>
    <row r="1301" spans="4:26" x14ac:dyDescent="0.2">
      <c r="D1301" s="366"/>
      <c r="E1301" s="381"/>
      <c r="H1301" s="366"/>
      <c r="I1301" s="366"/>
      <c r="J1301" s="382"/>
      <c r="K1301" s="366"/>
      <c r="L1301" s="366"/>
      <c r="M1301" s="366"/>
      <c r="N1301" s="383"/>
      <c r="O1301" s="366"/>
      <c r="P1301" s="383"/>
      <c r="R1301" s="384"/>
      <c r="S1301" s="383"/>
      <c r="T1301" s="383"/>
      <c r="U1301" s="383"/>
      <c r="V1301" s="383"/>
      <c r="W1301" s="383"/>
      <c r="Z1301" s="366"/>
    </row>
    <row r="1302" spans="4:26" x14ac:dyDescent="0.2">
      <c r="D1302" s="366"/>
      <c r="E1302" s="381"/>
      <c r="H1302" s="366"/>
      <c r="I1302" s="366"/>
      <c r="J1302" s="382"/>
      <c r="K1302" s="366"/>
      <c r="L1302" s="366"/>
      <c r="M1302" s="366"/>
      <c r="N1302" s="383"/>
      <c r="O1302" s="366"/>
      <c r="P1302" s="383"/>
      <c r="R1302" s="384"/>
      <c r="S1302" s="383"/>
      <c r="T1302" s="383"/>
      <c r="U1302" s="383"/>
      <c r="V1302" s="383"/>
      <c r="W1302" s="383"/>
      <c r="Z1302" s="366"/>
    </row>
    <row r="1303" spans="4:26" x14ac:dyDescent="0.2">
      <c r="D1303" s="366"/>
      <c r="E1303" s="381"/>
      <c r="H1303" s="366"/>
      <c r="I1303" s="366"/>
      <c r="J1303" s="382"/>
      <c r="K1303" s="366"/>
      <c r="L1303" s="366"/>
      <c r="M1303" s="366"/>
      <c r="N1303" s="383"/>
      <c r="O1303" s="366"/>
      <c r="P1303" s="383"/>
      <c r="R1303" s="384"/>
      <c r="S1303" s="383"/>
      <c r="T1303" s="383"/>
      <c r="U1303" s="383"/>
      <c r="V1303" s="383"/>
      <c r="W1303" s="383"/>
      <c r="Z1303" s="366"/>
    </row>
    <row r="1304" spans="4:26" x14ac:dyDescent="0.2">
      <c r="D1304" s="366"/>
      <c r="E1304" s="381"/>
      <c r="H1304" s="366"/>
      <c r="I1304" s="366"/>
      <c r="J1304" s="382"/>
      <c r="K1304" s="366"/>
      <c r="L1304" s="366"/>
      <c r="M1304" s="366"/>
      <c r="N1304" s="383"/>
      <c r="O1304" s="366"/>
      <c r="P1304" s="383"/>
      <c r="R1304" s="384"/>
      <c r="S1304" s="383"/>
      <c r="T1304" s="383"/>
      <c r="U1304" s="383"/>
      <c r="V1304" s="383"/>
      <c r="W1304" s="383"/>
      <c r="Z1304" s="366"/>
    </row>
    <row r="1305" spans="4:26" x14ac:dyDescent="0.2">
      <c r="D1305" s="366"/>
      <c r="E1305" s="381"/>
      <c r="H1305" s="366"/>
      <c r="I1305" s="366"/>
      <c r="J1305" s="382"/>
      <c r="K1305" s="366"/>
      <c r="L1305" s="366"/>
      <c r="M1305" s="366"/>
      <c r="N1305" s="383"/>
      <c r="O1305" s="366"/>
      <c r="P1305" s="383"/>
      <c r="R1305" s="384"/>
      <c r="S1305" s="383"/>
      <c r="T1305" s="383"/>
      <c r="U1305" s="383"/>
      <c r="V1305" s="383"/>
      <c r="W1305" s="383"/>
      <c r="Z1305" s="366"/>
    </row>
    <row r="1306" spans="4:26" x14ac:dyDescent="0.2">
      <c r="D1306" s="366"/>
      <c r="E1306" s="381"/>
      <c r="H1306" s="366"/>
      <c r="I1306" s="366"/>
      <c r="J1306" s="382"/>
      <c r="K1306" s="366"/>
      <c r="L1306" s="366"/>
      <c r="M1306" s="366"/>
      <c r="N1306" s="383"/>
      <c r="O1306" s="366"/>
      <c r="P1306" s="383"/>
      <c r="R1306" s="384"/>
      <c r="S1306" s="383"/>
      <c r="T1306" s="383"/>
      <c r="U1306" s="383"/>
      <c r="V1306" s="383"/>
      <c r="W1306" s="383"/>
      <c r="Z1306" s="366"/>
    </row>
    <row r="1307" spans="4:26" x14ac:dyDescent="0.2">
      <c r="D1307" s="366"/>
      <c r="E1307" s="381"/>
      <c r="H1307" s="366"/>
      <c r="I1307" s="366"/>
      <c r="J1307" s="382"/>
      <c r="K1307" s="366"/>
      <c r="L1307" s="366"/>
      <c r="M1307" s="366"/>
      <c r="N1307" s="383"/>
      <c r="O1307" s="366"/>
      <c r="P1307" s="383"/>
      <c r="R1307" s="384"/>
      <c r="S1307" s="383"/>
      <c r="T1307" s="383"/>
      <c r="U1307" s="383"/>
      <c r="V1307" s="383"/>
      <c r="W1307" s="383"/>
      <c r="Z1307" s="366"/>
    </row>
    <row r="1308" spans="4:26" x14ac:dyDescent="0.2">
      <c r="D1308" s="366"/>
      <c r="E1308" s="381"/>
      <c r="H1308" s="366"/>
      <c r="I1308" s="366"/>
      <c r="J1308" s="382"/>
      <c r="K1308" s="366"/>
      <c r="L1308" s="366"/>
      <c r="M1308" s="366"/>
      <c r="N1308" s="383"/>
      <c r="O1308" s="366"/>
      <c r="P1308" s="383"/>
      <c r="R1308" s="384"/>
      <c r="S1308" s="383"/>
      <c r="T1308" s="383"/>
      <c r="U1308" s="383"/>
      <c r="V1308" s="383"/>
      <c r="W1308" s="383"/>
      <c r="Z1308" s="366"/>
    </row>
    <row r="1309" spans="4:26" x14ac:dyDescent="0.2">
      <c r="D1309" s="366"/>
      <c r="E1309" s="381"/>
      <c r="H1309" s="366"/>
      <c r="I1309" s="366"/>
      <c r="J1309" s="382"/>
      <c r="K1309" s="366"/>
      <c r="L1309" s="366"/>
      <c r="M1309" s="366"/>
      <c r="N1309" s="383"/>
      <c r="O1309" s="366"/>
      <c r="P1309" s="383"/>
      <c r="R1309" s="384"/>
      <c r="S1309" s="383"/>
      <c r="T1309" s="383"/>
      <c r="U1309" s="383"/>
      <c r="V1309" s="383"/>
      <c r="W1309" s="383"/>
      <c r="Z1309" s="366"/>
    </row>
    <row r="1310" spans="4:26" x14ac:dyDescent="0.2">
      <c r="D1310" s="366"/>
      <c r="E1310" s="381"/>
      <c r="H1310" s="366"/>
      <c r="I1310" s="366"/>
      <c r="J1310" s="382"/>
      <c r="K1310" s="366"/>
      <c r="L1310" s="366"/>
      <c r="M1310" s="366"/>
      <c r="N1310" s="383"/>
      <c r="O1310" s="366"/>
      <c r="P1310" s="383"/>
      <c r="R1310" s="384"/>
      <c r="S1310" s="383"/>
      <c r="T1310" s="383"/>
      <c r="U1310" s="383"/>
      <c r="V1310" s="383"/>
      <c r="W1310" s="383"/>
      <c r="Z1310" s="366"/>
    </row>
    <row r="1311" spans="4:26" x14ac:dyDescent="0.2">
      <c r="D1311" s="366"/>
      <c r="E1311" s="381"/>
      <c r="H1311" s="366"/>
      <c r="I1311" s="366"/>
      <c r="J1311" s="382"/>
      <c r="K1311" s="366"/>
      <c r="L1311" s="366"/>
      <c r="M1311" s="366"/>
      <c r="N1311" s="383"/>
      <c r="O1311" s="366"/>
      <c r="P1311" s="383"/>
      <c r="R1311" s="384"/>
      <c r="S1311" s="383"/>
      <c r="T1311" s="383"/>
      <c r="U1311" s="383"/>
      <c r="V1311" s="383"/>
      <c r="W1311" s="383"/>
      <c r="Z1311" s="366"/>
    </row>
    <row r="1312" spans="4:26" x14ac:dyDescent="0.2">
      <c r="D1312" s="366"/>
      <c r="E1312" s="381"/>
      <c r="H1312" s="366"/>
      <c r="I1312" s="366"/>
      <c r="J1312" s="382"/>
      <c r="K1312" s="366"/>
      <c r="L1312" s="366"/>
      <c r="M1312" s="366"/>
      <c r="N1312" s="383"/>
      <c r="O1312" s="366"/>
      <c r="P1312" s="383"/>
      <c r="R1312" s="384"/>
      <c r="S1312" s="383"/>
      <c r="T1312" s="383"/>
      <c r="U1312" s="383"/>
      <c r="V1312" s="383"/>
      <c r="W1312" s="383"/>
      <c r="Z1312" s="366"/>
    </row>
    <row r="1313" spans="4:26" x14ac:dyDescent="0.2">
      <c r="D1313" s="366"/>
      <c r="E1313" s="381"/>
      <c r="H1313" s="366"/>
      <c r="I1313" s="366"/>
      <c r="J1313" s="382"/>
      <c r="K1313" s="366"/>
      <c r="L1313" s="366"/>
      <c r="M1313" s="366"/>
      <c r="N1313" s="383"/>
      <c r="O1313" s="366"/>
      <c r="P1313" s="383"/>
      <c r="R1313" s="384"/>
      <c r="S1313" s="383"/>
      <c r="T1313" s="383"/>
      <c r="U1313" s="383"/>
      <c r="V1313" s="383"/>
      <c r="W1313" s="383"/>
      <c r="Z1313" s="366"/>
    </row>
    <row r="1314" spans="4:26" x14ac:dyDescent="0.2">
      <c r="D1314" s="366"/>
      <c r="E1314" s="381"/>
      <c r="H1314" s="366"/>
      <c r="I1314" s="366"/>
      <c r="J1314" s="382"/>
      <c r="K1314" s="366"/>
      <c r="L1314" s="366"/>
      <c r="M1314" s="366"/>
      <c r="N1314" s="383"/>
      <c r="O1314" s="366"/>
      <c r="P1314" s="383"/>
      <c r="R1314" s="384"/>
      <c r="S1314" s="383"/>
      <c r="T1314" s="383"/>
      <c r="U1314" s="383"/>
      <c r="V1314" s="383"/>
      <c r="W1314" s="383"/>
      <c r="Z1314" s="366"/>
    </row>
    <row r="1315" spans="4:26" x14ac:dyDescent="0.2">
      <c r="D1315" s="366"/>
      <c r="E1315" s="381"/>
      <c r="H1315" s="366"/>
      <c r="I1315" s="366"/>
      <c r="J1315" s="382"/>
      <c r="K1315" s="366"/>
      <c r="L1315" s="366"/>
      <c r="M1315" s="366"/>
      <c r="N1315" s="383"/>
      <c r="O1315" s="366"/>
      <c r="P1315" s="383"/>
      <c r="R1315" s="384"/>
      <c r="S1315" s="383"/>
      <c r="T1315" s="383"/>
      <c r="U1315" s="383"/>
      <c r="V1315" s="383"/>
      <c r="W1315" s="383"/>
      <c r="Z1315" s="366"/>
    </row>
    <row r="1316" spans="4:26" x14ac:dyDescent="0.2">
      <c r="D1316" s="366"/>
      <c r="E1316" s="381"/>
      <c r="H1316" s="366"/>
      <c r="I1316" s="366"/>
      <c r="J1316" s="382"/>
      <c r="K1316" s="366"/>
      <c r="L1316" s="366"/>
      <c r="M1316" s="366"/>
      <c r="N1316" s="383"/>
      <c r="O1316" s="366"/>
      <c r="P1316" s="383"/>
      <c r="R1316" s="384"/>
      <c r="S1316" s="383"/>
      <c r="T1316" s="383"/>
      <c r="U1316" s="383"/>
      <c r="V1316" s="383"/>
      <c r="W1316" s="383"/>
      <c r="Z1316" s="366"/>
    </row>
    <row r="1317" spans="4:26" x14ac:dyDescent="0.2">
      <c r="D1317" s="366"/>
      <c r="E1317" s="381"/>
      <c r="H1317" s="366"/>
      <c r="I1317" s="366"/>
      <c r="J1317" s="382"/>
      <c r="K1317" s="366"/>
      <c r="L1317" s="366"/>
      <c r="M1317" s="366"/>
      <c r="N1317" s="383"/>
      <c r="O1317" s="366"/>
      <c r="P1317" s="383"/>
      <c r="R1317" s="384"/>
      <c r="S1317" s="383"/>
      <c r="T1317" s="383"/>
      <c r="U1317" s="383"/>
      <c r="V1317" s="383"/>
      <c r="W1317" s="383"/>
      <c r="Z1317" s="366"/>
    </row>
    <row r="1318" spans="4:26" x14ac:dyDescent="0.2">
      <c r="D1318" s="366"/>
      <c r="E1318" s="381"/>
      <c r="H1318" s="366"/>
      <c r="I1318" s="366"/>
      <c r="J1318" s="382"/>
      <c r="K1318" s="366"/>
      <c r="L1318" s="366"/>
      <c r="M1318" s="366"/>
      <c r="N1318" s="383"/>
      <c r="O1318" s="366"/>
      <c r="P1318" s="383"/>
      <c r="R1318" s="384"/>
      <c r="S1318" s="383"/>
      <c r="T1318" s="383"/>
      <c r="U1318" s="383"/>
      <c r="V1318" s="383"/>
      <c r="W1318" s="383"/>
      <c r="Z1318" s="366"/>
    </row>
    <row r="1319" spans="4:26" x14ac:dyDescent="0.2">
      <c r="D1319" s="366"/>
      <c r="E1319" s="381"/>
      <c r="H1319" s="366"/>
      <c r="I1319" s="366"/>
      <c r="J1319" s="382"/>
      <c r="K1319" s="366"/>
      <c r="L1319" s="366"/>
      <c r="M1319" s="366"/>
      <c r="N1319" s="383"/>
      <c r="O1319" s="366"/>
      <c r="P1319" s="383"/>
      <c r="R1319" s="384"/>
      <c r="S1319" s="383"/>
      <c r="T1319" s="383"/>
      <c r="U1319" s="383"/>
      <c r="V1319" s="383"/>
      <c r="W1319" s="383"/>
      <c r="Z1319" s="366"/>
    </row>
    <row r="1320" spans="4:26" x14ac:dyDescent="0.2">
      <c r="D1320" s="366"/>
      <c r="E1320" s="381"/>
      <c r="H1320" s="366"/>
      <c r="I1320" s="366"/>
      <c r="J1320" s="382"/>
      <c r="K1320" s="366"/>
      <c r="L1320" s="366"/>
      <c r="M1320" s="366"/>
      <c r="N1320" s="383"/>
      <c r="O1320" s="366"/>
      <c r="P1320" s="383"/>
      <c r="R1320" s="384"/>
      <c r="S1320" s="383"/>
      <c r="T1320" s="383"/>
      <c r="U1320" s="383"/>
      <c r="V1320" s="383"/>
      <c r="W1320" s="383"/>
      <c r="Z1320" s="366"/>
    </row>
    <row r="1321" spans="4:26" x14ac:dyDescent="0.2">
      <c r="D1321" s="366"/>
      <c r="E1321" s="381"/>
      <c r="H1321" s="366"/>
      <c r="I1321" s="366"/>
      <c r="J1321" s="382"/>
      <c r="K1321" s="366"/>
      <c r="L1321" s="366"/>
      <c r="M1321" s="366"/>
      <c r="N1321" s="383"/>
      <c r="O1321" s="366"/>
      <c r="P1321" s="383"/>
      <c r="R1321" s="384"/>
      <c r="S1321" s="383"/>
      <c r="T1321" s="383"/>
      <c r="U1321" s="383"/>
      <c r="V1321" s="383"/>
      <c r="W1321" s="383"/>
      <c r="Z1321" s="366"/>
    </row>
    <row r="1322" spans="4:26" x14ac:dyDescent="0.2">
      <c r="D1322" s="366"/>
      <c r="E1322" s="381"/>
      <c r="H1322" s="366"/>
      <c r="I1322" s="366"/>
      <c r="J1322" s="382"/>
      <c r="K1322" s="366"/>
      <c r="L1322" s="366"/>
      <c r="M1322" s="366"/>
      <c r="N1322" s="383"/>
      <c r="O1322" s="366"/>
      <c r="P1322" s="383"/>
      <c r="R1322" s="384"/>
      <c r="S1322" s="383"/>
      <c r="T1322" s="383"/>
      <c r="U1322" s="383"/>
      <c r="V1322" s="383"/>
      <c r="W1322" s="383"/>
      <c r="Z1322" s="366"/>
    </row>
    <row r="1323" spans="4:26" x14ac:dyDescent="0.2">
      <c r="D1323" s="366"/>
      <c r="E1323" s="381"/>
      <c r="H1323" s="366"/>
      <c r="I1323" s="366"/>
      <c r="J1323" s="382"/>
      <c r="K1323" s="366"/>
      <c r="L1323" s="366"/>
      <c r="M1323" s="366"/>
      <c r="N1323" s="383"/>
      <c r="O1323" s="366"/>
      <c r="P1323" s="383"/>
      <c r="R1323" s="384"/>
      <c r="S1323" s="383"/>
      <c r="T1323" s="383"/>
      <c r="U1323" s="383"/>
      <c r="V1323" s="383"/>
      <c r="W1323" s="383"/>
      <c r="Z1323" s="366"/>
    </row>
    <row r="1324" spans="4:26" x14ac:dyDescent="0.2">
      <c r="D1324" s="366"/>
      <c r="E1324" s="381"/>
      <c r="H1324" s="366"/>
      <c r="I1324" s="366"/>
      <c r="J1324" s="382"/>
      <c r="K1324" s="366"/>
      <c r="L1324" s="366"/>
      <c r="M1324" s="366"/>
      <c r="N1324" s="383"/>
      <c r="O1324" s="366"/>
      <c r="P1324" s="383"/>
      <c r="R1324" s="384"/>
      <c r="S1324" s="383"/>
      <c r="T1324" s="383"/>
      <c r="U1324" s="383"/>
      <c r="V1324" s="383"/>
      <c r="W1324" s="383"/>
      <c r="Z1324" s="366"/>
    </row>
    <row r="1325" spans="4:26" x14ac:dyDescent="0.2">
      <c r="D1325" s="366"/>
      <c r="E1325" s="381"/>
      <c r="H1325" s="366"/>
      <c r="I1325" s="366"/>
      <c r="J1325" s="382"/>
      <c r="K1325" s="366"/>
      <c r="L1325" s="366"/>
      <c r="M1325" s="366"/>
      <c r="N1325" s="383"/>
      <c r="O1325" s="366"/>
      <c r="P1325" s="383"/>
      <c r="R1325" s="384"/>
      <c r="S1325" s="383"/>
      <c r="T1325" s="383"/>
      <c r="U1325" s="383"/>
      <c r="V1325" s="383"/>
      <c r="W1325" s="383"/>
      <c r="Z1325" s="366"/>
    </row>
    <row r="1326" spans="4:26" x14ac:dyDescent="0.2">
      <c r="D1326" s="366"/>
      <c r="E1326" s="381"/>
      <c r="H1326" s="366"/>
      <c r="I1326" s="366"/>
      <c r="J1326" s="382"/>
      <c r="K1326" s="366"/>
      <c r="L1326" s="366"/>
      <c r="M1326" s="366"/>
      <c r="N1326" s="383"/>
      <c r="O1326" s="366"/>
      <c r="P1326" s="383"/>
      <c r="R1326" s="384"/>
      <c r="S1326" s="383"/>
      <c r="T1326" s="383"/>
      <c r="U1326" s="383"/>
      <c r="V1326" s="383"/>
      <c r="W1326" s="383"/>
      <c r="Z1326" s="366"/>
    </row>
    <row r="1327" spans="4:26" x14ac:dyDescent="0.2">
      <c r="D1327" s="366"/>
      <c r="E1327" s="381"/>
      <c r="H1327" s="366"/>
      <c r="I1327" s="366"/>
      <c r="J1327" s="382"/>
      <c r="K1327" s="366"/>
      <c r="L1327" s="366"/>
      <c r="M1327" s="366"/>
      <c r="N1327" s="383"/>
      <c r="O1327" s="366"/>
      <c r="P1327" s="383"/>
      <c r="R1327" s="384"/>
      <c r="S1327" s="383"/>
      <c r="T1327" s="383"/>
      <c r="U1327" s="383"/>
      <c r="V1327" s="383"/>
      <c r="W1327" s="383"/>
      <c r="Z1327" s="366"/>
    </row>
    <row r="1328" spans="4:26" x14ac:dyDescent="0.2">
      <c r="D1328" s="366"/>
      <c r="E1328" s="381"/>
      <c r="H1328" s="366"/>
      <c r="I1328" s="366"/>
      <c r="J1328" s="382"/>
      <c r="K1328" s="366"/>
      <c r="L1328" s="366"/>
      <c r="M1328" s="366"/>
      <c r="N1328" s="383"/>
      <c r="O1328" s="366"/>
      <c r="P1328" s="383"/>
      <c r="R1328" s="384"/>
      <c r="S1328" s="383"/>
      <c r="T1328" s="383"/>
      <c r="U1328" s="383"/>
      <c r="V1328" s="383"/>
      <c r="W1328" s="383"/>
      <c r="Z1328" s="366"/>
    </row>
    <row r="1329" spans="4:26" x14ac:dyDescent="0.2">
      <c r="D1329" s="366"/>
      <c r="E1329" s="381"/>
      <c r="H1329" s="366"/>
      <c r="I1329" s="366"/>
      <c r="J1329" s="382"/>
      <c r="K1329" s="366"/>
      <c r="L1329" s="366"/>
      <c r="M1329" s="366"/>
      <c r="N1329" s="383"/>
      <c r="O1329" s="366"/>
      <c r="P1329" s="383"/>
      <c r="R1329" s="384"/>
      <c r="S1329" s="383"/>
      <c r="T1329" s="383"/>
      <c r="U1329" s="383"/>
      <c r="V1329" s="383"/>
      <c r="W1329" s="383"/>
      <c r="Z1329" s="366"/>
    </row>
    <row r="1330" spans="4:26" x14ac:dyDescent="0.2">
      <c r="D1330" s="366"/>
      <c r="E1330" s="381"/>
      <c r="H1330" s="366"/>
      <c r="I1330" s="366"/>
      <c r="J1330" s="382"/>
      <c r="K1330" s="366"/>
      <c r="L1330" s="366"/>
      <c r="M1330" s="366"/>
      <c r="N1330" s="383"/>
      <c r="O1330" s="366"/>
      <c r="P1330" s="383"/>
      <c r="R1330" s="384"/>
      <c r="S1330" s="383"/>
      <c r="T1330" s="383"/>
      <c r="U1330" s="383"/>
      <c r="V1330" s="383"/>
      <c r="W1330" s="383"/>
      <c r="Z1330" s="366"/>
    </row>
    <row r="1331" spans="4:26" x14ac:dyDescent="0.2">
      <c r="D1331" s="366"/>
      <c r="E1331" s="381"/>
      <c r="H1331" s="366"/>
      <c r="I1331" s="366"/>
      <c r="J1331" s="382"/>
      <c r="K1331" s="366"/>
      <c r="L1331" s="366"/>
      <c r="M1331" s="366"/>
      <c r="N1331" s="383"/>
      <c r="O1331" s="366"/>
      <c r="P1331" s="383"/>
      <c r="R1331" s="384"/>
      <c r="S1331" s="383"/>
      <c r="T1331" s="383"/>
      <c r="U1331" s="383"/>
      <c r="V1331" s="383"/>
      <c r="W1331" s="383"/>
      <c r="Z1331" s="366"/>
    </row>
    <row r="1332" spans="4:26" x14ac:dyDescent="0.2">
      <c r="D1332" s="366"/>
      <c r="E1332" s="381"/>
      <c r="H1332" s="366"/>
      <c r="I1332" s="366"/>
      <c r="J1332" s="382"/>
      <c r="K1332" s="366"/>
      <c r="L1332" s="366"/>
      <c r="M1332" s="366"/>
      <c r="N1332" s="383"/>
      <c r="O1332" s="366"/>
      <c r="P1332" s="383"/>
      <c r="R1332" s="384"/>
      <c r="S1332" s="383"/>
      <c r="T1332" s="383"/>
      <c r="U1332" s="383"/>
      <c r="V1332" s="383"/>
      <c r="W1332" s="383"/>
      <c r="Z1332" s="366"/>
    </row>
    <row r="1333" spans="4:26" x14ac:dyDescent="0.2">
      <c r="D1333" s="366"/>
      <c r="E1333" s="381"/>
      <c r="H1333" s="366"/>
      <c r="I1333" s="366"/>
      <c r="J1333" s="382"/>
      <c r="K1333" s="366"/>
      <c r="L1333" s="366"/>
      <c r="M1333" s="366"/>
      <c r="N1333" s="383"/>
      <c r="O1333" s="366"/>
      <c r="P1333" s="383"/>
      <c r="R1333" s="384"/>
      <c r="S1333" s="383"/>
      <c r="T1333" s="383"/>
      <c r="U1333" s="383"/>
      <c r="V1333" s="383"/>
      <c r="W1333" s="383"/>
      <c r="Z1333" s="366"/>
    </row>
    <row r="1334" spans="4:26" x14ac:dyDescent="0.2">
      <c r="D1334" s="366"/>
      <c r="E1334" s="381"/>
      <c r="H1334" s="366"/>
      <c r="I1334" s="366"/>
      <c r="J1334" s="382"/>
      <c r="K1334" s="366"/>
      <c r="L1334" s="366"/>
      <c r="M1334" s="366"/>
      <c r="N1334" s="383"/>
      <c r="O1334" s="366"/>
      <c r="P1334" s="383"/>
      <c r="R1334" s="384"/>
      <c r="S1334" s="383"/>
      <c r="T1334" s="383"/>
      <c r="U1334" s="383"/>
      <c r="V1334" s="383"/>
      <c r="W1334" s="383"/>
      <c r="Z1334" s="366"/>
    </row>
    <row r="1335" spans="4:26" x14ac:dyDescent="0.2">
      <c r="D1335" s="366"/>
      <c r="E1335" s="381"/>
      <c r="H1335" s="366"/>
      <c r="I1335" s="366"/>
      <c r="J1335" s="382"/>
      <c r="K1335" s="366"/>
      <c r="L1335" s="366"/>
      <c r="M1335" s="366"/>
      <c r="N1335" s="383"/>
      <c r="O1335" s="366"/>
      <c r="P1335" s="383"/>
      <c r="R1335" s="384"/>
      <c r="S1335" s="383"/>
      <c r="T1335" s="383"/>
      <c r="U1335" s="383"/>
      <c r="V1335" s="383"/>
      <c r="W1335" s="383"/>
      <c r="Z1335" s="366"/>
    </row>
    <row r="1336" spans="4:26" x14ac:dyDescent="0.2">
      <c r="D1336" s="366"/>
      <c r="E1336" s="381"/>
      <c r="H1336" s="366"/>
      <c r="I1336" s="366"/>
      <c r="J1336" s="382"/>
      <c r="K1336" s="366"/>
      <c r="L1336" s="366"/>
      <c r="M1336" s="366"/>
      <c r="N1336" s="383"/>
      <c r="O1336" s="366"/>
      <c r="P1336" s="383"/>
      <c r="R1336" s="384"/>
      <c r="S1336" s="383"/>
      <c r="T1336" s="383"/>
      <c r="U1336" s="383"/>
      <c r="V1336" s="383"/>
      <c r="W1336" s="383"/>
      <c r="Z1336" s="366"/>
    </row>
    <row r="1337" spans="4:26" x14ac:dyDescent="0.2">
      <c r="D1337" s="366"/>
      <c r="E1337" s="381"/>
      <c r="H1337" s="366"/>
      <c r="I1337" s="366"/>
      <c r="J1337" s="382"/>
      <c r="K1337" s="366"/>
      <c r="L1337" s="366"/>
      <c r="M1337" s="366"/>
      <c r="N1337" s="383"/>
      <c r="O1337" s="366"/>
      <c r="P1337" s="383"/>
      <c r="R1337" s="384"/>
      <c r="S1337" s="383"/>
      <c r="T1337" s="383"/>
      <c r="U1337" s="383"/>
      <c r="V1337" s="383"/>
      <c r="W1337" s="383"/>
      <c r="Z1337" s="366"/>
    </row>
    <row r="1338" spans="4:26" x14ac:dyDescent="0.2">
      <c r="D1338" s="366"/>
      <c r="E1338" s="381"/>
      <c r="H1338" s="366"/>
      <c r="I1338" s="366"/>
      <c r="J1338" s="382"/>
      <c r="K1338" s="366"/>
      <c r="L1338" s="366"/>
      <c r="M1338" s="366"/>
      <c r="N1338" s="383"/>
      <c r="O1338" s="366"/>
      <c r="P1338" s="383"/>
      <c r="R1338" s="384"/>
      <c r="S1338" s="383"/>
      <c r="T1338" s="383"/>
      <c r="U1338" s="383"/>
      <c r="V1338" s="383"/>
      <c r="W1338" s="383"/>
      <c r="Z1338" s="366"/>
    </row>
    <row r="1339" spans="4:26" x14ac:dyDescent="0.2">
      <c r="D1339" s="366"/>
      <c r="E1339" s="381"/>
      <c r="H1339" s="366"/>
      <c r="I1339" s="366"/>
      <c r="J1339" s="382"/>
      <c r="K1339" s="366"/>
      <c r="L1339" s="366"/>
      <c r="M1339" s="366"/>
      <c r="N1339" s="383"/>
      <c r="O1339" s="366"/>
      <c r="P1339" s="383"/>
      <c r="R1339" s="384"/>
      <c r="S1339" s="383"/>
      <c r="T1339" s="383"/>
      <c r="U1339" s="383"/>
      <c r="V1339" s="383"/>
      <c r="W1339" s="383"/>
      <c r="Z1339" s="366"/>
    </row>
    <row r="1340" spans="4:26" x14ac:dyDescent="0.2">
      <c r="D1340" s="366"/>
      <c r="E1340" s="381"/>
      <c r="H1340" s="366"/>
      <c r="I1340" s="366"/>
      <c r="J1340" s="382"/>
      <c r="K1340" s="366"/>
      <c r="L1340" s="366"/>
      <c r="M1340" s="366"/>
      <c r="N1340" s="383"/>
      <c r="O1340" s="366"/>
      <c r="P1340" s="383"/>
      <c r="R1340" s="384"/>
      <c r="S1340" s="383"/>
      <c r="T1340" s="383"/>
      <c r="U1340" s="383"/>
      <c r="V1340" s="383"/>
      <c r="W1340" s="383"/>
      <c r="Z1340" s="366"/>
    </row>
    <row r="1341" spans="4:26" x14ac:dyDescent="0.2">
      <c r="D1341" s="366"/>
      <c r="E1341" s="381"/>
      <c r="H1341" s="366"/>
      <c r="I1341" s="366"/>
      <c r="J1341" s="382"/>
      <c r="K1341" s="366"/>
      <c r="L1341" s="366"/>
      <c r="M1341" s="366"/>
      <c r="N1341" s="383"/>
      <c r="O1341" s="366"/>
      <c r="P1341" s="383"/>
      <c r="R1341" s="384"/>
      <c r="S1341" s="383"/>
      <c r="T1341" s="383"/>
      <c r="U1341" s="383"/>
      <c r="V1341" s="383"/>
      <c r="W1341" s="383"/>
      <c r="Z1341" s="366"/>
    </row>
    <row r="1342" spans="4:26" x14ac:dyDescent="0.2">
      <c r="D1342" s="366"/>
      <c r="E1342" s="381"/>
      <c r="H1342" s="366"/>
      <c r="I1342" s="366"/>
      <c r="J1342" s="382"/>
      <c r="K1342" s="366"/>
      <c r="L1342" s="366"/>
      <c r="M1342" s="366"/>
      <c r="N1342" s="383"/>
      <c r="O1342" s="366"/>
      <c r="P1342" s="383"/>
      <c r="R1342" s="384"/>
      <c r="S1342" s="383"/>
      <c r="T1342" s="383"/>
      <c r="U1342" s="383"/>
      <c r="V1342" s="383"/>
      <c r="W1342" s="383"/>
      <c r="Z1342" s="366"/>
    </row>
    <row r="1343" spans="4:26" x14ac:dyDescent="0.2">
      <c r="D1343" s="366"/>
      <c r="E1343" s="381"/>
      <c r="H1343" s="366"/>
      <c r="I1343" s="366"/>
      <c r="J1343" s="382"/>
      <c r="K1343" s="366"/>
      <c r="L1343" s="366"/>
      <c r="M1343" s="366"/>
      <c r="N1343" s="383"/>
      <c r="O1343" s="366"/>
      <c r="P1343" s="383"/>
      <c r="R1343" s="384"/>
      <c r="S1343" s="383"/>
      <c r="T1343" s="383"/>
      <c r="U1343" s="383"/>
      <c r="V1343" s="383"/>
      <c r="W1343" s="383"/>
      <c r="Z1343" s="366"/>
    </row>
    <row r="1344" spans="4:26" x14ac:dyDescent="0.2">
      <c r="D1344" s="366"/>
      <c r="E1344" s="381"/>
      <c r="H1344" s="366"/>
      <c r="I1344" s="366"/>
      <c r="J1344" s="382"/>
      <c r="K1344" s="366"/>
      <c r="L1344" s="366"/>
      <c r="M1344" s="366"/>
      <c r="N1344" s="383"/>
      <c r="O1344" s="366"/>
      <c r="P1344" s="383"/>
      <c r="R1344" s="384"/>
      <c r="S1344" s="383"/>
      <c r="T1344" s="383"/>
      <c r="U1344" s="383"/>
      <c r="V1344" s="383"/>
      <c r="W1344" s="383"/>
      <c r="Z1344" s="366"/>
    </row>
    <row r="1345" spans="4:26" x14ac:dyDescent="0.2">
      <c r="D1345" s="366"/>
      <c r="E1345" s="381"/>
      <c r="H1345" s="366"/>
      <c r="I1345" s="366"/>
      <c r="J1345" s="382"/>
      <c r="K1345" s="366"/>
      <c r="L1345" s="366"/>
      <c r="M1345" s="366"/>
      <c r="N1345" s="383"/>
      <c r="O1345" s="366"/>
      <c r="P1345" s="383"/>
      <c r="R1345" s="384"/>
      <c r="S1345" s="383"/>
      <c r="T1345" s="383"/>
      <c r="U1345" s="383"/>
      <c r="V1345" s="383"/>
      <c r="W1345" s="383"/>
      <c r="Z1345" s="366"/>
    </row>
    <row r="1346" spans="4:26" x14ac:dyDescent="0.2">
      <c r="D1346" s="366"/>
      <c r="E1346" s="381"/>
      <c r="H1346" s="366"/>
      <c r="I1346" s="366"/>
      <c r="J1346" s="382"/>
      <c r="K1346" s="366"/>
      <c r="L1346" s="366"/>
      <c r="M1346" s="366"/>
      <c r="N1346" s="383"/>
      <c r="O1346" s="366"/>
      <c r="P1346" s="383"/>
      <c r="R1346" s="384"/>
      <c r="S1346" s="383"/>
      <c r="T1346" s="383"/>
      <c r="U1346" s="383"/>
      <c r="V1346" s="383"/>
      <c r="W1346" s="383"/>
      <c r="Z1346" s="366"/>
    </row>
    <row r="1347" spans="4:26" x14ac:dyDescent="0.2">
      <c r="D1347" s="366"/>
      <c r="E1347" s="381"/>
      <c r="H1347" s="366"/>
      <c r="I1347" s="366"/>
      <c r="J1347" s="382"/>
      <c r="K1347" s="366"/>
      <c r="L1347" s="366"/>
      <c r="M1347" s="366"/>
      <c r="N1347" s="383"/>
      <c r="O1347" s="366"/>
      <c r="P1347" s="383"/>
      <c r="R1347" s="384"/>
      <c r="S1347" s="383"/>
      <c r="T1347" s="383"/>
      <c r="U1347" s="383"/>
      <c r="V1347" s="383"/>
      <c r="W1347" s="383"/>
      <c r="Z1347" s="366"/>
    </row>
    <row r="1348" spans="4:26" x14ac:dyDescent="0.2">
      <c r="D1348" s="366"/>
      <c r="E1348" s="381"/>
      <c r="H1348" s="366"/>
      <c r="I1348" s="366"/>
      <c r="J1348" s="382"/>
      <c r="K1348" s="366"/>
      <c r="L1348" s="366"/>
      <c r="M1348" s="366"/>
      <c r="N1348" s="383"/>
      <c r="O1348" s="366"/>
      <c r="P1348" s="383"/>
      <c r="R1348" s="384"/>
      <c r="S1348" s="383"/>
      <c r="T1348" s="383"/>
      <c r="U1348" s="383"/>
      <c r="V1348" s="383"/>
      <c r="W1348" s="383"/>
      <c r="Z1348" s="366"/>
    </row>
    <row r="1349" spans="4:26" x14ac:dyDescent="0.2">
      <c r="D1349" s="366"/>
      <c r="E1349" s="381"/>
      <c r="H1349" s="366"/>
      <c r="I1349" s="366"/>
      <c r="J1349" s="382"/>
      <c r="K1349" s="366"/>
      <c r="L1349" s="366"/>
      <c r="M1349" s="366"/>
      <c r="N1349" s="383"/>
      <c r="O1349" s="366"/>
      <c r="P1349" s="383"/>
      <c r="R1349" s="384"/>
      <c r="S1349" s="383"/>
      <c r="T1349" s="383"/>
      <c r="U1349" s="383"/>
      <c r="V1349" s="383"/>
      <c r="W1349" s="383"/>
      <c r="Z1349" s="366"/>
    </row>
    <row r="1350" spans="4:26" x14ac:dyDescent="0.2">
      <c r="D1350" s="366"/>
      <c r="E1350" s="381"/>
      <c r="H1350" s="366"/>
      <c r="I1350" s="366"/>
      <c r="J1350" s="382"/>
      <c r="K1350" s="366"/>
      <c r="L1350" s="366"/>
      <c r="M1350" s="366"/>
      <c r="N1350" s="383"/>
      <c r="O1350" s="366"/>
      <c r="P1350" s="383"/>
      <c r="R1350" s="384"/>
      <c r="S1350" s="383"/>
      <c r="T1350" s="383"/>
      <c r="U1350" s="383"/>
      <c r="V1350" s="383"/>
      <c r="W1350" s="383"/>
      <c r="Z1350" s="366"/>
    </row>
    <row r="1351" spans="4:26" x14ac:dyDescent="0.2">
      <c r="D1351" s="366"/>
      <c r="E1351" s="381"/>
      <c r="H1351" s="366"/>
      <c r="I1351" s="366"/>
      <c r="J1351" s="382"/>
      <c r="K1351" s="366"/>
      <c r="L1351" s="366"/>
      <c r="M1351" s="366"/>
      <c r="N1351" s="383"/>
      <c r="O1351" s="366"/>
      <c r="P1351" s="383"/>
      <c r="R1351" s="384"/>
      <c r="S1351" s="383"/>
      <c r="T1351" s="383"/>
      <c r="U1351" s="383"/>
      <c r="V1351" s="383"/>
      <c r="W1351" s="383"/>
      <c r="Z1351" s="366"/>
    </row>
    <row r="1352" spans="4:26" x14ac:dyDescent="0.2">
      <c r="D1352" s="366"/>
      <c r="E1352" s="381"/>
      <c r="H1352" s="366"/>
      <c r="I1352" s="366"/>
      <c r="J1352" s="382"/>
      <c r="K1352" s="366"/>
      <c r="L1352" s="366"/>
      <c r="M1352" s="366"/>
      <c r="N1352" s="383"/>
      <c r="O1352" s="366"/>
      <c r="P1352" s="383"/>
      <c r="R1352" s="384"/>
      <c r="S1352" s="383"/>
      <c r="T1352" s="383"/>
      <c r="U1352" s="383"/>
      <c r="V1352" s="383"/>
      <c r="W1352" s="383"/>
      <c r="Z1352" s="366"/>
    </row>
    <row r="1353" spans="4:26" x14ac:dyDescent="0.2">
      <c r="D1353" s="366"/>
      <c r="E1353" s="381"/>
      <c r="H1353" s="366"/>
      <c r="I1353" s="366"/>
      <c r="J1353" s="382"/>
      <c r="K1353" s="366"/>
      <c r="L1353" s="366"/>
      <c r="M1353" s="366"/>
      <c r="N1353" s="383"/>
      <c r="O1353" s="366"/>
      <c r="P1353" s="383"/>
      <c r="R1353" s="384"/>
      <c r="S1353" s="383"/>
      <c r="T1353" s="383"/>
      <c r="U1353" s="383"/>
      <c r="V1353" s="383"/>
      <c r="W1353" s="383"/>
      <c r="Z1353" s="366"/>
    </row>
    <row r="1354" spans="4:26" x14ac:dyDescent="0.2">
      <c r="D1354" s="366"/>
      <c r="E1354" s="381"/>
      <c r="H1354" s="366"/>
      <c r="I1354" s="366"/>
      <c r="J1354" s="382"/>
      <c r="K1354" s="366"/>
      <c r="L1354" s="366"/>
      <c r="M1354" s="366"/>
      <c r="N1354" s="383"/>
      <c r="O1354" s="366"/>
      <c r="P1354" s="383"/>
      <c r="R1354" s="384"/>
      <c r="S1354" s="383"/>
      <c r="T1354" s="383"/>
      <c r="U1354" s="383"/>
      <c r="V1354" s="383"/>
      <c r="W1354" s="383"/>
      <c r="Z1354" s="366"/>
    </row>
    <row r="1355" spans="4:26" x14ac:dyDescent="0.2">
      <c r="D1355" s="366"/>
      <c r="E1355" s="381"/>
      <c r="H1355" s="366"/>
      <c r="I1355" s="366"/>
      <c r="J1355" s="382"/>
      <c r="K1355" s="366"/>
      <c r="L1355" s="366"/>
      <c r="M1355" s="366"/>
      <c r="N1355" s="383"/>
      <c r="O1355" s="366"/>
      <c r="P1355" s="383"/>
      <c r="R1355" s="384"/>
      <c r="S1355" s="383"/>
      <c r="T1355" s="383"/>
      <c r="U1355" s="383"/>
      <c r="V1355" s="383"/>
      <c r="W1355" s="383"/>
      <c r="Z1355" s="366"/>
    </row>
    <row r="1356" spans="4:26" x14ac:dyDescent="0.2">
      <c r="D1356" s="366"/>
      <c r="E1356" s="381"/>
      <c r="H1356" s="366"/>
      <c r="I1356" s="366"/>
      <c r="J1356" s="382"/>
      <c r="K1356" s="366"/>
      <c r="L1356" s="366"/>
      <c r="M1356" s="366"/>
      <c r="N1356" s="383"/>
      <c r="O1356" s="366"/>
      <c r="P1356" s="383"/>
      <c r="R1356" s="384"/>
      <c r="S1356" s="383"/>
      <c r="T1356" s="383"/>
      <c r="U1356" s="383"/>
      <c r="V1356" s="383"/>
      <c r="W1356" s="383"/>
      <c r="Z1356" s="366"/>
    </row>
    <row r="1357" spans="4:26" x14ac:dyDescent="0.2">
      <c r="D1357" s="366"/>
      <c r="E1357" s="381"/>
      <c r="H1357" s="366"/>
      <c r="I1357" s="366"/>
      <c r="J1357" s="382"/>
      <c r="K1357" s="366"/>
      <c r="L1357" s="366"/>
      <c r="M1357" s="366"/>
      <c r="N1357" s="383"/>
      <c r="O1357" s="366"/>
      <c r="P1357" s="383"/>
      <c r="R1357" s="384"/>
      <c r="S1357" s="383"/>
      <c r="T1357" s="383"/>
      <c r="U1357" s="383"/>
      <c r="V1357" s="383"/>
      <c r="W1357" s="383"/>
      <c r="Z1357" s="366"/>
    </row>
    <row r="1358" spans="4:26" x14ac:dyDescent="0.2">
      <c r="D1358" s="366"/>
      <c r="E1358" s="381"/>
      <c r="H1358" s="366"/>
      <c r="I1358" s="366"/>
      <c r="J1358" s="382"/>
      <c r="K1358" s="366"/>
      <c r="L1358" s="366"/>
      <c r="M1358" s="366"/>
      <c r="N1358" s="383"/>
      <c r="O1358" s="366"/>
      <c r="P1358" s="383"/>
      <c r="R1358" s="384"/>
      <c r="S1358" s="383"/>
      <c r="T1358" s="383"/>
      <c r="U1358" s="383"/>
      <c r="V1358" s="383"/>
      <c r="W1358" s="383"/>
      <c r="Z1358" s="366"/>
    </row>
    <row r="1359" spans="4:26" x14ac:dyDescent="0.2">
      <c r="D1359" s="366"/>
      <c r="E1359" s="381"/>
      <c r="H1359" s="366"/>
      <c r="I1359" s="366"/>
      <c r="J1359" s="382"/>
      <c r="K1359" s="366"/>
      <c r="L1359" s="366"/>
      <c r="M1359" s="366"/>
      <c r="N1359" s="383"/>
      <c r="O1359" s="366"/>
      <c r="P1359" s="383"/>
      <c r="R1359" s="384"/>
      <c r="S1359" s="383"/>
      <c r="T1359" s="383"/>
      <c r="U1359" s="383"/>
      <c r="V1359" s="383"/>
      <c r="W1359" s="383"/>
      <c r="Z1359" s="366"/>
    </row>
    <row r="1360" spans="4:26" x14ac:dyDescent="0.2">
      <c r="D1360" s="366"/>
      <c r="E1360" s="381"/>
      <c r="H1360" s="366"/>
      <c r="I1360" s="366"/>
      <c r="J1360" s="382"/>
      <c r="K1360" s="366"/>
      <c r="L1360" s="366"/>
      <c r="M1360" s="366"/>
      <c r="N1360" s="383"/>
      <c r="O1360" s="366"/>
      <c r="P1360" s="383"/>
      <c r="R1360" s="384"/>
      <c r="S1360" s="383"/>
      <c r="T1360" s="383"/>
      <c r="U1360" s="383"/>
      <c r="V1360" s="383"/>
      <c r="W1360" s="383"/>
      <c r="Z1360" s="366"/>
    </row>
    <row r="1361" spans="4:26" x14ac:dyDescent="0.2">
      <c r="D1361" s="366"/>
      <c r="E1361" s="381"/>
      <c r="H1361" s="366"/>
      <c r="I1361" s="366"/>
      <c r="J1361" s="382"/>
      <c r="K1361" s="366"/>
      <c r="L1361" s="366"/>
      <c r="M1361" s="366"/>
      <c r="N1361" s="383"/>
      <c r="O1361" s="366"/>
      <c r="P1361" s="383"/>
      <c r="R1361" s="384"/>
      <c r="S1361" s="383"/>
      <c r="T1361" s="383"/>
      <c r="U1361" s="383"/>
      <c r="V1361" s="383"/>
      <c r="W1361" s="383"/>
      <c r="Z1361" s="366"/>
    </row>
    <row r="1362" spans="4:26" x14ac:dyDescent="0.2">
      <c r="D1362" s="366"/>
      <c r="E1362" s="381"/>
      <c r="H1362" s="366"/>
      <c r="I1362" s="366"/>
      <c r="J1362" s="382"/>
      <c r="K1362" s="366"/>
      <c r="L1362" s="366"/>
      <c r="M1362" s="366"/>
      <c r="N1362" s="383"/>
      <c r="O1362" s="366"/>
      <c r="P1362" s="383"/>
      <c r="R1362" s="384"/>
      <c r="S1362" s="383"/>
      <c r="T1362" s="383"/>
      <c r="U1362" s="383"/>
      <c r="V1362" s="383"/>
      <c r="W1362" s="383"/>
      <c r="Z1362" s="366"/>
    </row>
    <row r="1363" spans="4:26" x14ac:dyDescent="0.2">
      <c r="D1363" s="366"/>
      <c r="E1363" s="381"/>
      <c r="H1363" s="366"/>
      <c r="I1363" s="366"/>
      <c r="J1363" s="382"/>
      <c r="K1363" s="366"/>
      <c r="L1363" s="366"/>
      <c r="M1363" s="366"/>
      <c r="N1363" s="383"/>
      <c r="O1363" s="366"/>
      <c r="P1363" s="383"/>
      <c r="R1363" s="384"/>
      <c r="S1363" s="383"/>
      <c r="T1363" s="383"/>
      <c r="U1363" s="383"/>
      <c r="V1363" s="383"/>
      <c r="W1363" s="383"/>
      <c r="Z1363" s="366"/>
    </row>
    <row r="1364" spans="4:26" x14ac:dyDescent="0.2">
      <c r="D1364" s="366"/>
      <c r="E1364" s="381"/>
      <c r="H1364" s="366"/>
      <c r="I1364" s="366"/>
      <c r="J1364" s="382"/>
      <c r="K1364" s="366"/>
      <c r="L1364" s="366"/>
      <c r="M1364" s="366"/>
      <c r="N1364" s="383"/>
      <c r="O1364" s="366"/>
      <c r="P1364" s="383"/>
      <c r="R1364" s="384"/>
      <c r="S1364" s="383"/>
      <c r="T1364" s="383"/>
      <c r="U1364" s="383"/>
      <c r="V1364" s="383"/>
      <c r="W1364" s="383"/>
      <c r="Z1364" s="366"/>
    </row>
    <row r="1365" spans="4:26" x14ac:dyDescent="0.2">
      <c r="D1365" s="366"/>
      <c r="E1365" s="381"/>
      <c r="H1365" s="366"/>
      <c r="I1365" s="366"/>
      <c r="J1365" s="382"/>
      <c r="K1365" s="366"/>
      <c r="L1365" s="366"/>
      <c r="M1365" s="366"/>
      <c r="N1365" s="383"/>
      <c r="O1365" s="366"/>
      <c r="P1365" s="383"/>
      <c r="R1365" s="384"/>
      <c r="S1365" s="383"/>
      <c r="T1365" s="383"/>
      <c r="U1365" s="383"/>
      <c r="V1365" s="383"/>
      <c r="W1365" s="383"/>
      <c r="Z1365" s="366"/>
    </row>
    <row r="1366" spans="4:26" x14ac:dyDescent="0.2">
      <c r="D1366" s="366"/>
      <c r="E1366" s="381"/>
      <c r="H1366" s="366"/>
      <c r="I1366" s="366"/>
      <c r="J1366" s="382"/>
      <c r="K1366" s="366"/>
      <c r="L1366" s="366"/>
      <c r="M1366" s="366"/>
      <c r="N1366" s="383"/>
      <c r="O1366" s="366"/>
      <c r="P1366" s="383"/>
      <c r="R1366" s="384"/>
      <c r="S1366" s="383"/>
      <c r="T1366" s="383"/>
      <c r="U1366" s="383"/>
      <c r="V1366" s="383"/>
      <c r="W1366" s="383"/>
      <c r="Z1366" s="366"/>
    </row>
    <row r="1367" spans="4:26" x14ac:dyDescent="0.2">
      <c r="D1367" s="366"/>
      <c r="E1367" s="381"/>
      <c r="H1367" s="366"/>
      <c r="I1367" s="366"/>
      <c r="J1367" s="382"/>
      <c r="K1367" s="366"/>
      <c r="L1367" s="366"/>
      <c r="M1367" s="366"/>
      <c r="N1367" s="383"/>
      <c r="O1367" s="366"/>
      <c r="P1367" s="383"/>
      <c r="R1367" s="384"/>
      <c r="S1367" s="383"/>
      <c r="T1367" s="383"/>
      <c r="U1367" s="383"/>
      <c r="V1367" s="383"/>
      <c r="W1367" s="383"/>
      <c r="Z1367" s="366"/>
    </row>
    <row r="1368" spans="4:26" x14ac:dyDescent="0.2">
      <c r="D1368" s="366"/>
      <c r="E1368" s="381"/>
      <c r="H1368" s="366"/>
      <c r="I1368" s="366"/>
      <c r="J1368" s="382"/>
      <c r="K1368" s="366"/>
      <c r="L1368" s="366"/>
      <c r="M1368" s="366"/>
      <c r="N1368" s="383"/>
      <c r="O1368" s="366"/>
      <c r="P1368" s="383"/>
      <c r="R1368" s="384"/>
      <c r="S1368" s="383"/>
      <c r="T1368" s="383"/>
      <c r="U1368" s="383"/>
      <c r="V1368" s="383"/>
      <c r="W1368" s="383"/>
      <c r="Z1368" s="366"/>
    </row>
    <row r="1369" spans="4:26" x14ac:dyDescent="0.2">
      <c r="D1369" s="366"/>
      <c r="E1369" s="381"/>
      <c r="H1369" s="366"/>
      <c r="I1369" s="366"/>
      <c r="J1369" s="382"/>
      <c r="K1369" s="366"/>
      <c r="L1369" s="366"/>
      <c r="M1369" s="366"/>
      <c r="N1369" s="383"/>
      <c r="O1369" s="366"/>
      <c r="P1369" s="383"/>
      <c r="R1369" s="384"/>
      <c r="S1369" s="383"/>
      <c r="T1369" s="383"/>
      <c r="U1369" s="383"/>
      <c r="V1369" s="383"/>
      <c r="W1369" s="383"/>
      <c r="Z1369" s="366"/>
    </row>
    <row r="1370" spans="4:26" x14ac:dyDescent="0.2">
      <c r="D1370" s="366"/>
      <c r="E1370" s="381"/>
      <c r="H1370" s="366"/>
      <c r="I1370" s="366"/>
      <c r="J1370" s="382"/>
      <c r="K1370" s="366"/>
      <c r="L1370" s="366"/>
      <c r="M1370" s="366"/>
      <c r="N1370" s="383"/>
      <c r="O1370" s="366"/>
      <c r="P1370" s="383"/>
      <c r="R1370" s="384"/>
      <c r="S1370" s="383"/>
      <c r="T1370" s="383"/>
      <c r="U1370" s="383"/>
      <c r="V1370" s="383"/>
      <c r="W1370" s="383"/>
      <c r="Z1370" s="366"/>
    </row>
    <row r="1371" spans="4:26" x14ac:dyDescent="0.2">
      <c r="D1371" s="366"/>
      <c r="E1371" s="381"/>
      <c r="H1371" s="366"/>
      <c r="I1371" s="366"/>
      <c r="J1371" s="382"/>
      <c r="K1371" s="366"/>
      <c r="L1371" s="366"/>
      <c r="M1371" s="366"/>
      <c r="N1371" s="383"/>
      <c r="O1371" s="366"/>
      <c r="P1371" s="383"/>
      <c r="R1371" s="384"/>
      <c r="S1371" s="383"/>
      <c r="T1371" s="383"/>
      <c r="U1371" s="383"/>
      <c r="V1371" s="383"/>
      <c r="W1371" s="383"/>
      <c r="Z1371" s="366"/>
    </row>
    <row r="1372" spans="4:26" x14ac:dyDescent="0.2">
      <c r="D1372" s="366"/>
      <c r="E1372" s="381"/>
      <c r="H1372" s="366"/>
      <c r="I1372" s="366"/>
      <c r="J1372" s="382"/>
      <c r="K1372" s="366"/>
      <c r="L1372" s="366"/>
      <c r="M1372" s="366"/>
      <c r="N1372" s="383"/>
      <c r="O1372" s="366"/>
      <c r="P1372" s="383"/>
      <c r="R1372" s="384"/>
      <c r="S1372" s="383"/>
      <c r="T1372" s="383"/>
      <c r="U1372" s="383"/>
      <c r="V1372" s="383"/>
      <c r="W1372" s="383"/>
      <c r="Z1372" s="366"/>
    </row>
    <row r="1373" spans="4:26" x14ac:dyDescent="0.2">
      <c r="D1373" s="366"/>
      <c r="E1373" s="381"/>
      <c r="H1373" s="366"/>
      <c r="I1373" s="366"/>
      <c r="J1373" s="382"/>
      <c r="K1373" s="366"/>
      <c r="L1373" s="366"/>
      <c r="M1373" s="366"/>
      <c r="N1373" s="383"/>
      <c r="O1373" s="366"/>
      <c r="P1373" s="383"/>
      <c r="R1373" s="384"/>
      <c r="S1373" s="383"/>
      <c r="T1373" s="383"/>
      <c r="U1373" s="383"/>
      <c r="V1373" s="383"/>
      <c r="W1373" s="383"/>
      <c r="Z1373" s="366"/>
    </row>
    <row r="1374" spans="4:26" x14ac:dyDescent="0.2">
      <c r="D1374" s="366"/>
      <c r="E1374" s="381"/>
      <c r="H1374" s="366"/>
      <c r="I1374" s="366"/>
      <c r="J1374" s="382"/>
      <c r="K1374" s="366"/>
      <c r="L1374" s="366"/>
      <c r="M1374" s="366"/>
      <c r="N1374" s="383"/>
      <c r="O1374" s="366"/>
      <c r="P1374" s="383"/>
      <c r="R1374" s="384"/>
      <c r="S1374" s="383"/>
      <c r="T1374" s="383"/>
      <c r="U1374" s="383"/>
      <c r="V1374" s="383"/>
      <c r="W1374" s="383"/>
      <c r="Z1374" s="366"/>
    </row>
    <row r="1375" spans="4:26" x14ac:dyDescent="0.2">
      <c r="D1375" s="366"/>
      <c r="E1375" s="381"/>
      <c r="H1375" s="366"/>
      <c r="I1375" s="366"/>
      <c r="J1375" s="382"/>
      <c r="K1375" s="366"/>
      <c r="L1375" s="366"/>
      <c r="M1375" s="366"/>
      <c r="N1375" s="383"/>
      <c r="O1375" s="366"/>
      <c r="P1375" s="383"/>
      <c r="R1375" s="384"/>
      <c r="S1375" s="383"/>
      <c r="T1375" s="383"/>
      <c r="U1375" s="383"/>
      <c r="V1375" s="383"/>
      <c r="W1375" s="383"/>
      <c r="Z1375" s="366"/>
    </row>
    <row r="1376" spans="4:26" x14ac:dyDescent="0.2">
      <c r="D1376" s="366"/>
      <c r="E1376" s="381"/>
      <c r="H1376" s="366"/>
      <c r="I1376" s="366"/>
      <c r="J1376" s="382"/>
      <c r="K1376" s="366"/>
      <c r="L1376" s="366"/>
      <c r="M1376" s="366"/>
      <c r="N1376" s="383"/>
      <c r="O1376" s="366"/>
      <c r="P1376" s="383"/>
      <c r="R1376" s="384"/>
      <c r="S1376" s="383"/>
      <c r="T1376" s="383"/>
      <c r="U1376" s="383"/>
      <c r="V1376" s="383"/>
      <c r="W1376" s="383"/>
      <c r="Z1376" s="366"/>
    </row>
    <row r="1377" spans="4:26" x14ac:dyDescent="0.2">
      <c r="D1377" s="366"/>
      <c r="E1377" s="381"/>
      <c r="H1377" s="366"/>
      <c r="I1377" s="366"/>
      <c r="J1377" s="382"/>
      <c r="K1377" s="366"/>
      <c r="L1377" s="366"/>
      <c r="M1377" s="366"/>
      <c r="N1377" s="383"/>
      <c r="O1377" s="366"/>
      <c r="P1377" s="383"/>
      <c r="R1377" s="384"/>
      <c r="S1377" s="383"/>
      <c r="T1377" s="383"/>
      <c r="U1377" s="383"/>
      <c r="V1377" s="383"/>
      <c r="W1377" s="383"/>
      <c r="Z1377" s="366"/>
    </row>
    <row r="1378" spans="4:26" x14ac:dyDescent="0.2">
      <c r="D1378" s="366"/>
      <c r="E1378" s="381"/>
      <c r="H1378" s="366"/>
      <c r="I1378" s="366"/>
      <c r="J1378" s="382"/>
      <c r="K1378" s="366"/>
      <c r="L1378" s="366"/>
      <c r="M1378" s="366"/>
      <c r="N1378" s="383"/>
      <c r="O1378" s="366"/>
      <c r="P1378" s="383"/>
      <c r="R1378" s="384"/>
      <c r="S1378" s="383"/>
      <c r="T1378" s="383"/>
      <c r="U1378" s="383"/>
      <c r="V1378" s="383"/>
      <c r="W1378" s="383"/>
      <c r="Z1378" s="366"/>
    </row>
    <row r="1379" spans="4:26" x14ac:dyDescent="0.2">
      <c r="D1379" s="366"/>
      <c r="E1379" s="381"/>
      <c r="H1379" s="366"/>
      <c r="I1379" s="366"/>
      <c r="J1379" s="382"/>
      <c r="K1379" s="366"/>
      <c r="L1379" s="366"/>
      <c r="M1379" s="366"/>
      <c r="N1379" s="383"/>
      <c r="O1379" s="366"/>
      <c r="P1379" s="383"/>
      <c r="R1379" s="384"/>
      <c r="S1379" s="383"/>
      <c r="T1379" s="383"/>
      <c r="U1379" s="383"/>
      <c r="V1379" s="383"/>
      <c r="W1379" s="383"/>
      <c r="Z1379" s="366"/>
    </row>
    <row r="1380" spans="4:26" x14ac:dyDescent="0.2">
      <c r="D1380" s="366"/>
      <c r="E1380" s="381"/>
      <c r="H1380" s="366"/>
      <c r="I1380" s="366"/>
      <c r="J1380" s="382"/>
      <c r="K1380" s="366"/>
      <c r="L1380" s="366"/>
      <c r="M1380" s="366"/>
      <c r="N1380" s="383"/>
      <c r="O1380" s="366"/>
      <c r="P1380" s="383"/>
      <c r="R1380" s="384"/>
      <c r="S1380" s="383"/>
      <c r="T1380" s="383"/>
      <c r="U1380" s="383"/>
      <c r="V1380" s="383"/>
      <c r="W1380" s="383"/>
      <c r="Z1380" s="366"/>
    </row>
    <row r="1381" spans="4:26" x14ac:dyDescent="0.2">
      <c r="D1381" s="366"/>
      <c r="E1381" s="381"/>
      <c r="H1381" s="366"/>
      <c r="I1381" s="366"/>
      <c r="J1381" s="382"/>
      <c r="K1381" s="366"/>
      <c r="L1381" s="366"/>
      <c r="M1381" s="366"/>
      <c r="N1381" s="383"/>
      <c r="O1381" s="366"/>
      <c r="P1381" s="383"/>
      <c r="R1381" s="384"/>
      <c r="S1381" s="383"/>
      <c r="T1381" s="383"/>
      <c r="U1381" s="383"/>
      <c r="V1381" s="383"/>
      <c r="W1381" s="383"/>
      <c r="Z1381" s="366"/>
    </row>
    <row r="1382" spans="4:26" x14ac:dyDescent="0.2">
      <c r="D1382" s="366"/>
      <c r="E1382" s="381"/>
      <c r="H1382" s="366"/>
      <c r="I1382" s="366"/>
      <c r="J1382" s="382"/>
      <c r="K1382" s="366"/>
      <c r="L1382" s="366"/>
      <c r="M1382" s="366"/>
      <c r="N1382" s="383"/>
      <c r="O1382" s="366"/>
      <c r="P1382" s="383"/>
      <c r="R1382" s="384"/>
      <c r="S1382" s="383"/>
      <c r="T1382" s="383"/>
      <c r="U1382" s="383"/>
      <c r="V1382" s="383"/>
      <c r="W1382" s="383"/>
      <c r="Z1382" s="366"/>
    </row>
    <row r="1383" spans="4:26" x14ac:dyDescent="0.2">
      <c r="D1383" s="366"/>
      <c r="E1383" s="381"/>
      <c r="H1383" s="366"/>
      <c r="I1383" s="366"/>
      <c r="J1383" s="382"/>
      <c r="K1383" s="366"/>
      <c r="L1383" s="366"/>
      <c r="M1383" s="366"/>
      <c r="N1383" s="383"/>
      <c r="O1383" s="366"/>
      <c r="P1383" s="383"/>
      <c r="R1383" s="384"/>
      <c r="S1383" s="383"/>
      <c r="T1383" s="383"/>
      <c r="U1383" s="383"/>
      <c r="V1383" s="383"/>
      <c r="W1383" s="383"/>
      <c r="Z1383" s="366"/>
    </row>
    <row r="1384" spans="4:26" x14ac:dyDescent="0.2">
      <c r="D1384" s="366"/>
      <c r="E1384" s="381"/>
      <c r="H1384" s="366"/>
      <c r="I1384" s="366"/>
      <c r="J1384" s="382"/>
      <c r="K1384" s="366"/>
      <c r="L1384" s="366"/>
      <c r="M1384" s="366"/>
      <c r="N1384" s="383"/>
      <c r="O1384" s="366"/>
      <c r="P1384" s="383"/>
      <c r="R1384" s="384"/>
      <c r="S1384" s="383"/>
      <c r="T1384" s="383"/>
      <c r="U1384" s="383"/>
      <c r="V1384" s="383"/>
      <c r="W1384" s="383"/>
      <c r="Z1384" s="366"/>
    </row>
    <row r="1385" spans="4:26" x14ac:dyDescent="0.2">
      <c r="D1385" s="366"/>
      <c r="E1385" s="381"/>
      <c r="H1385" s="366"/>
      <c r="I1385" s="366"/>
      <c r="J1385" s="382"/>
      <c r="K1385" s="366"/>
      <c r="L1385" s="366"/>
      <c r="M1385" s="366"/>
      <c r="N1385" s="383"/>
      <c r="O1385" s="366"/>
      <c r="P1385" s="383"/>
      <c r="R1385" s="384"/>
      <c r="S1385" s="383"/>
      <c r="T1385" s="383"/>
      <c r="U1385" s="383"/>
      <c r="V1385" s="383"/>
      <c r="W1385" s="383"/>
      <c r="Z1385" s="366"/>
    </row>
    <row r="1386" spans="4:26" x14ac:dyDescent="0.2">
      <c r="D1386" s="366"/>
      <c r="E1386" s="381"/>
      <c r="H1386" s="366"/>
      <c r="I1386" s="366"/>
      <c r="J1386" s="382"/>
      <c r="K1386" s="366"/>
      <c r="L1386" s="366"/>
      <c r="M1386" s="366"/>
      <c r="N1386" s="383"/>
      <c r="O1386" s="366"/>
      <c r="P1386" s="383"/>
      <c r="R1386" s="384"/>
      <c r="S1386" s="383"/>
      <c r="T1386" s="383"/>
      <c r="U1386" s="383"/>
      <c r="V1386" s="383"/>
      <c r="W1386" s="383"/>
      <c r="Z1386" s="366"/>
    </row>
    <row r="1387" spans="4:26" x14ac:dyDescent="0.2">
      <c r="D1387" s="366"/>
      <c r="E1387" s="381"/>
      <c r="H1387" s="366"/>
      <c r="I1387" s="366"/>
      <c r="J1387" s="382"/>
      <c r="K1387" s="366"/>
      <c r="L1387" s="366"/>
      <c r="M1387" s="366"/>
      <c r="N1387" s="383"/>
      <c r="O1387" s="366"/>
      <c r="P1387" s="383"/>
      <c r="R1387" s="384"/>
      <c r="S1387" s="383"/>
      <c r="T1387" s="383"/>
      <c r="U1387" s="383"/>
      <c r="V1387" s="383"/>
      <c r="W1387" s="383"/>
      <c r="Z1387" s="366"/>
    </row>
    <row r="1388" spans="4:26" x14ac:dyDescent="0.2">
      <c r="D1388" s="366"/>
      <c r="E1388" s="381"/>
      <c r="H1388" s="366"/>
      <c r="I1388" s="366"/>
      <c r="J1388" s="382"/>
      <c r="K1388" s="366"/>
      <c r="L1388" s="366"/>
      <c r="M1388" s="366"/>
      <c r="N1388" s="383"/>
      <c r="O1388" s="366"/>
      <c r="P1388" s="383"/>
      <c r="R1388" s="384"/>
      <c r="S1388" s="383"/>
      <c r="T1388" s="383"/>
      <c r="U1388" s="383"/>
      <c r="V1388" s="383"/>
      <c r="W1388" s="383"/>
      <c r="Z1388" s="366"/>
    </row>
    <row r="1389" spans="4:26" x14ac:dyDescent="0.2">
      <c r="D1389" s="366"/>
      <c r="E1389" s="381"/>
      <c r="H1389" s="366"/>
      <c r="I1389" s="366"/>
      <c r="J1389" s="382"/>
      <c r="K1389" s="366"/>
      <c r="L1389" s="366"/>
      <c r="M1389" s="366"/>
      <c r="N1389" s="383"/>
      <c r="O1389" s="366"/>
      <c r="P1389" s="383"/>
      <c r="R1389" s="384"/>
      <c r="S1389" s="383"/>
      <c r="T1389" s="383"/>
      <c r="U1389" s="383"/>
      <c r="V1389" s="383"/>
      <c r="W1389" s="383"/>
      <c r="Z1389" s="366"/>
    </row>
    <row r="1390" spans="4:26" x14ac:dyDescent="0.2">
      <c r="D1390" s="366"/>
      <c r="E1390" s="381"/>
      <c r="H1390" s="366"/>
      <c r="I1390" s="366"/>
      <c r="J1390" s="382"/>
      <c r="K1390" s="366"/>
      <c r="L1390" s="366"/>
      <c r="M1390" s="366"/>
      <c r="N1390" s="383"/>
      <c r="O1390" s="366"/>
      <c r="P1390" s="383"/>
      <c r="R1390" s="384"/>
      <c r="S1390" s="383"/>
      <c r="T1390" s="383"/>
      <c r="U1390" s="383"/>
      <c r="V1390" s="383"/>
      <c r="W1390" s="383"/>
      <c r="Z1390" s="366"/>
    </row>
    <row r="1391" spans="4:26" x14ac:dyDescent="0.2">
      <c r="D1391" s="366"/>
      <c r="E1391" s="381"/>
      <c r="H1391" s="366"/>
      <c r="I1391" s="366"/>
      <c r="J1391" s="382"/>
      <c r="K1391" s="366"/>
      <c r="L1391" s="366"/>
      <c r="M1391" s="366"/>
      <c r="N1391" s="383"/>
      <c r="O1391" s="366"/>
      <c r="P1391" s="383"/>
      <c r="R1391" s="384"/>
      <c r="S1391" s="383"/>
      <c r="T1391" s="383"/>
      <c r="U1391" s="383"/>
      <c r="V1391" s="383"/>
      <c r="W1391" s="383"/>
      <c r="Z1391" s="366"/>
    </row>
    <row r="1392" spans="4:26" x14ac:dyDescent="0.2">
      <c r="D1392" s="366"/>
      <c r="E1392" s="381"/>
      <c r="H1392" s="366"/>
      <c r="I1392" s="366"/>
      <c r="J1392" s="382"/>
      <c r="K1392" s="366"/>
      <c r="L1392" s="366"/>
      <c r="M1392" s="366"/>
      <c r="N1392" s="383"/>
      <c r="O1392" s="366"/>
      <c r="P1392" s="383"/>
      <c r="R1392" s="384"/>
      <c r="S1392" s="383"/>
      <c r="T1392" s="383"/>
      <c r="U1392" s="383"/>
      <c r="V1392" s="383"/>
      <c r="W1392" s="383"/>
      <c r="Z1392" s="366"/>
    </row>
    <row r="1393" spans="4:26" x14ac:dyDescent="0.2">
      <c r="D1393" s="366"/>
      <c r="E1393" s="381"/>
      <c r="H1393" s="366"/>
      <c r="I1393" s="366"/>
      <c r="J1393" s="382"/>
      <c r="K1393" s="366"/>
      <c r="L1393" s="366"/>
      <c r="M1393" s="366"/>
      <c r="N1393" s="383"/>
      <c r="O1393" s="366"/>
      <c r="P1393" s="383"/>
      <c r="R1393" s="384"/>
      <c r="S1393" s="383"/>
      <c r="T1393" s="383"/>
      <c r="U1393" s="383"/>
      <c r="V1393" s="383"/>
      <c r="W1393" s="383"/>
      <c r="Z1393" s="366"/>
    </row>
    <row r="1394" spans="4:26" x14ac:dyDescent="0.2">
      <c r="D1394" s="366"/>
      <c r="E1394" s="381"/>
      <c r="H1394" s="366"/>
      <c r="I1394" s="366"/>
      <c r="J1394" s="382"/>
      <c r="K1394" s="366"/>
      <c r="L1394" s="366"/>
      <c r="M1394" s="366"/>
      <c r="N1394" s="383"/>
      <c r="O1394" s="366"/>
      <c r="P1394" s="383"/>
      <c r="R1394" s="384"/>
      <c r="S1394" s="383"/>
      <c r="T1394" s="383"/>
      <c r="U1394" s="383"/>
      <c r="V1394" s="383"/>
      <c r="W1394" s="383"/>
      <c r="Z1394" s="366"/>
    </row>
    <row r="1395" spans="4:26" x14ac:dyDescent="0.2">
      <c r="D1395" s="366"/>
      <c r="E1395" s="381"/>
      <c r="H1395" s="366"/>
      <c r="I1395" s="366"/>
      <c r="J1395" s="382"/>
      <c r="K1395" s="366"/>
      <c r="L1395" s="366"/>
      <c r="M1395" s="366"/>
      <c r="N1395" s="383"/>
      <c r="O1395" s="366"/>
      <c r="P1395" s="383"/>
      <c r="R1395" s="384"/>
      <c r="S1395" s="383"/>
      <c r="T1395" s="383"/>
      <c r="U1395" s="383"/>
      <c r="V1395" s="383"/>
      <c r="W1395" s="383"/>
      <c r="Z1395" s="366"/>
    </row>
    <row r="1396" spans="4:26" x14ac:dyDescent="0.2">
      <c r="D1396" s="366"/>
      <c r="E1396" s="381"/>
      <c r="H1396" s="366"/>
      <c r="I1396" s="366"/>
      <c r="J1396" s="382"/>
      <c r="K1396" s="366"/>
      <c r="L1396" s="366"/>
      <c r="M1396" s="366"/>
      <c r="N1396" s="383"/>
      <c r="O1396" s="366"/>
      <c r="P1396" s="383"/>
      <c r="R1396" s="384"/>
      <c r="S1396" s="383"/>
      <c r="T1396" s="383"/>
      <c r="U1396" s="383"/>
      <c r="V1396" s="383"/>
      <c r="W1396" s="383"/>
      <c r="Z1396" s="366"/>
    </row>
    <row r="1397" spans="4:26" x14ac:dyDescent="0.2">
      <c r="D1397" s="366"/>
      <c r="E1397" s="381"/>
      <c r="H1397" s="366"/>
      <c r="I1397" s="366"/>
      <c r="J1397" s="382"/>
      <c r="K1397" s="366"/>
      <c r="L1397" s="366"/>
      <c r="M1397" s="366"/>
      <c r="N1397" s="383"/>
      <c r="O1397" s="366"/>
      <c r="P1397" s="383"/>
      <c r="R1397" s="384"/>
      <c r="S1397" s="383"/>
      <c r="T1397" s="383"/>
      <c r="U1397" s="383"/>
      <c r="V1397" s="383"/>
      <c r="W1397" s="383"/>
      <c r="Z1397" s="366"/>
    </row>
    <row r="1398" spans="4:26" x14ac:dyDescent="0.2">
      <c r="D1398" s="366"/>
      <c r="E1398" s="381"/>
      <c r="H1398" s="366"/>
      <c r="I1398" s="366"/>
      <c r="J1398" s="382"/>
      <c r="K1398" s="366"/>
      <c r="L1398" s="366"/>
      <c r="M1398" s="366"/>
      <c r="N1398" s="383"/>
      <c r="O1398" s="366"/>
      <c r="P1398" s="383"/>
      <c r="R1398" s="384"/>
      <c r="S1398" s="383"/>
      <c r="T1398" s="383"/>
      <c r="U1398" s="383"/>
      <c r="V1398" s="383"/>
      <c r="W1398" s="383"/>
      <c r="Z1398" s="366"/>
    </row>
    <row r="1399" spans="4:26" x14ac:dyDescent="0.2">
      <c r="D1399" s="366"/>
      <c r="E1399" s="381"/>
      <c r="H1399" s="366"/>
      <c r="I1399" s="366"/>
      <c r="J1399" s="382"/>
      <c r="K1399" s="366"/>
      <c r="L1399" s="366"/>
      <c r="M1399" s="366"/>
      <c r="N1399" s="383"/>
      <c r="O1399" s="366"/>
      <c r="P1399" s="383"/>
      <c r="R1399" s="384"/>
      <c r="S1399" s="383"/>
      <c r="T1399" s="383"/>
      <c r="U1399" s="383"/>
      <c r="V1399" s="383"/>
      <c r="W1399" s="383"/>
      <c r="Z1399" s="366"/>
    </row>
    <row r="1400" spans="4:26" x14ac:dyDescent="0.2">
      <c r="D1400" s="366"/>
      <c r="E1400" s="381"/>
      <c r="H1400" s="366"/>
      <c r="I1400" s="366"/>
      <c r="J1400" s="382"/>
      <c r="K1400" s="366"/>
      <c r="L1400" s="366"/>
      <c r="M1400" s="366"/>
      <c r="N1400" s="383"/>
      <c r="O1400" s="366"/>
      <c r="P1400" s="383"/>
      <c r="R1400" s="384"/>
      <c r="S1400" s="383"/>
      <c r="T1400" s="383"/>
      <c r="U1400" s="383"/>
      <c r="V1400" s="383"/>
      <c r="W1400" s="383"/>
      <c r="Z1400" s="366"/>
    </row>
    <row r="1401" spans="4:26" x14ac:dyDescent="0.2">
      <c r="D1401" s="366"/>
      <c r="E1401" s="381"/>
      <c r="H1401" s="366"/>
      <c r="I1401" s="366"/>
      <c r="J1401" s="382"/>
      <c r="K1401" s="366"/>
      <c r="L1401" s="366"/>
      <c r="M1401" s="366"/>
      <c r="N1401" s="383"/>
      <c r="O1401" s="366"/>
      <c r="P1401" s="383"/>
      <c r="R1401" s="384"/>
      <c r="S1401" s="383"/>
      <c r="T1401" s="383"/>
      <c r="U1401" s="383"/>
      <c r="V1401" s="383"/>
      <c r="W1401" s="383"/>
      <c r="Z1401" s="366"/>
    </row>
    <row r="1402" spans="4:26" x14ac:dyDescent="0.2">
      <c r="D1402" s="366"/>
      <c r="E1402" s="381"/>
      <c r="H1402" s="366"/>
      <c r="I1402" s="366"/>
      <c r="J1402" s="382"/>
      <c r="K1402" s="366"/>
      <c r="L1402" s="366"/>
      <c r="M1402" s="366"/>
      <c r="N1402" s="383"/>
      <c r="O1402" s="366"/>
      <c r="P1402" s="383"/>
      <c r="R1402" s="384"/>
      <c r="S1402" s="383"/>
      <c r="T1402" s="383"/>
      <c r="U1402" s="383"/>
      <c r="V1402" s="383"/>
      <c r="W1402" s="383"/>
      <c r="Z1402" s="366"/>
    </row>
    <row r="1403" spans="4:26" x14ac:dyDescent="0.2">
      <c r="D1403" s="366"/>
      <c r="E1403" s="381"/>
      <c r="H1403" s="366"/>
      <c r="I1403" s="366"/>
      <c r="J1403" s="382"/>
      <c r="K1403" s="366"/>
      <c r="L1403" s="366"/>
      <c r="M1403" s="366"/>
      <c r="N1403" s="383"/>
      <c r="O1403" s="366"/>
      <c r="P1403" s="383"/>
      <c r="R1403" s="384"/>
      <c r="S1403" s="383"/>
      <c r="T1403" s="383"/>
      <c r="U1403" s="383"/>
      <c r="V1403" s="383"/>
      <c r="W1403" s="383"/>
      <c r="Z1403" s="366"/>
    </row>
    <row r="1404" spans="4:26" x14ac:dyDescent="0.2">
      <c r="D1404" s="366"/>
      <c r="E1404" s="381"/>
      <c r="H1404" s="366"/>
      <c r="I1404" s="366"/>
      <c r="J1404" s="382"/>
      <c r="K1404" s="366"/>
      <c r="L1404" s="366"/>
      <c r="M1404" s="366"/>
      <c r="N1404" s="383"/>
      <c r="O1404" s="366"/>
      <c r="P1404" s="383"/>
      <c r="R1404" s="384"/>
      <c r="S1404" s="383"/>
      <c r="T1404" s="383"/>
      <c r="U1404" s="383"/>
      <c r="V1404" s="383"/>
      <c r="W1404" s="383"/>
      <c r="Z1404" s="366"/>
    </row>
    <row r="1405" spans="4:26" x14ac:dyDescent="0.2">
      <c r="D1405" s="366"/>
      <c r="E1405" s="381"/>
      <c r="H1405" s="366"/>
      <c r="I1405" s="366"/>
      <c r="J1405" s="382"/>
      <c r="K1405" s="366"/>
      <c r="L1405" s="366"/>
      <c r="M1405" s="366"/>
      <c r="N1405" s="383"/>
      <c r="O1405" s="366"/>
      <c r="P1405" s="383"/>
      <c r="R1405" s="384"/>
      <c r="S1405" s="383"/>
      <c r="T1405" s="383"/>
      <c r="U1405" s="383"/>
      <c r="V1405" s="383"/>
      <c r="W1405" s="383"/>
      <c r="Z1405" s="366"/>
    </row>
    <row r="1406" spans="4:26" x14ac:dyDescent="0.2">
      <c r="D1406" s="366"/>
      <c r="E1406" s="381"/>
      <c r="H1406" s="366"/>
      <c r="I1406" s="366"/>
      <c r="J1406" s="382"/>
      <c r="K1406" s="366"/>
      <c r="L1406" s="366"/>
      <c r="M1406" s="366"/>
      <c r="N1406" s="383"/>
      <c r="O1406" s="366"/>
      <c r="P1406" s="383"/>
      <c r="R1406" s="384"/>
      <c r="S1406" s="383"/>
      <c r="T1406" s="383"/>
      <c r="U1406" s="383"/>
      <c r="V1406" s="383"/>
      <c r="W1406" s="383"/>
      <c r="Z1406" s="366"/>
    </row>
    <row r="1407" spans="4:26" x14ac:dyDescent="0.2">
      <c r="D1407" s="366"/>
      <c r="E1407" s="381"/>
      <c r="H1407" s="366"/>
      <c r="I1407" s="366"/>
      <c r="J1407" s="382"/>
      <c r="K1407" s="366"/>
      <c r="L1407" s="366"/>
      <c r="M1407" s="366"/>
      <c r="N1407" s="383"/>
      <c r="O1407" s="366"/>
      <c r="P1407" s="383"/>
      <c r="R1407" s="384"/>
      <c r="S1407" s="383"/>
      <c r="T1407" s="383"/>
      <c r="U1407" s="383"/>
      <c r="V1407" s="383"/>
      <c r="W1407" s="383"/>
      <c r="Z1407" s="366"/>
    </row>
    <row r="1408" spans="4:26" x14ac:dyDescent="0.2">
      <c r="D1408" s="366"/>
      <c r="E1408" s="381"/>
      <c r="H1408" s="366"/>
      <c r="I1408" s="366"/>
      <c r="J1408" s="382"/>
      <c r="K1408" s="366"/>
      <c r="L1408" s="366"/>
      <c r="M1408" s="366"/>
      <c r="N1408" s="383"/>
      <c r="O1408" s="366"/>
      <c r="P1408" s="383"/>
      <c r="R1408" s="384"/>
      <c r="S1408" s="383"/>
      <c r="T1408" s="383"/>
      <c r="U1408" s="383"/>
      <c r="V1408" s="383"/>
      <c r="W1408" s="383"/>
      <c r="Z1408" s="366"/>
    </row>
    <row r="1409" spans="4:26" x14ac:dyDescent="0.2">
      <c r="D1409" s="366"/>
      <c r="E1409" s="381"/>
      <c r="H1409" s="366"/>
      <c r="I1409" s="366"/>
      <c r="J1409" s="382"/>
      <c r="K1409" s="366"/>
      <c r="L1409" s="366"/>
      <c r="M1409" s="366"/>
      <c r="N1409" s="383"/>
      <c r="O1409" s="366"/>
      <c r="P1409" s="383"/>
      <c r="R1409" s="384"/>
      <c r="S1409" s="383"/>
      <c r="T1409" s="383"/>
      <c r="U1409" s="383"/>
      <c r="V1409" s="383"/>
      <c r="W1409" s="383"/>
      <c r="Z1409" s="366"/>
    </row>
    <row r="1410" spans="4:26" x14ac:dyDescent="0.2">
      <c r="D1410" s="366"/>
      <c r="E1410" s="381"/>
      <c r="H1410" s="366"/>
      <c r="I1410" s="366"/>
      <c r="J1410" s="382"/>
      <c r="K1410" s="366"/>
      <c r="L1410" s="366"/>
      <c r="M1410" s="366"/>
      <c r="N1410" s="383"/>
      <c r="O1410" s="366"/>
      <c r="P1410" s="383"/>
      <c r="R1410" s="384"/>
      <c r="S1410" s="383"/>
      <c r="T1410" s="383"/>
      <c r="U1410" s="383"/>
      <c r="V1410" s="383"/>
      <c r="W1410" s="383"/>
      <c r="Z1410" s="366"/>
    </row>
    <row r="1411" spans="4:26" x14ac:dyDescent="0.2">
      <c r="D1411" s="366"/>
      <c r="E1411" s="381"/>
      <c r="H1411" s="366"/>
      <c r="I1411" s="366"/>
      <c r="J1411" s="382"/>
      <c r="K1411" s="366"/>
      <c r="L1411" s="366"/>
      <c r="M1411" s="366"/>
      <c r="N1411" s="383"/>
      <c r="O1411" s="366"/>
      <c r="P1411" s="383"/>
      <c r="R1411" s="384"/>
      <c r="S1411" s="383"/>
      <c r="T1411" s="383"/>
      <c r="U1411" s="383"/>
      <c r="V1411" s="383"/>
      <c r="W1411" s="383"/>
      <c r="Z1411" s="366"/>
    </row>
    <row r="1412" spans="4:26" x14ac:dyDescent="0.2">
      <c r="D1412" s="366"/>
      <c r="E1412" s="381"/>
      <c r="H1412" s="366"/>
      <c r="I1412" s="366"/>
      <c r="J1412" s="382"/>
      <c r="K1412" s="366"/>
      <c r="L1412" s="366"/>
      <c r="M1412" s="366"/>
      <c r="N1412" s="383"/>
      <c r="O1412" s="366"/>
      <c r="P1412" s="383"/>
      <c r="R1412" s="384"/>
      <c r="S1412" s="383"/>
      <c r="T1412" s="383"/>
      <c r="U1412" s="383"/>
      <c r="V1412" s="383"/>
      <c r="W1412" s="383"/>
      <c r="Z1412" s="366"/>
    </row>
    <row r="1413" spans="4:26" x14ac:dyDescent="0.2">
      <c r="D1413" s="366"/>
      <c r="E1413" s="381"/>
      <c r="H1413" s="366"/>
      <c r="I1413" s="366"/>
      <c r="J1413" s="382"/>
      <c r="K1413" s="366"/>
      <c r="L1413" s="366"/>
      <c r="M1413" s="366"/>
      <c r="N1413" s="383"/>
      <c r="O1413" s="366"/>
      <c r="P1413" s="383"/>
      <c r="R1413" s="384"/>
      <c r="S1413" s="383"/>
      <c r="T1413" s="383"/>
      <c r="U1413" s="383"/>
      <c r="V1413" s="383"/>
      <c r="W1413" s="383"/>
      <c r="Z1413" s="366"/>
    </row>
    <row r="1414" spans="4:26" x14ac:dyDescent="0.2">
      <c r="D1414" s="366"/>
      <c r="E1414" s="381"/>
      <c r="H1414" s="366"/>
      <c r="I1414" s="366"/>
      <c r="J1414" s="382"/>
      <c r="K1414" s="366"/>
      <c r="L1414" s="366"/>
      <c r="M1414" s="366"/>
      <c r="N1414" s="383"/>
      <c r="O1414" s="366"/>
      <c r="P1414" s="383"/>
      <c r="R1414" s="384"/>
      <c r="S1414" s="383"/>
      <c r="T1414" s="383"/>
      <c r="U1414" s="383"/>
      <c r="V1414" s="383"/>
      <c r="W1414" s="383"/>
      <c r="Z1414" s="366"/>
    </row>
    <row r="1415" spans="4:26" x14ac:dyDescent="0.2">
      <c r="D1415" s="366"/>
      <c r="E1415" s="381"/>
      <c r="H1415" s="366"/>
      <c r="I1415" s="366"/>
      <c r="J1415" s="382"/>
      <c r="K1415" s="366"/>
      <c r="L1415" s="366"/>
      <c r="M1415" s="366"/>
      <c r="N1415" s="383"/>
      <c r="O1415" s="366"/>
      <c r="P1415" s="383"/>
      <c r="R1415" s="384"/>
      <c r="S1415" s="383"/>
      <c r="T1415" s="383"/>
      <c r="U1415" s="383"/>
      <c r="V1415" s="383"/>
      <c r="W1415" s="383"/>
      <c r="Z1415" s="366"/>
    </row>
    <row r="1416" spans="4:26" x14ac:dyDescent="0.2">
      <c r="D1416" s="366"/>
      <c r="E1416" s="381"/>
      <c r="H1416" s="366"/>
      <c r="I1416" s="366"/>
      <c r="J1416" s="382"/>
      <c r="K1416" s="366"/>
      <c r="L1416" s="366"/>
      <c r="M1416" s="366"/>
      <c r="N1416" s="383"/>
      <c r="O1416" s="366"/>
      <c r="P1416" s="383"/>
      <c r="R1416" s="384"/>
      <c r="S1416" s="383"/>
      <c r="T1416" s="383"/>
      <c r="U1416" s="383"/>
      <c r="V1416" s="383"/>
      <c r="W1416" s="383"/>
      <c r="Z1416" s="366"/>
    </row>
    <row r="1417" spans="4:26" x14ac:dyDescent="0.2">
      <c r="D1417" s="366"/>
      <c r="E1417" s="381"/>
      <c r="H1417" s="366"/>
      <c r="I1417" s="366"/>
      <c r="J1417" s="382"/>
      <c r="K1417" s="366"/>
      <c r="L1417" s="366"/>
      <c r="M1417" s="366"/>
      <c r="N1417" s="383"/>
      <c r="O1417" s="366"/>
      <c r="P1417" s="383"/>
      <c r="R1417" s="384"/>
      <c r="S1417" s="383"/>
      <c r="T1417" s="383"/>
      <c r="U1417" s="383"/>
      <c r="V1417" s="383"/>
      <c r="W1417" s="383"/>
      <c r="Z1417" s="366"/>
    </row>
    <row r="1418" spans="4:26" x14ac:dyDescent="0.2">
      <c r="D1418" s="366"/>
      <c r="E1418" s="381"/>
      <c r="H1418" s="366"/>
      <c r="I1418" s="366"/>
      <c r="J1418" s="382"/>
      <c r="K1418" s="366"/>
      <c r="L1418" s="366"/>
      <c r="M1418" s="366"/>
      <c r="N1418" s="383"/>
      <c r="O1418" s="366"/>
      <c r="P1418" s="383"/>
      <c r="R1418" s="384"/>
      <c r="S1418" s="383"/>
      <c r="T1418" s="383"/>
      <c r="U1418" s="383"/>
      <c r="V1418" s="383"/>
      <c r="W1418" s="383"/>
      <c r="Z1418" s="366"/>
    </row>
    <row r="1419" spans="4:26" x14ac:dyDescent="0.2">
      <c r="D1419" s="366"/>
      <c r="E1419" s="381"/>
      <c r="H1419" s="366"/>
      <c r="I1419" s="366"/>
      <c r="J1419" s="382"/>
      <c r="K1419" s="366"/>
      <c r="L1419" s="366"/>
      <c r="M1419" s="366"/>
      <c r="N1419" s="383"/>
      <c r="O1419" s="366"/>
      <c r="P1419" s="383"/>
      <c r="R1419" s="384"/>
      <c r="S1419" s="383"/>
      <c r="T1419" s="383"/>
      <c r="U1419" s="383"/>
      <c r="V1419" s="383"/>
      <c r="W1419" s="383"/>
      <c r="Z1419" s="366"/>
    </row>
    <row r="1420" spans="4:26" x14ac:dyDescent="0.2">
      <c r="D1420" s="366"/>
      <c r="E1420" s="381"/>
      <c r="H1420" s="366"/>
      <c r="I1420" s="366"/>
      <c r="J1420" s="382"/>
      <c r="K1420" s="366"/>
      <c r="L1420" s="366"/>
      <c r="M1420" s="366"/>
      <c r="N1420" s="383"/>
      <c r="O1420" s="366"/>
      <c r="P1420" s="383"/>
      <c r="R1420" s="384"/>
      <c r="S1420" s="383"/>
      <c r="T1420" s="383"/>
      <c r="U1420" s="383"/>
      <c r="V1420" s="383"/>
      <c r="W1420" s="383"/>
      <c r="Z1420" s="366"/>
    </row>
    <row r="1421" spans="4:26" x14ac:dyDescent="0.2">
      <c r="D1421" s="366"/>
      <c r="E1421" s="381"/>
      <c r="H1421" s="366"/>
      <c r="I1421" s="366"/>
      <c r="J1421" s="382"/>
      <c r="K1421" s="366"/>
      <c r="L1421" s="366"/>
      <c r="M1421" s="366"/>
      <c r="N1421" s="383"/>
      <c r="O1421" s="366"/>
      <c r="P1421" s="383"/>
      <c r="R1421" s="384"/>
      <c r="S1421" s="383"/>
      <c r="T1421" s="383"/>
      <c r="U1421" s="383"/>
      <c r="V1421" s="383"/>
      <c r="W1421" s="383"/>
      <c r="Z1421" s="366"/>
    </row>
    <row r="1422" spans="4:26" x14ac:dyDescent="0.2">
      <c r="D1422" s="366"/>
      <c r="E1422" s="381"/>
      <c r="H1422" s="366"/>
      <c r="I1422" s="366"/>
      <c r="J1422" s="382"/>
      <c r="K1422" s="366"/>
      <c r="L1422" s="366"/>
      <c r="M1422" s="366"/>
      <c r="N1422" s="383"/>
      <c r="O1422" s="366"/>
      <c r="P1422" s="383"/>
      <c r="R1422" s="384"/>
      <c r="S1422" s="383"/>
      <c r="T1422" s="383"/>
      <c r="U1422" s="383"/>
      <c r="V1422" s="383"/>
      <c r="W1422" s="383"/>
      <c r="Z1422" s="366"/>
    </row>
    <row r="1423" spans="4:26" x14ac:dyDescent="0.2">
      <c r="D1423" s="366"/>
      <c r="E1423" s="381"/>
      <c r="H1423" s="366"/>
      <c r="I1423" s="366"/>
      <c r="J1423" s="382"/>
      <c r="K1423" s="366"/>
      <c r="L1423" s="366"/>
      <c r="M1423" s="366"/>
      <c r="N1423" s="383"/>
      <c r="O1423" s="366"/>
      <c r="P1423" s="383"/>
      <c r="R1423" s="384"/>
      <c r="S1423" s="383"/>
      <c r="T1423" s="383"/>
      <c r="U1423" s="383"/>
      <c r="V1423" s="383"/>
      <c r="W1423" s="383"/>
      <c r="Z1423" s="366"/>
    </row>
    <row r="1424" spans="4:26" x14ac:dyDescent="0.2">
      <c r="D1424" s="366"/>
      <c r="E1424" s="381"/>
      <c r="H1424" s="366"/>
      <c r="I1424" s="366"/>
      <c r="J1424" s="382"/>
      <c r="K1424" s="366"/>
      <c r="L1424" s="366"/>
      <c r="M1424" s="366"/>
      <c r="N1424" s="383"/>
      <c r="O1424" s="366"/>
      <c r="P1424" s="383"/>
      <c r="R1424" s="384"/>
      <c r="S1424" s="383"/>
      <c r="T1424" s="383"/>
      <c r="U1424" s="383"/>
      <c r="V1424" s="383"/>
      <c r="W1424" s="383"/>
      <c r="Z1424" s="366"/>
    </row>
    <row r="1425" spans="4:26" x14ac:dyDescent="0.2">
      <c r="D1425" s="366"/>
      <c r="E1425" s="381"/>
      <c r="H1425" s="366"/>
      <c r="I1425" s="366"/>
      <c r="J1425" s="382"/>
      <c r="K1425" s="366"/>
      <c r="L1425" s="366"/>
      <c r="M1425" s="366"/>
      <c r="N1425" s="383"/>
      <c r="O1425" s="366"/>
      <c r="P1425" s="383"/>
      <c r="R1425" s="384"/>
      <c r="S1425" s="383"/>
      <c r="T1425" s="383"/>
      <c r="U1425" s="383"/>
      <c r="V1425" s="383"/>
      <c r="W1425" s="383"/>
      <c r="Z1425" s="366"/>
    </row>
    <row r="1426" spans="4:26" x14ac:dyDescent="0.2">
      <c r="D1426" s="366"/>
      <c r="E1426" s="381"/>
      <c r="H1426" s="366"/>
      <c r="I1426" s="366"/>
      <c r="J1426" s="382"/>
      <c r="K1426" s="366"/>
      <c r="L1426" s="366"/>
      <c r="M1426" s="366"/>
      <c r="N1426" s="383"/>
      <c r="O1426" s="366"/>
      <c r="P1426" s="383"/>
      <c r="R1426" s="384"/>
      <c r="S1426" s="383"/>
      <c r="T1426" s="383"/>
      <c r="U1426" s="383"/>
      <c r="V1426" s="383"/>
      <c r="W1426" s="383"/>
      <c r="Z1426" s="366"/>
    </row>
    <row r="1427" spans="4:26" x14ac:dyDescent="0.2">
      <c r="D1427" s="366"/>
      <c r="E1427" s="381"/>
      <c r="H1427" s="366"/>
      <c r="I1427" s="366"/>
      <c r="J1427" s="382"/>
      <c r="K1427" s="366"/>
      <c r="L1427" s="366"/>
      <c r="M1427" s="366"/>
      <c r="N1427" s="383"/>
      <c r="O1427" s="366"/>
      <c r="P1427" s="383"/>
      <c r="R1427" s="384"/>
      <c r="S1427" s="383"/>
      <c r="T1427" s="383"/>
      <c r="U1427" s="383"/>
      <c r="V1427" s="383"/>
      <c r="W1427" s="383"/>
      <c r="Z1427" s="366"/>
    </row>
    <row r="1428" spans="4:26" x14ac:dyDescent="0.2">
      <c r="D1428" s="366"/>
      <c r="E1428" s="381"/>
      <c r="H1428" s="366"/>
      <c r="I1428" s="366"/>
      <c r="J1428" s="382"/>
      <c r="K1428" s="366"/>
      <c r="L1428" s="366"/>
      <c r="M1428" s="366"/>
      <c r="N1428" s="383"/>
      <c r="O1428" s="366"/>
      <c r="P1428" s="383"/>
      <c r="R1428" s="384"/>
      <c r="S1428" s="383"/>
      <c r="T1428" s="383"/>
      <c r="U1428" s="383"/>
      <c r="V1428" s="383"/>
      <c r="W1428" s="383"/>
      <c r="Z1428" s="366"/>
    </row>
    <row r="1429" spans="4:26" x14ac:dyDescent="0.2">
      <c r="D1429" s="366"/>
      <c r="E1429" s="381"/>
      <c r="H1429" s="366"/>
      <c r="I1429" s="366"/>
      <c r="J1429" s="382"/>
      <c r="K1429" s="366"/>
      <c r="L1429" s="366"/>
      <c r="M1429" s="366"/>
      <c r="N1429" s="383"/>
      <c r="O1429" s="366"/>
      <c r="P1429" s="383"/>
      <c r="R1429" s="384"/>
      <c r="S1429" s="383"/>
      <c r="T1429" s="383"/>
      <c r="U1429" s="383"/>
      <c r="V1429" s="383"/>
      <c r="W1429" s="383"/>
      <c r="Z1429" s="366"/>
    </row>
    <row r="1430" spans="4:26" x14ac:dyDescent="0.2">
      <c r="D1430" s="366"/>
      <c r="E1430" s="381"/>
      <c r="H1430" s="366"/>
      <c r="I1430" s="366"/>
      <c r="J1430" s="382"/>
      <c r="K1430" s="366"/>
      <c r="L1430" s="366"/>
      <c r="M1430" s="366"/>
      <c r="N1430" s="383"/>
      <c r="O1430" s="366"/>
      <c r="P1430" s="383"/>
      <c r="R1430" s="384"/>
      <c r="S1430" s="383"/>
      <c r="T1430" s="383"/>
      <c r="U1430" s="383"/>
      <c r="V1430" s="383"/>
      <c r="W1430" s="383"/>
      <c r="Z1430" s="366"/>
    </row>
    <row r="1431" spans="4:26" x14ac:dyDescent="0.2">
      <c r="D1431" s="366"/>
      <c r="E1431" s="381"/>
      <c r="H1431" s="366"/>
      <c r="I1431" s="366"/>
      <c r="J1431" s="382"/>
      <c r="K1431" s="366"/>
      <c r="L1431" s="366"/>
      <c r="M1431" s="366"/>
      <c r="N1431" s="383"/>
      <c r="O1431" s="366"/>
      <c r="P1431" s="383"/>
      <c r="R1431" s="384"/>
      <c r="S1431" s="383"/>
      <c r="T1431" s="383"/>
      <c r="U1431" s="383"/>
      <c r="V1431" s="383"/>
      <c r="W1431" s="383"/>
      <c r="Z1431" s="366"/>
    </row>
    <row r="1432" spans="4:26" x14ac:dyDescent="0.2">
      <c r="D1432" s="366"/>
      <c r="E1432" s="381"/>
      <c r="H1432" s="366"/>
      <c r="I1432" s="366"/>
      <c r="J1432" s="382"/>
      <c r="K1432" s="366"/>
      <c r="L1432" s="366"/>
      <c r="M1432" s="366"/>
      <c r="N1432" s="383"/>
      <c r="O1432" s="366"/>
      <c r="P1432" s="383"/>
      <c r="R1432" s="384"/>
      <c r="S1432" s="383"/>
      <c r="T1432" s="383"/>
      <c r="U1432" s="383"/>
      <c r="V1432" s="383"/>
      <c r="W1432" s="383"/>
      <c r="Z1432" s="366"/>
    </row>
    <row r="1433" spans="4:26" x14ac:dyDescent="0.2">
      <c r="D1433" s="366"/>
      <c r="E1433" s="381"/>
      <c r="H1433" s="366"/>
      <c r="I1433" s="366"/>
      <c r="J1433" s="382"/>
      <c r="K1433" s="366"/>
      <c r="L1433" s="366"/>
      <c r="M1433" s="366"/>
      <c r="N1433" s="383"/>
      <c r="O1433" s="366"/>
      <c r="P1433" s="383"/>
      <c r="R1433" s="384"/>
      <c r="S1433" s="383"/>
      <c r="T1433" s="383"/>
      <c r="U1433" s="383"/>
      <c r="V1433" s="383"/>
      <c r="W1433" s="383"/>
      <c r="Z1433" s="366"/>
    </row>
    <row r="1434" spans="4:26" x14ac:dyDescent="0.2">
      <c r="D1434" s="366"/>
      <c r="E1434" s="381"/>
      <c r="H1434" s="366"/>
      <c r="I1434" s="366"/>
      <c r="J1434" s="382"/>
      <c r="K1434" s="366"/>
      <c r="L1434" s="366"/>
      <c r="M1434" s="366"/>
      <c r="N1434" s="383"/>
      <c r="O1434" s="366"/>
      <c r="P1434" s="383"/>
      <c r="R1434" s="384"/>
      <c r="S1434" s="383"/>
      <c r="T1434" s="383"/>
      <c r="U1434" s="383"/>
      <c r="V1434" s="383"/>
      <c r="W1434" s="383"/>
      <c r="Z1434" s="366"/>
    </row>
    <row r="1435" spans="4:26" x14ac:dyDescent="0.2">
      <c r="D1435" s="366"/>
      <c r="E1435" s="381"/>
      <c r="H1435" s="366"/>
      <c r="I1435" s="366"/>
      <c r="J1435" s="382"/>
      <c r="K1435" s="366"/>
      <c r="L1435" s="366"/>
      <c r="M1435" s="366"/>
      <c r="N1435" s="383"/>
      <c r="O1435" s="366"/>
      <c r="P1435" s="383"/>
      <c r="R1435" s="384"/>
      <c r="S1435" s="383"/>
      <c r="T1435" s="383"/>
      <c r="U1435" s="383"/>
      <c r="V1435" s="383"/>
      <c r="W1435" s="383"/>
      <c r="Z1435" s="366"/>
    </row>
    <row r="1436" spans="4:26" x14ac:dyDescent="0.2">
      <c r="D1436" s="366"/>
      <c r="E1436" s="381"/>
      <c r="H1436" s="366"/>
      <c r="I1436" s="366"/>
      <c r="J1436" s="382"/>
      <c r="K1436" s="366"/>
      <c r="L1436" s="366"/>
      <c r="M1436" s="366"/>
      <c r="N1436" s="383"/>
      <c r="O1436" s="366"/>
      <c r="P1436" s="383"/>
      <c r="R1436" s="384"/>
      <c r="S1436" s="383"/>
      <c r="T1436" s="383"/>
      <c r="U1436" s="383"/>
      <c r="V1436" s="383"/>
      <c r="W1436" s="383"/>
      <c r="Z1436" s="366"/>
    </row>
    <row r="1437" spans="4:26" x14ac:dyDescent="0.2">
      <c r="D1437" s="366"/>
      <c r="E1437" s="381"/>
      <c r="H1437" s="366"/>
      <c r="I1437" s="366"/>
      <c r="J1437" s="382"/>
      <c r="K1437" s="366"/>
      <c r="L1437" s="366"/>
      <c r="M1437" s="366"/>
      <c r="N1437" s="383"/>
      <c r="O1437" s="366"/>
      <c r="P1437" s="383"/>
      <c r="R1437" s="384"/>
      <c r="S1437" s="383"/>
      <c r="T1437" s="383"/>
      <c r="U1437" s="383"/>
      <c r="V1437" s="383"/>
      <c r="W1437" s="383"/>
      <c r="Z1437" s="366"/>
    </row>
    <row r="1438" spans="4:26" x14ac:dyDescent="0.2">
      <c r="D1438" s="366"/>
      <c r="E1438" s="381"/>
      <c r="H1438" s="366"/>
      <c r="I1438" s="366"/>
      <c r="J1438" s="382"/>
      <c r="K1438" s="366"/>
      <c r="L1438" s="366"/>
      <c r="M1438" s="366"/>
      <c r="N1438" s="383"/>
      <c r="O1438" s="366"/>
      <c r="P1438" s="383"/>
      <c r="R1438" s="384"/>
      <c r="S1438" s="383"/>
      <c r="T1438" s="383"/>
      <c r="U1438" s="383"/>
      <c r="V1438" s="383"/>
      <c r="W1438" s="383"/>
      <c r="Z1438" s="366"/>
    </row>
    <row r="1439" spans="4:26" x14ac:dyDescent="0.2">
      <c r="D1439" s="366"/>
      <c r="E1439" s="381"/>
      <c r="H1439" s="366"/>
      <c r="I1439" s="366"/>
      <c r="J1439" s="382"/>
      <c r="K1439" s="366"/>
      <c r="L1439" s="366"/>
      <c r="M1439" s="366"/>
      <c r="N1439" s="383"/>
      <c r="O1439" s="366"/>
      <c r="P1439" s="383"/>
      <c r="R1439" s="384"/>
      <c r="S1439" s="383"/>
      <c r="T1439" s="383"/>
      <c r="U1439" s="383"/>
      <c r="V1439" s="383"/>
      <c r="W1439" s="383"/>
      <c r="Z1439" s="366"/>
    </row>
    <row r="1440" spans="4:26" x14ac:dyDescent="0.2">
      <c r="D1440" s="366"/>
      <c r="E1440" s="381"/>
      <c r="H1440" s="366"/>
      <c r="I1440" s="366"/>
      <c r="J1440" s="382"/>
      <c r="K1440" s="366"/>
      <c r="L1440" s="366"/>
      <c r="M1440" s="366"/>
      <c r="N1440" s="383"/>
      <c r="O1440" s="366"/>
      <c r="P1440" s="383"/>
      <c r="R1440" s="384"/>
      <c r="S1440" s="383"/>
      <c r="T1440" s="383"/>
      <c r="U1440" s="383"/>
      <c r="V1440" s="383"/>
      <c r="W1440" s="383"/>
      <c r="Z1440" s="366"/>
    </row>
    <row r="1441" spans="4:26" x14ac:dyDescent="0.2">
      <c r="D1441" s="366"/>
      <c r="E1441" s="381"/>
      <c r="H1441" s="366"/>
      <c r="I1441" s="366"/>
      <c r="J1441" s="382"/>
      <c r="K1441" s="366"/>
      <c r="L1441" s="366"/>
      <c r="M1441" s="366"/>
      <c r="N1441" s="383"/>
      <c r="O1441" s="366"/>
      <c r="P1441" s="383"/>
      <c r="R1441" s="384"/>
      <c r="S1441" s="383"/>
      <c r="T1441" s="383"/>
      <c r="U1441" s="383"/>
      <c r="V1441" s="383"/>
      <c r="W1441" s="383"/>
      <c r="Z1441" s="366"/>
    </row>
    <row r="1442" spans="4:26" x14ac:dyDescent="0.2">
      <c r="D1442" s="366"/>
      <c r="E1442" s="381"/>
      <c r="H1442" s="366"/>
      <c r="I1442" s="366"/>
      <c r="J1442" s="382"/>
      <c r="K1442" s="366"/>
      <c r="L1442" s="366"/>
      <c r="M1442" s="366"/>
      <c r="N1442" s="383"/>
      <c r="O1442" s="366"/>
      <c r="P1442" s="383"/>
      <c r="R1442" s="384"/>
      <c r="S1442" s="383"/>
      <c r="T1442" s="383"/>
      <c r="U1442" s="383"/>
      <c r="V1442" s="383"/>
      <c r="W1442" s="383"/>
      <c r="Z1442" s="366"/>
    </row>
    <row r="1443" spans="4:26" x14ac:dyDescent="0.2">
      <c r="D1443" s="366"/>
      <c r="E1443" s="381"/>
      <c r="H1443" s="366"/>
      <c r="I1443" s="366"/>
      <c r="J1443" s="382"/>
      <c r="K1443" s="366"/>
      <c r="L1443" s="366"/>
      <c r="M1443" s="366"/>
      <c r="N1443" s="383"/>
      <c r="O1443" s="366"/>
      <c r="P1443" s="383"/>
      <c r="R1443" s="384"/>
      <c r="S1443" s="383"/>
      <c r="T1443" s="383"/>
      <c r="U1443" s="383"/>
      <c r="V1443" s="383"/>
      <c r="W1443" s="383"/>
      <c r="Z1443" s="366"/>
    </row>
    <row r="1444" spans="4:26" x14ac:dyDescent="0.2">
      <c r="D1444" s="366"/>
      <c r="E1444" s="381"/>
      <c r="H1444" s="366"/>
      <c r="I1444" s="366"/>
      <c r="J1444" s="382"/>
      <c r="K1444" s="366"/>
      <c r="L1444" s="366"/>
      <c r="M1444" s="366"/>
      <c r="N1444" s="383"/>
      <c r="O1444" s="366"/>
      <c r="P1444" s="383"/>
      <c r="R1444" s="384"/>
      <c r="S1444" s="383"/>
      <c r="T1444" s="383"/>
      <c r="U1444" s="383"/>
      <c r="V1444" s="383"/>
      <c r="W1444" s="383"/>
      <c r="Z1444" s="366"/>
    </row>
    <row r="1445" spans="4:26" x14ac:dyDescent="0.2">
      <c r="D1445" s="366"/>
      <c r="E1445" s="381"/>
      <c r="H1445" s="366"/>
      <c r="I1445" s="366"/>
      <c r="J1445" s="382"/>
      <c r="K1445" s="366"/>
      <c r="L1445" s="366"/>
      <c r="M1445" s="366"/>
      <c r="N1445" s="383"/>
      <c r="O1445" s="366"/>
      <c r="P1445" s="383"/>
      <c r="R1445" s="384"/>
      <c r="S1445" s="383"/>
      <c r="T1445" s="383"/>
      <c r="U1445" s="383"/>
      <c r="V1445" s="383"/>
      <c r="W1445" s="383"/>
      <c r="Z1445" s="366"/>
    </row>
    <row r="1446" spans="4:26" x14ac:dyDescent="0.2">
      <c r="D1446" s="366"/>
      <c r="E1446" s="381"/>
      <c r="H1446" s="366"/>
      <c r="I1446" s="366"/>
      <c r="J1446" s="382"/>
      <c r="K1446" s="366"/>
      <c r="L1446" s="366"/>
      <c r="M1446" s="366"/>
      <c r="N1446" s="383"/>
      <c r="O1446" s="366"/>
      <c r="P1446" s="383"/>
      <c r="R1446" s="384"/>
      <c r="S1446" s="383"/>
      <c r="T1446" s="383"/>
      <c r="U1446" s="383"/>
      <c r="V1446" s="383"/>
      <c r="W1446" s="383"/>
      <c r="Z1446" s="366"/>
    </row>
    <row r="1447" spans="4:26" x14ac:dyDescent="0.2">
      <c r="D1447" s="366"/>
      <c r="E1447" s="381"/>
      <c r="H1447" s="366"/>
      <c r="I1447" s="366"/>
      <c r="J1447" s="382"/>
      <c r="K1447" s="366"/>
      <c r="L1447" s="366"/>
      <c r="M1447" s="366"/>
      <c r="N1447" s="383"/>
      <c r="O1447" s="366"/>
      <c r="P1447" s="383"/>
      <c r="R1447" s="384"/>
      <c r="S1447" s="383"/>
      <c r="T1447" s="383"/>
      <c r="U1447" s="383"/>
      <c r="V1447" s="383"/>
      <c r="W1447" s="383"/>
      <c r="Z1447" s="366"/>
    </row>
    <row r="1448" spans="4:26" x14ac:dyDescent="0.2">
      <c r="D1448" s="366"/>
      <c r="E1448" s="381"/>
      <c r="H1448" s="366"/>
      <c r="I1448" s="366"/>
      <c r="J1448" s="382"/>
      <c r="K1448" s="366"/>
      <c r="L1448" s="366"/>
      <c r="M1448" s="366"/>
      <c r="N1448" s="383"/>
      <c r="O1448" s="366"/>
      <c r="P1448" s="383"/>
      <c r="R1448" s="384"/>
      <c r="S1448" s="383"/>
      <c r="T1448" s="383"/>
      <c r="U1448" s="383"/>
      <c r="V1448" s="383"/>
      <c r="W1448" s="383"/>
      <c r="Z1448" s="366"/>
    </row>
    <row r="1449" spans="4:26" x14ac:dyDescent="0.2">
      <c r="D1449" s="366"/>
      <c r="E1449" s="381"/>
      <c r="H1449" s="366"/>
      <c r="I1449" s="366"/>
      <c r="J1449" s="382"/>
      <c r="K1449" s="366"/>
      <c r="L1449" s="366"/>
      <c r="M1449" s="366"/>
      <c r="N1449" s="383"/>
      <c r="O1449" s="366"/>
      <c r="P1449" s="383"/>
      <c r="R1449" s="384"/>
      <c r="S1449" s="383"/>
      <c r="T1449" s="383"/>
      <c r="U1449" s="383"/>
      <c r="V1449" s="383"/>
      <c r="W1449" s="383"/>
      <c r="Z1449" s="366"/>
    </row>
    <row r="1450" spans="4:26" x14ac:dyDescent="0.2">
      <c r="D1450" s="366"/>
      <c r="E1450" s="381"/>
      <c r="H1450" s="366"/>
      <c r="I1450" s="366"/>
      <c r="J1450" s="382"/>
      <c r="K1450" s="366"/>
      <c r="L1450" s="366"/>
      <c r="M1450" s="366"/>
      <c r="N1450" s="383"/>
      <c r="O1450" s="366"/>
      <c r="P1450" s="383"/>
      <c r="R1450" s="384"/>
      <c r="S1450" s="383"/>
      <c r="T1450" s="383"/>
      <c r="U1450" s="383"/>
      <c r="V1450" s="383"/>
      <c r="W1450" s="383"/>
      <c r="Z1450" s="366"/>
    </row>
    <row r="1451" spans="4:26" x14ac:dyDescent="0.2">
      <c r="D1451" s="366"/>
      <c r="E1451" s="381"/>
      <c r="H1451" s="366"/>
      <c r="I1451" s="366"/>
      <c r="J1451" s="382"/>
      <c r="K1451" s="366"/>
      <c r="L1451" s="366"/>
      <c r="M1451" s="366"/>
      <c r="N1451" s="383"/>
      <c r="O1451" s="366"/>
      <c r="P1451" s="383"/>
      <c r="R1451" s="384"/>
      <c r="S1451" s="383"/>
      <c r="T1451" s="383"/>
      <c r="U1451" s="383"/>
      <c r="V1451" s="383"/>
      <c r="W1451" s="383"/>
      <c r="Z1451" s="366"/>
    </row>
    <row r="1452" spans="4:26" x14ac:dyDescent="0.2">
      <c r="D1452" s="366"/>
      <c r="E1452" s="381"/>
      <c r="H1452" s="366"/>
      <c r="I1452" s="366"/>
      <c r="J1452" s="382"/>
      <c r="K1452" s="366"/>
      <c r="L1452" s="366"/>
      <c r="M1452" s="366"/>
      <c r="N1452" s="383"/>
      <c r="O1452" s="366"/>
      <c r="P1452" s="383"/>
      <c r="R1452" s="384"/>
      <c r="S1452" s="383"/>
      <c r="T1452" s="383"/>
      <c r="U1452" s="383"/>
      <c r="V1452" s="383"/>
      <c r="W1452" s="383"/>
      <c r="Z1452" s="366"/>
    </row>
    <row r="1453" spans="4:26" x14ac:dyDescent="0.2">
      <c r="D1453" s="366"/>
      <c r="E1453" s="381"/>
      <c r="H1453" s="366"/>
      <c r="I1453" s="366"/>
      <c r="J1453" s="382"/>
      <c r="K1453" s="366"/>
      <c r="L1453" s="366"/>
      <c r="M1453" s="366"/>
      <c r="N1453" s="383"/>
      <c r="O1453" s="366"/>
      <c r="P1453" s="383"/>
      <c r="R1453" s="384"/>
      <c r="S1453" s="383"/>
      <c r="T1453" s="383"/>
      <c r="U1453" s="383"/>
      <c r="V1453" s="383"/>
      <c r="W1453" s="383"/>
      <c r="Z1453" s="366"/>
    </row>
    <row r="1454" spans="4:26" x14ac:dyDescent="0.2">
      <c r="D1454" s="366"/>
      <c r="E1454" s="381"/>
      <c r="H1454" s="366"/>
      <c r="I1454" s="366"/>
      <c r="J1454" s="382"/>
      <c r="K1454" s="366"/>
      <c r="L1454" s="366"/>
      <c r="M1454" s="366"/>
      <c r="N1454" s="383"/>
      <c r="O1454" s="366"/>
      <c r="P1454" s="383"/>
      <c r="R1454" s="384"/>
      <c r="S1454" s="383"/>
      <c r="T1454" s="383"/>
      <c r="U1454" s="383"/>
      <c r="V1454" s="383"/>
      <c r="W1454" s="383"/>
      <c r="Z1454" s="366"/>
    </row>
    <row r="1455" spans="4:26" x14ac:dyDescent="0.2">
      <c r="D1455" s="366"/>
      <c r="E1455" s="381"/>
      <c r="H1455" s="366"/>
      <c r="I1455" s="366"/>
      <c r="J1455" s="382"/>
      <c r="K1455" s="366"/>
      <c r="L1455" s="366"/>
      <c r="M1455" s="366"/>
      <c r="N1455" s="383"/>
      <c r="O1455" s="366"/>
      <c r="P1455" s="383"/>
      <c r="R1455" s="384"/>
      <c r="S1455" s="383"/>
      <c r="T1455" s="383"/>
      <c r="U1455" s="383"/>
      <c r="V1455" s="383"/>
      <c r="W1455" s="383"/>
      <c r="Z1455" s="366"/>
    </row>
    <row r="1456" spans="4:26" x14ac:dyDescent="0.2">
      <c r="D1456" s="366"/>
      <c r="E1456" s="381"/>
      <c r="H1456" s="366"/>
      <c r="I1456" s="366"/>
      <c r="J1456" s="382"/>
      <c r="K1456" s="366"/>
      <c r="L1456" s="366"/>
      <c r="M1456" s="366"/>
      <c r="N1456" s="383"/>
      <c r="O1456" s="366"/>
      <c r="P1456" s="383"/>
      <c r="R1456" s="384"/>
      <c r="S1456" s="383"/>
      <c r="T1456" s="383"/>
      <c r="U1456" s="383"/>
      <c r="V1456" s="383"/>
      <c r="W1456" s="383"/>
      <c r="Z1456" s="366"/>
    </row>
    <row r="1457" spans="4:26" x14ac:dyDescent="0.2">
      <c r="D1457" s="366"/>
      <c r="E1457" s="381"/>
      <c r="H1457" s="366"/>
      <c r="I1457" s="366"/>
      <c r="J1457" s="382"/>
      <c r="K1457" s="366"/>
      <c r="L1457" s="366"/>
      <c r="M1457" s="366"/>
      <c r="N1457" s="383"/>
      <c r="O1457" s="366"/>
      <c r="P1457" s="383"/>
      <c r="R1457" s="384"/>
      <c r="S1457" s="383"/>
      <c r="T1457" s="383"/>
      <c r="U1457" s="383"/>
      <c r="V1457" s="383"/>
      <c r="W1457" s="383"/>
      <c r="Z1457" s="366"/>
    </row>
    <row r="1458" spans="4:26" x14ac:dyDescent="0.2">
      <c r="D1458" s="366"/>
      <c r="E1458" s="381"/>
      <c r="H1458" s="366"/>
      <c r="I1458" s="366"/>
      <c r="J1458" s="382"/>
      <c r="K1458" s="366"/>
      <c r="L1458" s="366"/>
      <c r="M1458" s="366"/>
      <c r="N1458" s="383"/>
      <c r="O1458" s="366"/>
      <c r="P1458" s="383"/>
      <c r="R1458" s="384"/>
      <c r="S1458" s="383"/>
      <c r="T1458" s="383"/>
      <c r="U1458" s="383"/>
      <c r="V1458" s="383"/>
      <c r="W1458" s="383"/>
      <c r="Z1458" s="366"/>
    </row>
    <row r="1459" spans="4:26" x14ac:dyDescent="0.2">
      <c r="D1459" s="366"/>
      <c r="E1459" s="381"/>
      <c r="H1459" s="366"/>
      <c r="I1459" s="366"/>
      <c r="J1459" s="382"/>
      <c r="K1459" s="366"/>
      <c r="L1459" s="366"/>
      <c r="M1459" s="366"/>
      <c r="N1459" s="383"/>
      <c r="O1459" s="366"/>
      <c r="P1459" s="383"/>
      <c r="R1459" s="384"/>
      <c r="S1459" s="383"/>
      <c r="T1459" s="383"/>
      <c r="U1459" s="383"/>
      <c r="V1459" s="383"/>
      <c r="W1459" s="383"/>
      <c r="Z1459" s="366"/>
    </row>
    <row r="1460" spans="4:26" x14ac:dyDescent="0.2">
      <c r="D1460" s="366"/>
      <c r="E1460" s="381"/>
      <c r="H1460" s="366"/>
      <c r="I1460" s="366"/>
      <c r="J1460" s="382"/>
      <c r="K1460" s="366"/>
      <c r="L1460" s="366"/>
      <c r="M1460" s="366"/>
      <c r="N1460" s="383"/>
      <c r="O1460" s="366"/>
      <c r="P1460" s="383"/>
      <c r="R1460" s="384"/>
      <c r="S1460" s="383"/>
      <c r="T1460" s="383"/>
      <c r="U1460" s="383"/>
      <c r="V1460" s="383"/>
      <c r="W1460" s="383"/>
      <c r="Z1460" s="366"/>
    </row>
    <row r="1461" spans="4:26" x14ac:dyDescent="0.2">
      <c r="D1461" s="366"/>
      <c r="E1461" s="381"/>
      <c r="H1461" s="366"/>
      <c r="I1461" s="366"/>
      <c r="J1461" s="382"/>
      <c r="K1461" s="366"/>
      <c r="L1461" s="366"/>
      <c r="M1461" s="366"/>
      <c r="N1461" s="383"/>
      <c r="O1461" s="366"/>
      <c r="P1461" s="383"/>
      <c r="R1461" s="384"/>
      <c r="S1461" s="383"/>
      <c r="T1461" s="383"/>
      <c r="U1461" s="383"/>
      <c r="V1461" s="383"/>
      <c r="W1461" s="383"/>
      <c r="Z1461" s="366"/>
    </row>
    <row r="1462" spans="4:26" x14ac:dyDescent="0.2">
      <c r="D1462" s="366"/>
      <c r="E1462" s="381"/>
      <c r="H1462" s="366"/>
      <c r="I1462" s="366"/>
      <c r="J1462" s="382"/>
      <c r="K1462" s="366"/>
      <c r="L1462" s="366"/>
      <c r="M1462" s="366"/>
      <c r="N1462" s="383"/>
      <c r="O1462" s="366"/>
      <c r="P1462" s="383"/>
      <c r="R1462" s="384"/>
      <c r="S1462" s="383"/>
      <c r="T1462" s="383"/>
      <c r="U1462" s="383"/>
      <c r="V1462" s="383"/>
      <c r="W1462" s="383"/>
      <c r="Z1462" s="366"/>
    </row>
    <row r="1463" spans="4:26" x14ac:dyDescent="0.2">
      <c r="D1463" s="366"/>
      <c r="E1463" s="381"/>
      <c r="H1463" s="366"/>
      <c r="I1463" s="366"/>
      <c r="J1463" s="382"/>
      <c r="K1463" s="366"/>
      <c r="L1463" s="366"/>
      <c r="M1463" s="366"/>
      <c r="N1463" s="383"/>
      <c r="O1463" s="366"/>
      <c r="P1463" s="383"/>
      <c r="R1463" s="384"/>
      <c r="S1463" s="383"/>
      <c r="T1463" s="383"/>
      <c r="U1463" s="383"/>
      <c r="V1463" s="383"/>
      <c r="W1463" s="383"/>
      <c r="Z1463" s="366"/>
    </row>
    <row r="1464" spans="4:26" x14ac:dyDescent="0.2">
      <c r="D1464" s="366"/>
      <c r="E1464" s="381"/>
      <c r="H1464" s="366"/>
      <c r="I1464" s="366"/>
      <c r="J1464" s="382"/>
      <c r="K1464" s="366"/>
      <c r="L1464" s="366"/>
      <c r="M1464" s="366"/>
      <c r="N1464" s="383"/>
      <c r="O1464" s="366"/>
      <c r="P1464" s="383"/>
      <c r="R1464" s="384"/>
      <c r="S1464" s="383"/>
      <c r="T1464" s="383"/>
      <c r="U1464" s="383"/>
      <c r="V1464" s="383"/>
      <c r="W1464" s="383"/>
      <c r="Z1464" s="366"/>
    </row>
    <row r="1465" spans="4:26" x14ac:dyDescent="0.2">
      <c r="D1465" s="366"/>
      <c r="E1465" s="381"/>
      <c r="H1465" s="366"/>
      <c r="I1465" s="366"/>
      <c r="J1465" s="382"/>
      <c r="K1465" s="366"/>
      <c r="L1465" s="366"/>
      <c r="M1465" s="366"/>
      <c r="N1465" s="383"/>
      <c r="O1465" s="366"/>
      <c r="P1465" s="383"/>
      <c r="R1465" s="384"/>
      <c r="S1465" s="383"/>
      <c r="T1465" s="383"/>
      <c r="U1465" s="383"/>
      <c r="V1465" s="383"/>
      <c r="W1465" s="383"/>
      <c r="Z1465" s="366"/>
    </row>
    <row r="1466" spans="4:26" x14ac:dyDescent="0.2">
      <c r="D1466" s="366"/>
      <c r="E1466" s="381"/>
      <c r="H1466" s="366"/>
      <c r="I1466" s="366"/>
      <c r="J1466" s="382"/>
      <c r="K1466" s="366"/>
      <c r="L1466" s="366"/>
      <c r="M1466" s="366"/>
      <c r="N1466" s="383"/>
      <c r="O1466" s="366"/>
      <c r="P1466" s="383"/>
      <c r="R1466" s="384"/>
      <c r="S1466" s="383"/>
      <c r="T1466" s="383"/>
      <c r="U1466" s="383"/>
      <c r="V1466" s="383"/>
      <c r="W1466" s="383"/>
      <c r="Z1466" s="366"/>
    </row>
    <row r="1467" spans="4:26" x14ac:dyDescent="0.2">
      <c r="D1467" s="366"/>
      <c r="E1467" s="381"/>
      <c r="H1467" s="366"/>
      <c r="I1467" s="366"/>
      <c r="J1467" s="382"/>
      <c r="K1467" s="366"/>
      <c r="L1467" s="366"/>
      <c r="M1467" s="366"/>
      <c r="N1467" s="383"/>
      <c r="O1467" s="366"/>
      <c r="P1467" s="383"/>
      <c r="R1467" s="384"/>
      <c r="S1467" s="383"/>
      <c r="T1467" s="383"/>
      <c r="U1467" s="383"/>
      <c r="V1467" s="383"/>
      <c r="W1467" s="383"/>
      <c r="Z1467" s="366"/>
    </row>
    <row r="1468" spans="4:26" x14ac:dyDescent="0.2">
      <c r="D1468" s="366"/>
      <c r="E1468" s="381"/>
      <c r="H1468" s="366"/>
      <c r="I1468" s="366"/>
      <c r="J1468" s="382"/>
      <c r="K1468" s="366"/>
      <c r="L1468" s="366"/>
      <c r="M1468" s="366"/>
      <c r="N1468" s="383"/>
      <c r="O1468" s="366"/>
      <c r="P1468" s="383"/>
      <c r="R1468" s="384"/>
      <c r="S1468" s="383"/>
      <c r="T1468" s="383"/>
      <c r="U1468" s="383"/>
      <c r="V1468" s="383"/>
      <c r="W1468" s="383"/>
      <c r="Z1468" s="366"/>
    </row>
    <row r="1469" spans="4:26" x14ac:dyDescent="0.2">
      <c r="D1469" s="366"/>
      <c r="E1469" s="381"/>
      <c r="H1469" s="366"/>
      <c r="I1469" s="366"/>
      <c r="J1469" s="382"/>
      <c r="K1469" s="366"/>
      <c r="L1469" s="366"/>
      <c r="M1469" s="366"/>
      <c r="N1469" s="383"/>
      <c r="O1469" s="366"/>
      <c r="P1469" s="383"/>
      <c r="R1469" s="384"/>
      <c r="S1469" s="383"/>
      <c r="T1469" s="383"/>
      <c r="U1469" s="383"/>
      <c r="V1469" s="383"/>
      <c r="W1469" s="383"/>
      <c r="Z1469" s="366"/>
    </row>
    <row r="1470" spans="4:26" x14ac:dyDescent="0.2">
      <c r="D1470" s="366"/>
      <c r="E1470" s="381"/>
      <c r="H1470" s="366"/>
      <c r="I1470" s="366"/>
      <c r="J1470" s="382"/>
      <c r="K1470" s="366"/>
      <c r="L1470" s="366"/>
      <c r="M1470" s="366"/>
      <c r="N1470" s="383"/>
      <c r="O1470" s="366"/>
      <c r="P1470" s="383"/>
      <c r="R1470" s="384"/>
      <c r="S1470" s="383"/>
      <c r="T1470" s="383"/>
      <c r="U1470" s="383"/>
      <c r="V1470" s="383"/>
      <c r="W1470" s="383"/>
      <c r="Z1470" s="366"/>
    </row>
    <row r="1471" spans="4:26" x14ac:dyDescent="0.2">
      <c r="D1471" s="366"/>
      <c r="E1471" s="381"/>
      <c r="H1471" s="366"/>
      <c r="I1471" s="366"/>
      <c r="J1471" s="382"/>
      <c r="K1471" s="366"/>
      <c r="L1471" s="366"/>
      <c r="M1471" s="366"/>
      <c r="N1471" s="383"/>
      <c r="O1471" s="366"/>
      <c r="P1471" s="383"/>
      <c r="R1471" s="384"/>
      <c r="S1471" s="383"/>
      <c r="T1471" s="383"/>
      <c r="U1471" s="383"/>
      <c r="V1471" s="383"/>
      <c r="W1471" s="383"/>
      <c r="Z1471" s="366"/>
    </row>
    <row r="1472" spans="4:26" x14ac:dyDescent="0.2">
      <c r="D1472" s="366"/>
      <c r="E1472" s="381"/>
      <c r="H1472" s="366"/>
      <c r="I1472" s="366"/>
      <c r="J1472" s="382"/>
      <c r="K1472" s="366"/>
      <c r="L1472" s="366"/>
      <c r="M1472" s="366"/>
      <c r="N1472" s="383"/>
      <c r="O1472" s="366"/>
      <c r="P1472" s="383"/>
      <c r="R1472" s="384"/>
      <c r="S1472" s="383"/>
      <c r="T1472" s="383"/>
      <c r="U1472" s="383"/>
      <c r="V1472" s="383"/>
      <c r="W1472" s="383"/>
      <c r="Z1472" s="366"/>
    </row>
    <row r="1473" spans="4:26" x14ac:dyDescent="0.2">
      <c r="D1473" s="366"/>
      <c r="E1473" s="381"/>
      <c r="H1473" s="366"/>
      <c r="I1473" s="366"/>
      <c r="J1473" s="382"/>
      <c r="K1473" s="366"/>
      <c r="L1473" s="366"/>
      <c r="M1473" s="366"/>
      <c r="N1473" s="383"/>
      <c r="O1473" s="366"/>
      <c r="P1473" s="383"/>
      <c r="R1473" s="384"/>
      <c r="S1473" s="383"/>
      <c r="T1473" s="383"/>
      <c r="U1473" s="383"/>
      <c r="V1473" s="383"/>
      <c r="W1473" s="383"/>
      <c r="Z1473" s="366"/>
    </row>
    <row r="1474" spans="4:26" x14ac:dyDescent="0.2">
      <c r="D1474" s="366"/>
      <c r="E1474" s="381"/>
      <c r="H1474" s="366"/>
      <c r="I1474" s="366"/>
      <c r="J1474" s="382"/>
      <c r="K1474" s="366"/>
      <c r="L1474" s="366"/>
      <c r="M1474" s="366"/>
      <c r="N1474" s="383"/>
      <c r="O1474" s="366"/>
      <c r="P1474" s="383"/>
      <c r="R1474" s="384"/>
      <c r="S1474" s="383"/>
      <c r="T1474" s="383"/>
      <c r="U1474" s="383"/>
      <c r="V1474" s="383"/>
      <c r="W1474" s="383"/>
      <c r="Z1474" s="366"/>
    </row>
    <row r="1475" spans="4:26" x14ac:dyDescent="0.2">
      <c r="D1475" s="366"/>
      <c r="E1475" s="381"/>
      <c r="H1475" s="366"/>
      <c r="I1475" s="366"/>
      <c r="J1475" s="382"/>
      <c r="K1475" s="366"/>
      <c r="L1475" s="366"/>
      <c r="M1475" s="366"/>
      <c r="N1475" s="383"/>
      <c r="O1475" s="366"/>
      <c r="P1475" s="383"/>
      <c r="R1475" s="384"/>
      <c r="S1475" s="383"/>
      <c r="T1475" s="383"/>
      <c r="U1475" s="383"/>
      <c r="V1475" s="383"/>
      <c r="W1475" s="383"/>
      <c r="Z1475" s="366"/>
    </row>
    <row r="1476" spans="4:26" x14ac:dyDescent="0.2">
      <c r="D1476" s="366"/>
      <c r="E1476" s="381"/>
      <c r="H1476" s="366"/>
      <c r="I1476" s="366"/>
      <c r="J1476" s="382"/>
      <c r="K1476" s="366"/>
      <c r="L1476" s="366"/>
      <c r="M1476" s="366"/>
      <c r="N1476" s="383"/>
      <c r="O1476" s="366"/>
      <c r="P1476" s="383"/>
      <c r="R1476" s="384"/>
      <c r="S1476" s="383"/>
      <c r="T1476" s="383"/>
      <c r="U1476" s="383"/>
      <c r="V1476" s="383"/>
      <c r="W1476" s="383"/>
      <c r="Z1476" s="366"/>
    </row>
    <row r="1477" spans="4:26" x14ac:dyDescent="0.2">
      <c r="D1477" s="366"/>
      <c r="E1477" s="381"/>
      <c r="H1477" s="366"/>
      <c r="I1477" s="366"/>
      <c r="J1477" s="382"/>
      <c r="K1477" s="366"/>
      <c r="L1477" s="366"/>
      <c r="M1477" s="366"/>
      <c r="N1477" s="383"/>
      <c r="O1477" s="366"/>
      <c r="P1477" s="383"/>
      <c r="R1477" s="384"/>
      <c r="S1477" s="383"/>
      <c r="T1477" s="383"/>
      <c r="U1477" s="383"/>
      <c r="V1477" s="383"/>
      <c r="W1477" s="383"/>
      <c r="Z1477" s="366"/>
    </row>
    <row r="1478" spans="4:26" x14ac:dyDescent="0.2">
      <c r="D1478" s="366"/>
      <c r="E1478" s="381"/>
      <c r="H1478" s="366"/>
      <c r="I1478" s="366"/>
      <c r="J1478" s="382"/>
      <c r="K1478" s="366"/>
      <c r="L1478" s="366"/>
      <c r="M1478" s="366"/>
      <c r="N1478" s="383"/>
      <c r="O1478" s="366"/>
      <c r="P1478" s="383"/>
      <c r="R1478" s="384"/>
      <c r="S1478" s="383"/>
      <c r="T1478" s="383"/>
      <c r="U1478" s="383"/>
      <c r="V1478" s="383"/>
      <c r="W1478" s="383"/>
      <c r="Z1478" s="366"/>
    </row>
    <row r="1479" spans="4:26" x14ac:dyDescent="0.2">
      <c r="D1479" s="366"/>
      <c r="E1479" s="381"/>
      <c r="H1479" s="366"/>
      <c r="I1479" s="366"/>
      <c r="J1479" s="382"/>
      <c r="K1479" s="366"/>
      <c r="L1479" s="366"/>
      <c r="M1479" s="366"/>
      <c r="N1479" s="383"/>
      <c r="O1479" s="366"/>
      <c r="P1479" s="383"/>
      <c r="R1479" s="384"/>
      <c r="S1479" s="383"/>
      <c r="T1479" s="383"/>
      <c r="U1479" s="383"/>
      <c r="V1479" s="383"/>
      <c r="W1479" s="383"/>
      <c r="Z1479" s="366"/>
    </row>
    <row r="1480" spans="4:26" x14ac:dyDescent="0.2">
      <c r="D1480" s="366"/>
      <c r="E1480" s="381"/>
      <c r="H1480" s="366"/>
      <c r="I1480" s="366"/>
      <c r="J1480" s="382"/>
      <c r="K1480" s="366"/>
      <c r="L1480" s="366"/>
      <c r="M1480" s="366"/>
      <c r="N1480" s="383"/>
      <c r="O1480" s="366"/>
      <c r="P1480" s="383"/>
      <c r="R1480" s="384"/>
      <c r="S1480" s="383"/>
      <c r="T1480" s="383"/>
      <c r="U1480" s="383"/>
      <c r="V1480" s="383"/>
      <c r="W1480" s="383"/>
      <c r="Z1480" s="366"/>
    </row>
    <row r="1481" spans="4:26" x14ac:dyDescent="0.2">
      <c r="D1481" s="366"/>
      <c r="E1481" s="381"/>
      <c r="H1481" s="366"/>
      <c r="I1481" s="366"/>
      <c r="J1481" s="382"/>
      <c r="K1481" s="366"/>
      <c r="L1481" s="366"/>
      <c r="M1481" s="366"/>
      <c r="N1481" s="383"/>
      <c r="O1481" s="366"/>
      <c r="P1481" s="383"/>
      <c r="R1481" s="384"/>
      <c r="S1481" s="383"/>
      <c r="T1481" s="383"/>
      <c r="U1481" s="383"/>
      <c r="V1481" s="383"/>
      <c r="W1481" s="383"/>
      <c r="Z1481" s="366"/>
    </row>
    <row r="1482" spans="4:26" x14ac:dyDescent="0.2">
      <c r="D1482" s="366"/>
      <c r="E1482" s="381"/>
      <c r="H1482" s="366"/>
      <c r="I1482" s="366"/>
      <c r="J1482" s="382"/>
      <c r="K1482" s="366"/>
      <c r="L1482" s="366"/>
      <c r="M1482" s="366"/>
      <c r="N1482" s="383"/>
      <c r="O1482" s="366"/>
      <c r="P1482" s="383"/>
      <c r="R1482" s="384"/>
      <c r="S1482" s="383"/>
      <c r="T1482" s="383"/>
      <c r="U1482" s="383"/>
      <c r="V1482" s="383"/>
      <c r="W1482" s="383"/>
      <c r="Z1482" s="366"/>
    </row>
    <row r="1483" spans="4:26" x14ac:dyDescent="0.2">
      <c r="D1483" s="366"/>
      <c r="E1483" s="381"/>
      <c r="H1483" s="366"/>
      <c r="I1483" s="366"/>
      <c r="J1483" s="382"/>
      <c r="K1483" s="366"/>
      <c r="L1483" s="366"/>
      <c r="M1483" s="366"/>
      <c r="N1483" s="383"/>
      <c r="O1483" s="366"/>
      <c r="P1483" s="383"/>
      <c r="R1483" s="384"/>
      <c r="S1483" s="383"/>
      <c r="T1483" s="383"/>
      <c r="U1483" s="383"/>
      <c r="V1483" s="383"/>
      <c r="W1483" s="383"/>
      <c r="Z1483" s="366"/>
    </row>
    <row r="1484" spans="4:26" x14ac:dyDescent="0.2">
      <c r="D1484" s="366"/>
      <c r="E1484" s="381"/>
      <c r="H1484" s="366"/>
      <c r="I1484" s="366"/>
      <c r="J1484" s="382"/>
      <c r="K1484" s="366"/>
      <c r="L1484" s="366"/>
      <c r="M1484" s="366"/>
      <c r="N1484" s="383"/>
      <c r="O1484" s="366"/>
      <c r="P1484" s="383"/>
      <c r="R1484" s="384"/>
      <c r="S1484" s="383"/>
      <c r="T1484" s="383"/>
      <c r="U1484" s="383"/>
      <c r="V1484" s="383"/>
      <c r="W1484" s="383"/>
      <c r="Z1484" s="366"/>
    </row>
    <row r="1485" spans="4:26" x14ac:dyDescent="0.2">
      <c r="D1485" s="366"/>
      <c r="E1485" s="381"/>
      <c r="H1485" s="366"/>
      <c r="I1485" s="366"/>
      <c r="J1485" s="382"/>
      <c r="K1485" s="366"/>
      <c r="L1485" s="366"/>
      <c r="M1485" s="366"/>
      <c r="N1485" s="383"/>
      <c r="O1485" s="366"/>
      <c r="P1485" s="383"/>
      <c r="R1485" s="384"/>
      <c r="S1485" s="383"/>
      <c r="T1485" s="383"/>
      <c r="U1485" s="383"/>
      <c r="V1485" s="383"/>
      <c r="W1485" s="383"/>
      <c r="Z1485" s="366"/>
    </row>
    <row r="1486" spans="4:26" x14ac:dyDescent="0.2">
      <c r="D1486" s="366"/>
      <c r="E1486" s="381"/>
      <c r="H1486" s="366"/>
      <c r="I1486" s="366"/>
      <c r="J1486" s="382"/>
      <c r="K1486" s="366"/>
      <c r="L1486" s="366"/>
      <c r="M1486" s="366"/>
      <c r="N1486" s="383"/>
      <c r="O1486" s="366"/>
      <c r="P1486" s="383"/>
      <c r="R1486" s="384"/>
      <c r="S1486" s="383"/>
      <c r="T1486" s="383"/>
      <c r="U1486" s="383"/>
      <c r="V1486" s="383"/>
      <c r="W1486" s="383"/>
      <c r="Z1486" s="366"/>
    </row>
    <row r="1487" spans="4:26" x14ac:dyDescent="0.2">
      <c r="D1487" s="366"/>
      <c r="E1487" s="381"/>
      <c r="H1487" s="366"/>
      <c r="I1487" s="366"/>
      <c r="J1487" s="382"/>
      <c r="K1487" s="366"/>
      <c r="L1487" s="366"/>
      <c r="M1487" s="366"/>
      <c r="N1487" s="383"/>
      <c r="O1487" s="366"/>
      <c r="P1487" s="383"/>
      <c r="R1487" s="384"/>
      <c r="S1487" s="383"/>
      <c r="T1487" s="383"/>
      <c r="U1487" s="383"/>
      <c r="V1487" s="383"/>
      <c r="W1487" s="383"/>
      <c r="Z1487" s="366"/>
    </row>
    <row r="1488" spans="4:26" x14ac:dyDescent="0.2">
      <c r="D1488" s="366"/>
      <c r="E1488" s="381"/>
      <c r="H1488" s="366"/>
      <c r="I1488" s="366"/>
      <c r="J1488" s="382"/>
      <c r="K1488" s="366"/>
      <c r="L1488" s="366"/>
      <c r="M1488" s="366"/>
      <c r="N1488" s="383"/>
      <c r="O1488" s="366"/>
      <c r="P1488" s="383"/>
      <c r="R1488" s="384"/>
      <c r="S1488" s="383"/>
      <c r="T1488" s="383"/>
      <c r="U1488" s="383"/>
      <c r="V1488" s="383"/>
      <c r="W1488" s="383"/>
      <c r="Z1488" s="366"/>
    </row>
    <row r="1489" spans="4:26" x14ac:dyDescent="0.2">
      <c r="D1489" s="366"/>
      <c r="E1489" s="381"/>
      <c r="H1489" s="366"/>
      <c r="I1489" s="366"/>
      <c r="J1489" s="382"/>
      <c r="K1489" s="366"/>
      <c r="L1489" s="366"/>
      <c r="M1489" s="366"/>
      <c r="N1489" s="383"/>
      <c r="O1489" s="366"/>
      <c r="P1489" s="383"/>
      <c r="R1489" s="384"/>
      <c r="S1489" s="383"/>
      <c r="T1489" s="383"/>
      <c r="U1489" s="383"/>
      <c r="V1489" s="383"/>
      <c r="W1489" s="383"/>
      <c r="Z1489" s="366"/>
    </row>
    <row r="1490" spans="4:26" x14ac:dyDescent="0.2">
      <c r="D1490" s="366"/>
      <c r="E1490" s="381"/>
      <c r="H1490" s="366"/>
      <c r="I1490" s="366"/>
      <c r="J1490" s="382"/>
      <c r="K1490" s="366"/>
      <c r="L1490" s="366"/>
      <c r="M1490" s="366"/>
      <c r="N1490" s="383"/>
      <c r="O1490" s="366"/>
      <c r="P1490" s="383"/>
      <c r="R1490" s="384"/>
      <c r="S1490" s="383"/>
      <c r="T1490" s="383"/>
      <c r="U1490" s="383"/>
      <c r="V1490" s="383"/>
      <c r="W1490" s="383"/>
      <c r="Z1490" s="366"/>
    </row>
    <row r="1491" spans="4:26" x14ac:dyDescent="0.2">
      <c r="D1491" s="366"/>
      <c r="E1491" s="381"/>
      <c r="H1491" s="366"/>
      <c r="I1491" s="366"/>
      <c r="J1491" s="382"/>
      <c r="K1491" s="366"/>
      <c r="L1491" s="366"/>
      <c r="M1491" s="366"/>
      <c r="N1491" s="383"/>
      <c r="O1491" s="366"/>
      <c r="P1491" s="383"/>
      <c r="R1491" s="384"/>
      <c r="S1491" s="383"/>
      <c r="T1491" s="383"/>
      <c r="U1491" s="383"/>
      <c r="V1491" s="383"/>
      <c r="W1491" s="383"/>
      <c r="Z1491" s="366"/>
    </row>
    <row r="1492" spans="4:26" x14ac:dyDescent="0.2">
      <c r="D1492" s="366"/>
      <c r="E1492" s="381"/>
      <c r="H1492" s="366"/>
      <c r="I1492" s="366"/>
      <c r="J1492" s="382"/>
      <c r="K1492" s="366"/>
      <c r="L1492" s="366"/>
      <c r="M1492" s="366"/>
      <c r="N1492" s="383"/>
      <c r="O1492" s="366"/>
      <c r="P1492" s="383"/>
      <c r="R1492" s="384"/>
      <c r="S1492" s="383"/>
      <c r="T1492" s="383"/>
      <c r="U1492" s="383"/>
      <c r="V1492" s="383"/>
      <c r="W1492" s="383"/>
      <c r="Z1492" s="366"/>
    </row>
    <row r="1493" spans="4:26" x14ac:dyDescent="0.2">
      <c r="D1493" s="366"/>
      <c r="E1493" s="381"/>
      <c r="H1493" s="366"/>
      <c r="I1493" s="366"/>
      <c r="J1493" s="382"/>
      <c r="K1493" s="366"/>
      <c r="L1493" s="366"/>
      <c r="M1493" s="366"/>
      <c r="N1493" s="383"/>
      <c r="O1493" s="366"/>
      <c r="P1493" s="383"/>
      <c r="R1493" s="384"/>
      <c r="S1493" s="383"/>
      <c r="T1493" s="383"/>
      <c r="U1493" s="383"/>
      <c r="V1493" s="383"/>
      <c r="W1493" s="383"/>
      <c r="Z1493" s="366"/>
    </row>
    <row r="1494" spans="4:26" x14ac:dyDescent="0.2">
      <c r="D1494" s="366"/>
      <c r="E1494" s="381"/>
      <c r="H1494" s="366"/>
      <c r="I1494" s="366"/>
      <c r="J1494" s="382"/>
      <c r="K1494" s="366"/>
      <c r="L1494" s="366"/>
      <c r="M1494" s="366"/>
      <c r="N1494" s="383"/>
      <c r="O1494" s="366"/>
      <c r="P1494" s="383"/>
      <c r="R1494" s="384"/>
      <c r="S1494" s="383"/>
      <c r="T1494" s="383"/>
      <c r="U1494" s="383"/>
      <c r="V1494" s="383"/>
      <c r="W1494" s="383"/>
      <c r="Z1494" s="366"/>
    </row>
    <row r="1495" spans="4:26" x14ac:dyDescent="0.2">
      <c r="D1495" s="366"/>
      <c r="E1495" s="381"/>
      <c r="H1495" s="366"/>
      <c r="I1495" s="366"/>
      <c r="J1495" s="382"/>
      <c r="K1495" s="366"/>
      <c r="L1495" s="366"/>
      <c r="M1495" s="366"/>
      <c r="N1495" s="383"/>
      <c r="O1495" s="366"/>
      <c r="P1495" s="383"/>
      <c r="R1495" s="384"/>
      <c r="S1495" s="383"/>
      <c r="T1495" s="383"/>
      <c r="U1495" s="383"/>
      <c r="V1495" s="383"/>
      <c r="W1495" s="383"/>
      <c r="Z1495" s="366"/>
    </row>
    <row r="1496" spans="4:26" x14ac:dyDescent="0.2">
      <c r="D1496" s="366"/>
      <c r="E1496" s="381"/>
      <c r="H1496" s="366"/>
      <c r="I1496" s="366"/>
      <c r="J1496" s="382"/>
      <c r="K1496" s="366"/>
      <c r="L1496" s="366"/>
      <c r="M1496" s="366"/>
      <c r="N1496" s="383"/>
      <c r="O1496" s="366"/>
      <c r="P1496" s="383"/>
      <c r="R1496" s="384"/>
      <c r="S1496" s="383"/>
      <c r="T1496" s="383"/>
      <c r="U1496" s="383"/>
      <c r="V1496" s="383"/>
      <c r="W1496" s="383"/>
      <c r="Z1496" s="366"/>
    </row>
    <row r="1497" spans="4:26" x14ac:dyDescent="0.2">
      <c r="D1497" s="366"/>
      <c r="E1497" s="381"/>
      <c r="H1497" s="366"/>
      <c r="I1497" s="366"/>
      <c r="J1497" s="382"/>
      <c r="K1497" s="366"/>
      <c r="L1497" s="366"/>
      <c r="M1497" s="366"/>
      <c r="N1497" s="383"/>
      <c r="O1497" s="366"/>
      <c r="P1497" s="383"/>
      <c r="R1497" s="384"/>
      <c r="S1497" s="383"/>
      <c r="T1497" s="383"/>
      <c r="U1497" s="383"/>
      <c r="V1497" s="383"/>
      <c r="W1497" s="383"/>
      <c r="Z1497" s="366"/>
    </row>
    <row r="1498" spans="4:26" x14ac:dyDescent="0.2">
      <c r="D1498" s="366"/>
      <c r="E1498" s="381"/>
      <c r="H1498" s="366"/>
      <c r="I1498" s="366"/>
      <c r="J1498" s="382"/>
      <c r="K1498" s="366"/>
      <c r="L1498" s="366"/>
      <c r="M1498" s="366"/>
      <c r="N1498" s="383"/>
      <c r="O1498" s="366"/>
      <c r="P1498" s="383"/>
      <c r="R1498" s="384"/>
      <c r="S1498" s="383"/>
      <c r="T1498" s="383"/>
      <c r="U1498" s="383"/>
      <c r="V1498" s="383"/>
      <c r="W1498" s="383"/>
      <c r="Z1498" s="366"/>
    </row>
    <row r="1499" spans="4:26" x14ac:dyDescent="0.2">
      <c r="D1499" s="366"/>
      <c r="E1499" s="381"/>
      <c r="H1499" s="366"/>
      <c r="I1499" s="366"/>
      <c r="J1499" s="382"/>
      <c r="K1499" s="366"/>
      <c r="L1499" s="366"/>
      <c r="M1499" s="366"/>
      <c r="N1499" s="383"/>
      <c r="O1499" s="366"/>
      <c r="P1499" s="383"/>
      <c r="R1499" s="384"/>
      <c r="S1499" s="383"/>
      <c r="T1499" s="383"/>
      <c r="U1499" s="383"/>
      <c r="V1499" s="383"/>
      <c r="W1499" s="383"/>
      <c r="Z1499" s="366"/>
    </row>
    <row r="1500" spans="4:26" x14ac:dyDescent="0.2">
      <c r="D1500" s="366"/>
      <c r="E1500" s="381"/>
      <c r="H1500" s="366"/>
      <c r="I1500" s="366"/>
      <c r="J1500" s="382"/>
      <c r="K1500" s="366"/>
      <c r="L1500" s="366"/>
      <c r="M1500" s="366"/>
      <c r="N1500" s="383"/>
      <c r="O1500" s="366"/>
      <c r="P1500" s="383"/>
      <c r="R1500" s="384"/>
      <c r="S1500" s="383"/>
      <c r="T1500" s="383"/>
      <c r="U1500" s="383"/>
      <c r="V1500" s="383"/>
      <c r="W1500" s="383"/>
      <c r="Z1500" s="366"/>
    </row>
    <row r="1501" spans="4:26" x14ac:dyDescent="0.2">
      <c r="D1501" s="366"/>
      <c r="E1501" s="381"/>
      <c r="H1501" s="366"/>
      <c r="I1501" s="366"/>
      <c r="J1501" s="382"/>
      <c r="K1501" s="366"/>
      <c r="L1501" s="366"/>
      <c r="M1501" s="366"/>
      <c r="N1501" s="383"/>
      <c r="O1501" s="366"/>
      <c r="P1501" s="383"/>
      <c r="R1501" s="384"/>
      <c r="S1501" s="383"/>
      <c r="T1501" s="383"/>
      <c r="U1501" s="383"/>
      <c r="V1501" s="383"/>
      <c r="W1501" s="383"/>
      <c r="Z1501" s="366"/>
    </row>
    <row r="1502" spans="4:26" x14ac:dyDescent="0.2">
      <c r="D1502" s="366"/>
      <c r="E1502" s="381"/>
      <c r="H1502" s="366"/>
      <c r="I1502" s="366"/>
      <c r="J1502" s="382"/>
      <c r="K1502" s="366"/>
      <c r="L1502" s="366"/>
      <c r="M1502" s="366"/>
      <c r="N1502" s="383"/>
      <c r="O1502" s="366"/>
      <c r="P1502" s="383"/>
      <c r="R1502" s="384"/>
      <c r="S1502" s="383"/>
      <c r="T1502" s="383"/>
      <c r="U1502" s="383"/>
      <c r="V1502" s="383"/>
      <c r="W1502" s="383"/>
      <c r="Z1502" s="366"/>
    </row>
    <row r="1503" spans="4:26" x14ac:dyDescent="0.2">
      <c r="D1503" s="366"/>
      <c r="E1503" s="381"/>
      <c r="H1503" s="366"/>
      <c r="I1503" s="366"/>
      <c r="J1503" s="382"/>
      <c r="K1503" s="366"/>
      <c r="L1503" s="366"/>
      <c r="M1503" s="366"/>
      <c r="N1503" s="383"/>
      <c r="O1503" s="366"/>
      <c r="P1503" s="383"/>
      <c r="R1503" s="384"/>
      <c r="S1503" s="383"/>
      <c r="T1503" s="383"/>
      <c r="U1503" s="383"/>
      <c r="V1503" s="383"/>
      <c r="W1503" s="383"/>
      <c r="Z1503" s="366"/>
    </row>
    <row r="1504" spans="4:26" x14ac:dyDescent="0.2">
      <c r="D1504" s="366"/>
      <c r="E1504" s="381"/>
      <c r="H1504" s="366"/>
      <c r="I1504" s="366"/>
      <c r="J1504" s="382"/>
      <c r="K1504" s="366"/>
      <c r="L1504" s="366"/>
      <c r="M1504" s="366"/>
      <c r="N1504" s="383"/>
      <c r="O1504" s="366"/>
      <c r="P1504" s="383"/>
      <c r="R1504" s="384"/>
      <c r="S1504" s="383"/>
      <c r="T1504" s="383"/>
      <c r="U1504" s="383"/>
      <c r="V1504" s="383"/>
      <c r="W1504" s="383"/>
      <c r="Z1504" s="366"/>
    </row>
    <row r="1505" spans="4:26" x14ac:dyDescent="0.2">
      <c r="D1505" s="366"/>
      <c r="E1505" s="381"/>
      <c r="H1505" s="366"/>
      <c r="I1505" s="366"/>
      <c r="J1505" s="382"/>
      <c r="K1505" s="366"/>
      <c r="L1505" s="366"/>
      <c r="M1505" s="366"/>
      <c r="N1505" s="383"/>
      <c r="O1505" s="366"/>
      <c r="P1505" s="383"/>
      <c r="R1505" s="384"/>
      <c r="S1505" s="383"/>
      <c r="T1505" s="383"/>
      <c r="U1505" s="383"/>
      <c r="V1505" s="383"/>
      <c r="W1505" s="383"/>
      <c r="Z1505" s="366"/>
    </row>
    <row r="1506" spans="4:26" x14ac:dyDescent="0.2">
      <c r="D1506" s="366"/>
      <c r="E1506" s="381"/>
      <c r="H1506" s="366"/>
      <c r="I1506" s="366"/>
      <c r="J1506" s="382"/>
      <c r="K1506" s="366"/>
      <c r="L1506" s="366"/>
      <c r="M1506" s="366"/>
      <c r="N1506" s="383"/>
      <c r="O1506" s="366"/>
      <c r="P1506" s="383"/>
      <c r="R1506" s="384"/>
      <c r="S1506" s="383"/>
      <c r="T1506" s="383"/>
      <c r="U1506" s="383"/>
      <c r="V1506" s="383"/>
      <c r="W1506" s="383"/>
      <c r="Z1506" s="366"/>
    </row>
    <row r="1507" spans="4:26" x14ac:dyDescent="0.2">
      <c r="D1507" s="366"/>
      <c r="E1507" s="381"/>
      <c r="H1507" s="366"/>
      <c r="I1507" s="366"/>
      <c r="J1507" s="382"/>
      <c r="K1507" s="366"/>
      <c r="L1507" s="366"/>
      <c r="M1507" s="366"/>
      <c r="N1507" s="383"/>
      <c r="O1507" s="366"/>
      <c r="P1507" s="383"/>
      <c r="R1507" s="384"/>
      <c r="S1507" s="383"/>
      <c r="T1507" s="383"/>
      <c r="U1507" s="383"/>
      <c r="V1507" s="383"/>
      <c r="W1507" s="383"/>
      <c r="Z1507" s="366"/>
    </row>
    <row r="1508" spans="4:26" x14ac:dyDescent="0.2">
      <c r="D1508" s="366"/>
      <c r="E1508" s="381"/>
      <c r="H1508" s="366"/>
      <c r="I1508" s="366"/>
      <c r="J1508" s="382"/>
      <c r="K1508" s="366"/>
      <c r="L1508" s="366"/>
      <c r="M1508" s="366"/>
      <c r="N1508" s="383"/>
      <c r="O1508" s="366"/>
      <c r="P1508" s="383"/>
      <c r="R1508" s="384"/>
      <c r="S1508" s="383"/>
      <c r="T1508" s="383"/>
      <c r="U1508" s="383"/>
      <c r="V1508" s="383"/>
      <c r="W1508" s="383"/>
      <c r="Z1508" s="366"/>
    </row>
    <row r="1509" spans="4:26" x14ac:dyDescent="0.2">
      <c r="D1509" s="366"/>
      <c r="E1509" s="381"/>
      <c r="H1509" s="366"/>
      <c r="I1509" s="366"/>
      <c r="J1509" s="382"/>
      <c r="K1509" s="366"/>
      <c r="L1509" s="366"/>
      <c r="M1509" s="366"/>
      <c r="N1509" s="383"/>
      <c r="O1509" s="366"/>
      <c r="P1509" s="383"/>
      <c r="R1509" s="384"/>
      <c r="S1509" s="383"/>
      <c r="T1509" s="383"/>
      <c r="U1509" s="383"/>
      <c r="V1509" s="383"/>
      <c r="W1509" s="383"/>
      <c r="Z1509" s="366"/>
    </row>
    <row r="1510" spans="4:26" x14ac:dyDescent="0.2">
      <c r="D1510" s="366"/>
      <c r="E1510" s="381"/>
      <c r="H1510" s="366"/>
      <c r="I1510" s="366"/>
      <c r="J1510" s="382"/>
      <c r="K1510" s="366"/>
      <c r="L1510" s="366"/>
      <c r="M1510" s="366"/>
      <c r="N1510" s="383"/>
      <c r="O1510" s="366"/>
      <c r="P1510" s="383"/>
      <c r="R1510" s="384"/>
      <c r="S1510" s="383"/>
      <c r="T1510" s="383"/>
      <c r="U1510" s="383"/>
      <c r="V1510" s="383"/>
      <c r="W1510" s="383"/>
      <c r="Z1510" s="366"/>
    </row>
    <row r="1511" spans="4:26" x14ac:dyDescent="0.2">
      <c r="D1511" s="366"/>
      <c r="E1511" s="381"/>
      <c r="H1511" s="366"/>
      <c r="I1511" s="366"/>
      <c r="J1511" s="382"/>
      <c r="K1511" s="366"/>
      <c r="L1511" s="366"/>
      <c r="M1511" s="366"/>
      <c r="N1511" s="383"/>
      <c r="O1511" s="366"/>
      <c r="P1511" s="383"/>
      <c r="R1511" s="384"/>
      <c r="S1511" s="383"/>
      <c r="T1511" s="383"/>
      <c r="U1511" s="383"/>
      <c r="V1511" s="383"/>
      <c r="W1511" s="383"/>
      <c r="Z1511" s="366"/>
    </row>
    <row r="1512" spans="4:26" x14ac:dyDescent="0.2">
      <c r="D1512" s="366"/>
      <c r="E1512" s="381"/>
      <c r="H1512" s="366"/>
      <c r="I1512" s="366"/>
      <c r="J1512" s="382"/>
      <c r="K1512" s="366"/>
      <c r="L1512" s="366"/>
      <c r="M1512" s="366"/>
      <c r="N1512" s="383"/>
      <c r="O1512" s="366"/>
      <c r="P1512" s="383"/>
      <c r="R1512" s="384"/>
      <c r="S1512" s="383"/>
      <c r="T1512" s="383"/>
      <c r="U1512" s="383"/>
      <c r="V1512" s="383"/>
      <c r="W1512" s="383"/>
      <c r="Z1512" s="366"/>
    </row>
    <row r="1513" spans="4:26" x14ac:dyDescent="0.2">
      <c r="D1513" s="366"/>
      <c r="E1513" s="381"/>
      <c r="H1513" s="366"/>
      <c r="I1513" s="366"/>
      <c r="J1513" s="382"/>
      <c r="K1513" s="366"/>
      <c r="L1513" s="366"/>
      <c r="M1513" s="366"/>
      <c r="N1513" s="383"/>
      <c r="O1513" s="366"/>
      <c r="P1513" s="383"/>
      <c r="R1513" s="384"/>
      <c r="S1513" s="383"/>
      <c r="T1513" s="383"/>
      <c r="U1513" s="383"/>
      <c r="V1513" s="383"/>
      <c r="W1513" s="383"/>
      <c r="Z1513" s="366"/>
    </row>
    <row r="1514" spans="4:26" x14ac:dyDescent="0.2">
      <c r="D1514" s="366"/>
      <c r="E1514" s="381"/>
      <c r="H1514" s="366"/>
      <c r="I1514" s="366"/>
      <c r="J1514" s="382"/>
      <c r="K1514" s="366"/>
      <c r="L1514" s="366"/>
      <c r="M1514" s="366"/>
      <c r="N1514" s="383"/>
      <c r="O1514" s="366"/>
      <c r="P1514" s="383"/>
      <c r="R1514" s="384"/>
      <c r="S1514" s="383"/>
      <c r="T1514" s="383"/>
      <c r="U1514" s="383"/>
      <c r="V1514" s="383"/>
      <c r="W1514" s="383"/>
      <c r="Z1514" s="366"/>
    </row>
    <row r="1515" spans="4:26" x14ac:dyDescent="0.2">
      <c r="D1515" s="366"/>
      <c r="E1515" s="381"/>
      <c r="H1515" s="366"/>
      <c r="I1515" s="366"/>
      <c r="J1515" s="382"/>
      <c r="K1515" s="366"/>
      <c r="L1515" s="366"/>
      <c r="M1515" s="366"/>
      <c r="N1515" s="383"/>
      <c r="O1515" s="366"/>
      <c r="P1515" s="383"/>
      <c r="R1515" s="384"/>
      <c r="S1515" s="383"/>
      <c r="T1515" s="383"/>
      <c r="U1515" s="383"/>
      <c r="V1515" s="383"/>
      <c r="W1515" s="383"/>
      <c r="Z1515" s="366"/>
    </row>
    <row r="1516" spans="4:26" x14ac:dyDescent="0.2">
      <c r="D1516" s="366"/>
      <c r="E1516" s="381"/>
      <c r="H1516" s="366"/>
      <c r="I1516" s="366"/>
      <c r="J1516" s="382"/>
      <c r="K1516" s="366"/>
      <c r="L1516" s="366"/>
      <c r="M1516" s="366"/>
      <c r="N1516" s="383"/>
      <c r="O1516" s="366"/>
      <c r="P1516" s="383"/>
      <c r="R1516" s="384"/>
      <c r="S1516" s="383"/>
      <c r="T1516" s="383"/>
      <c r="U1516" s="383"/>
      <c r="V1516" s="383"/>
      <c r="W1516" s="383"/>
      <c r="Z1516" s="366"/>
    </row>
    <row r="1517" spans="4:26" x14ac:dyDescent="0.2">
      <c r="D1517" s="366"/>
      <c r="E1517" s="381"/>
      <c r="H1517" s="366"/>
      <c r="I1517" s="366"/>
      <c r="J1517" s="382"/>
      <c r="K1517" s="366"/>
      <c r="L1517" s="366"/>
      <c r="M1517" s="366"/>
      <c r="N1517" s="383"/>
      <c r="O1517" s="366"/>
      <c r="P1517" s="383"/>
      <c r="R1517" s="384"/>
      <c r="S1517" s="383"/>
      <c r="T1517" s="383"/>
      <c r="U1517" s="383"/>
      <c r="V1517" s="383"/>
      <c r="W1517" s="383"/>
      <c r="Z1517" s="366"/>
    </row>
    <row r="1518" spans="4:26" x14ac:dyDescent="0.2">
      <c r="D1518" s="366"/>
      <c r="E1518" s="381"/>
      <c r="H1518" s="366"/>
      <c r="I1518" s="366"/>
      <c r="J1518" s="382"/>
      <c r="K1518" s="366"/>
      <c r="L1518" s="366"/>
      <c r="M1518" s="366"/>
      <c r="N1518" s="383"/>
      <c r="O1518" s="366"/>
      <c r="P1518" s="383"/>
      <c r="R1518" s="384"/>
      <c r="S1518" s="383"/>
      <c r="T1518" s="383"/>
      <c r="U1518" s="383"/>
      <c r="V1518" s="383"/>
      <c r="W1518" s="383"/>
      <c r="Z1518" s="366"/>
    </row>
    <row r="1519" spans="4:26" x14ac:dyDescent="0.2">
      <c r="D1519" s="366"/>
      <c r="E1519" s="381"/>
      <c r="H1519" s="366"/>
      <c r="I1519" s="366"/>
      <c r="J1519" s="382"/>
      <c r="K1519" s="366"/>
      <c r="L1519" s="366"/>
      <c r="M1519" s="366"/>
      <c r="N1519" s="383"/>
      <c r="O1519" s="366"/>
      <c r="P1519" s="383"/>
      <c r="R1519" s="384"/>
      <c r="S1519" s="383"/>
      <c r="T1519" s="383"/>
      <c r="U1519" s="383"/>
      <c r="V1519" s="383"/>
      <c r="W1519" s="383"/>
      <c r="Z1519" s="366"/>
    </row>
    <row r="1520" spans="4:26" x14ac:dyDescent="0.2">
      <c r="D1520" s="366"/>
      <c r="E1520" s="381"/>
      <c r="H1520" s="366"/>
      <c r="I1520" s="366"/>
      <c r="J1520" s="382"/>
      <c r="K1520" s="366"/>
      <c r="L1520" s="366"/>
      <c r="M1520" s="366"/>
      <c r="N1520" s="383"/>
      <c r="O1520" s="366"/>
      <c r="P1520" s="383"/>
      <c r="R1520" s="384"/>
      <c r="S1520" s="383"/>
      <c r="T1520" s="383"/>
      <c r="U1520" s="383"/>
      <c r="V1520" s="383"/>
      <c r="W1520" s="383"/>
      <c r="Z1520" s="366"/>
    </row>
    <row r="1521" spans="4:26" x14ac:dyDescent="0.2">
      <c r="D1521" s="366"/>
      <c r="E1521" s="381"/>
      <c r="H1521" s="366"/>
      <c r="I1521" s="366"/>
      <c r="J1521" s="382"/>
      <c r="K1521" s="366"/>
      <c r="L1521" s="366"/>
      <c r="M1521" s="366"/>
      <c r="N1521" s="383"/>
      <c r="O1521" s="366"/>
      <c r="P1521" s="383"/>
      <c r="R1521" s="384"/>
      <c r="S1521" s="383"/>
      <c r="T1521" s="383"/>
      <c r="U1521" s="383"/>
      <c r="V1521" s="383"/>
      <c r="W1521" s="383"/>
      <c r="Z1521" s="366"/>
    </row>
    <row r="1522" spans="4:26" x14ac:dyDescent="0.2">
      <c r="D1522" s="366"/>
      <c r="E1522" s="381"/>
      <c r="H1522" s="366"/>
      <c r="I1522" s="366"/>
      <c r="J1522" s="382"/>
      <c r="K1522" s="366"/>
      <c r="L1522" s="366"/>
      <c r="M1522" s="366"/>
      <c r="N1522" s="383"/>
      <c r="O1522" s="366"/>
      <c r="P1522" s="383"/>
      <c r="R1522" s="384"/>
      <c r="S1522" s="383"/>
      <c r="T1522" s="383"/>
      <c r="U1522" s="383"/>
      <c r="V1522" s="383"/>
      <c r="W1522" s="383"/>
      <c r="Z1522" s="366"/>
    </row>
    <row r="1523" spans="4:26" x14ac:dyDescent="0.2">
      <c r="D1523" s="366"/>
      <c r="E1523" s="381"/>
      <c r="H1523" s="366"/>
      <c r="I1523" s="366"/>
      <c r="J1523" s="382"/>
      <c r="K1523" s="366"/>
      <c r="L1523" s="366"/>
      <c r="M1523" s="366"/>
      <c r="N1523" s="383"/>
      <c r="O1523" s="366"/>
      <c r="P1523" s="383"/>
      <c r="R1523" s="384"/>
      <c r="S1523" s="383"/>
      <c r="T1523" s="383"/>
      <c r="U1523" s="383"/>
      <c r="V1523" s="383"/>
      <c r="W1523" s="383"/>
      <c r="Z1523" s="366"/>
    </row>
    <row r="1524" spans="4:26" x14ac:dyDescent="0.2">
      <c r="D1524" s="366"/>
      <c r="E1524" s="381"/>
      <c r="H1524" s="366"/>
      <c r="I1524" s="366"/>
      <c r="J1524" s="382"/>
      <c r="K1524" s="366"/>
      <c r="L1524" s="366"/>
      <c r="M1524" s="366"/>
      <c r="N1524" s="383"/>
      <c r="O1524" s="366"/>
      <c r="P1524" s="383"/>
      <c r="R1524" s="384"/>
      <c r="S1524" s="383"/>
      <c r="T1524" s="383"/>
      <c r="U1524" s="383"/>
      <c r="V1524" s="383"/>
      <c r="W1524" s="383"/>
      <c r="Z1524" s="366"/>
    </row>
    <row r="1525" spans="4:26" x14ac:dyDescent="0.2">
      <c r="D1525" s="366"/>
      <c r="E1525" s="381"/>
      <c r="H1525" s="366"/>
      <c r="I1525" s="366"/>
      <c r="J1525" s="382"/>
      <c r="K1525" s="366"/>
      <c r="L1525" s="366"/>
      <c r="M1525" s="366"/>
      <c r="N1525" s="383"/>
      <c r="O1525" s="366"/>
      <c r="P1525" s="383"/>
      <c r="R1525" s="384"/>
      <c r="S1525" s="383"/>
      <c r="T1525" s="383"/>
      <c r="U1525" s="383"/>
      <c r="V1525" s="383"/>
      <c r="W1525" s="383"/>
      <c r="Z1525" s="366"/>
    </row>
    <row r="1526" spans="4:26" x14ac:dyDescent="0.2">
      <c r="D1526" s="366"/>
      <c r="E1526" s="381"/>
      <c r="H1526" s="366"/>
      <c r="I1526" s="366"/>
      <c r="J1526" s="382"/>
      <c r="K1526" s="366"/>
      <c r="L1526" s="366"/>
      <c r="M1526" s="366"/>
      <c r="N1526" s="383"/>
      <c r="O1526" s="366"/>
      <c r="P1526" s="383"/>
      <c r="R1526" s="384"/>
      <c r="S1526" s="383"/>
      <c r="T1526" s="383"/>
      <c r="U1526" s="383"/>
      <c r="V1526" s="383"/>
      <c r="W1526" s="383"/>
      <c r="Z1526" s="366"/>
    </row>
    <row r="1527" spans="4:26" x14ac:dyDescent="0.2">
      <c r="D1527" s="366"/>
      <c r="E1527" s="381"/>
      <c r="H1527" s="366"/>
      <c r="I1527" s="366"/>
      <c r="J1527" s="382"/>
      <c r="K1527" s="366"/>
      <c r="L1527" s="366"/>
      <c r="M1527" s="366"/>
      <c r="N1527" s="383"/>
      <c r="O1527" s="366"/>
      <c r="P1527" s="383"/>
      <c r="R1527" s="384"/>
      <c r="S1527" s="383"/>
      <c r="T1527" s="383"/>
      <c r="U1527" s="383"/>
      <c r="V1527" s="383"/>
      <c r="W1527" s="383"/>
      <c r="Z1527" s="366"/>
    </row>
    <row r="1528" spans="4:26" x14ac:dyDescent="0.2">
      <c r="D1528" s="366"/>
      <c r="E1528" s="381"/>
      <c r="H1528" s="366"/>
      <c r="I1528" s="366"/>
      <c r="J1528" s="382"/>
      <c r="K1528" s="366"/>
      <c r="L1528" s="366"/>
      <c r="M1528" s="366"/>
      <c r="N1528" s="383"/>
      <c r="O1528" s="366"/>
      <c r="P1528" s="383"/>
      <c r="R1528" s="384"/>
      <c r="S1528" s="383"/>
      <c r="T1528" s="383"/>
      <c r="U1528" s="383"/>
      <c r="V1528" s="383"/>
      <c r="W1528" s="383"/>
      <c r="Z1528" s="366"/>
    </row>
    <row r="1529" spans="4:26" x14ac:dyDescent="0.2">
      <c r="D1529" s="366"/>
      <c r="E1529" s="381"/>
      <c r="H1529" s="366"/>
      <c r="I1529" s="366"/>
      <c r="J1529" s="382"/>
      <c r="K1529" s="366"/>
      <c r="L1529" s="366"/>
      <c r="M1529" s="366"/>
      <c r="N1529" s="383"/>
      <c r="O1529" s="366"/>
      <c r="P1529" s="383"/>
      <c r="R1529" s="384"/>
      <c r="S1529" s="383"/>
      <c r="T1529" s="383"/>
      <c r="U1529" s="383"/>
      <c r="V1529" s="383"/>
      <c r="W1529" s="383"/>
      <c r="Z1529" s="366"/>
    </row>
    <row r="1530" spans="4:26" x14ac:dyDescent="0.2">
      <c r="D1530" s="366"/>
      <c r="E1530" s="381"/>
      <c r="H1530" s="366"/>
      <c r="I1530" s="366"/>
      <c r="J1530" s="382"/>
      <c r="K1530" s="366"/>
      <c r="L1530" s="366"/>
      <c r="M1530" s="366"/>
      <c r="N1530" s="383"/>
      <c r="O1530" s="366"/>
      <c r="P1530" s="383"/>
      <c r="R1530" s="384"/>
      <c r="S1530" s="383"/>
      <c r="T1530" s="383"/>
      <c r="U1530" s="383"/>
      <c r="V1530" s="383"/>
      <c r="W1530" s="383"/>
      <c r="Z1530" s="366"/>
    </row>
    <row r="1531" spans="4:26" x14ac:dyDescent="0.2">
      <c r="D1531" s="366"/>
      <c r="E1531" s="381"/>
      <c r="H1531" s="366"/>
      <c r="I1531" s="366"/>
      <c r="J1531" s="382"/>
      <c r="K1531" s="366"/>
      <c r="L1531" s="366"/>
      <c r="M1531" s="366"/>
      <c r="N1531" s="383"/>
      <c r="O1531" s="366"/>
      <c r="P1531" s="383"/>
      <c r="R1531" s="384"/>
      <c r="S1531" s="383"/>
      <c r="T1531" s="383"/>
      <c r="U1531" s="383"/>
      <c r="V1531" s="383"/>
      <c r="W1531" s="383"/>
      <c r="Z1531" s="366"/>
    </row>
    <row r="1532" spans="4:26" x14ac:dyDescent="0.2">
      <c r="D1532" s="366"/>
      <c r="E1532" s="381"/>
      <c r="H1532" s="366"/>
      <c r="I1532" s="366"/>
      <c r="J1532" s="382"/>
      <c r="K1532" s="366"/>
      <c r="L1532" s="366"/>
      <c r="M1532" s="366"/>
      <c r="N1532" s="383"/>
      <c r="O1532" s="366"/>
      <c r="P1532" s="383"/>
      <c r="R1532" s="384"/>
      <c r="S1532" s="383"/>
      <c r="T1532" s="383"/>
      <c r="U1532" s="383"/>
      <c r="V1532" s="383"/>
      <c r="W1532" s="383"/>
      <c r="Z1532" s="366"/>
    </row>
    <row r="1533" spans="4:26" x14ac:dyDescent="0.2">
      <c r="D1533" s="366"/>
      <c r="E1533" s="381"/>
      <c r="H1533" s="366"/>
      <c r="I1533" s="366"/>
      <c r="J1533" s="382"/>
      <c r="K1533" s="366"/>
      <c r="L1533" s="366"/>
      <c r="M1533" s="366"/>
      <c r="N1533" s="383"/>
      <c r="O1533" s="366"/>
      <c r="P1533" s="383"/>
      <c r="R1533" s="384"/>
      <c r="S1533" s="383"/>
      <c r="T1533" s="383"/>
      <c r="U1533" s="383"/>
      <c r="V1533" s="383"/>
      <c r="W1533" s="383"/>
      <c r="Z1533" s="366"/>
    </row>
    <row r="1534" spans="4:26" x14ac:dyDescent="0.2">
      <c r="D1534" s="366"/>
      <c r="E1534" s="381"/>
      <c r="H1534" s="366"/>
      <c r="I1534" s="366"/>
      <c r="J1534" s="382"/>
      <c r="K1534" s="366"/>
      <c r="L1534" s="366"/>
      <c r="M1534" s="366"/>
      <c r="N1534" s="383"/>
      <c r="O1534" s="366"/>
      <c r="P1534" s="383"/>
      <c r="R1534" s="384"/>
      <c r="S1534" s="383"/>
      <c r="T1534" s="383"/>
      <c r="U1534" s="383"/>
      <c r="V1534" s="383"/>
      <c r="W1534" s="383"/>
      <c r="Z1534" s="366"/>
    </row>
    <row r="1535" spans="4:26" x14ac:dyDescent="0.2">
      <c r="D1535" s="366"/>
      <c r="E1535" s="381"/>
      <c r="H1535" s="366"/>
      <c r="I1535" s="366"/>
      <c r="J1535" s="382"/>
      <c r="K1535" s="366"/>
      <c r="L1535" s="366"/>
      <c r="M1535" s="366"/>
      <c r="N1535" s="383"/>
      <c r="O1535" s="366"/>
      <c r="P1535" s="383"/>
      <c r="R1535" s="384"/>
      <c r="S1535" s="383"/>
      <c r="T1535" s="383"/>
      <c r="U1535" s="383"/>
      <c r="V1535" s="383"/>
      <c r="W1535" s="383"/>
      <c r="Z1535" s="366"/>
    </row>
    <row r="1536" spans="4:26" x14ac:dyDescent="0.2">
      <c r="D1536" s="366"/>
      <c r="E1536" s="381"/>
      <c r="H1536" s="366"/>
      <c r="I1536" s="366"/>
      <c r="J1536" s="382"/>
      <c r="K1536" s="366"/>
      <c r="L1536" s="366"/>
      <c r="M1536" s="366"/>
      <c r="N1536" s="383"/>
      <c r="O1536" s="366"/>
      <c r="P1536" s="383"/>
      <c r="R1536" s="384"/>
      <c r="S1536" s="383"/>
      <c r="T1536" s="383"/>
      <c r="U1536" s="383"/>
      <c r="V1536" s="383"/>
      <c r="W1536" s="383"/>
      <c r="Z1536" s="366"/>
    </row>
    <row r="1537" spans="4:26" x14ac:dyDescent="0.2">
      <c r="D1537" s="366"/>
      <c r="E1537" s="381"/>
      <c r="H1537" s="366"/>
      <c r="I1537" s="366"/>
      <c r="J1537" s="382"/>
      <c r="K1537" s="366"/>
      <c r="L1537" s="366"/>
      <c r="M1537" s="366"/>
      <c r="N1537" s="383"/>
      <c r="O1537" s="366"/>
      <c r="P1537" s="383"/>
      <c r="R1537" s="384"/>
      <c r="S1537" s="383"/>
      <c r="T1537" s="383"/>
      <c r="U1537" s="383"/>
      <c r="V1537" s="383"/>
      <c r="W1537" s="383"/>
      <c r="Z1537" s="366"/>
    </row>
    <row r="1538" spans="4:26" x14ac:dyDescent="0.2">
      <c r="D1538" s="366"/>
      <c r="E1538" s="381"/>
      <c r="H1538" s="366"/>
      <c r="I1538" s="366"/>
      <c r="J1538" s="382"/>
      <c r="K1538" s="366"/>
      <c r="L1538" s="366"/>
      <c r="M1538" s="366"/>
      <c r="N1538" s="383"/>
      <c r="O1538" s="366"/>
      <c r="P1538" s="383"/>
      <c r="R1538" s="384"/>
      <c r="S1538" s="383"/>
      <c r="T1538" s="383"/>
      <c r="U1538" s="383"/>
      <c r="V1538" s="383"/>
      <c r="W1538" s="383"/>
      <c r="Z1538" s="366"/>
    </row>
    <row r="1539" spans="4:26" x14ac:dyDescent="0.2">
      <c r="D1539" s="366"/>
      <c r="E1539" s="381"/>
      <c r="H1539" s="366"/>
      <c r="I1539" s="366"/>
      <c r="J1539" s="382"/>
      <c r="K1539" s="366"/>
      <c r="L1539" s="366"/>
      <c r="M1539" s="366"/>
      <c r="N1539" s="383"/>
      <c r="O1539" s="366"/>
      <c r="P1539" s="383"/>
      <c r="R1539" s="384"/>
      <c r="S1539" s="383"/>
      <c r="T1539" s="383"/>
      <c r="U1539" s="383"/>
      <c r="V1539" s="383"/>
      <c r="W1539" s="383"/>
      <c r="Z1539" s="366"/>
    </row>
    <row r="1540" spans="4:26" x14ac:dyDescent="0.2">
      <c r="D1540" s="366"/>
      <c r="E1540" s="381"/>
      <c r="H1540" s="366"/>
      <c r="I1540" s="366"/>
      <c r="J1540" s="382"/>
      <c r="K1540" s="366"/>
      <c r="L1540" s="366"/>
      <c r="M1540" s="366"/>
      <c r="N1540" s="383"/>
      <c r="O1540" s="366"/>
      <c r="P1540" s="383"/>
      <c r="R1540" s="384"/>
      <c r="S1540" s="383"/>
      <c r="T1540" s="383"/>
      <c r="U1540" s="383"/>
      <c r="V1540" s="383"/>
      <c r="W1540" s="383"/>
      <c r="Z1540" s="366"/>
    </row>
    <row r="1541" spans="4:26" x14ac:dyDescent="0.2">
      <c r="D1541" s="366"/>
      <c r="E1541" s="381"/>
      <c r="H1541" s="366"/>
      <c r="I1541" s="366"/>
      <c r="J1541" s="382"/>
      <c r="K1541" s="366"/>
      <c r="L1541" s="366"/>
      <c r="M1541" s="366"/>
      <c r="N1541" s="383"/>
      <c r="O1541" s="366"/>
      <c r="P1541" s="383"/>
      <c r="R1541" s="384"/>
      <c r="S1541" s="383"/>
      <c r="T1541" s="383"/>
      <c r="U1541" s="383"/>
      <c r="V1541" s="383"/>
      <c r="W1541" s="383"/>
      <c r="Z1541" s="366"/>
    </row>
    <row r="1542" spans="4:26" x14ac:dyDescent="0.2">
      <c r="D1542" s="366"/>
      <c r="E1542" s="381"/>
      <c r="H1542" s="366"/>
      <c r="I1542" s="366"/>
      <c r="J1542" s="382"/>
      <c r="K1542" s="366"/>
      <c r="L1542" s="366"/>
      <c r="M1542" s="366"/>
      <c r="N1542" s="383"/>
      <c r="O1542" s="366"/>
      <c r="P1542" s="383"/>
      <c r="R1542" s="384"/>
      <c r="S1542" s="383"/>
      <c r="T1542" s="383"/>
      <c r="U1542" s="383"/>
      <c r="V1542" s="383"/>
      <c r="W1542" s="383"/>
      <c r="Z1542" s="366"/>
    </row>
    <row r="1543" spans="4:26" x14ac:dyDescent="0.2">
      <c r="D1543" s="366"/>
      <c r="E1543" s="381"/>
      <c r="H1543" s="366"/>
      <c r="I1543" s="366"/>
      <c r="J1543" s="382"/>
      <c r="K1543" s="366"/>
      <c r="L1543" s="366"/>
      <c r="M1543" s="366"/>
      <c r="N1543" s="383"/>
      <c r="O1543" s="366"/>
      <c r="P1543" s="383"/>
      <c r="R1543" s="384"/>
      <c r="S1543" s="383"/>
      <c r="T1543" s="383"/>
      <c r="U1543" s="383"/>
      <c r="V1543" s="383"/>
      <c r="W1543" s="383"/>
      <c r="Z1543" s="366"/>
    </row>
    <row r="1544" spans="4:26" x14ac:dyDescent="0.2">
      <c r="D1544" s="366"/>
      <c r="E1544" s="381"/>
      <c r="H1544" s="366"/>
      <c r="I1544" s="366"/>
      <c r="J1544" s="382"/>
      <c r="K1544" s="366"/>
      <c r="L1544" s="366"/>
      <c r="M1544" s="366"/>
      <c r="N1544" s="383"/>
      <c r="O1544" s="366"/>
      <c r="P1544" s="383"/>
      <c r="R1544" s="384"/>
      <c r="S1544" s="383"/>
      <c r="T1544" s="383"/>
      <c r="U1544" s="383"/>
      <c r="V1544" s="383"/>
      <c r="W1544" s="383"/>
      <c r="Z1544" s="366"/>
    </row>
    <row r="1545" spans="4:26" x14ac:dyDescent="0.2">
      <c r="D1545" s="366"/>
      <c r="E1545" s="381"/>
      <c r="H1545" s="366"/>
      <c r="I1545" s="366"/>
      <c r="J1545" s="382"/>
      <c r="K1545" s="366"/>
      <c r="L1545" s="366"/>
      <c r="M1545" s="366"/>
      <c r="N1545" s="383"/>
      <c r="O1545" s="366"/>
      <c r="P1545" s="383"/>
      <c r="R1545" s="384"/>
      <c r="S1545" s="383"/>
      <c r="T1545" s="383"/>
      <c r="U1545" s="383"/>
      <c r="V1545" s="383"/>
      <c r="W1545" s="383"/>
      <c r="Z1545" s="366"/>
    </row>
    <row r="1546" spans="4:26" x14ac:dyDescent="0.2">
      <c r="D1546" s="366"/>
      <c r="E1546" s="381"/>
      <c r="H1546" s="366"/>
      <c r="I1546" s="366"/>
      <c r="J1546" s="382"/>
      <c r="K1546" s="366"/>
      <c r="L1546" s="366"/>
      <c r="M1546" s="366"/>
      <c r="N1546" s="383"/>
      <c r="O1546" s="366"/>
      <c r="P1546" s="383"/>
      <c r="R1546" s="384"/>
      <c r="S1546" s="383"/>
      <c r="T1546" s="383"/>
      <c r="U1546" s="383"/>
      <c r="V1546" s="383"/>
      <c r="W1546" s="383"/>
      <c r="Z1546" s="366"/>
    </row>
    <row r="1547" spans="4:26" x14ac:dyDescent="0.2">
      <c r="D1547" s="366"/>
      <c r="E1547" s="381"/>
      <c r="H1547" s="366"/>
      <c r="I1547" s="366"/>
      <c r="J1547" s="382"/>
      <c r="K1547" s="366"/>
      <c r="L1547" s="366"/>
      <c r="M1547" s="366"/>
      <c r="N1547" s="383"/>
      <c r="O1547" s="366"/>
      <c r="P1547" s="383"/>
      <c r="R1547" s="384"/>
      <c r="S1547" s="383"/>
      <c r="T1547" s="383"/>
      <c r="U1547" s="383"/>
      <c r="V1547" s="383"/>
      <c r="W1547" s="383"/>
      <c r="Z1547" s="366"/>
    </row>
    <row r="1548" spans="4:26" x14ac:dyDescent="0.2">
      <c r="D1548" s="366"/>
      <c r="E1548" s="381"/>
      <c r="H1548" s="366"/>
      <c r="I1548" s="366"/>
      <c r="J1548" s="382"/>
      <c r="K1548" s="366"/>
      <c r="L1548" s="366"/>
      <c r="M1548" s="366"/>
      <c r="N1548" s="383"/>
      <c r="O1548" s="366"/>
      <c r="P1548" s="383"/>
      <c r="R1548" s="384"/>
      <c r="S1548" s="383"/>
      <c r="T1548" s="383"/>
      <c r="U1548" s="383"/>
      <c r="V1548" s="383"/>
      <c r="W1548" s="383"/>
      <c r="Z1548" s="366"/>
    </row>
    <row r="1549" spans="4:26" x14ac:dyDescent="0.2">
      <c r="D1549" s="366"/>
      <c r="E1549" s="381"/>
      <c r="H1549" s="366"/>
      <c r="I1549" s="366"/>
      <c r="J1549" s="382"/>
      <c r="K1549" s="366"/>
      <c r="L1549" s="366"/>
      <c r="M1549" s="366"/>
      <c r="N1549" s="383"/>
      <c r="O1549" s="366"/>
      <c r="P1549" s="383"/>
      <c r="R1549" s="384"/>
      <c r="S1549" s="383"/>
      <c r="T1549" s="383"/>
      <c r="U1549" s="383"/>
      <c r="V1549" s="383"/>
      <c r="W1549" s="383"/>
      <c r="Z1549" s="366"/>
    </row>
    <row r="1550" spans="4:26" x14ac:dyDescent="0.2">
      <c r="D1550" s="366"/>
      <c r="E1550" s="381"/>
      <c r="H1550" s="366"/>
      <c r="I1550" s="366"/>
      <c r="J1550" s="382"/>
      <c r="K1550" s="366"/>
      <c r="L1550" s="366"/>
      <c r="M1550" s="366"/>
      <c r="N1550" s="383"/>
      <c r="O1550" s="366"/>
      <c r="P1550" s="383"/>
      <c r="R1550" s="384"/>
      <c r="S1550" s="383"/>
      <c r="T1550" s="383"/>
      <c r="U1550" s="383"/>
      <c r="V1550" s="383"/>
      <c r="W1550" s="383"/>
      <c r="Z1550" s="366"/>
    </row>
    <row r="1551" spans="4:26" x14ac:dyDescent="0.2">
      <c r="D1551" s="366"/>
      <c r="E1551" s="381"/>
      <c r="H1551" s="366"/>
      <c r="I1551" s="366"/>
      <c r="J1551" s="382"/>
      <c r="K1551" s="366"/>
      <c r="L1551" s="366"/>
      <c r="M1551" s="366"/>
      <c r="N1551" s="383"/>
      <c r="O1551" s="366"/>
      <c r="P1551" s="383"/>
      <c r="R1551" s="384"/>
      <c r="S1551" s="383"/>
      <c r="T1551" s="383"/>
      <c r="U1551" s="383"/>
      <c r="V1551" s="383"/>
      <c r="W1551" s="383"/>
      <c r="Z1551" s="366"/>
    </row>
    <row r="1552" spans="4:26" x14ac:dyDescent="0.2">
      <c r="D1552" s="366"/>
      <c r="E1552" s="381"/>
      <c r="H1552" s="366"/>
      <c r="I1552" s="366"/>
      <c r="J1552" s="382"/>
      <c r="K1552" s="366"/>
      <c r="L1552" s="366"/>
      <c r="M1552" s="366"/>
      <c r="N1552" s="383"/>
      <c r="O1552" s="366"/>
      <c r="P1552" s="383"/>
      <c r="R1552" s="384"/>
      <c r="S1552" s="383"/>
      <c r="T1552" s="383"/>
      <c r="U1552" s="383"/>
      <c r="V1552" s="383"/>
      <c r="W1552" s="383"/>
      <c r="Z1552" s="366"/>
    </row>
    <row r="1553" spans="4:26" x14ac:dyDescent="0.2">
      <c r="D1553" s="366"/>
      <c r="E1553" s="381"/>
      <c r="H1553" s="366"/>
      <c r="I1553" s="366"/>
      <c r="J1553" s="382"/>
      <c r="K1553" s="366"/>
      <c r="L1553" s="366"/>
      <c r="M1553" s="366"/>
      <c r="N1553" s="383"/>
      <c r="O1553" s="366"/>
      <c r="P1553" s="383"/>
      <c r="R1553" s="384"/>
      <c r="S1553" s="383"/>
      <c r="T1553" s="383"/>
      <c r="U1553" s="383"/>
      <c r="V1553" s="383"/>
      <c r="W1553" s="383"/>
      <c r="Z1553" s="366"/>
    </row>
    <row r="1554" spans="4:26" x14ac:dyDescent="0.2">
      <c r="D1554" s="366"/>
      <c r="E1554" s="381"/>
      <c r="H1554" s="366"/>
      <c r="I1554" s="366"/>
      <c r="J1554" s="382"/>
      <c r="K1554" s="366"/>
      <c r="L1554" s="366"/>
      <c r="M1554" s="366"/>
      <c r="N1554" s="383"/>
      <c r="O1554" s="366"/>
      <c r="P1554" s="383"/>
      <c r="R1554" s="384"/>
      <c r="S1554" s="383"/>
      <c r="T1554" s="383"/>
      <c r="U1554" s="383"/>
      <c r="V1554" s="383"/>
      <c r="W1554" s="383"/>
      <c r="Z1554" s="366"/>
    </row>
    <row r="1555" spans="4:26" x14ac:dyDescent="0.2">
      <c r="D1555" s="366"/>
      <c r="E1555" s="381"/>
      <c r="H1555" s="366"/>
      <c r="I1555" s="366"/>
      <c r="J1555" s="382"/>
      <c r="K1555" s="366"/>
      <c r="L1555" s="366"/>
      <c r="M1555" s="366"/>
      <c r="N1555" s="383"/>
      <c r="O1555" s="366"/>
      <c r="P1555" s="383"/>
      <c r="R1555" s="384"/>
      <c r="S1555" s="383"/>
      <c r="T1555" s="383"/>
      <c r="U1555" s="383"/>
      <c r="V1555" s="383"/>
      <c r="W1555" s="383"/>
      <c r="Z1555" s="366"/>
    </row>
    <row r="1556" spans="4:26" x14ac:dyDescent="0.2">
      <c r="D1556" s="366"/>
      <c r="E1556" s="381"/>
      <c r="H1556" s="366"/>
      <c r="I1556" s="366"/>
      <c r="J1556" s="382"/>
      <c r="K1556" s="366"/>
      <c r="L1556" s="366"/>
      <c r="M1556" s="366"/>
      <c r="N1556" s="383"/>
      <c r="O1556" s="366"/>
      <c r="P1556" s="383"/>
      <c r="R1556" s="384"/>
      <c r="S1556" s="383"/>
      <c r="T1556" s="383"/>
      <c r="U1556" s="383"/>
      <c r="V1556" s="383"/>
      <c r="W1556" s="383"/>
      <c r="Z1556" s="366"/>
    </row>
    <row r="1557" spans="4:26" x14ac:dyDescent="0.2">
      <c r="D1557" s="366"/>
      <c r="E1557" s="381"/>
      <c r="H1557" s="366"/>
      <c r="I1557" s="366"/>
      <c r="J1557" s="382"/>
      <c r="K1557" s="366"/>
      <c r="L1557" s="366"/>
      <c r="M1557" s="366"/>
      <c r="N1557" s="383"/>
      <c r="O1557" s="366"/>
      <c r="P1557" s="383"/>
      <c r="R1557" s="384"/>
      <c r="S1557" s="383"/>
      <c r="T1557" s="383"/>
      <c r="U1557" s="383"/>
      <c r="V1557" s="383"/>
      <c r="W1557" s="383"/>
      <c r="Z1557" s="366"/>
    </row>
    <row r="1558" spans="4:26" x14ac:dyDescent="0.2">
      <c r="D1558" s="366"/>
      <c r="E1558" s="381"/>
      <c r="H1558" s="366"/>
      <c r="I1558" s="366"/>
      <c r="J1558" s="382"/>
      <c r="K1558" s="366"/>
      <c r="L1558" s="366"/>
      <c r="M1558" s="366"/>
      <c r="N1558" s="383"/>
      <c r="O1558" s="366"/>
      <c r="P1558" s="383"/>
      <c r="R1558" s="384"/>
      <c r="S1558" s="383"/>
      <c r="T1558" s="383"/>
      <c r="U1558" s="383"/>
      <c r="V1558" s="383"/>
      <c r="W1558" s="383"/>
      <c r="Z1558" s="366"/>
    </row>
    <row r="1559" spans="4:26" x14ac:dyDescent="0.2">
      <c r="D1559" s="366"/>
      <c r="E1559" s="381"/>
      <c r="H1559" s="366"/>
      <c r="I1559" s="366"/>
      <c r="J1559" s="382"/>
      <c r="K1559" s="366"/>
      <c r="L1559" s="366"/>
      <c r="M1559" s="366"/>
      <c r="N1559" s="383"/>
      <c r="O1559" s="366"/>
      <c r="P1559" s="383"/>
      <c r="R1559" s="384"/>
      <c r="S1559" s="383"/>
      <c r="T1559" s="383"/>
      <c r="U1559" s="383"/>
      <c r="V1559" s="383"/>
      <c r="W1559" s="383"/>
      <c r="Z1559" s="366"/>
    </row>
    <row r="1560" spans="4:26" x14ac:dyDescent="0.2">
      <c r="D1560" s="366"/>
      <c r="E1560" s="381"/>
      <c r="H1560" s="366"/>
      <c r="I1560" s="366"/>
      <c r="J1560" s="382"/>
      <c r="K1560" s="366"/>
      <c r="L1560" s="366"/>
      <c r="M1560" s="366"/>
      <c r="N1560" s="383"/>
      <c r="O1560" s="366"/>
      <c r="P1560" s="383"/>
      <c r="R1560" s="384"/>
      <c r="S1560" s="383"/>
      <c r="T1560" s="383"/>
      <c r="U1560" s="383"/>
      <c r="V1560" s="383"/>
      <c r="W1560" s="383"/>
      <c r="Z1560" s="366"/>
    </row>
    <row r="1561" spans="4:26" x14ac:dyDescent="0.2">
      <c r="D1561" s="366"/>
      <c r="E1561" s="381"/>
      <c r="H1561" s="366"/>
      <c r="I1561" s="366"/>
      <c r="J1561" s="382"/>
      <c r="K1561" s="366"/>
      <c r="L1561" s="366"/>
      <c r="M1561" s="366"/>
      <c r="N1561" s="383"/>
      <c r="O1561" s="366"/>
      <c r="P1561" s="383"/>
      <c r="R1561" s="384"/>
      <c r="S1561" s="383"/>
      <c r="T1561" s="383"/>
      <c r="U1561" s="383"/>
      <c r="V1561" s="383"/>
      <c r="W1561" s="383"/>
      <c r="Z1561" s="366"/>
    </row>
    <row r="1562" spans="4:26" x14ac:dyDescent="0.2">
      <c r="D1562" s="366"/>
      <c r="E1562" s="381"/>
      <c r="H1562" s="366"/>
      <c r="I1562" s="366"/>
      <c r="J1562" s="382"/>
      <c r="K1562" s="366"/>
      <c r="L1562" s="366"/>
      <c r="M1562" s="366"/>
      <c r="N1562" s="383"/>
      <c r="O1562" s="366"/>
      <c r="P1562" s="383"/>
      <c r="R1562" s="384"/>
      <c r="S1562" s="383"/>
      <c r="T1562" s="383"/>
      <c r="U1562" s="383"/>
      <c r="V1562" s="383"/>
      <c r="W1562" s="383"/>
      <c r="Z1562" s="366"/>
    </row>
    <row r="1563" spans="4:26" x14ac:dyDescent="0.2">
      <c r="D1563" s="366"/>
      <c r="E1563" s="381"/>
      <c r="H1563" s="366"/>
      <c r="I1563" s="366"/>
      <c r="J1563" s="382"/>
      <c r="K1563" s="366"/>
      <c r="L1563" s="366"/>
      <c r="M1563" s="366"/>
      <c r="N1563" s="383"/>
      <c r="O1563" s="366"/>
      <c r="P1563" s="383"/>
      <c r="R1563" s="384"/>
      <c r="S1563" s="383"/>
      <c r="T1563" s="383"/>
      <c r="U1563" s="383"/>
      <c r="V1563" s="383"/>
      <c r="W1563" s="383"/>
      <c r="Z1563" s="366"/>
    </row>
    <row r="1564" spans="4:26" x14ac:dyDescent="0.2">
      <c r="D1564" s="366"/>
      <c r="E1564" s="381"/>
      <c r="H1564" s="366"/>
      <c r="I1564" s="366"/>
      <c r="J1564" s="382"/>
      <c r="K1564" s="366"/>
      <c r="L1564" s="366"/>
      <c r="M1564" s="366"/>
      <c r="N1564" s="383"/>
      <c r="O1564" s="366"/>
      <c r="P1564" s="383"/>
      <c r="R1564" s="384"/>
      <c r="S1564" s="383"/>
      <c r="T1564" s="383"/>
      <c r="U1564" s="383"/>
      <c r="V1564" s="383"/>
      <c r="W1564" s="383"/>
      <c r="Z1564" s="366"/>
    </row>
    <row r="1565" spans="4:26" x14ac:dyDescent="0.2">
      <c r="D1565" s="366"/>
      <c r="E1565" s="381"/>
      <c r="H1565" s="366"/>
      <c r="I1565" s="366"/>
      <c r="J1565" s="382"/>
      <c r="K1565" s="366"/>
      <c r="L1565" s="366"/>
      <c r="M1565" s="366"/>
      <c r="N1565" s="383"/>
      <c r="O1565" s="366"/>
      <c r="P1565" s="383"/>
      <c r="R1565" s="384"/>
      <c r="S1565" s="383"/>
      <c r="T1565" s="383"/>
      <c r="U1565" s="383"/>
      <c r="V1565" s="383"/>
      <c r="W1565" s="383"/>
      <c r="Z1565" s="366"/>
    </row>
    <row r="1566" spans="4:26" x14ac:dyDescent="0.2">
      <c r="D1566" s="366"/>
      <c r="E1566" s="381"/>
      <c r="H1566" s="366"/>
      <c r="I1566" s="366"/>
      <c r="J1566" s="382"/>
      <c r="K1566" s="366"/>
      <c r="L1566" s="366"/>
      <c r="M1566" s="366"/>
      <c r="N1566" s="383"/>
      <c r="O1566" s="366"/>
      <c r="P1566" s="383"/>
      <c r="R1566" s="384"/>
      <c r="S1566" s="383"/>
      <c r="T1566" s="383"/>
      <c r="U1566" s="383"/>
      <c r="V1566" s="383"/>
      <c r="W1566" s="383"/>
      <c r="Z1566" s="366"/>
    </row>
    <row r="1567" spans="4:26" x14ac:dyDescent="0.2">
      <c r="D1567" s="366"/>
      <c r="E1567" s="381"/>
      <c r="H1567" s="366"/>
      <c r="I1567" s="366"/>
      <c r="J1567" s="382"/>
      <c r="K1567" s="366"/>
      <c r="L1567" s="366"/>
      <c r="M1567" s="366"/>
      <c r="N1567" s="383"/>
      <c r="O1567" s="366"/>
      <c r="P1567" s="383"/>
      <c r="R1567" s="384"/>
      <c r="S1567" s="383"/>
      <c r="T1567" s="383"/>
      <c r="U1567" s="383"/>
      <c r="V1567" s="383"/>
      <c r="W1567" s="383"/>
      <c r="Z1567" s="366"/>
    </row>
    <row r="1568" spans="4:26" x14ac:dyDescent="0.2">
      <c r="D1568" s="366"/>
      <c r="E1568" s="381"/>
      <c r="H1568" s="366"/>
      <c r="I1568" s="366"/>
      <c r="J1568" s="382"/>
      <c r="K1568" s="366"/>
      <c r="L1568" s="366"/>
      <c r="M1568" s="366"/>
      <c r="N1568" s="383"/>
      <c r="O1568" s="366"/>
      <c r="P1568" s="383"/>
      <c r="R1568" s="384"/>
      <c r="S1568" s="383"/>
      <c r="T1568" s="383"/>
      <c r="U1568" s="383"/>
      <c r="V1568" s="383"/>
      <c r="W1568" s="383"/>
      <c r="Z1568" s="366"/>
    </row>
    <row r="1569" spans="4:26" x14ac:dyDescent="0.2">
      <c r="D1569" s="366"/>
      <c r="E1569" s="381"/>
      <c r="H1569" s="366"/>
      <c r="I1569" s="366"/>
      <c r="J1569" s="382"/>
      <c r="K1569" s="366"/>
      <c r="L1569" s="366"/>
      <c r="M1569" s="366"/>
      <c r="N1569" s="383"/>
      <c r="O1569" s="366"/>
      <c r="P1569" s="383"/>
      <c r="R1569" s="384"/>
      <c r="S1569" s="383"/>
      <c r="T1569" s="383"/>
      <c r="U1569" s="383"/>
      <c r="V1569" s="383"/>
      <c r="W1569" s="383"/>
      <c r="Z1569" s="366"/>
    </row>
    <row r="1570" spans="4:26" x14ac:dyDescent="0.2">
      <c r="D1570" s="366"/>
      <c r="E1570" s="381"/>
      <c r="H1570" s="366"/>
      <c r="I1570" s="366"/>
      <c r="J1570" s="382"/>
      <c r="K1570" s="366"/>
      <c r="L1570" s="366"/>
      <c r="M1570" s="366"/>
      <c r="N1570" s="383"/>
      <c r="O1570" s="366"/>
      <c r="P1570" s="383"/>
      <c r="R1570" s="384"/>
      <c r="S1570" s="383"/>
      <c r="T1570" s="383"/>
      <c r="U1570" s="383"/>
      <c r="V1570" s="383"/>
      <c r="W1570" s="383"/>
      <c r="Z1570" s="366"/>
    </row>
    <row r="1571" spans="4:26" x14ac:dyDescent="0.2">
      <c r="D1571" s="366"/>
      <c r="E1571" s="381"/>
      <c r="H1571" s="366"/>
      <c r="I1571" s="366"/>
      <c r="J1571" s="382"/>
      <c r="K1571" s="366"/>
      <c r="L1571" s="366"/>
      <c r="M1571" s="366"/>
      <c r="N1571" s="383"/>
      <c r="O1571" s="366"/>
      <c r="P1571" s="383"/>
      <c r="R1571" s="384"/>
      <c r="S1571" s="383"/>
      <c r="T1571" s="383"/>
      <c r="U1571" s="383"/>
      <c r="V1571" s="383"/>
      <c r="W1571" s="383"/>
      <c r="Z1571" s="366"/>
    </row>
    <row r="1572" spans="4:26" x14ac:dyDescent="0.2">
      <c r="D1572" s="366"/>
      <c r="E1572" s="381"/>
      <c r="H1572" s="366"/>
      <c r="I1572" s="366"/>
      <c r="J1572" s="382"/>
      <c r="K1572" s="366"/>
      <c r="L1572" s="366"/>
      <c r="M1572" s="366"/>
      <c r="N1572" s="383"/>
      <c r="O1572" s="366"/>
      <c r="P1572" s="383"/>
      <c r="R1572" s="384"/>
      <c r="S1572" s="383"/>
      <c r="T1572" s="383"/>
      <c r="U1572" s="383"/>
      <c r="V1572" s="383"/>
      <c r="W1572" s="383"/>
      <c r="Z1572" s="366"/>
    </row>
    <row r="1573" spans="4:26" x14ac:dyDescent="0.2">
      <c r="D1573" s="366"/>
      <c r="E1573" s="381"/>
      <c r="H1573" s="366"/>
      <c r="I1573" s="366"/>
      <c r="J1573" s="382"/>
      <c r="K1573" s="366"/>
      <c r="L1573" s="366"/>
      <c r="M1573" s="366"/>
      <c r="N1573" s="383"/>
      <c r="O1573" s="366"/>
      <c r="P1573" s="383"/>
      <c r="R1573" s="384"/>
      <c r="S1573" s="383"/>
      <c r="T1573" s="383"/>
      <c r="U1573" s="383"/>
      <c r="V1573" s="383"/>
      <c r="W1573" s="383"/>
      <c r="Z1573" s="366"/>
    </row>
    <row r="1574" spans="4:26" x14ac:dyDescent="0.2">
      <c r="D1574" s="366"/>
      <c r="E1574" s="381"/>
      <c r="H1574" s="366"/>
      <c r="I1574" s="366"/>
      <c r="J1574" s="382"/>
      <c r="K1574" s="366"/>
      <c r="L1574" s="366"/>
      <c r="M1574" s="366"/>
      <c r="N1574" s="383"/>
      <c r="O1574" s="366"/>
      <c r="P1574" s="383"/>
      <c r="R1574" s="384"/>
      <c r="S1574" s="383"/>
      <c r="T1574" s="383"/>
      <c r="U1574" s="383"/>
      <c r="V1574" s="383"/>
      <c r="W1574" s="383"/>
      <c r="Z1574" s="366"/>
    </row>
    <row r="1575" spans="4:26" x14ac:dyDescent="0.2">
      <c r="D1575" s="366"/>
      <c r="E1575" s="381"/>
      <c r="H1575" s="366"/>
      <c r="I1575" s="366"/>
      <c r="J1575" s="382"/>
      <c r="K1575" s="366"/>
      <c r="L1575" s="366"/>
      <c r="M1575" s="366"/>
      <c r="N1575" s="383"/>
      <c r="O1575" s="366"/>
      <c r="P1575" s="383"/>
      <c r="R1575" s="384"/>
      <c r="S1575" s="383"/>
      <c r="T1575" s="383"/>
      <c r="U1575" s="383"/>
      <c r="V1575" s="383"/>
      <c r="W1575" s="383"/>
      <c r="Z1575" s="366"/>
    </row>
    <row r="1576" spans="4:26" x14ac:dyDescent="0.2">
      <c r="D1576" s="366"/>
      <c r="E1576" s="381"/>
      <c r="H1576" s="366"/>
      <c r="I1576" s="366"/>
      <c r="J1576" s="382"/>
      <c r="K1576" s="366"/>
      <c r="L1576" s="366"/>
      <c r="M1576" s="366"/>
      <c r="N1576" s="383"/>
      <c r="O1576" s="366"/>
      <c r="P1576" s="383"/>
      <c r="R1576" s="384"/>
      <c r="S1576" s="383"/>
      <c r="T1576" s="383"/>
      <c r="U1576" s="383"/>
      <c r="V1576" s="383"/>
      <c r="W1576" s="383"/>
      <c r="Z1576" s="366"/>
    </row>
    <row r="1577" spans="4:26" x14ac:dyDescent="0.2">
      <c r="D1577" s="366"/>
      <c r="E1577" s="381"/>
      <c r="H1577" s="366"/>
      <c r="I1577" s="366"/>
      <c r="J1577" s="382"/>
      <c r="K1577" s="366"/>
      <c r="L1577" s="366"/>
      <c r="M1577" s="366"/>
      <c r="N1577" s="383"/>
      <c r="O1577" s="366"/>
      <c r="P1577" s="383"/>
      <c r="R1577" s="384"/>
      <c r="S1577" s="383"/>
      <c r="T1577" s="383"/>
      <c r="U1577" s="383"/>
      <c r="V1577" s="383"/>
      <c r="W1577" s="383"/>
      <c r="Z1577" s="366"/>
    </row>
    <row r="1578" spans="4:26" x14ac:dyDescent="0.2">
      <c r="D1578" s="366"/>
      <c r="E1578" s="381"/>
      <c r="H1578" s="366"/>
      <c r="I1578" s="366"/>
      <c r="J1578" s="382"/>
      <c r="K1578" s="366"/>
      <c r="L1578" s="366"/>
      <c r="M1578" s="366"/>
      <c r="N1578" s="383"/>
      <c r="O1578" s="366"/>
      <c r="P1578" s="383"/>
      <c r="R1578" s="384"/>
      <c r="S1578" s="383"/>
      <c r="T1578" s="383"/>
      <c r="U1578" s="383"/>
      <c r="V1578" s="383"/>
      <c r="W1578" s="383"/>
      <c r="Z1578" s="366"/>
    </row>
    <row r="1579" spans="4:26" x14ac:dyDescent="0.2">
      <c r="D1579" s="366"/>
      <c r="E1579" s="381"/>
      <c r="H1579" s="366"/>
      <c r="I1579" s="366"/>
      <c r="J1579" s="382"/>
      <c r="K1579" s="366"/>
      <c r="L1579" s="366"/>
      <c r="M1579" s="366"/>
      <c r="N1579" s="383"/>
      <c r="O1579" s="366"/>
      <c r="P1579" s="383"/>
      <c r="R1579" s="384"/>
      <c r="S1579" s="383"/>
      <c r="T1579" s="383"/>
      <c r="U1579" s="383"/>
      <c r="V1579" s="383"/>
      <c r="W1579" s="383"/>
      <c r="Z1579" s="366"/>
    </row>
    <row r="1580" spans="4:26" x14ac:dyDescent="0.2">
      <c r="D1580" s="366"/>
      <c r="E1580" s="381"/>
      <c r="H1580" s="366"/>
      <c r="I1580" s="366"/>
      <c r="J1580" s="382"/>
      <c r="K1580" s="366"/>
      <c r="L1580" s="366"/>
      <c r="M1580" s="366"/>
      <c r="N1580" s="383"/>
      <c r="O1580" s="366"/>
      <c r="P1580" s="383"/>
      <c r="R1580" s="384"/>
      <c r="S1580" s="383"/>
      <c r="T1580" s="383"/>
      <c r="U1580" s="383"/>
      <c r="V1580" s="383"/>
      <c r="W1580" s="383"/>
      <c r="Z1580" s="366"/>
    </row>
    <row r="1581" spans="4:26" x14ac:dyDescent="0.2">
      <c r="D1581" s="366"/>
      <c r="E1581" s="381"/>
      <c r="H1581" s="366"/>
      <c r="I1581" s="366"/>
      <c r="J1581" s="382"/>
      <c r="K1581" s="366"/>
      <c r="L1581" s="366"/>
      <c r="M1581" s="366"/>
      <c r="N1581" s="383"/>
      <c r="O1581" s="366"/>
      <c r="P1581" s="383"/>
      <c r="R1581" s="384"/>
      <c r="S1581" s="383"/>
      <c r="T1581" s="383"/>
      <c r="U1581" s="383"/>
      <c r="V1581" s="383"/>
      <c r="W1581" s="383"/>
      <c r="Z1581" s="366"/>
    </row>
    <row r="1582" spans="4:26" x14ac:dyDescent="0.2">
      <c r="D1582" s="366"/>
      <c r="E1582" s="381"/>
      <c r="H1582" s="366"/>
      <c r="I1582" s="366"/>
      <c r="J1582" s="382"/>
      <c r="K1582" s="366"/>
      <c r="L1582" s="366"/>
      <c r="M1582" s="366"/>
      <c r="N1582" s="383"/>
      <c r="O1582" s="366"/>
      <c r="P1582" s="383"/>
      <c r="R1582" s="384"/>
      <c r="S1582" s="383"/>
      <c r="T1582" s="383"/>
      <c r="U1582" s="383"/>
      <c r="V1582" s="383"/>
      <c r="W1582" s="383"/>
      <c r="Z1582" s="366"/>
    </row>
    <row r="1583" spans="4:26" x14ac:dyDescent="0.2">
      <c r="D1583" s="366"/>
      <c r="E1583" s="381"/>
      <c r="H1583" s="366"/>
      <c r="I1583" s="366"/>
      <c r="J1583" s="382"/>
      <c r="K1583" s="366"/>
      <c r="L1583" s="366"/>
      <c r="M1583" s="366"/>
      <c r="N1583" s="383"/>
      <c r="O1583" s="366"/>
      <c r="P1583" s="383"/>
      <c r="R1583" s="384"/>
      <c r="S1583" s="383"/>
      <c r="T1583" s="383"/>
      <c r="U1583" s="383"/>
      <c r="V1583" s="383"/>
      <c r="W1583" s="383"/>
      <c r="Z1583" s="366"/>
    </row>
    <row r="1584" spans="4:26" x14ac:dyDescent="0.2">
      <c r="D1584" s="366"/>
      <c r="E1584" s="381"/>
      <c r="H1584" s="366"/>
      <c r="I1584" s="366"/>
      <c r="J1584" s="382"/>
      <c r="K1584" s="366"/>
      <c r="L1584" s="366"/>
      <c r="M1584" s="366"/>
      <c r="N1584" s="383"/>
      <c r="O1584" s="366"/>
      <c r="P1584" s="383"/>
      <c r="R1584" s="384"/>
      <c r="S1584" s="383"/>
      <c r="T1584" s="383"/>
      <c r="U1584" s="383"/>
      <c r="V1584" s="383"/>
      <c r="W1584" s="383"/>
      <c r="Z1584" s="366"/>
    </row>
    <row r="1585" spans="4:26" x14ac:dyDescent="0.2">
      <c r="D1585" s="366"/>
      <c r="E1585" s="381"/>
      <c r="H1585" s="366"/>
      <c r="I1585" s="366"/>
      <c r="J1585" s="382"/>
      <c r="K1585" s="366"/>
      <c r="L1585" s="366"/>
      <c r="M1585" s="366"/>
      <c r="N1585" s="383"/>
      <c r="O1585" s="366"/>
      <c r="P1585" s="383"/>
      <c r="R1585" s="384"/>
      <c r="S1585" s="383"/>
      <c r="T1585" s="383"/>
      <c r="U1585" s="383"/>
      <c r="V1585" s="383"/>
      <c r="W1585" s="383"/>
      <c r="Z1585" s="366"/>
    </row>
    <row r="1586" spans="4:26" x14ac:dyDescent="0.2">
      <c r="D1586" s="366"/>
      <c r="E1586" s="381"/>
      <c r="H1586" s="366"/>
      <c r="I1586" s="366"/>
      <c r="J1586" s="382"/>
      <c r="K1586" s="366"/>
      <c r="L1586" s="366"/>
      <c r="M1586" s="366"/>
      <c r="N1586" s="383"/>
      <c r="O1586" s="366"/>
      <c r="P1586" s="383"/>
      <c r="R1586" s="384"/>
      <c r="S1586" s="383"/>
      <c r="T1586" s="383"/>
      <c r="U1586" s="383"/>
      <c r="V1586" s="383"/>
      <c r="W1586" s="383"/>
      <c r="Z1586" s="366"/>
    </row>
    <row r="1587" spans="4:26" x14ac:dyDescent="0.2">
      <c r="D1587" s="366"/>
      <c r="E1587" s="381"/>
      <c r="H1587" s="366"/>
      <c r="I1587" s="366"/>
      <c r="J1587" s="382"/>
      <c r="K1587" s="366"/>
      <c r="L1587" s="366"/>
      <c r="M1587" s="366"/>
      <c r="N1587" s="383"/>
      <c r="O1587" s="366"/>
      <c r="P1587" s="383"/>
      <c r="R1587" s="384"/>
      <c r="S1587" s="383"/>
      <c r="T1587" s="383"/>
      <c r="U1587" s="383"/>
      <c r="V1587" s="383"/>
      <c r="W1587" s="383"/>
      <c r="Z1587" s="366"/>
    </row>
    <row r="1588" spans="4:26" x14ac:dyDescent="0.2">
      <c r="D1588" s="366"/>
      <c r="E1588" s="381"/>
      <c r="H1588" s="366"/>
      <c r="I1588" s="366"/>
      <c r="J1588" s="382"/>
      <c r="K1588" s="366"/>
      <c r="L1588" s="366"/>
      <c r="M1588" s="366"/>
      <c r="N1588" s="383"/>
      <c r="O1588" s="366"/>
      <c r="P1588" s="383"/>
      <c r="R1588" s="384"/>
      <c r="S1588" s="383"/>
      <c r="T1588" s="383"/>
      <c r="U1588" s="383"/>
      <c r="V1588" s="383"/>
      <c r="W1588" s="383"/>
      <c r="Z1588" s="366"/>
    </row>
    <row r="1589" spans="4:26" x14ac:dyDescent="0.2">
      <c r="D1589" s="366"/>
      <c r="E1589" s="381"/>
      <c r="H1589" s="366"/>
      <c r="I1589" s="366"/>
      <c r="J1589" s="382"/>
      <c r="K1589" s="366"/>
      <c r="L1589" s="366"/>
      <c r="M1589" s="366"/>
      <c r="N1589" s="383"/>
      <c r="O1589" s="366"/>
      <c r="P1589" s="383"/>
      <c r="R1589" s="384"/>
      <c r="S1589" s="383"/>
      <c r="T1589" s="383"/>
      <c r="U1589" s="383"/>
      <c r="V1589" s="383"/>
      <c r="W1589" s="383"/>
      <c r="Z1589" s="366"/>
    </row>
    <row r="1590" spans="4:26" x14ac:dyDescent="0.2">
      <c r="D1590" s="366"/>
      <c r="E1590" s="381"/>
      <c r="H1590" s="366"/>
      <c r="I1590" s="366"/>
      <c r="J1590" s="382"/>
      <c r="K1590" s="366"/>
      <c r="L1590" s="366"/>
      <c r="M1590" s="366"/>
      <c r="N1590" s="383"/>
      <c r="O1590" s="366"/>
      <c r="P1590" s="383"/>
      <c r="R1590" s="384"/>
      <c r="S1590" s="383"/>
      <c r="T1590" s="383"/>
      <c r="U1590" s="383"/>
      <c r="V1590" s="383"/>
      <c r="W1590" s="383"/>
      <c r="Z1590" s="366"/>
    </row>
    <row r="1591" spans="4:26" x14ac:dyDescent="0.2">
      <c r="D1591" s="366"/>
      <c r="E1591" s="381"/>
      <c r="H1591" s="366"/>
      <c r="I1591" s="366"/>
      <c r="J1591" s="382"/>
      <c r="K1591" s="366"/>
      <c r="L1591" s="366"/>
      <c r="M1591" s="366"/>
      <c r="N1591" s="383"/>
      <c r="O1591" s="366"/>
      <c r="P1591" s="383"/>
      <c r="R1591" s="384"/>
      <c r="S1591" s="383"/>
      <c r="T1591" s="383"/>
      <c r="U1591" s="383"/>
      <c r="V1591" s="383"/>
      <c r="W1591" s="383"/>
      <c r="Z1591" s="366"/>
    </row>
    <row r="1592" spans="4:26" x14ac:dyDescent="0.2">
      <c r="D1592" s="366"/>
      <c r="E1592" s="381"/>
      <c r="H1592" s="366"/>
      <c r="I1592" s="366"/>
      <c r="J1592" s="382"/>
      <c r="K1592" s="366"/>
      <c r="L1592" s="366"/>
      <c r="M1592" s="366"/>
      <c r="N1592" s="383"/>
      <c r="O1592" s="366"/>
      <c r="P1592" s="383"/>
      <c r="R1592" s="384"/>
      <c r="S1592" s="383"/>
      <c r="T1592" s="383"/>
      <c r="U1592" s="383"/>
      <c r="V1592" s="383"/>
      <c r="W1592" s="383"/>
      <c r="Z1592" s="366"/>
    </row>
    <row r="1593" spans="4:26" x14ac:dyDescent="0.2">
      <c r="D1593" s="366"/>
      <c r="E1593" s="381"/>
      <c r="H1593" s="366"/>
      <c r="I1593" s="366"/>
      <c r="J1593" s="382"/>
      <c r="K1593" s="366"/>
      <c r="L1593" s="366"/>
      <c r="M1593" s="366"/>
      <c r="N1593" s="383"/>
      <c r="O1593" s="366"/>
      <c r="P1593" s="383"/>
      <c r="R1593" s="384"/>
      <c r="S1593" s="383"/>
      <c r="T1593" s="383"/>
      <c r="U1593" s="383"/>
      <c r="V1593" s="383"/>
      <c r="W1593" s="383"/>
      <c r="Z1593" s="366"/>
    </row>
    <row r="1594" spans="4:26" x14ac:dyDescent="0.2">
      <c r="D1594" s="366"/>
      <c r="E1594" s="381"/>
      <c r="H1594" s="366"/>
      <c r="I1594" s="366"/>
      <c r="J1594" s="382"/>
      <c r="K1594" s="366"/>
      <c r="L1594" s="366"/>
      <c r="M1594" s="366"/>
      <c r="N1594" s="383"/>
      <c r="O1594" s="366"/>
      <c r="P1594" s="383"/>
      <c r="R1594" s="384"/>
      <c r="S1594" s="383"/>
      <c r="T1594" s="383"/>
      <c r="U1594" s="383"/>
      <c r="V1594" s="383"/>
      <c r="W1594" s="383"/>
      <c r="Z1594" s="366"/>
    </row>
    <row r="1595" spans="4:26" x14ac:dyDescent="0.2">
      <c r="D1595" s="366"/>
      <c r="E1595" s="381"/>
      <c r="H1595" s="366"/>
      <c r="I1595" s="366"/>
      <c r="J1595" s="382"/>
      <c r="K1595" s="366"/>
      <c r="L1595" s="366"/>
      <c r="M1595" s="366"/>
      <c r="N1595" s="383"/>
      <c r="O1595" s="366"/>
      <c r="P1595" s="383"/>
      <c r="R1595" s="384"/>
      <c r="S1595" s="383"/>
      <c r="T1595" s="383"/>
      <c r="U1595" s="383"/>
      <c r="V1595" s="383"/>
      <c r="W1595" s="383"/>
      <c r="Z1595" s="366"/>
    </row>
    <row r="1596" spans="4:26" x14ac:dyDescent="0.2">
      <c r="D1596" s="366"/>
      <c r="E1596" s="381"/>
      <c r="H1596" s="366"/>
      <c r="I1596" s="366"/>
      <c r="J1596" s="382"/>
      <c r="K1596" s="366"/>
      <c r="L1596" s="366"/>
      <c r="M1596" s="366"/>
      <c r="N1596" s="383"/>
      <c r="O1596" s="366"/>
      <c r="P1596" s="383"/>
      <c r="R1596" s="384"/>
      <c r="S1596" s="383"/>
      <c r="T1596" s="383"/>
      <c r="U1596" s="383"/>
      <c r="V1596" s="383"/>
      <c r="W1596" s="383"/>
      <c r="Z1596" s="366"/>
    </row>
    <row r="1597" spans="4:26" x14ac:dyDescent="0.2">
      <c r="D1597" s="366"/>
      <c r="E1597" s="381"/>
      <c r="H1597" s="366"/>
      <c r="I1597" s="366"/>
      <c r="J1597" s="382"/>
      <c r="K1597" s="366"/>
      <c r="L1597" s="366"/>
      <c r="M1597" s="366"/>
      <c r="N1597" s="383"/>
      <c r="O1597" s="366"/>
      <c r="P1597" s="383"/>
      <c r="R1597" s="384"/>
      <c r="S1597" s="383"/>
      <c r="T1597" s="383"/>
      <c r="U1597" s="383"/>
      <c r="V1597" s="383"/>
      <c r="W1597" s="383"/>
      <c r="Z1597" s="366"/>
    </row>
    <row r="1598" spans="4:26" x14ac:dyDescent="0.2">
      <c r="D1598" s="366"/>
      <c r="E1598" s="381"/>
      <c r="H1598" s="366"/>
      <c r="I1598" s="366"/>
      <c r="J1598" s="382"/>
      <c r="K1598" s="366"/>
      <c r="L1598" s="366"/>
      <c r="M1598" s="366"/>
      <c r="N1598" s="383"/>
      <c r="O1598" s="366"/>
      <c r="P1598" s="383"/>
      <c r="R1598" s="384"/>
      <c r="S1598" s="383"/>
      <c r="T1598" s="383"/>
      <c r="U1598" s="383"/>
      <c r="V1598" s="383"/>
      <c r="W1598" s="383"/>
      <c r="Z1598" s="366"/>
    </row>
    <row r="1599" spans="4:26" x14ac:dyDescent="0.2">
      <c r="D1599" s="366"/>
      <c r="E1599" s="381"/>
      <c r="H1599" s="366"/>
      <c r="I1599" s="366"/>
      <c r="J1599" s="382"/>
      <c r="K1599" s="366"/>
      <c r="L1599" s="366"/>
      <c r="M1599" s="366"/>
      <c r="N1599" s="383"/>
      <c r="O1599" s="366"/>
      <c r="P1599" s="383"/>
      <c r="R1599" s="384"/>
      <c r="S1599" s="383"/>
      <c r="T1599" s="383"/>
      <c r="U1599" s="383"/>
      <c r="V1599" s="383"/>
      <c r="W1599" s="383"/>
      <c r="Z1599" s="366"/>
    </row>
    <row r="1600" spans="4:26" x14ac:dyDescent="0.2">
      <c r="D1600" s="366"/>
      <c r="E1600" s="381"/>
      <c r="H1600" s="366"/>
      <c r="I1600" s="366"/>
      <c r="J1600" s="382"/>
      <c r="K1600" s="366"/>
      <c r="L1600" s="366"/>
      <c r="M1600" s="366"/>
      <c r="N1600" s="383"/>
      <c r="O1600" s="366"/>
      <c r="P1600" s="383"/>
      <c r="R1600" s="384"/>
      <c r="S1600" s="383"/>
      <c r="T1600" s="383"/>
      <c r="U1600" s="383"/>
      <c r="V1600" s="383"/>
      <c r="W1600" s="383"/>
      <c r="Z1600" s="366"/>
    </row>
    <row r="1601" spans="4:26" x14ac:dyDescent="0.2">
      <c r="D1601" s="366"/>
      <c r="E1601" s="381"/>
      <c r="H1601" s="366"/>
      <c r="I1601" s="366"/>
      <c r="J1601" s="382"/>
      <c r="K1601" s="366"/>
      <c r="L1601" s="366"/>
      <c r="M1601" s="366"/>
      <c r="N1601" s="383"/>
      <c r="O1601" s="366"/>
      <c r="P1601" s="383"/>
      <c r="R1601" s="384"/>
      <c r="S1601" s="383"/>
      <c r="T1601" s="383"/>
      <c r="U1601" s="383"/>
      <c r="V1601" s="383"/>
      <c r="W1601" s="383"/>
      <c r="Z1601" s="366"/>
    </row>
    <row r="1602" spans="4:26" x14ac:dyDescent="0.2">
      <c r="D1602" s="366"/>
      <c r="E1602" s="381"/>
      <c r="H1602" s="366"/>
      <c r="I1602" s="366"/>
      <c r="J1602" s="382"/>
      <c r="K1602" s="366"/>
      <c r="L1602" s="366"/>
      <c r="M1602" s="366"/>
      <c r="N1602" s="383"/>
      <c r="O1602" s="366"/>
      <c r="P1602" s="383"/>
      <c r="R1602" s="384"/>
      <c r="S1602" s="383"/>
      <c r="T1602" s="383"/>
      <c r="U1602" s="383"/>
      <c r="V1602" s="383"/>
      <c r="W1602" s="383"/>
      <c r="Z1602" s="366"/>
    </row>
    <row r="1603" spans="4:26" x14ac:dyDescent="0.2">
      <c r="D1603" s="366"/>
      <c r="E1603" s="381"/>
      <c r="H1603" s="366"/>
      <c r="I1603" s="366"/>
      <c r="J1603" s="382"/>
      <c r="K1603" s="366"/>
      <c r="L1603" s="366"/>
      <c r="M1603" s="366"/>
      <c r="N1603" s="383"/>
      <c r="O1603" s="366"/>
      <c r="P1603" s="383"/>
      <c r="R1603" s="384"/>
      <c r="S1603" s="383"/>
      <c r="T1603" s="383"/>
      <c r="U1603" s="383"/>
      <c r="V1603" s="383"/>
      <c r="W1603" s="383"/>
      <c r="Z1603" s="366"/>
    </row>
    <row r="1604" spans="4:26" x14ac:dyDescent="0.2">
      <c r="D1604" s="366"/>
      <c r="E1604" s="381"/>
      <c r="H1604" s="366"/>
      <c r="I1604" s="366"/>
      <c r="J1604" s="382"/>
      <c r="K1604" s="366"/>
      <c r="L1604" s="366"/>
      <c r="M1604" s="366"/>
      <c r="N1604" s="383"/>
      <c r="O1604" s="366"/>
      <c r="P1604" s="383"/>
      <c r="R1604" s="384"/>
      <c r="S1604" s="383"/>
      <c r="T1604" s="383"/>
      <c r="U1604" s="383"/>
      <c r="V1604" s="383"/>
      <c r="W1604" s="383"/>
      <c r="Z1604" s="366"/>
    </row>
    <row r="1605" spans="4:26" x14ac:dyDescent="0.2">
      <c r="D1605" s="366"/>
      <c r="E1605" s="381"/>
      <c r="H1605" s="366"/>
      <c r="I1605" s="366"/>
      <c r="J1605" s="382"/>
      <c r="K1605" s="366"/>
      <c r="L1605" s="366"/>
      <c r="M1605" s="366"/>
      <c r="N1605" s="383"/>
      <c r="O1605" s="366"/>
      <c r="P1605" s="383"/>
      <c r="R1605" s="384"/>
      <c r="S1605" s="383"/>
      <c r="T1605" s="383"/>
      <c r="U1605" s="383"/>
      <c r="V1605" s="383"/>
      <c r="W1605" s="383"/>
      <c r="Z1605" s="366"/>
    </row>
    <row r="1606" spans="4:26" x14ac:dyDescent="0.2">
      <c r="D1606" s="366"/>
      <c r="E1606" s="381"/>
      <c r="H1606" s="366"/>
      <c r="I1606" s="366"/>
      <c r="J1606" s="382"/>
      <c r="K1606" s="366"/>
      <c r="L1606" s="366"/>
      <c r="M1606" s="366"/>
      <c r="N1606" s="383"/>
      <c r="O1606" s="366"/>
      <c r="P1606" s="383"/>
      <c r="R1606" s="384"/>
      <c r="S1606" s="383"/>
      <c r="T1606" s="383"/>
      <c r="U1606" s="383"/>
      <c r="V1606" s="383"/>
      <c r="W1606" s="383"/>
      <c r="Z1606" s="366"/>
    </row>
    <row r="1607" spans="4:26" x14ac:dyDescent="0.2">
      <c r="D1607" s="366"/>
      <c r="E1607" s="381"/>
      <c r="H1607" s="366"/>
      <c r="I1607" s="366"/>
      <c r="J1607" s="382"/>
      <c r="K1607" s="366"/>
      <c r="L1607" s="366"/>
      <c r="M1607" s="366"/>
      <c r="N1607" s="383"/>
      <c r="O1607" s="366"/>
      <c r="P1607" s="383"/>
      <c r="R1607" s="384"/>
      <c r="S1607" s="383"/>
      <c r="T1607" s="383"/>
      <c r="U1607" s="383"/>
      <c r="V1607" s="383"/>
      <c r="W1607" s="383"/>
      <c r="Z1607" s="366"/>
    </row>
    <row r="1608" spans="4:26" x14ac:dyDescent="0.2">
      <c r="D1608" s="366"/>
      <c r="E1608" s="381"/>
      <c r="H1608" s="366"/>
      <c r="I1608" s="366"/>
      <c r="J1608" s="382"/>
      <c r="K1608" s="366"/>
      <c r="L1608" s="366"/>
      <c r="M1608" s="366"/>
      <c r="N1608" s="383"/>
      <c r="O1608" s="366"/>
      <c r="P1608" s="383"/>
      <c r="R1608" s="384"/>
      <c r="S1608" s="383"/>
      <c r="T1608" s="383"/>
      <c r="U1608" s="383"/>
      <c r="V1608" s="383"/>
      <c r="W1608" s="383"/>
      <c r="Z1608" s="366"/>
    </row>
    <row r="1609" spans="4:26" x14ac:dyDescent="0.2">
      <c r="D1609" s="366"/>
      <c r="E1609" s="381"/>
      <c r="H1609" s="366"/>
      <c r="I1609" s="366"/>
      <c r="J1609" s="382"/>
      <c r="K1609" s="366"/>
      <c r="L1609" s="366"/>
      <c r="M1609" s="366"/>
      <c r="N1609" s="383"/>
      <c r="O1609" s="366"/>
      <c r="P1609" s="383"/>
      <c r="R1609" s="384"/>
      <c r="S1609" s="383"/>
      <c r="T1609" s="383"/>
      <c r="U1609" s="383"/>
      <c r="V1609" s="383"/>
      <c r="W1609" s="383"/>
      <c r="Z1609" s="366"/>
    </row>
    <row r="1610" spans="4:26" x14ac:dyDescent="0.2">
      <c r="D1610" s="366"/>
      <c r="E1610" s="381"/>
      <c r="H1610" s="366"/>
      <c r="I1610" s="366"/>
      <c r="J1610" s="382"/>
      <c r="K1610" s="366"/>
      <c r="L1610" s="366"/>
      <c r="M1610" s="366"/>
      <c r="N1610" s="383"/>
      <c r="O1610" s="366"/>
      <c r="P1610" s="383"/>
      <c r="R1610" s="384"/>
      <c r="S1610" s="383"/>
      <c r="T1610" s="383"/>
      <c r="U1610" s="383"/>
      <c r="V1610" s="383"/>
      <c r="W1610" s="383"/>
      <c r="Z1610" s="366"/>
    </row>
    <row r="1611" spans="4:26" x14ac:dyDescent="0.2">
      <c r="D1611" s="366"/>
      <c r="E1611" s="381"/>
      <c r="H1611" s="366"/>
      <c r="I1611" s="366"/>
      <c r="J1611" s="382"/>
      <c r="K1611" s="366"/>
      <c r="L1611" s="366"/>
      <c r="M1611" s="366"/>
      <c r="N1611" s="383"/>
      <c r="O1611" s="366"/>
      <c r="P1611" s="383"/>
      <c r="R1611" s="384"/>
      <c r="S1611" s="383"/>
      <c r="T1611" s="383"/>
      <c r="U1611" s="383"/>
      <c r="V1611" s="383"/>
      <c r="W1611" s="383"/>
      <c r="Z1611" s="366"/>
    </row>
    <row r="1612" spans="4:26" x14ac:dyDescent="0.2">
      <c r="D1612" s="366"/>
      <c r="E1612" s="381"/>
      <c r="H1612" s="366"/>
      <c r="I1612" s="366"/>
      <c r="J1612" s="382"/>
      <c r="K1612" s="366"/>
      <c r="L1612" s="366"/>
      <c r="M1612" s="366"/>
      <c r="N1612" s="383"/>
      <c r="O1612" s="366"/>
      <c r="P1612" s="383"/>
      <c r="R1612" s="384"/>
      <c r="S1612" s="383"/>
      <c r="T1612" s="383"/>
      <c r="U1612" s="383"/>
      <c r="V1612" s="383"/>
      <c r="W1612" s="383"/>
      <c r="Z1612" s="366"/>
    </row>
    <row r="1613" spans="4:26" x14ac:dyDescent="0.2">
      <c r="D1613" s="366"/>
      <c r="E1613" s="381"/>
      <c r="H1613" s="366"/>
      <c r="I1613" s="366"/>
      <c r="J1613" s="382"/>
      <c r="K1613" s="366"/>
      <c r="L1613" s="366"/>
      <c r="M1613" s="366"/>
      <c r="N1613" s="383"/>
      <c r="O1613" s="366"/>
      <c r="P1613" s="383"/>
      <c r="R1613" s="384"/>
      <c r="S1613" s="383"/>
      <c r="T1613" s="383"/>
      <c r="U1613" s="383"/>
      <c r="V1613" s="383"/>
      <c r="W1613" s="383"/>
      <c r="Z1613" s="366"/>
    </row>
    <row r="1614" spans="4:26" x14ac:dyDescent="0.2">
      <c r="D1614" s="366"/>
      <c r="E1614" s="381"/>
      <c r="H1614" s="366"/>
      <c r="I1614" s="366"/>
      <c r="J1614" s="382"/>
      <c r="K1614" s="366"/>
      <c r="L1614" s="366"/>
      <c r="M1614" s="366"/>
      <c r="N1614" s="383"/>
      <c r="O1614" s="366"/>
      <c r="P1614" s="383"/>
      <c r="R1614" s="384"/>
      <c r="S1614" s="383"/>
      <c r="T1614" s="383"/>
      <c r="U1614" s="383"/>
      <c r="V1614" s="383"/>
      <c r="W1614" s="383"/>
      <c r="Z1614" s="366"/>
    </row>
    <row r="1615" spans="4:26" x14ac:dyDescent="0.2">
      <c r="D1615" s="366"/>
      <c r="E1615" s="381"/>
      <c r="H1615" s="366"/>
      <c r="I1615" s="366"/>
      <c r="J1615" s="382"/>
      <c r="K1615" s="366"/>
      <c r="L1615" s="366"/>
      <c r="M1615" s="366"/>
      <c r="N1615" s="383"/>
      <c r="O1615" s="366"/>
      <c r="P1615" s="383"/>
      <c r="R1615" s="384"/>
      <c r="S1615" s="383"/>
      <c r="T1615" s="383"/>
      <c r="U1615" s="383"/>
      <c r="V1615" s="383"/>
      <c r="W1615" s="383"/>
      <c r="Z1615" s="366"/>
    </row>
    <row r="1616" spans="4:26" x14ac:dyDescent="0.2">
      <c r="D1616" s="366"/>
      <c r="E1616" s="381"/>
      <c r="H1616" s="366"/>
      <c r="I1616" s="366"/>
      <c r="J1616" s="382"/>
      <c r="K1616" s="366"/>
      <c r="L1616" s="366"/>
      <c r="M1616" s="366"/>
      <c r="N1616" s="383"/>
      <c r="O1616" s="366"/>
      <c r="P1616" s="383"/>
      <c r="R1616" s="384"/>
      <c r="S1616" s="383"/>
      <c r="T1616" s="383"/>
      <c r="U1616" s="383"/>
      <c r="V1616" s="383"/>
      <c r="W1616" s="383"/>
      <c r="Z1616" s="366"/>
    </row>
    <row r="1617" spans="4:26" x14ac:dyDescent="0.2">
      <c r="D1617" s="366"/>
      <c r="E1617" s="381"/>
      <c r="H1617" s="366"/>
      <c r="I1617" s="366"/>
      <c r="J1617" s="382"/>
      <c r="K1617" s="366"/>
      <c r="L1617" s="366"/>
      <c r="M1617" s="366"/>
      <c r="N1617" s="383"/>
      <c r="O1617" s="366"/>
      <c r="P1617" s="383"/>
      <c r="R1617" s="384"/>
      <c r="S1617" s="383"/>
      <c r="T1617" s="383"/>
      <c r="U1617" s="383"/>
      <c r="V1617" s="383"/>
      <c r="W1617" s="383"/>
      <c r="Z1617" s="366"/>
    </row>
    <row r="1618" spans="4:26" x14ac:dyDescent="0.2">
      <c r="D1618" s="366"/>
      <c r="E1618" s="381"/>
      <c r="H1618" s="366"/>
      <c r="I1618" s="366"/>
      <c r="J1618" s="382"/>
      <c r="K1618" s="366"/>
      <c r="L1618" s="366"/>
      <c r="M1618" s="366"/>
      <c r="N1618" s="383"/>
      <c r="O1618" s="366"/>
      <c r="P1618" s="383"/>
      <c r="R1618" s="384"/>
      <c r="S1618" s="383"/>
      <c r="T1618" s="383"/>
      <c r="U1618" s="383"/>
      <c r="V1618" s="383"/>
      <c r="W1618" s="383"/>
      <c r="Z1618" s="366"/>
    </row>
    <row r="1619" spans="4:26" x14ac:dyDescent="0.2">
      <c r="D1619" s="366"/>
      <c r="E1619" s="381"/>
      <c r="H1619" s="366"/>
      <c r="I1619" s="366"/>
      <c r="J1619" s="382"/>
      <c r="K1619" s="366"/>
      <c r="L1619" s="366"/>
      <c r="M1619" s="366"/>
      <c r="N1619" s="383"/>
      <c r="O1619" s="366"/>
      <c r="P1619" s="383"/>
      <c r="R1619" s="384"/>
      <c r="S1619" s="383"/>
      <c r="T1619" s="383"/>
      <c r="U1619" s="383"/>
      <c r="V1619" s="383"/>
      <c r="W1619" s="383"/>
      <c r="Z1619" s="366"/>
    </row>
    <row r="1620" spans="4:26" x14ac:dyDescent="0.2">
      <c r="D1620" s="366"/>
      <c r="E1620" s="381"/>
      <c r="H1620" s="366"/>
      <c r="I1620" s="366"/>
      <c r="J1620" s="382"/>
      <c r="K1620" s="366"/>
      <c r="L1620" s="366"/>
      <c r="M1620" s="366"/>
      <c r="N1620" s="383"/>
      <c r="O1620" s="366"/>
      <c r="P1620" s="383"/>
      <c r="R1620" s="384"/>
      <c r="S1620" s="383"/>
      <c r="T1620" s="383"/>
      <c r="U1620" s="383"/>
      <c r="V1620" s="383"/>
      <c r="W1620" s="383"/>
      <c r="Z1620" s="366"/>
    </row>
    <row r="1621" spans="4:26" x14ac:dyDescent="0.2">
      <c r="D1621" s="366"/>
      <c r="E1621" s="381"/>
      <c r="H1621" s="366"/>
      <c r="I1621" s="366"/>
      <c r="J1621" s="382"/>
      <c r="K1621" s="366"/>
      <c r="L1621" s="366"/>
      <c r="M1621" s="366"/>
      <c r="N1621" s="383"/>
      <c r="O1621" s="366"/>
      <c r="P1621" s="383"/>
      <c r="R1621" s="384"/>
      <c r="S1621" s="383"/>
      <c r="T1621" s="383"/>
      <c r="U1621" s="383"/>
      <c r="V1621" s="383"/>
      <c r="W1621" s="383"/>
      <c r="Z1621" s="366"/>
    </row>
    <row r="1622" spans="4:26" x14ac:dyDescent="0.2">
      <c r="D1622" s="366"/>
      <c r="E1622" s="381"/>
      <c r="H1622" s="366"/>
      <c r="I1622" s="366"/>
      <c r="J1622" s="382"/>
      <c r="K1622" s="366"/>
      <c r="L1622" s="366"/>
      <c r="M1622" s="366"/>
      <c r="N1622" s="383"/>
      <c r="O1622" s="366"/>
      <c r="P1622" s="383"/>
      <c r="R1622" s="384"/>
      <c r="S1622" s="383"/>
      <c r="T1622" s="383"/>
      <c r="U1622" s="383"/>
      <c r="V1622" s="383"/>
      <c r="W1622" s="383"/>
      <c r="Z1622" s="366"/>
    </row>
    <row r="1623" spans="4:26" x14ac:dyDescent="0.2">
      <c r="D1623" s="366"/>
      <c r="E1623" s="381"/>
      <c r="H1623" s="366"/>
      <c r="I1623" s="366"/>
      <c r="J1623" s="382"/>
      <c r="K1623" s="366"/>
      <c r="L1623" s="366"/>
      <c r="M1623" s="366"/>
      <c r="N1623" s="383"/>
      <c r="O1623" s="366"/>
      <c r="P1623" s="383"/>
      <c r="R1623" s="384"/>
      <c r="S1623" s="383"/>
      <c r="T1623" s="383"/>
      <c r="U1623" s="383"/>
      <c r="V1623" s="383"/>
      <c r="W1623" s="383"/>
      <c r="Z1623" s="366"/>
    </row>
    <row r="1624" spans="4:26" x14ac:dyDescent="0.2">
      <c r="D1624" s="366"/>
      <c r="E1624" s="381"/>
      <c r="H1624" s="366"/>
      <c r="I1624" s="366"/>
      <c r="J1624" s="382"/>
      <c r="K1624" s="366"/>
      <c r="L1624" s="366"/>
      <c r="M1624" s="366"/>
      <c r="N1624" s="383"/>
      <c r="O1624" s="366"/>
      <c r="P1624" s="383"/>
      <c r="R1624" s="384"/>
      <c r="S1624" s="383"/>
      <c r="T1624" s="383"/>
      <c r="U1624" s="383"/>
      <c r="V1624" s="383"/>
      <c r="W1624" s="383"/>
      <c r="Z1624" s="366"/>
    </row>
    <row r="1625" spans="4:26" x14ac:dyDescent="0.2">
      <c r="D1625" s="366"/>
      <c r="E1625" s="381"/>
      <c r="H1625" s="366"/>
      <c r="I1625" s="366"/>
      <c r="J1625" s="382"/>
      <c r="K1625" s="366"/>
      <c r="L1625" s="366"/>
      <c r="M1625" s="366"/>
      <c r="N1625" s="383"/>
      <c r="O1625" s="366"/>
      <c r="P1625" s="383"/>
      <c r="R1625" s="384"/>
      <c r="S1625" s="383"/>
      <c r="T1625" s="383"/>
      <c r="U1625" s="383"/>
      <c r="V1625" s="383"/>
      <c r="W1625" s="383"/>
      <c r="Z1625" s="366"/>
    </row>
    <row r="1626" spans="4:26" x14ac:dyDescent="0.2">
      <c r="D1626" s="366"/>
      <c r="E1626" s="381"/>
      <c r="H1626" s="366"/>
      <c r="I1626" s="366"/>
      <c r="J1626" s="382"/>
      <c r="K1626" s="366"/>
      <c r="L1626" s="366"/>
      <c r="M1626" s="366"/>
      <c r="N1626" s="383"/>
      <c r="O1626" s="366"/>
      <c r="P1626" s="383"/>
      <c r="R1626" s="384"/>
      <c r="S1626" s="383"/>
      <c r="T1626" s="383"/>
      <c r="U1626" s="383"/>
      <c r="V1626" s="383"/>
      <c r="W1626" s="383"/>
      <c r="Z1626" s="366"/>
    </row>
    <row r="1627" spans="4:26" x14ac:dyDescent="0.2">
      <c r="D1627" s="366"/>
      <c r="E1627" s="381"/>
      <c r="H1627" s="366"/>
      <c r="I1627" s="366"/>
      <c r="J1627" s="382"/>
      <c r="K1627" s="366"/>
      <c r="L1627" s="366"/>
      <c r="M1627" s="366"/>
      <c r="N1627" s="383"/>
      <c r="O1627" s="366"/>
      <c r="P1627" s="383"/>
      <c r="R1627" s="384"/>
      <c r="S1627" s="383"/>
      <c r="T1627" s="383"/>
      <c r="U1627" s="383"/>
      <c r="V1627" s="383"/>
      <c r="W1627" s="383"/>
      <c r="Z1627" s="366"/>
    </row>
    <row r="1628" spans="4:26" x14ac:dyDescent="0.2">
      <c r="D1628" s="366"/>
      <c r="E1628" s="381"/>
      <c r="H1628" s="366"/>
      <c r="I1628" s="366"/>
      <c r="J1628" s="382"/>
      <c r="K1628" s="366"/>
      <c r="L1628" s="366"/>
      <c r="M1628" s="366"/>
      <c r="N1628" s="383"/>
      <c r="O1628" s="366"/>
      <c r="P1628" s="383"/>
      <c r="R1628" s="384"/>
      <c r="S1628" s="383"/>
      <c r="T1628" s="383"/>
      <c r="U1628" s="383"/>
      <c r="V1628" s="383"/>
      <c r="W1628" s="383"/>
      <c r="Z1628" s="366"/>
    </row>
    <row r="1629" spans="4:26" x14ac:dyDescent="0.2">
      <c r="D1629" s="366"/>
      <c r="E1629" s="381"/>
      <c r="H1629" s="366"/>
      <c r="I1629" s="366"/>
      <c r="J1629" s="382"/>
      <c r="K1629" s="366"/>
      <c r="L1629" s="366"/>
      <c r="M1629" s="366"/>
      <c r="N1629" s="383"/>
      <c r="O1629" s="366"/>
      <c r="P1629" s="383"/>
      <c r="R1629" s="384"/>
      <c r="S1629" s="383"/>
      <c r="T1629" s="383"/>
      <c r="U1629" s="383"/>
      <c r="V1629" s="383"/>
      <c r="W1629" s="383"/>
      <c r="Z1629" s="366"/>
    </row>
    <row r="1630" spans="4:26" x14ac:dyDescent="0.2">
      <c r="D1630" s="366"/>
      <c r="E1630" s="381"/>
      <c r="H1630" s="366"/>
      <c r="I1630" s="366"/>
      <c r="J1630" s="382"/>
      <c r="K1630" s="366"/>
      <c r="L1630" s="366"/>
      <c r="M1630" s="366"/>
      <c r="N1630" s="383"/>
      <c r="O1630" s="366"/>
      <c r="P1630" s="383"/>
      <c r="R1630" s="384"/>
      <c r="S1630" s="383"/>
      <c r="T1630" s="383"/>
      <c r="U1630" s="383"/>
      <c r="V1630" s="383"/>
      <c r="W1630" s="383"/>
      <c r="Z1630" s="366"/>
    </row>
    <row r="1631" spans="4:26" x14ac:dyDescent="0.2">
      <c r="D1631" s="366"/>
      <c r="E1631" s="381"/>
      <c r="H1631" s="366"/>
      <c r="I1631" s="366"/>
      <c r="J1631" s="382"/>
      <c r="K1631" s="366"/>
      <c r="L1631" s="366"/>
      <c r="M1631" s="366"/>
      <c r="N1631" s="383"/>
      <c r="O1631" s="366"/>
      <c r="P1631" s="383"/>
      <c r="R1631" s="384"/>
      <c r="S1631" s="383"/>
      <c r="T1631" s="383"/>
      <c r="U1631" s="383"/>
      <c r="V1631" s="383"/>
      <c r="W1631" s="383"/>
      <c r="Z1631" s="366"/>
    </row>
    <row r="1632" spans="4:26" x14ac:dyDescent="0.2">
      <c r="D1632" s="366"/>
      <c r="E1632" s="381"/>
      <c r="H1632" s="366"/>
      <c r="I1632" s="366"/>
      <c r="J1632" s="382"/>
      <c r="K1632" s="366"/>
      <c r="L1632" s="366"/>
      <c r="M1632" s="366"/>
      <c r="N1632" s="383"/>
      <c r="O1632" s="366"/>
      <c r="P1632" s="383"/>
      <c r="R1632" s="384"/>
      <c r="S1632" s="383"/>
      <c r="T1632" s="383"/>
      <c r="U1632" s="383"/>
      <c r="V1632" s="383"/>
      <c r="W1632" s="383"/>
      <c r="Z1632" s="366"/>
    </row>
    <row r="1633" spans="4:26" x14ac:dyDescent="0.2">
      <c r="D1633" s="366"/>
      <c r="E1633" s="381"/>
      <c r="H1633" s="366"/>
      <c r="I1633" s="366"/>
      <c r="J1633" s="382"/>
      <c r="K1633" s="366"/>
      <c r="L1633" s="366"/>
      <c r="M1633" s="366"/>
      <c r="N1633" s="383"/>
      <c r="O1633" s="366"/>
      <c r="P1633" s="383"/>
      <c r="R1633" s="384"/>
      <c r="S1633" s="383"/>
      <c r="T1633" s="383"/>
      <c r="U1633" s="383"/>
      <c r="V1633" s="383"/>
      <c r="W1633" s="383"/>
      <c r="Z1633" s="366"/>
    </row>
    <row r="1634" spans="4:26" x14ac:dyDescent="0.2">
      <c r="D1634" s="366"/>
      <c r="E1634" s="381"/>
      <c r="H1634" s="366"/>
      <c r="I1634" s="366"/>
      <c r="J1634" s="382"/>
      <c r="K1634" s="366"/>
      <c r="L1634" s="366"/>
      <c r="M1634" s="366"/>
      <c r="N1634" s="383"/>
      <c r="O1634" s="366"/>
      <c r="P1634" s="383"/>
      <c r="R1634" s="384"/>
      <c r="S1634" s="383"/>
      <c r="T1634" s="383"/>
      <c r="U1634" s="383"/>
      <c r="V1634" s="383"/>
      <c r="W1634" s="383"/>
      <c r="Z1634" s="366"/>
    </row>
    <row r="1635" spans="4:26" x14ac:dyDescent="0.2">
      <c r="D1635" s="366"/>
      <c r="E1635" s="381"/>
      <c r="H1635" s="366"/>
      <c r="I1635" s="366"/>
      <c r="J1635" s="382"/>
      <c r="K1635" s="366"/>
      <c r="L1635" s="366"/>
      <c r="M1635" s="366"/>
      <c r="N1635" s="383"/>
      <c r="O1635" s="366"/>
      <c r="P1635" s="383"/>
      <c r="R1635" s="384"/>
      <c r="S1635" s="383"/>
      <c r="T1635" s="383"/>
      <c r="U1635" s="383"/>
      <c r="V1635" s="383"/>
      <c r="W1635" s="383"/>
      <c r="Z1635" s="366"/>
    </row>
    <row r="1636" spans="4:26" x14ac:dyDescent="0.2">
      <c r="D1636" s="366"/>
      <c r="E1636" s="381"/>
      <c r="H1636" s="366"/>
      <c r="I1636" s="366"/>
      <c r="J1636" s="382"/>
      <c r="K1636" s="366"/>
      <c r="L1636" s="366"/>
      <c r="M1636" s="366"/>
      <c r="N1636" s="383"/>
      <c r="O1636" s="366"/>
      <c r="P1636" s="383"/>
      <c r="R1636" s="384"/>
      <c r="S1636" s="383"/>
      <c r="T1636" s="383"/>
      <c r="U1636" s="383"/>
      <c r="V1636" s="383"/>
      <c r="W1636" s="383"/>
      <c r="Z1636" s="366"/>
    </row>
    <row r="1637" spans="4:26" x14ac:dyDescent="0.2">
      <c r="D1637" s="366"/>
      <c r="E1637" s="381"/>
      <c r="H1637" s="366"/>
      <c r="I1637" s="366"/>
      <c r="J1637" s="382"/>
      <c r="K1637" s="366"/>
      <c r="L1637" s="366"/>
      <c r="M1637" s="366"/>
      <c r="N1637" s="383"/>
      <c r="O1637" s="366"/>
      <c r="P1637" s="383"/>
      <c r="R1637" s="384"/>
      <c r="S1637" s="383"/>
      <c r="T1637" s="383"/>
      <c r="U1637" s="383"/>
      <c r="V1637" s="383"/>
      <c r="W1637" s="383"/>
      <c r="Z1637" s="366"/>
    </row>
    <row r="1638" spans="4:26" x14ac:dyDescent="0.2">
      <c r="D1638" s="366"/>
      <c r="E1638" s="381"/>
      <c r="H1638" s="366"/>
      <c r="I1638" s="366"/>
      <c r="J1638" s="382"/>
      <c r="K1638" s="366"/>
      <c r="L1638" s="366"/>
      <c r="M1638" s="366"/>
      <c r="N1638" s="383"/>
      <c r="O1638" s="366"/>
      <c r="P1638" s="383"/>
      <c r="R1638" s="384"/>
      <c r="S1638" s="383"/>
      <c r="T1638" s="383"/>
      <c r="U1638" s="383"/>
      <c r="V1638" s="383"/>
      <c r="W1638" s="383"/>
      <c r="Z1638" s="366"/>
    </row>
    <row r="1639" spans="4:26" x14ac:dyDescent="0.2">
      <c r="D1639" s="366"/>
      <c r="E1639" s="381"/>
      <c r="H1639" s="366"/>
      <c r="I1639" s="366"/>
      <c r="J1639" s="382"/>
      <c r="K1639" s="366"/>
      <c r="L1639" s="366"/>
      <c r="M1639" s="366"/>
      <c r="N1639" s="383"/>
      <c r="O1639" s="366"/>
      <c r="P1639" s="383"/>
      <c r="R1639" s="384"/>
      <c r="S1639" s="383"/>
      <c r="T1639" s="383"/>
      <c r="U1639" s="383"/>
      <c r="V1639" s="383"/>
      <c r="W1639" s="383"/>
      <c r="Z1639" s="366"/>
    </row>
    <row r="1640" spans="4:26" x14ac:dyDescent="0.2">
      <c r="D1640" s="366"/>
      <c r="E1640" s="381"/>
      <c r="H1640" s="366"/>
      <c r="I1640" s="366"/>
      <c r="J1640" s="382"/>
      <c r="K1640" s="366"/>
      <c r="L1640" s="366"/>
      <c r="M1640" s="366"/>
      <c r="N1640" s="383"/>
      <c r="O1640" s="366"/>
      <c r="P1640" s="383"/>
      <c r="R1640" s="384"/>
      <c r="S1640" s="383"/>
      <c r="T1640" s="383"/>
      <c r="U1640" s="383"/>
      <c r="V1640" s="383"/>
      <c r="W1640" s="383"/>
      <c r="Z1640" s="366"/>
    </row>
    <row r="1641" spans="4:26" x14ac:dyDescent="0.2">
      <c r="D1641" s="366"/>
      <c r="E1641" s="381"/>
      <c r="H1641" s="366"/>
      <c r="I1641" s="366"/>
      <c r="J1641" s="382"/>
      <c r="K1641" s="366"/>
      <c r="L1641" s="366"/>
      <c r="M1641" s="366"/>
      <c r="N1641" s="383"/>
      <c r="O1641" s="366"/>
      <c r="P1641" s="383"/>
      <c r="R1641" s="384"/>
      <c r="S1641" s="383"/>
      <c r="T1641" s="383"/>
      <c r="U1641" s="383"/>
      <c r="V1641" s="383"/>
      <c r="W1641" s="383"/>
      <c r="Z1641" s="366"/>
    </row>
    <row r="1642" spans="4:26" x14ac:dyDescent="0.2">
      <c r="D1642" s="366"/>
      <c r="E1642" s="381"/>
      <c r="H1642" s="366"/>
      <c r="I1642" s="366"/>
      <c r="J1642" s="382"/>
      <c r="K1642" s="366"/>
      <c r="L1642" s="366"/>
      <c r="M1642" s="366"/>
      <c r="N1642" s="383"/>
      <c r="O1642" s="366"/>
      <c r="P1642" s="383"/>
      <c r="R1642" s="384"/>
      <c r="S1642" s="383"/>
      <c r="T1642" s="383"/>
      <c r="U1642" s="383"/>
      <c r="V1642" s="383"/>
      <c r="W1642" s="383"/>
      <c r="Z1642" s="366"/>
    </row>
    <row r="1643" spans="4:26" x14ac:dyDescent="0.2">
      <c r="D1643" s="366"/>
      <c r="E1643" s="381"/>
      <c r="H1643" s="366"/>
      <c r="I1643" s="366"/>
      <c r="J1643" s="382"/>
      <c r="K1643" s="366"/>
      <c r="L1643" s="366"/>
      <c r="M1643" s="366"/>
      <c r="N1643" s="383"/>
      <c r="O1643" s="366"/>
      <c r="P1643" s="383"/>
      <c r="R1643" s="384"/>
      <c r="S1643" s="383"/>
      <c r="T1643" s="383"/>
      <c r="U1643" s="383"/>
      <c r="V1643" s="383"/>
      <c r="W1643" s="383"/>
      <c r="Z1643" s="366"/>
    </row>
    <row r="1644" spans="4:26" x14ac:dyDescent="0.2">
      <c r="D1644" s="366"/>
      <c r="E1644" s="381"/>
      <c r="H1644" s="366"/>
      <c r="I1644" s="366"/>
      <c r="J1644" s="382"/>
      <c r="K1644" s="366"/>
      <c r="L1644" s="366"/>
      <c r="M1644" s="366"/>
      <c r="N1644" s="383"/>
      <c r="O1644" s="366"/>
      <c r="P1644" s="383"/>
      <c r="R1644" s="384"/>
      <c r="S1644" s="383"/>
      <c r="T1644" s="383"/>
      <c r="U1644" s="383"/>
      <c r="V1644" s="383"/>
      <c r="W1644" s="383"/>
      <c r="Z1644" s="366"/>
    </row>
    <row r="1645" spans="4:26" x14ac:dyDescent="0.2">
      <c r="D1645" s="366"/>
      <c r="E1645" s="381"/>
      <c r="H1645" s="366"/>
      <c r="I1645" s="366"/>
      <c r="J1645" s="382"/>
      <c r="K1645" s="366"/>
      <c r="L1645" s="366"/>
      <c r="M1645" s="366"/>
      <c r="N1645" s="383"/>
      <c r="O1645" s="366"/>
      <c r="P1645" s="383"/>
      <c r="R1645" s="384"/>
      <c r="S1645" s="383"/>
      <c r="T1645" s="383"/>
      <c r="U1645" s="383"/>
      <c r="V1645" s="383"/>
      <c r="W1645" s="383"/>
      <c r="Z1645" s="366"/>
    </row>
    <row r="1646" spans="4:26" x14ac:dyDescent="0.2">
      <c r="D1646" s="366"/>
      <c r="E1646" s="381"/>
      <c r="H1646" s="366"/>
      <c r="I1646" s="366"/>
      <c r="J1646" s="382"/>
      <c r="K1646" s="366"/>
      <c r="L1646" s="366"/>
      <c r="M1646" s="366"/>
      <c r="N1646" s="383"/>
      <c r="O1646" s="366"/>
      <c r="P1646" s="383"/>
      <c r="R1646" s="384"/>
      <c r="S1646" s="383"/>
      <c r="T1646" s="383"/>
      <c r="U1646" s="383"/>
      <c r="V1646" s="383"/>
      <c r="W1646" s="383"/>
      <c r="Z1646" s="366"/>
    </row>
    <row r="1647" spans="4:26" x14ac:dyDescent="0.2">
      <c r="D1647" s="366"/>
      <c r="E1647" s="381"/>
      <c r="H1647" s="366"/>
      <c r="I1647" s="366"/>
      <c r="J1647" s="382"/>
      <c r="K1647" s="366"/>
      <c r="L1647" s="366"/>
      <c r="M1647" s="366"/>
      <c r="N1647" s="383"/>
      <c r="O1647" s="366"/>
      <c r="P1647" s="383"/>
      <c r="R1647" s="384"/>
      <c r="S1647" s="383"/>
      <c r="T1647" s="383"/>
      <c r="U1647" s="383"/>
      <c r="V1647" s="383"/>
      <c r="W1647" s="383"/>
      <c r="Z1647" s="366"/>
    </row>
    <row r="1648" spans="4:26" x14ac:dyDescent="0.2">
      <c r="D1648" s="366"/>
      <c r="E1648" s="381"/>
      <c r="H1648" s="366"/>
      <c r="I1648" s="366"/>
      <c r="J1648" s="382"/>
      <c r="K1648" s="366"/>
      <c r="L1648" s="366"/>
      <c r="M1648" s="366"/>
      <c r="N1648" s="383"/>
      <c r="O1648" s="366"/>
      <c r="P1648" s="383"/>
      <c r="R1648" s="384"/>
      <c r="S1648" s="383"/>
      <c r="T1648" s="383"/>
      <c r="U1648" s="383"/>
      <c r="V1648" s="383"/>
      <c r="W1648" s="383"/>
      <c r="Z1648" s="366"/>
    </row>
    <row r="1649" spans="4:26" x14ac:dyDescent="0.2">
      <c r="D1649" s="366"/>
      <c r="E1649" s="381"/>
      <c r="H1649" s="366"/>
      <c r="I1649" s="366"/>
      <c r="J1649" s="382"/>
      <c r="K1649" s="366"/>
      <c r="L1649" s="366"/>
      <c r="M1649" s="366"/>
      <c r="N1649" s="383"/>
      <c r="O1649" s="366"/>
      <c r="P1649" s="383"/>
      <c r="R1649" s="384"/>
      <c r="S1649" s="383"/>
      <c r="T1649" s="383"/>
      <c r="U1649" s="383"/>
      <c r="V1649" s="383"/>
      <c r="W1649" s="383"/>
      <c r="Z1649" s="366"/>
    </row>
    <row r="1650" spans="4:26" x14ac:dyDescent="0.2">
      <c r="D1650" s="366"/>
      <c r="E1650" s="381"/>
      <c r="H1650" s="366"/>
      <c r="I1650" s="366"/>
      <c r="J1650" s="382"/>
      <c r="K1650" s="366"/>
      <c r="L1650" s="366"/>
      <c r="M1650" s="366"/>
      <c r="N1650" s="383"/>
      <c r="O1650" s="366"/>
      <c r="P1650" s="383"/>
      <c r="R1650" s="384"/>
      <c r="S1650" s="383"/>
      <c r="T1650" s="383"/>
      <c r="U1650" s="383"/>
      <c r="V1650" s="383"/>
      <c r="W1650" s="383"/>
      <c r="Z1650" s="366"/>
    </row>
    <row r="1651" spans="4:26" x14ac:dyDescent="0.2">
      <c r="D1651" s="366"/>
      <c r="E1651" s="381"/>
      <c r="H1651" s="366"/>
      <c r="I1651" s="366"/>
      <c r="J1651" s="382"/>
      <c r="K1651" s="366"/>
      <c r="L1651" s="366"/>
      <c r="M1651" s="366"/>
      <c r="N1651" s="383"/>
      <c r="O1651" s="366"/>
      <c r="P1651" s="383"/>
      <c r="R1651" s="384"/>
      <c r="S1651" s="383"/>
      <c r="T1651" s="383"/>
      <c r="U1651" s="383"/>
      <c r="V1651" s="383"/>
      <c r="W1651" s="383"/>
      <c r="Z1651" s="366"/>
    </row>
    <row r="1652" spans="4:26" x14ac:dyDescent="0.2">
      <c r="D1652" s="366"/>
      <c r="E1652" s="381"/>
      <c r="H1652" s="366"/>
      <c r="I1652" s="366"/>
      <c r="J1652" s="382"/>
      <c r="K1652" s="366"/>
      <c r="L1652" s="366"/>
      <c r="M1652" s="366"/>
      <c r="N1652" s="383"/>
      <c r="O1652" s="366"/>
      <c r="P1652" s="383"/>
      <c r="R1652" s="384"/>
      <c r="S1652" s="383"/>
      <c r="T1652" s="383"/>
      <c r="U1652" s="383"/>
      <c r="V1652" s="383"/>
      <c r="W1652" s="383"/>
      <c r="Z1652" s="366"/>
    </row>
    <row r="1653" spans="4:26" x14ac:dyDescent="0.2">
      <c r="D1653" s="366"/>
      <c r="E1653" s="381"/>
      <c r="H1653" s="366"/>
      <c r="I1653" s="366"/>
      <c r="J1653" s="382"/>
      <c r="K1653" s="366"/>
      <c r="L1653" s="366"/>
      <c r="M1653" s="366"/>
      <c r="N1653" s="383"/>
      <c r="O1653" s="366"/>
      <c r="P1653" s="383"/>
      <c r="R1653" s="384"/>
      <c r="S1653" s="383"/>
      <c r="T1653" s="383"/>
      <c r="U1653" s="383"/>
      <c r="V1653" s="383"/>
      <c r="W1653" s="383"/>
      <c r="Z1653" s="366"/>
    </row>
    <row r="1654" spans="4:26" x14ac:dyDescent="0.2">
      <c r="D1654" s="366"/>
      <c r="E1654" s="381"/>
      <c r="H1654" s="366"/>
      <c r="I1654" s="366"/>
      <c r="J1654" s="382"/>
      <c r="K1654" s="366"/>
      <c r="L1654" s="366"/>
      <c r="M1654" s="366"/>
      <c r="N1654" s="383"/>
      <c r="O1654" s="366"/>
      <c r="P1654" s="383"/>
      <c r="R1654" s="384"/>
      <c r="S1654" s="383"/>
      <c r="T1654" s="383"/>
      <c r="U1654" s="383"/>
      <c r="V1654" s="383"/>
      <c r="W1654" s="383"/>
      <c r="Z1654" s="366"/>
    </row>
    <row r="1655" spans="4:26" x14ac:dyDescent="0.2">
      <c r="D1655" s="366"/>
      <c r="E1655" s="381"/>
      <c r="H1655" s="366"/>
      <c r="I1655" s="366"/>
      <c r="J1655" s="382"/>
      <c r="K1655" s="366"/>
      <c r="L1655" s="366"/>
      <c r="M1655" s="366"/>
      <c r="N1655" s="383"/>
      <c r="O1655" s="366"/>
      <c r="P1655" s="383"/>
      <c r="R1655" s="384"/>
      <c r="S1655" s="383"/>
      <c r="T1655" s="383"/>
      <c r="U1655" s="383"/>
      <c r="V1655" s="383"/>
      <c r="W1655" s="383"/>
      <c r="Z1655" s="366"/>
    </row>
    <row r="1656" spans="4:26" x14ac:dyDescent="0.2">
      <c r="D1656" s="366"/>
      <c r="E1656" s="381"/>
      <c r="H1656" s="366"/>
      <c r="I1656" s="366"/>
      <c r="J1656" s="382"/>
      <c r="K1656" s="366"/>
      <c r="L1656" s="366"/>
      <c r="M1656" s="366"/>
      <c r="N1656" s="383"/>
      <c r="O1656" s="366"/>
      <c r="P1656" s="383"/>
      <c r="R1656" s="384"/>
      <c r="S1656" s="383"/>
      <c r="T1656" s="383"/>
      <c r="U1656" s="383"/>
      <c r="V1656" s="383"/>
      <c r="W1656" s="383"/>
      <c r="Z1656" s="366"/>
    </row>
    <row r="1657" spans="4:26" x14ac:dyDescent="0.2">
      <c r="D1657" s="366"/>
      <c r="E1657" s="381"/>
      <c r="H1657" s="366"/>
      <c r="I1657" s="366"/>
      <c r="J1657" s="382"/>
      <c r="K1657" s="366"/>
      <c r="L1657" s="366"/>
      <c r="M1657" s="366"/>
      <c r="N1657" s="383"/>
      <c r="O1657" s="366"/>
      <c r="P1657" s="383"/>
      <c r="R1657" s="384"/>
      <c r="S1657" s="383"/>
      <c r="T1657" s="383"/>
      <c r="U1657" s="383"/>
      <c r="V1657" s="383"/>
      <c r="W1657" s="383"/>
      <c r="Z1657" s="366"/>
    </row>
    <row r="1658" spans="4:26" x14ac:dyDescent="0.2">
      <c r="D1658" s="366"/>
      <c r="E1658" s="381"/>
      <c r="H1658" s="366"/>
      <c r="I1658" s="366"/>
      <c r="J1658" s="382"/>
      <c r="K1658" s="366"/>
      <c r="L1658" s="366"/>
      <c r="M1658" s="366"/>
      <c r="N1658" s="383"/>
      <c r="O1658" s="366"/>
      <c r="P1658" s="383"/>
      <c r="R1658" s="384"/>
      <c r="S1658" s="383"/>
      <c r="T1658" s="383"/>
      <c r="U1658" s="383"/>
      <c r="V1658" s="383"/>
      <c r="W1658" s="383"/>
      <c r="Z1658" s="366"/>
    </row>
    <row r="1659" spans="4:26" x14ac:dyDescent="0.2">
      <c r="D1659" s="366"/>
      <c r="E1659" s="381"/>
      <c r="H1659" s="366"/>
      <c r="I1659" s="366"/>
      <c r="J1659" s="382"/>
      <c r="K1659" s="366"/>
      <c r="L1659" s="366"/>
      <c r="M1659" s="366"/>
      <c r="N1659" s="383"/>
      <c r="O1659" s="366"/>
      <c r="P1659" s="383"/>
      <c r="R1659" s="384"/>
      <c r="S1659" s="383"/>
      <c r="T1659" s="383"/>
      <c r="U1659" s="383"/>
      <c r="V1659" s="383"/>
      <c r="W1659" s="383"/>
      <c r="Z1659" s="366"/>
    </row>
    <row r="1660" spans="4:26" x14ac:dyDescent="0.2">
      <c r="D1660" s="366"/>
      <c r="E1660" s="381"/>
      <c r="H1660" s="366"/>
      <c r="I1660" s="366"/>
      <c r="J1660" s="382"/>
      <c r="K1660" s="366"/>
      <c r="L1660" s="366"/>
      <c r="M1660" s="366"/>
      <c r="N1660" s="383"/>
      <c r="O1660" s="366"/>
      <c r="P1660" s="383"/>
      <c r="R1660" s="384"/>
      <c r="S1660" s="383"/>
      <c r="T1660" s="383"/>
      <c r="U1660" s="383"/>
      <c r="V1660" s="383"/>
      <c r="W1660" s="383"/>
      <c r="Z1660" s="366"/>
    </row>
    <row r="1661" spans="4:26" x14ac:dyDescent="0.2">
      <c r="D1661" s="366"/>
      <c r="E1661" s="381"/>
      <c r="H1661" s="366"/>
      <c r="I1661" s="366"/>
      <c r="J1661" s="382"/>
      <c r="K1661" s="366"/>
      <c r="L1661" s="366"/>
      <c r="M1661" s="366"/>
      <c r="N1661" s="383"/>
      <c r="O1661" s="366"/>
      <c r="P1661" s="383"/>
      <c r="R1661" s="384"/>
      <c r="S1661" s="383"/>
      <c r="T1661" s="383"/>
      <c r="U1661" s="383"/>
      <c r="V1661" s="383"/>
      <c r="W1661" s="383"/>
      <c r="Z1661" s="366"/>
    </row>
    <row r="1662" spans="4:26" x14ac:dyDescent="0.2">
      <c r="D1662" s="366"/>
      <c r="E1662" s="381"/>
      <c r="H1662" s="366"/>
      <c r="I1662" s="366"/>
      <c r="J1662" s="382"/>
      <c r="K1662" s="366"/>
      <c r="L1662" s="366"/>
      <c r="M1662" s="366"/>
      <c r="N1662" s="383"/>
      <c r="O1662" s="366"/>
      <c r="P1662" s="383"/>
      <c r="R1662" s="384"/>
      <c r="S1662" s="383"/>
      <c r="T1662" s="383"/>
      <c r="U1662" s="383"/>
      <c r="V1662" s="383"/>
      <c r="W1662" s="383"/>
      <c r="Z1662" s="366"/>
    </row>
    <row r="1663" spans="4:26" x14ac:dyDescent="0.2">
      <c r="D1663" s="366"/>
      <c r="E1663" s="381"/>
      <c r="H1663" s="366"/>
      <c r="I1663" s="366"/>
      <c r="J1663" s="382"/>
      <c r="K1663" s="366"/>
      <c r="L1663" s="366"/>
      <c r="M1663" s="366"/>
      <c r="N1663" s="383"/>
      <c r="O1663" s="366"/>
      <c r="P1663" s="383"/>
      <c r="R1663" s="384"/>
      <c r="S1663" s="383"/>
      <c r="T1663" s="383"/>
      <c r="U1663" s="383"/>
      <c r="V1663" s="383"/>
      <c r="W1663" s="383"/>
      <c r="Z1663" s="366"/>
    </row>
    <row r="1664" spans="4:26" x14ac:dyDescent="0.2">
      <c r="D1664" s="366"/>
      <c r="E1664" s="381"/>
      <c r="H1664" s="366"/>
      <c r="I1664" s="366"/>
      <c r="J1664" s="382"/>
      <c r="K1664" s="366"/>
      <c r="L1664" s="366"/>
      <c r="M1664" s="366"/>
      <c r="N1664" s="383"/>
      <c r="O1664" s="366"/>
      <c r="P1664" s="383"/>
      <c r="R1664" s="384"/>
      <c r="S1664" s="383"/>
      <c r="T1664" s="383"/>
      <c r="U1664" s="383"/>
      <c r="V1664" s="383"/>
      <c r="W1664" s="383"/>
      <c r="Z1664" s="366"/>
    </row>
    <row r="1665" spans="4:26" x14ac:dyDescent="0.2">
      <c r="D1665" s="366"/>
      <c r="E1665" s="381"/>
      <c r="H1665" s="366"/>
      <c r="I1665" s="366"/>
      <c r="J1665" s="382"/>
      <c r="K1665" s="366"/>
      <c r="L1665" s="366"/>
      <c r="M1665" s="366"/>
      <c r="N1665" s="383"/>
      <c r="O1665" s="366"/>
      <c r="P1665" s="383"/>
      <c r="R1665" s="384"/>
      <c r="S1665" s="383"/>
      <c r="T1665" s="383"/>
      <c r="U1665" s="383"/>
      <c r="V1665" s="383"/>
      <c r="W1665" s="383"/>
      <c r="Z1665" s="366"/>
    </row>
    <row r="1666" spans="4:26" x14ac:dyDescent="0.2">
      <c r="D1666" s="366"/>
      <c r="E1666" s="381"/>
      <c r="H1666" s="366"/>
      <c r="I1666" s="366"/>
      <c r="J1666" s="382"/>
      <c r="K1666" s="366"/>
      <c r="L1666" s="366"/>
      <c r="M1666" s="366"/>
      <c r="N1666" s="383"/>
      <c r="O1666" s="366"/>
      <c r="P1666" s="383"/>
      <c r="R1666" s="384"/>
      <c r="S1666" s="383"/>
      <c r="T1666" s="383"/>
      <c r="U1666" s="383"/>
      <c r="V1666" s="383"/>
      <c r="W1666" s="383"/>
      <c r="Z1666" s="366"/>
    </row>
    <row r="1667" spans="4:26" x14ac:dyDescent="0.2">
      <c r="D1667" s="366"/>
      <c r="E1667" s="381"/>
      <c r="H1667" s="366"/>
      <c r="I1667" s="366"/>
      <c r="J1667" s="382"/>
      <c r="K1667" s="366"/>
      <c r="L1667" s="366"/>
      <c r="M1667" s="366"/>
      <c r="N1667" s="383"/>
      <c r="O1667" s="366"/>
      <c r="P1667" s="383"/>
      <c r="R1667" s="384"/>
      <c r="S1667" s="383"/>
      <c r="T1667" s="383"/>
      <c r="U1667" s="383"/>
      <c r="V1667" s="383"/>
      <c r="W1667" s="383"/>
      <c r="Z1667" s="366"/>
    </row>
    <row r="1668" spans="4:26" x14ac:dyDescent="0.2">
      <c r="D1668" s="366"/>
      <c r="E1668" s="381"/>
      <c r="H1668" s="366"/>
      <c r="I1668" s="366"/>
      <c r="J1668" s="382"/>
      <c r="K1668" s="366"/>
      <c r="L1668" s="366"/>
      <c r="M1668" s="366"/>
      <c r="N1668" s="383"/>
      <c r="O1668" s="366"/>
      <c r="P1668" s="383"/>
      <c r="R1668" s="384"/>
      <c r="S1668" s="383"/>
      <c r="T1668" s="383"/>
      <c r="U1668" s="383"/>
      <c r="V1668" s="383"/>
      <c r="W1668" s="383"/>
      <c r="Z1668" s="366"/>
    </row>
    <row r="1669" spans="4:26" x14ac:dyDescent="0.2">
      <c r="D1669" s="366"/>
      <c r="E1669" s="381"/>
      <c r="H1669" s="366"/>
      <c r="I1669" s="366"/>
      <c r="J1669" s="382"/>
      <c r="K1669" s="366"/>
      <c r="L1669" s="366"/>
      <c r="M1669" s="366"/>
      <c r="N1669" s="383"/>
      <c r="O1669" s="366"/>
      <c r="P1669" s="383"/>
      <c r="R1669" s="384"/>
      <c r="S1669" s="383"/>
      <c r="T1669" s="383"/>
      <c r="U1669" s="383"/>
      <c r="V1669" s="383"/>
      <c r="W1669" s="383"/>
      <c r="Z1669" s="366"/>
    </row>
    <row r="1670" spans="4:26" x14ac:dyDescent="0.2">
      <c r="D1670" s="366"/>
      <c r="E1670" s="381"/>
      <c r="H1670" s="366"/>
      <c r="I1670" s="366"/>
      <c r="J1670" s="382"/>
      <c r="K1670" s="366"/>
      <c r="L1670" s="366"/>
      <c r="M1670" s="366"/>
      <c r="N1670" s="383"/>
      <c r="O1670" s="366"/>
      <c r="P1670" s="383"/>
      <c r="R1670" s="384"/>
      <c r="S1670" s="383"/>
      <c r="T1670" s="383"/>
      <c r="U1670" s="383"/>
      <c r="V1670" s="383"/>
      <c r="W1670" s="383"/>
      <c r="Z1670" s="366"/>
    </row>
    <row r="1671" spans="4:26" x14ac:dyDescent="0.2">
      <c r="D1671" s="366"/>
      <c r="E1671" s="381"/>
      <c r="H1671" s="366"/>
      <c r="I1671" s="366"/>
      <c r="J1671" s="382"/>
      <c r="K1671" s="366"/>
      <c r="L1671" s="366"/>
      <c r="M1671" s="366"/>
      <c r="N1671" s="383"/>
      <c r="O1671" s="366"/>
      <c r="P1671" s="383"/>
      <c r="R1671" s="384"/>
      <c r="S1671" s="383"/>
      <c r="T1671" s="383"/>
      <c r="U1671" s="383"/>
      <c r="V1671" s="383"/>
      <c r="W1671" s="383"/>
      <c r="Z1671" s="366"/>
    </row>
    <row r="1672" spans="4:26" x14ac:dyDescent="0.2">
      <c r="D1672" s="366"/>
      <c r="E1672" s="381"/>
      <c r="H1672" s="366"/>
      <c r="I1672" s="366"/>
      <c r="J1672" s="382"/>
      <c r="K1672" s="366"/>
      <c r="L1672" s="366"/>
      <c r="M1672" s="366"/>
      <c r="N1672" s="383"/>
      <c r="O1672" s="366"/>
      <c r="P1672" s="383"/>
      <c r="R1672" s="384"/>
      <c r="S1672" s="383"/>
      <c r="T1672" s="383"/>
      <c r="U1672" s="383"/>
      <c r="V1672" s="383"/>
      <c r="W1672" s="383"/>
      <c r="Z1672" s="366"/>
    </row>
    <row r="1673" spans="4:26" x14ac:dyDescent="0.2">
      <c r="D1673" s="366"/>
      <c r="E1673" s="381"/>
      <c r="H1673" s="366"/>
      <c r="I1673" s="366"/>
      <c r="J1673" s="382"/>
      <c r="K1673" s="366"/>
      <c r="L1673" s="366"/>
      <c r="M1673" s="366"/>
      <c r="N1673" s="383"/>
      <c r="O1673" s="366"/>
      <c r="P1673" s="383"/>
      <c r="R1673" s="384"/>
      <c r="S1673" s="383"/>
      <c r="T1673" s="383"/>
      <c r="U1673" s="383"/>
      <c r="V1673" s="383"/>
      <c r="W1673" s="383"/>
      <c r="Z1673" s="366"/>
    </row>
    <row r="1674" spans="4:26" x14ac:dyDescent="0.2">
      <c r="D1674" s="366"/>
      <c r="E1674" s="381"/>
      <c r="H1674" s="366"/>
      <c r="I1674" s="366"/>
      <c r="J1674" s="382"/>
      <c r="K1674" s="366"/>
      <c r="L1674" s="366"/>
      <c r="M1674" s="366"/>
      <c r="N1674" s="383"/>
      <c r="O1674" s="366"/>
      <c r="P1674" s="383"/>
      <c r="R1674" s="384"/>
      <c r="S1674" s="383"/>
      <c r="T1674" s="383"/>
      <c r="U1674" s="383"/>
      <c r="V1674" s="383"/>
      <c r="W1674" s="383"/>
      <c r="Z1674" s="366"/>
    </row>
    <row r="1675" spans="4:26" x14ac:dyDescent="0.2">
      <c r="D1675" s="366"/>
      <c r="E1675" s="381"/>
      <c r="H1675" s="366"/>
      <c r="I1675" s="366"/>
      <c r="J1675" s="382"/>
      <c r="K1675" s="366"/>
      <c r="L1675" s="366"/>
      <c r="M1675" s="366"/>
      <c r="N1675" s="383"/>
      <c r="O1675" s="366"/>
      <c r="P1675" s="383"/>
      <c r="R1675" s="384"/>
      <c r="S1675" s="383"/>
      <c r="T1675" s="383"/>
      <c r="U1675" s="383"/>
      <c r="V1675" s="383"/>
      <c r="W1675" s="383"/>
      <c r="Z1675" s="366"/>
    </row>
    <row r="1676" spans="4:26" x14ac:dyDescent="0.2">
      <c r="D1676" s="366"/>
      <c r="E1676" s="381"/>
      <c r="H1676" s="366"/>
      <c r="I1676" s="366"/>
      <c r="J1676" s="382"/>
      <c r="K1676" s="366"/>
      <c r="L1676" s="366"/>
      <c r="M1676" s="366"/>
      <c r="N1676" s="383"/>
      <c r="O1676" s="366"/>
      <c r="P1676" s="383"/>
      <c r="R1676" s="384"/>
      <c r="S1676" s="383"/>
      <c r="T1676" s="383"/>
      <c r="U1676" s="383"/>
      <c r="V1676" s="383"/>
      <c r="W1676" s="383"/>
      <c r="Z1676" s="366"/>
    </row>
    <row r="1677" spans="4:26" x14ac:dyDescent="0.2">
      <c r="D1677" s="366"/>
      <c r="E1677" s="381"/>
      <c r="H1677" s="366"/>
      <c r="I1677" s="366"/>
      <c r="J1677" s="382"/>
      <c r="K1677" s="366"/>
      <c r="L1677" s="366"/>
      <c r="M1677" s="366"/>
      <c r="N1677" s="383"/>
      <c r="O1677" s="366"/>
      <c r="P1677" s="383"/>
      <c r="R1677" s="384"/>
      <c r="S1677" s="383"/>
      <c r="T1677" s="383"/>
      <c r="U1677" s="383"/>
      <c r="V1677" s="383"/>
      <c r="W1677" s="383"/>
      <c r="Z1677" s="366"/>
    </row>
    <row r="1678" spans="4:26" x14ac:dyDescent="0.2">
      <c r="D1678" s="366"/>
      <c r="E1678" s="381"/>
      <c r="H1678" s="366"/>
      <c r="I1678" s="366"/>
      <c r="J1678" s="382"/>
      <c r="K1678" s="366"/>
      <c r="L1678" s="366"/>
      <c r="M1678" s="366"/>
      <c r="N1678" s="383"/>
      <c r="O1678" s="366"/>
      <c r="P1678" s="383"/>
      <c r="R1678" s="384"/>
      <c r="S1678" s="383"/>
      <c r="T1678" s="383"/>
      <c r="U1678" s="383"/>
      <c r="V1678" s="383"/>
      <c r="W1678" s="383"/>
      <c r="Z1678" s="366"/>
    </row>
    <row r="1679" spans="4:26" x14ac:dyDescent="0.2">
      <c r="D1679" s="366"/>
      <c r="E1679" s="381"/>
      <c r="H1679" s="366"/>
      <c r="I1679" s="366"/>
      <c r="J1679" s="382"/>
      <c r="K1679" s="366"/>
      <c r="L1679" s="366"/>
      <c r="M1679" s="366"/>
      <c r="N1679" s="383"/>
      <c r="O1679" s="366"/>
      <c r="P1679" s="383"/>
      <c r="R1679" s="384"/>
      <c r="S1679" s="383"/>
      <c r="T1679" s="383"/>
      <c r="U1679" s="383"/>
      <c r="V1679" s="383"/>
      <c r="W1679" s="383"/>
      <c r="Z1679" s="366"/>
    </row>
    <row r="1680" spans="4:26" x14ac:dyDescent="0.2">
      <c r="D1680" s="366"/>
      <c r="E1680" s="381"/>
      <c r="H1680" s="366"/>
      <c r="I1680" s="366"/>
      <c r="J1680" s="382"/>
      <c r="K1680" s="366"/>
      <c r="L1680" s="366"/>
      <c r="M1680" s="366"/>
      <c r="N1680" s="383"/>
      <c r="O1680" s="366"/>
      <c r="P1680" s="383"/>
      <c r="R1680" s="384"/>
      <c r="S1680" s="383"/>
      <c r="T1680" s="383"/>
      <c r="U1680" s="383"/>
      <c r="V1680" s="383"/>
      <c r="W1680" s="383"/>
      <c r="Z1680" s="366"/>
    </row>
    <row r="1681" spans="4:26" x14ac:dyDescent="0.2">
      <c r="D1681" s="366"/>
      <c r="E1681" s="381"/>
      <c r="H1681" s="366"/>
      <c r="I1681" s="366"/>
      <c r="J1681" s="382"/>
      <c r="K1681" s="366"/>
      <c r="L1681" s="366"/>
      <c r="M1681" s="366"/>
      <c r="N1681" s="383"/>
      <c r="O1681" s="366"/>
      <c r="P1681" s="383"/>
      <c r="R1681" s="384"/>
      <c r="S1681" s="383"/>
      <c r="T1681" s="383"/>
      <c r="U1681" s="383"/>
      <c r="V1681" s="383"/>
      <c r="W1681" s="383"/>
      <c r="Z1681" s="366"/>
    </row>
    <row r="1682" spans="4:26" x14ac:dyDescent="0.2">
      <c r="D1682" s="366"/>
      <c r="E1682" s="381"/>
      <c r="H1682" s="366"/>
      <c r="I1682" s="366"/>
      <c r="J1682" s="382"/>
      <c r="K1682" s="366"/>
      <c r="L1682" s="366"/>
      <c r="M1682" s="366"/>
      <c r="N1682" s="383"/>
      <c r="O1682" s="366"/>
      <c r="P1682" s="383"/>
      <c r="R1682" s="384"/>
      <c r="S1682" s="383"/>
      <c r="T1682" s="383"/>
      <c r="U1682" s="383"/>
      <c r="V1682" s="383"/>
      <c r="W1682" s="383"/>
      <c r="Z1682" s="366"/>
    </row>
    <row r="1683" spans="4:26" x14ac:dyDescent="0.2">
      <c r="D1683" s="366"/>
      <c r="E1683" s="381"/>
      <c r="H1683" s="366"/>
      <c r="I1683" s="366"/>
      <c r="J1683" s="382"/>
      <c r="K1683" s="366"/>
      <c r="L1683" s="366"/>
      <c r="M1683" s="366"/>
      <c r="N1683" s="383"/>
      <c r="O1683" s="366"/>
      <c r="P1683" s="383"/>
      <c r="R1683" s="384"/>
      <c r="S1683" s="383"/>
      <c r="T1683" s="383"/>
      <c r="U1683" s="383"/>
      <c r="V1683" s="383"/>
      <c r="W1683" s="383"/>
      <c r="Z1683" s="366"/>
    </row>
    <row r="1684" spans="4:26" x14ac:dyDescent="0.2">
      <c r="D1684" s="366"/>
      <c r="E1684" s="381"/>
      <c r="H1684" s="366"/>
      <c r="I1684" s="366"/>
      <c r="J1684" s="382"/>
      <c r="K1684" s="366"/>
      <c r="L1684" s="366"/>
      <c r="M1684" s="366"/>
      <c r="N1684" s="383"/>
      <c r="O1684" s="366"/>
      <c r="P1684" s="383"/>
      <c r="R1684" s="384"/>
      <c r="S1684" s="383"/>
      <c r="T1684" s="383"/>
      <c r="U1684" s="383"/>
      <c r="V1684" s="383"/>
      <c r="W1684" s="383"/>
      <c r="Z1684" s="366"/>
    </row>
    <row r="1685" spans="4:26" x14ac:dyDescent="0.2">
      <c r="D1685" s="366"/>
      <c r="E1685" s="381"/>
      <c r="H1685" s="366"/>
      <c r="I1685" s="366"/>
      <c r="J1685" s="382"/>
      <c r="K1685" s="366"/>
      <c r="L1685" s="366"/>
      <c r="M1685" s="366"/>
      <c r="N1685" s="383"/>
      <c r="O1685" s="366"/>
      <c r="P1685" s="383"/>
      <c r="R1685" s="384"/>
      <c r="S1685" s="383"/>
      <c r="T1685" s="383"/>
      <c r="U1685" s="383"/>
      <c r="V1685" s="383"/>
      <c r="W1685" s="383"/>
      <c r="Z1685" s="366"/>
    </row>
    <row r="1686" spans="4:26" x14ac:dyDescent="0.2">
      <c r="D1686" s="366"/>
      <c r="E1686" s="381"/>
      <c r="H1686" s="366"/>
      <c r="I1686" s="366"/>
      <c r="J1686" s="382"/>
      <c r="K1686" s="366"/>
      <c r="L1686" s="366"/>
      <c r="M1686" s="366"/>
      <c r="N1686" s="383"/>
      <c r="O1686" s="366"/>
      <c r="P1686" s="383"/>
      <c r="R1686" s="384"/>
      <c r="S1686" s="383"/>
      <c r="T1686" s="383"/>
      <c r="U1686" s="383"/>
      <c r="V1686" s="383"/>
      <c r="W1686" s="383"/>
      <c r="Z1686" s="366"/>
    </row>
    <row r="1687" spans="4:26" x14ac:dyDescent="0.2">
      <c r="D1687" s="366"/>
      <c r="E1687" s="381"/>
      <c r="H1687" s="366"/>
      <c r="I1687" s="366"/>
      <c r="J1687" s="382"/>
      <c r="K1687" s="366"/>
      <c r="L1687" s="366"/>
      <c r="M1687" s="366"/>
      <c r="N1687" s="383"/>
      <c r="O1687" s="366"/>
      <c r="P1687" s="383"/>
      <c r="R1687" s="384"/>
      <c r="S1687" s="383"/>
      <c r="T1687" s="383"/>
      <c r="U1687" s="383"/>
      <c r="V1687" s="383"/>
      <c r="W1687" s="383"/>
      <c r="Z1687" s="366"/>
    </row>
    <row r="1688" spans="4:26" x14ac:dyDescent="0.2">
      <c r="D1688" s="366"/>
      <c r="E1688" s="381"/>
      <c r="H1688" s="366"/>
      <c r="I1688" s="366"/>
      <c r="J1688" s="382"/>
      <c r="K1688" s="366"/>
      <c r="L1688" s="366"/>
      <c r="M1688" s="366"/>
      <c r="N1688" s="383"/>
      <c r="O1688" s="366"/>
      <c r="P1688" s="383"/>
      <c r="R1688" s="384"/>
      <c r="S1688" s="383"/>
      <c r="T1688" s="383"/>
      <c r="U1688" s="383"/>
      <c r="V1688" s="383"/>
      <c r="W1688" s="383"/>
      <c r="Z1688" s="366"/>
    </row>
    <row r="1689" spans="4:26" x14ac:dyDescent="0.2">
      <c r="D1689" s="366"/>
      <c r="E1689" s="381"/>
      <c r="H1689" s="366"/>
      <c r="I1689" s="366"/>
      <c r="J1689" s="382"/>
      <c r="K1689" s="366"/>
      <c r="L1689" s="366"/>
      <c r="M1689" s="366"/>
      <c r="N1689" s="383"/>
      <c r="O1689" s="366"/>
      <c r="P1689" s="383"/>
      <c r="R1689" s="384"/>
      <c r="S1689" s="383"/>
      <c r="T1689" s="383"/>
      <c r="U1689" s="383"/>
      <c r="V1689" s="383"/>
      <c r="W1689" s="383"/>
      <c r="Z1689" s="366"/>
    </row>
    <row r="1690" spans="4:26" x14ac:dyDescent="0.2">
      <c r="D1690" s="366"/>
      <c r="E1690" s="381"/>
      <c r="H1690" s="366"/>
      <c r="I1690" s="366"/>
      <c r="J1690" s="382"/>
      <c r="K1690" s="366"/>
      <c r="L1690" s="366"/>
      <c r="M1690" s="366"/>
      <c r="N1690" s="383"/>
      <c r="O1690" s="366"/>
      <c r="P1690" s="383"/>
      <c r="R1690" s="384"/>
      <c r="S1690" s="383"/>
      <c r="T1690" s="383"/>
      <c r="U1690" s="383"/>
      <c r="V1690" s="383"/>
      <c r="W1690" s="383"/>
      <c r="Z1690" s="366"/>
    </row>
    <row r="1691" spans="4:26" x14ac:dyDescent="0.2">
      <c r="D1691" s="366"/>
      <c r="E1691" s="381"/>
      <c r="H1691" s="366"/>
      <c r="I1691" s="366"/>
      <c r="J1691" s="382"/>
      <c r="K1691" s="366"/>
      <c r="L1691" s="366"/>
      <c r="M1691" s="366"/>
      <c r="N1691" s="383"/>
      <c r="O1691" s="366"/>
      <c r="P1691" s="383"/>
      <c r="R1691" s="384"/>
      <c r="S1691" s="383"/>
      <c r="T1691" s="383"/>
      <c r="U1691" s="383"/>
      <c r="V1691" s="383"/>
      <c r="W1691" s="383"/>
      <c r="Z1691" s="366"/>
    </row>
    <row r="1692" spans="4:26" x14ac:dyDescent="0.2">
      <c r="D1692" s="366"/>
      <c r="E1692" s="381"/>
      <c r="H1692" s="366"/>
      <c r="I1692" s="366"/>
      <c r="J1692" s="382"/>
      <c r="K1692" s="366"/>
      <c r="L1692" s="366"/>
      <c r="M1692" s="366"/>
      <c r="N1692" s="383"/>
      <c r="O1692" s="366"/>
      <c r="P1692" s="383"/>
      <c r="R1692" s="384"/>
      <c r="S1692" s="383"/>
      <c r="T1692" s="383"/>
      <c r="U1692" s="383"/>
      <c r="V1692" s="383"/>
      <c r="W1692" s="383"/>
      <c r="Z1692" s="366"/>
    </row>
    <row r="1693" spans="4:26" x14ac:dyDescent="0.2">
      <c r="D1693" s="366"/>
      <c r="E1693" s="381"/>
      <c r="H1693" s="366"/>
      <c r="I1693" s="366"/>
      <c r="J1693" s="382"/>
      <c r="K1693" s="366"/>
      <c r="L1693" s="366"/>
      <c r="M1693" s="366"/>
      <c r="N1693" s="383"/>
      <c r="O1693" s="366"/>
      <c r="P1693" s="383"/>
      <c r="R1693" s="384"/>
      <c r="S1693" s="383"/>
      <c r="T1693" s="383"/>
      <c r="U1693" s="383"/>
      <c r="V1693" s="383"/>
      <c r="W1693" s="383"/>
      <c r="Z1693" s="366"/>
    </row>
    <row r="1694" spans="4:26" x14ac:dyDescent="0.2">
      <c r="D1694" s="366"/>
      <c r="E1694" s="381"/>
      <c r="H1694" s="366"/>
      <c r="I1694" s="366"/>
      <c r="J1694" s="382"/>
      <c r="K1694" s="366"/>
      <c r="L1694" s="366"/>
      <c r="M1694" s="366"/>
      <c r="N1694" s="383"/>
      <c r="O1694" s="366"/>
      <c r="P1694" s="383"/>
      <c r="R1694" s="384"/>
      <c r="S1694" s="383"/>
      <c r="T1694" s="383"/>
      <c r="U1694" s="383"/>
      <c r="V1694" s="383"/>
      <c r="W1694" s="383"/>
      <c r="Z1694" s="366"/>
    </row>
    <row r="1695" spans="4:26" x14ac:dyDescent="0.2">
      <c r="D1695" s="366"/>
      <c r="E1695" s="381"/>
      <c r="H1695" s="366"/>
      <c r="I1695" s="366"/>
      <c r="J1695" s="382"/>
      <c r="K1695" s="366"/>
      <c r="L1695" s="366"/>
      <c r="M1695" s="366"/>
      <c r="N1695" s="383"/>
      <c r="O1695" s="366"/>
      <c r="P1695" s="383"/>
      <c r="R1695" s="384"/>
      <c r="S1695" s="383"/>
      <c r="T1695" s="383"/>
      <c r="U1695" s="383"/>
      <c r="V1695" s="383"/>
      <c r="W1695" s="383"/>
      <c r="Z1695" s="366"/>
    </row>
    <row r="1696" spans="4:26" x14ac:dyDescent="0.2">
      <c r="D1696" s="366"/>
      <c r="E1696" s="381"/>
      <c r="H1696" s="366"/>
      <c r="I1696" s="366"/>
      <c r="J1696" s="382"/>
      <c r="K1696" s="366"/>
      <c r="L1696" s="366"/>
      <c r="M1696" s="366"/>
      <c r="N1696" s="383"/>
      <c r="O1696" s="366"/>
      <c r="P1696" s="383"/>
      <c r="R1696" s="384"/>
      <c r="S1696" s="383"/>
      <c r="T1696" s="383"/>
      <c r="U1696" s="383"/>
      <c r="V1696" s="383"/>
      <c r="W1696" s="383"/>
      <c r="Z1696" s="366"/>
    </row>
    <row r="1697" spans="4:26" x14ac:dyDescent="0.2">
      <c r="D1697" s="366"/>
      <c r="E1697" s="381"/>
      <c r="H1697" s="366"/>
      <c r="I1697" s="366"/>
      <c r="J1697" s="382"/>
      <c r="K1697" s="366"/>
      <c r="L1697" s="366"/>
      <c r="M1697" s="366"/>
      <c r="N1697" s="383"/>
      <c r="O1697" s="366"/>
      <c r="P1697" s="383"/>
      <c r="R1697" s="384"/>
      <c r="S1697" s="383"/>
      <c r="T1697" s="383"/>
      <c r="U1697" s="383"/>
      <c r="V1697" s="383"/>
      <c r="W1697" s="383"/>
      <c r="Z1697" s="366"/>
    </row>
    <row r="1698" spans="4:26" x14ac:dyDescent="0.2">
      <c r="D1698" s="366"/>
      <c r="E1698" s="381"/>
      <c r="H1698" s="366"/>
      <c r="I1698" s="366"/>
      <c r="J1698" s="382"/>
      <c r="K1698" s="366"/>
      <c r="L1698" s="366"/>
      <c r="M1698" s="366"/>
      <c r="N1698" s="383"/>
      <c r="O1698" s="366"/>
      <c r="P1698" s="383"/>
      <c r="R1698" s="384"/>
      <c r="S1698" s="383"/>
      <c r="T1698" s="383"/>
      <c r="U1698" s="383"/>
      <c r="V1698" s="383"/>
      <c r="W1698" s="383"/>
      <c r="Z1698" s="366"/>
    </row>
    <row r="1699" spans="4:26" x14ac:dyDescent="0.2">
      <c r="D1699" s="366"/>
      <c r="E1699" s="381"/>
      <c r="H1699" s="366"/>
      <c r="I1699" s="366"/>
      <c r="J1699" s="382"/>
      <c r="K1699" s="366"/>
      <c r="L1699" s="366"/>
      <c r="M1699" s="366"/>
      <c r="N1699" s="383"/>
      <c r="O1699" s="366"/>
      <c r="P1699" s="383"/>
      <c r="R1699" s="384"/>
      <c r="S1699" s="383"/>
      <c r="T1699" s="383"/>
      <c r="U1699" s="383"/>
      <c r="V1699" s="383"/>
      <c r="W1699" s="383"/>
      <c r="Z1699" s="366"/>
    </row>
    <row r="1700" spans="4:26" x14ac:dyDescent="0.2">
      <c r="D1700" s="366"/>
      <c r="E1700" s="381"/>
      <c r="H1700" s="366"/>
      <c r="I1700" s="366"/>
      <c r="J1700" s="382"/>
      <c r="K1700" s="366"/>
      <c r="L1700" s="366"/>
      <c r="M1700" s="366"/>
      <c r="N1700" s="383"/>
      <c r="O1700" s="366"/>
      <c r="P1700" s="383"/>
      <c r="R1700" s="384"/>
      <c r="S1700" s="383"/>
      <c r="T1700" s="383"/>
      <c r="U1700" s="383"/>
      <c r="V1700" s="383"/>
      <c r="W1700" s="383"/>
      <c r="Z1700" s="366"/>
    </row>
    <row r="1701" spans="4:26" x14ac:dyDescent="0.2">
      <c r="D1701" s="366"/>
      <c r="E1701" s="381"/>
      <c r="H1701" s="366"/>
      <c r="I1701" s="366"/>
      <c r="J1701" s="382"/>
      <c r="K1701" s="366"/>
      <c r="L1701" s="366"/>
      <c r="M1701" s="366"/>
      <c r="N1701" s="383"/>
      <c r="O1701" s="366"/>
      <c r="P1701" s="383"/>
      <c r="R1701" s="384"/>
      <c r="S1701" s="383"/>
      <c r="T1701" s="383"/>
      <c r="U1701" s="383"/>
      <c r="V1701" s="383"/>
      <c r="W1701" s="383"/>
      <c r="Z1701" s="366"/>
    </row>
    <row r="1702" spans="4:26" x14ac:dyDescent="0.2">
      <c r="D1702" s="366"/>
      <c r="E1702" s="381"/>
      <c r="H1702" s="366"/>
      <c r="I1702" s="366"/>
      <c r="J1702" s="382"/>
      <c r="K1702" s="366"/>
      <c r="L1702" s="366"/>
      <c r="M1702" s="366"/>
      <c r="N1702" s="383"/>
      <c r="O1702" s="366"/>
      <c r="P1702" s="383"/>
      <c r="R1702" s="384"/>
      <c r="S1702" s="383"/>
      <c r="T1702" s="383"/>
      <c r="U1702" s="383"/>
      <c r="V1702" s="383"/>
      <c r="W1702" s="383"/>
      <c r="Z1702" s="366"/>
    </row>
    <row r="1703" spans="4:26" x14ac:dyDescent="0.2">
      <c r="D1703" s="366"/>
      <c r="E1703" s="381"/>
      <c r="H1703" s="366"/>
      <c r="I1703" s="366"/>
      <c r="J1703" s="382"/>
      <c r="K1703" s="366"/>
      <c r="L1703" s="366"/>
      <c r="M1703" s="366"/>
      <c r="N1703" s="383"/>
      <c r="O1703" s="366"/>
      <c r="P1703" s="383"/>
      <c r="R1703" s="384"/>
      <c r="S1703" s="383"/>
      <c r="T1703" s="383"/>
      <c r="U1703" s="383"/>
      <c r="V1703" s="383"/>
      <c r="W1703" s="383"/>
      <c r="Z1703" s="366"/>
    </row>
    <row r="1704" spans="4:26" x14ac:dyDescent="0.2">
      <c r="D1704" s="366"/>
      <c r="E1704" s="381"/>
      <c r="H1704" s="366"/>
      <c r="I1704" s="366"/>
      <c r="J1704" s="382"/>
      <c r="K1704" s="366"/>
      <c r="L1704" s="366"/>
      <c r="M1704" s="366"/>
      <c r="N1704" s="383"/>
      <c r="O1704" s="366"/>
      <c r="P1704" s="383"/>
      <c r="R1704" s="384"/>
      <c r="S1704" s="383"/>
      <c r="T1704" s="383"/>
      <c r="U1704" s="383"/>
      <c r="V1704" s="383"/>
      <c r="W1704" s="383"/>
      <c r="Z1704" s="366"/>
    </row>
    <row r="1705" spans="4:26" x14ac:dyDescent="0.2">
      <c r="D1705" s="366"/>
      <c r="E1705" s="381"/>
      <c r="H1705" s="366"/>
      <c r="I1705" s="366"/>
      <c r="J1705" s="382"/>
      <c r="K1705" s="366"/>
      <c r="L1705" s="366"/>
      <c r="M1705" s="366"/>
      <c r="N1705" s="383"/>
      <c r="O1705" s="366"/>
      <c r="P1705" s="383"/>
      <c r="R1705" s="384"/>
      <c r="S1705" s="383"/>
      <c r="T1705" s="383"/>
      <c r="U1705" s="383"/>
      <c r="V1705" s="383"/>
      <c r="W1705" s="383"/>
      <c r="Z1705" s="366"/>
    </row>
    <row r="1706" spans="4:26" x14ac:dyDescent="0.2">
      <c r="D1706" s="366"/>
      <c r="E1706" s="381"/>
      <c r="H1706" s="366"/>
      <c r="I1706" s="366"/>
      <c r="J1706" s="382"/>
      <c r="K1706" s="366"/>
      <c r="L1706" s="366"/>
      <c r="M1706" s="366"/>
      <c r="N1706" s="383"/>
      <c r="O1706" s="366"/>
      <c r="P1706" s="383"/>
      <c r="R1706" s="384"/>
      <c r="S1706" s="383"/>
      <c r="T1706" s="383"/>
      <c r="U1706" s="383"/>
      <c r="V1706" s="383"/>
      <c r="W1706" s="383"/>
      <c r="Z1706" s="366"/>
    </row>
    <row r="1707" spans="4:26" x14ac:dyDescent="0.2">
      <c r="D1707" s="366"/>
      <c r="E1707" s="381"/>
      <c r="H1707" s="366"/>
      <c r="I1707" s="366"/>
      <c r="J1707" s="382"/>
      <c r="K1707" s="366"/>
      <c r="L1707" s="366"/>
      <c r="M1707" s="366"/>
      <c r="N1707" s="383"/>
      <c r="O1707" s="366"/>
      <c r="P1707" s="383"/>
      <c r="R1707" s="384"/>
      <c r="S1707" s="383"/>
      <c r="T1707" s="383"/>
      <c r="U1707" s="383"/>
      <c r="V1707" s="383"/>
      <c r="W1707" s="383"/>
      <c r="Z1707" s="366"/>
    </row>
    <row r="1708" spans="4:26" x14ac:dyDescent="0.2">
      <c r="D1708" s="366"/>
      <c r="E1708" s="381"/>
      <c r="H1708" s="366"/>
      <c r="I1708" s="366"/>
      <c r="J1708" s="382"/>
      <c r="K1708" s="366"/>
      <c r="L1708" s="366"/>
      <c r="M1708" s="366"/>
      <c r="N1708" s="383"/>
      <c r="O1708" s="366"/>
      <c r="P1708" s="383"/>
      <c r="R1708" s="384"/>
      <c r="S1708" s="383"/>
      <c r="T1708" s="383"/>
      <c r="U1708" s="383"/>
      <c r="V1708" s="383"/>
      <c r="W1708" s="383"/>
      <c r="Z1708" s="366"/>
    </row>
    <row r="1709" spans="4:26" x14ac:dyDescent="0.2">
      <c r="D1709" s="366"/>
      <c r="E1709" s="381"/>
      <c r="H1709" s="366"/>
      <c r="I1709" s="366"/>
      <c r="J1709" s="382"/>
      <c r="K1709" s="366"/>
      <c r="L1709" s="366"/>
      <c r="M1709" s="366"/>
      <c r="N1709" s="383"/>
      <c r="O1709" s="366"/>
      <c r="P1709" s="383"/>
      <c r="R1709" s="384"/>
      <c r="S1709" s="383"/>
      <c r="T1709" s="383"/>
      <c r="U1709" s="383"/>
      <c r="V1709" s="383"/>
      <c r="W1709" s="383"/>
      <c r="Z1709" s="366"/>
    </row>
    <row r="1710" spans="4:26" x14ac:dyDescent="0.2">
      <c r="D1710" s="366"/>
      <c r="E1710" s="381"/>
      <c r="H1710" s="366"/>
      <c r="I1710" s="366"/>
      <c r="J1710" s="382"/>
      <c r="K1710" s="366"/>
      <c r="L1710" s="366"/>
      <c r="M1710" s="366"/>
      <c r="N1710" s="383"/>
      <c r="O1710" s="366"/>
      <c r="P1710" s="383"/>
      <c r="R1710" s="384"/>
      <c r="S1710" s="383"/>
      <c r="T1710" s="383"/>
      <c r="U1710" s="383"/>
      <c r="V1710" s="383"/>
      <c r="W1710" s="383"/>
      <c r="Z1710" s="366"/>
    </row>
    <row r="1711" spans="4:26" x14ac:dyDescent="0.2">
      <c r="D1711" s="366"/>
      <c r="E1711" s="381"/>
      <c r="H1711" s="366"/>
      <c r="I1711" s="366"/>
      <c r="J1711" s="382"/>
      <c r="K1711" s="366"/>
      <c r="L1711" s="366"/>
      <c r="M1711" s="366"/>
      <c r="N1711" s="383"/>
      <c r="O1711" s="366"/>
      <c r="P1711" s="383"/>
      <c r="R1711" s="384"/>
      <c r="S1711" s="383"/>
      <c r="T1711" s="383"/>
      <c r="U1711" s="383"/>
      <c r="V1711" s="383"/>
      <c r="W1711" s="383"/>
      <c r="Z1711" s="366"/>
    </row>
    <row r="1712" spans="4:26" x14ac:dyDescent="0.2">
      <c r="D1712" s="366"/>
      <c r="E1712" s="381"/>
      <c r="H1712" s="366"/>
      <c r="I1712" s="366"/>
      <c r="J1712" s="382"/>
      <c r="K1712" s="366"/>
      <c r="L1712" s="366"/>
      <c r="M1712" s="366"/>
      <c r="N1712" s="383"/>
      <c r="O1712" s="366"/>
      <c r="P1712" s="383"/>
      <c r="R1712" s="384"/>
      <c r="S1712" s="383"/>
      <c r="T1712" s="383"/>
      <c r="U1712" s="383"/>
      <c r="V1712" s="383"/>
      <c r="W1712" s="383"/>
      <c r="Z1712" s="366"/>
    </row>
    <row r="1713" spans="4:26" x14ac:dyDescent="0.2">
      <c r="D1713" s="366"/>
      <c r="E1713" s="381"/>
      <c r="H1713" s="366"/>
      <c r="I1713" s="366"/>
      <c r="J1713" s="382"/>
      <c r="K1713" s="366"/>
      <c r="L1713" s="366"/>
      <c r="M1713" s="366"/>
      <c r="N1713" s="383"/>
      <c r="O1713" s="366"/>
      <c r="P1713" s="383"/>
      <c r="R1713" s="384"/>
      <c r="S1713" s="383"/>
      <c r="T1713" s="383"/>
      <c r="U1713" s="383"/>
      <c r="V1713" s="383"/>
      <c r="W1713" s="383"/>
      <c r="Z1713" s="366"/>
    </row>
    <row r="1714" spans="4:26" x14ac:dyDescent="0.2">
      <c r="D1714" s="366"/>
      <c r="E1714" s="381"/>
      <c r="H1714" s="366"/>
      <c r="I1714" s="366"/>
      <c r="J1714" s="382"/>
      <c r="K1714" s="366"/>
      <c r="L1714" s="366"/>
      <c r="M1714" s="366"/>
      <c r="N1714" s="383"/>
      <c r="O1714" s="366"/>
      <c r="P1714" s="383"/>
      <c r="R1714" s="384"/>
      <c r="S1714" s="383"/>
      <c r="T1714" s="383"/>
      <c r="U1714" s="383"/>
      <c r="V1714" s="383"/>
      <c r="W1714" s="383"/>
      <c r="Z1714" s="366"/>
    </row>
    <row r="1715" spans="4:26" x14ac:dyDescent="0.2">
      <c r="D1715" s="366"/>
      <c r="E1715" s="381"/>
      <c r="H1715" s="366"/>
      <c r="I1715" s="366"/>
      <c r="J1715" s="382"/>
      <c r="K1715" s="366"/>
      <c r="L1715" s="366"/>
      <c r="M1715" s="366"/>
      <c r="N1715" s="383"/>
      <c r="O1715" s="366"/>
      <c r="P1715" s="383"/>
      <c r="R1715" s="384"/>
      <c r="S1715" s="383"/>
      <c r="T1715" s="383"/>
      <c r="U1715" s="383"/>
      <c r="V1715" s="383"/>
      <c r="W1715" s="383"/>
      <c r="Z1715" s="366"/>
    </row>
    <row r="1716" spans="4:26" x14ac:dyDescent="0.2">
      <c r="D1716" s="366"/>
      <c r="E1716" s="381"/>
      <c r="H1716" s="366"/>
      <c r="I1716" s="366"/>
      <c r="J1716" s="382"/>
      <c r="K1716" s="366"/>
      <c r="L1716" s="366"/>
      <c r="M1716" s="366"/>
      <c r="N1716" s="383"/>
      <c r="O1716" s="366"/>
      <c r="P1716" s="383"/>
      <c r="R1716" s="384"/>
      <c r="S1716" s="383"/>
      <c r="T1716" s="383"/>
      <c r="U1716" s="383"/>
      <c r="V1716" s="383"/>
      <c r="W1716" s="383"/>
      <c r="Z1716" s="366"/>
    </row>
    <row r="1717" spans="4:26" x14ac:dyDescent="0.2">
      <c r="D1717" s="366"/>
      <c r="E1717" s="381"/>
      <c r="H1717" s="366"/>
      <c r="I1717" s="366"/>
      <c r="J1717" s="382"/>
      <c r="K1717" s="366"/>
      <c r="L1717" s="366"/>
      <c r="M1717" s="366"/>
      <c r="N1717" s="383"/>
      <c r="O1717" s="366"/>
      <c r="P1717" s="383"/>
      <c r="R1717" s="384"/>
      <c r="S1717" s="383"/>
      <c r="T1717" s="383"/>
      <c r="U1717" s="383"/>
      <c r="V1717" s="383"/>
      <c r="W1717" s="383"/>
      <c r="Z1717" s="366"/>
    </row>
    <row r="1718" spans="4:26" x14ac:dyDescent="0.2">
      <c r="D1718" s="366"/>
      <c r="E1718" s="381"/>
      <c r="H1718" s="366"/>
      <c r="I1718" s="366"/>
      <c r="J1718" s="382"/>
      <c r="K1718" s="366"/>
      <c r="L1718" s="366"/>
      <c r="M1718" s="366"/>
      <c r="N1718" s="383"/>
      <c r="O1718" s="366"/>
      <c r="P1718" s="383"/>
      <c r="R1718" s="384"/>
      <c r="S1718" s="383"/>
      <c r="T1718" s="383"/>
      <c r="U1718" s="383"/>
      <c r="V1718" s="383"/>
      <c r="W1718" s="383"/>
      <c r="Z1718" s="366"/>
    </row>
    <row r="1719" spans="4:26" x14ac:dyDescent="0.2">
      <c r="D1719" s="366"/>
      <c r="E1719" s="381"/>
      <c r="H1719" s="366"/>
      <c r="I1719" s="366"/>
      <c r="J1719" s="382"/>
      <c r="K1719" s="366"/>
      <c r="L1719" s="366"/>
      <c r="M1719" s="366"/>
      <c r="N1719" s="383"/>
      <c r="O1719" s="366"/>
      <c r="P1719" s="383"/>
      <c r="R1719" s="384"/>
      <c r="S1719" s="383"/>
      <c r="T1719" s="383"/>
      <c r="U1719" s="383"/>
      <c r="V1719" s="383"/>
      <c r="W1719" s="383"/>
      <c r="Z1719" s="366"/>
    </row>
    <row r="1720" spans="4:26" x14ac:dyDescent="0.2">
      <c r="D1720" s="366"/>
      <c r="E1720" s="381"/>
      <c r="H1720" s="366"/>
      <c r="I1720" s="366"/>
      <c r="J1720" s="382"/>
      <c r="K1720" s="366"/>
      <c r="L1720" s="366"/>
      <c r="M1720" s="366"/>
      <c r="N1720" s="383"/>
      <c r="O1720" s="366"/>
      <c r="P1720" s="383"/>
      <c r="R1720" s="384"/>
      <c r="S1720" s="383"/>
      <c r="T1720" s="383"/>
      <c r="U1720" s="383"/>
      <c r="V1720" s="383"/>
      <c r="W1720" s="383"/>
      <c r="Z1720" s="366"/>
    </row>
    <row r="1721" spans="4:26" x14ac:dyDescent="0.2">
      <c r="D1721" s="366"/>
      <c r="E1721" s="381"/>
      <c r="H1721" s="366"/>
      <c r="I1721" s="366"/>
      <c r="J1721" s="382"/>
      <c r="K1721" s="366"/>
      <c r="L1721" s="366"/>
      <c r="M1721" s="366"/>
      <c r="N1721" s="383"/>
      <c r="O1721" s="366"/>
      <c r="P1721" s="383"/>
      <c r="R1721" s="384"/>
      <c r="S1721" s="383"/>
      <c r="T1721" s="383"/>
      <c r="U1721" s="383"/>
      <c r="V1721" s="383"/>
      <c r="W1721" s="383"/>
      <c r="Z1721" s="366"/>
    </row>
    <row r="1722" spans="4:26" x14ac:dyDescent="0.2">
      <c r="D1722" s="366"/>
      <c r="E1722" s="381"/>
      <c r="H1722" s="366"/>
      <c r="I1722" s="366"/>
      <c r="J1722" s="382"/>
      <c r="K1722" s="366"/>
      <c r="L1722" s="366"/>
      <c r="M1722" s="366"/>
      <c r="N1722" s="383"/>
      <c r="O1722" s="366"/>
      <c r="P1722" s="383"/>
      <c r="R1722" s="384"/>
      <c r="S1722" s="383"/>
      <c r="T1722" s="383"/>
      <c r="U1722" s="383"/>
      <c r="V1722" s="383"/>
      <c r="W1722" s="383"/>
      <c r="Z1722" s="366"/>
    </row>
    <row r="1723" spans="4:26" x14ac:dyDescent="0.2">
      <c r="D1723" s="366"/>
      <c r="E1723" s="381"/>
      <c r="H1723" s="366"/>
      <c r="I1723" s="366"/>
      <c r="J1723" s="382"/>
      <c r="K1723" s="366"/>
      <c r="L1723" s="366"/>
      <c r="M1723" s="366"/>
      <c r="N1723" s="383"/>
      <c r="O1723" s="366"/>
      <c r="P1723" s="383"/>
      <c r="R1723" s="384"/>
      <c r="S1723" s="383"/>
      <c r="T1723" s="383"/>
      <c r="U1723" s="383"/>
      <c r="V1723" s="383"/>
      <c r="W1723" s="383"/>
      <c r="Z1723" s="366"/>
    </row>
    <row r="1724" spans="4:26" x14ac:dyDescent="0.2">
      <c r="D1724" s="366"/>
      <c r="E1724" s="381"/>
      <c r="H1724" s="366"/>
      <c r="I1724" s="366"/>
      <c r="J1724" s="382"/>
      <c r="K1724" s="366"/>
      <c r="L1724" s="366"/>
      <c r="M1724" s="366"/>
      <c r="N1724" s="383"/>
      <c r="O1724" s="366"/>
      <c r="P1724" s="383"/>
      <c r="R1724" s="384"/>
      <c r="S1724" s="383"/>
      <c r="T1724" s="383"/>
      <c r="U1724" s="383"/>
      <c r="V1724" s="383"/>
      <c r="W1724" s="383"/>
      <c r="Z1724" s="366"/>
    </row>
    <row r="1725" spans="4:26" x14ac:dyDescent="0.2">
      <c r="D1725" s="366"/>
      <c r="E1725" s="381"/>
      <c r="H1725" s="366"/>
      <c r="I1725" s="366"/>
      <c r="J1725" s="382"/>
      <c r="K1725" s="366"/>
      <c r="L1725" s="366"/>
      <c r="M1725" s="366"/>
      <c r="N1725" s="383"/>
      <c r="O1725" s="366"/>
      <c r="P1725" s="383"/>
      <c r="R1725" s="384"/>
      <c r="S1725" s="383"/>
      <c r="T1725" s="383"/>
      <c r="U1725" s="383"/>
      <c r="V1725" s="383"/>
      <c r="W1725" s="383"/>
      <c r="Z1725" s="366"/>
    </row>
    <row r="1726" spans="4:26" x14ac:dyDescent="0.2">
      <c r="D1726" s="366"/>
      <c r="E1726" s="381"/>
      <c r="H1726" s="366"/>
      <c r="I1726" s="366"/>
      <c r="J1726" s="382"/>
      <c r="K1726" s="366"/>
      <c r="L1726" s="366"/>
      <c r="M1726" s="366"/>
      <c r="N1726" s="383"/>
      <c r="O1726" s="366"/>
      <c r="P1726" s="383"/>
      <c r="R1726" s="384"/>
      <c r="S1726" s="383"/>
      <c r="T1726" s="383"/>
      <c r="U1726" s="383"/>
      <c r="V1726" s="383"/>
      <c r="W1726" s="383"/>
      <c r="Z1726" s="366"/>
    </row>
    <row r="1727" spans="4:26" x14ac:dyDescent="0.2">
      <c r="D1727" s="366"/>
      <c r="E1727" s="381"/>
      <c r="H1727" s="366"/>
      <c r="I1727" s="366"/>
      <c r="J1727" s="382"/>
      <c r="K1727" s="366"/>
      <c r="L1727" s="366"/>
      <c r="M1727" s="366"/>
      <c r="N1727" s="383"/>
      <c r="O1727" s="366"/>
      <c r="P1727" s="383"/>
      <c r="R1727" s="384"/>
      <c r="S1727" s="383"/>
      <c r="T1727" s="383"/>
      <c r="U1727" s="383"/>
      <c r="V1727" s="383"/>
      <c r="W1727" s="383"/>
      <c r="Z1727" s="366"/>
    </row>
    <row r="1728" spans="4:26" x14ac:dyDescent="0.2">
      <c r="D1728" s="366"/>
      <c r="E1728" s="381"/>
      <c r="H1728" s="366"/>
      <c r="I1728" s="366"/>
      <c r="J1728" s="382"/>
      <c r="K1728" s="366"/>
      <c r="L1728" s="366"/>
      <c r="M1728" s="366"/>
      <c r="N1728" s="383"/>
      <c r="O1728" s="366"/>
      <c r="P1728" s="383"/>
      <c r="R1728" s="384"/>
      <c r="S1728" s="383"/>
      <c r="T1728" s="383"/>
      <c r="U1728" s="383"/>
      <c r="V1728" s="383"/>
      <c r="W1728" s="383"/>
      <c r="Z1728" s="366"/>
    </row>
    <row r="1729" spans="4:26" x14ac:dyDescent="0.2">
      <c r="D1729" s="366"/>
      <c r="E1729" s="381"/>
      <c r="H1729" s="366"/>
      <c r="I1729" s="366"/>
      <c r="J1729" s="382"/>
      <c r="K1729" s="366"/>
      <c r="L1729" s="366"/>
      <c r="M1729" s="366"/>
      <c r="N1729" s="383"/>
      <c r="O1729" s="366"/>
      <c r="P1729" s="383"/>
      <c r="R1729" s="384"/>
      <c r="S1729" s="383"/>
      <c r="T1729" s="383"/>
      <c r="U1729" s="383"/>
      <c r="V1729" s="383"/>
      <c r="W1729" s="383"/>
      <c r="Z1729" s="366"/>
    </row>
    <row r="1730" spans="4:26" x14ac:dyDescent="0.2">
      <c r="D1730" s="366"/>
      <c r="E1730" s="381"/>
      <c r="H1730" s="366"/>
      <c r="I1730" s="366"/>
      <c r="J1730" s="382"/>
      <c r="K1730" s="366"/>
      <c r="L1730" s="366"/>
      <c r="M1730" s="366"/>
      <c r="N1730" s="383"/>
      <c r="O1730" s="366"/>
      <c r="P1730" s="383"/>
      <c r="R1730" s="384"/>
      <c r="S1730" s="383"/>
      <c r="T1730" s="383"/>
      <c r="U1730" s="383"/>
      <c r="V1730" s="383"/>
      <c r="W1730" s="383"/>
      <c r="Z1730" s="366"/>
    </row>
    <row r="1731" spans="4:26" x14ac:dyDescent="0.2">
      <c r="D1731" s="366"/>
      <c r="E1731" s="381"/>
      <c r="H1731" s="366"/>
      <c r="I1731" s="366"/>
      <c r="J1731" s="382"/>
      <c r="K1731" s="366"/>
      <c r="L1731" s="366"/>
      <c r="M1731" s="366"/>
      <c r="N1731" s="383"/>
      <c r="O1731" s="366"/>
      <c r="P1731" s="383"/>
      <c r="R1731" s="384"/>
      <c r="S1731" s="383"/>
      <c r="T1731" s="383"/>
      <c r="U1731" s="383"/>
      <c r="V1731" s="383"/>
      <c r="W1731" s="383"/>
      <c r="Z1731" s="366"/>
    </row>
    <row r="1732" spans="4:26" x14ac:dyDescent="0.2">
      <c r="D1732" s="366"/>
      <c r="E1732" s="381"/>
      <c r="H1732" s="366"/>
      <c r="I1732" s="366"/>
      <c r="J1732" s="382"/>
      <c r="K1732" s="366"/>
      <c r="L1732" s="366"/>
      <c r="M1732" s="366"/>
      <c r="N1732" s="383"/>
      <c r="O1732" s="366"/>
      <c r="P1732" s="383"/>
      <c r="R1732" s="384"/>
      <c r="S1732" s="383"/>
      <c r="T1732" s="383"/>
      <c r="U1732" s="383"/>
      <c r="V1732" s="383"/>
      <c r="W1732" s="383"/>
      <c r="Z1732" s="366"/>
    </row>
    <row r="1733" spans="4:26" x14ac:dyDescent="0.2">
      <c r="D1733" s="366"/>
      <c r="E1733" s="381"/>
      <c r="H1733" s="366"/>
      <c r="I1733" s="366"/>
      <c r="J1733" s="382"/>
      <c r="K1733" s="366"/>
      <c r="L1733" s="366"/>
      <c r="M1733" s="366"/>
      <c r="N1733" s="383"/>
      <c r="O1733" s="366"/>
      <c r="P1733" s="383"/>
      <c r="R1733" s="384"/>
      <c r="S1733" s="383"/>
      <c r="T1733" s="383"/>
      <c r="U1733" s="383"/>
      <c r="V1733" s="383"/>
      <c r="W1733" s="383"/>
      <c r="Z1733" s="366"/>
    </row>
    <row r="1734" spans="4:26" x14ac:dyDescent="0.2">
      <c r="D1734" s="366"/>
      <c r="E1734" s="381"/>
      <c r="H1734" s="366"/>
      <c r="I1734" s="366"/>
      <c r="J1734" s="382"/>
      <c r="K1734" s="366"/>
      <c r="L1734" s="366"/>
      <c r="M1734" s="366"/>
      <c r="N1734" s="383"/>
      <c r="O1734" s="366"/>
      <c r="P1734" s="383"/>
      <c r="R1734" s="384"/>
      <c r="S1734" s="383"/>
      <c r="T1734" s="383"/>
      <c r="U1734" s="383"/>
      <c r="V1734" s="383"/>
      <c r="W1734" s="383"/>
      <c r="Z1734" s="366"/>
    </row>
    <row r="1735" spans="4:26" x14ac:dyDescent="0.2">
      <c r="D1735" s="366"/>
      <c r="E1735" s="381"/>
      <c r="H1735" s="366"/>
      <c r="I1735" s="366"/>
      <c r="J1735" s="382"/>
      <c r="K1735" s="366"/>
      <c r="L1735" s="366"/>
      <c r="M1735" s="366"/>
      <c r="N1735" s="383"/>
      <c r="O1735" s="366"/>
      <c r="P1735" s="383"/>
      <c r="R1735" s="384"/>
      <c r="S1735" s="383"/>
      <c r="T1735" s="383"/>
      <c r="U1735" s="383"/>
      <c r="V1735" s="383"/>
      <c r="W1735" s="383"/>
      <c r="Z1735" s="366"/>
    </row>
    <row r="1736" spans="4:26" x14ac:dyDescent="0.2">
      <c r="D1736" s="366"/>
      <c r="E1736" s="381"/>
      <c r="H1736" s="366"/>
      <c r="I1736" s="366"/>
      <c r="J1736" s="382"/>
      <c r="K1736" s="366"/>
      <c r="L1736" s="366"/>
      <c r="M1736" s="366"/>
      <c r="N1736" s="383"/>
      <c r="O1736" s="366"/>
      <c r="P1736" s="383"/>
      <c r="R1736" s="384"/>
      <c r="S1736" s="383"/>
      <c r="T1736" s="383"/>
      <c r="U1736" s="383"/>
      <c r="V1736" s="383"/>
      <c r="W1736" s="383"/>
      <c r="Z1736" s="366"/>
    </row>
    <row r="1737" spans="4:26" x14ac:dyDescent="0.2">
      <c r="D1737" s="366"/>
      <c r="E1737" s="381"/>
      <c r="H1737" s="366"/>
      <c r="I1737" s="366"/>
      <c r="J1737" s="382"/>
      <c r="K1737" s="366"/>
      <c r="L1737" s="366"/>
      <c r="M1737" s="366"/>
      <c r="N1737" s="383"/>
      <c r="O1737" s="366"/>
      <c r="P1737" s="383"/>
      <c r="R1737" s="384"/>
      <c r="S1737" s="383"/>
      <c r="T1737" s="383"/>
      <c r="U1737" s="383"/>
      <c r="V1737" s="383"/>
      <c r="W1737" s="383"/>
      <c r="Z1737" s="366"/>
    </row>
    <row r="1738" spans="4:26" x14ac:dyDescent="0.2">
      <c r="D1738" s="366"/>
      <c r="E1738" s="381"/>
      <c r="H1738" s="366"/>
      <c r="I1738" s="366"/>
      <c r="J1738" s="382"/>
      <c r="K1738" s="366"/>
      <c r="L1738" s="366"/>
      <c r="M1738" s="366"/>
      <c r="N1738" s="383"/>
      <c r="O1738" s="366"/>
      <c r="P1738" s="383"/>
      <c r="R1738" s="384"/>
      <c r="S1738" s="383"/>
      <c r="T1738" s="383"/>
      <c r="U1738" s="383"/>
      <c r="V1738" s="383"/>
      <c r="W1738" s="383"/>
      <c r="Z1738" s="366"/>
    </row>
    <row r="1739" spans="4:26" x14ac:dyDescent="0.2">
      <c r="D1739" s="366"/>
      <c r="E1739" s="381"/>
      <c r="H1739" s="366"/>
      <c r="I1739" s="366"/>
      <c r="J1739" s="382"/>
      <c r="K1739" s="366"/>
      <c r="L1739" s="366"/>
      <c r="M1739" s="366"/>
      <c r="N1739" s="383"/>
      <c r="O1739" s="366"/>
      <c r="P1739" s="383"/>
      <c r="R1739" s="384"/>
      <c r="S1739" s="383"/>
      <c r="T1739" s="383"/>
      <c r="U1739" s="383"/>
      <c r="V1739" s="383"/>
      <c r="W1739" s="383"/>
      <c r="Z1739" s="366"/>
    </row>
    <row r="1740" spans="4:26" x14ac:dyDescent="0.2">
      <c r="D1740" s="366"/>
      <c r="E1740" s="381"/>
      <c r="H1740" s="366"/>
      <c r="I1740" s="366"/>
      <c r="J1740" s="382"/>
      <c r="K1740" s="366"/>
      <c r="L1740" s="366"/>
      <c r="M1740" s="366"/>
      <c r="N1740" s="383"/>
      <c r="O1740" s="366"/>
      <c r="P1740" s="383"/>
      <c r="R1740" s="384"/>
      <c r="S1740" s="383"/>
      <c r="T1740" s="383"/>
      <c r="U1740" s="383"/>
      <c r="V1740" s="383"/>
      <c r="W1740" s="383"/>
      <c r="Z1740" s="366"/>
    </row>
    <row r="1741" spans="4:26" x14ac:dyDescent="0.2">
      <c r="D1741" s="366"/>
      <c r="E1741" s="381"/>
      <c r="H1741" s="366"/>
      <c r="I1741" s="366"/>
      <c r="J1741" s="382"/>
      <c r="K1741" s="366"/>
      <c r="L1741" s="366"/>
      <c r="M1741" s="366"/>
      <c r="N1741" s="383"/>
      <c r="O1741" s="366"/>
      <c r="P1741" s="383"/>
      <c r="R1741" s="384"/>
      <c r="S1741" s="383"/>
      <c r="T1741" s="383"/>
      <c r="U1741" s="383"/>
      <c r="V1741" s="383"/>
      <c r="W1741" s="383"/>
      <c r="Z1741" s="366"/>
    </row>
    <row r="1742" spans="4:26" x14ac:dyDescent="0.2">
      <c r="D1742" s="366"/>
      <c r="E1742" s="381"/>
      <c r="H1742" s="366"/>
      <c r="I1742" s="366"/>
      <c r="J1742" s="382"/>
      <c r="K1742" s="366"/>
      <c r="L1742" s="366"/>
      <c r="M1742" s="366"/>
      <c r="N1742" s="383"/>
      <c r="O1742" s="366"/>
      <c r="P1742" s="383"/>
      <c r="R1742" s="384"/>
      <c r="S1742" s="383"/>
      <c r="T1742" s="383"/>
      <c r="U1742" s="383"/>
      <c r="V1742" s="383"/>
      <c r="W1742" s="383"/>
      <c r="Z1742" s="366"/>
    </row>
    <row r="1743" spans="4:26" x14ac:dyDescent="0.2">
      <c r="D1743" s="366"/>
      <c r="E1743" s="381"/>
      <c r="H1743" s="366"/>
      <c r="I1743" s="366"/>
      <c r="J1743" s="382"/>
      <c r="K1743" s="366"/>
      <c r="L1743" s="366"/>
      <c r="M1743" s="366"/>
      <c r="N1743" s="383"/>
      <c r="O1743" s="366"/>
      <c r="P1743" s="383"/>
      <c r="R1743" s="384"/>
      <c r="S1743" s="383"/>
      <c r="T1743" s="383"/>
      <c r="U1743" s="383"/>
      <c r="V1743" s="383"/>
      <c r="W1743" s="383"/>
      <c r="Z1743" s="366"/>
    </row>
    <row r="1744" spans="4:26" x14ac:dyDescent="0.2">
      <c r="D1744" s="366"/>
      <c r="E1744" s="381"/>
      <c r="H1744" s="366"/>
      <c r="I1744" s="366"/>
      <c r="J1744" s="382"/>
      <c r="K1744" s="366"/>
      <c r="L1744" s="366"/>
      <c r="M1744" s="366"/>
      <c r="N1744" s="383"/>
      <c r="O1744" s="366"/>
      <c r="P1744" s="383"/>
      <c r="R1744" s="384"/>
      <c r="S1744" s="383"/>
      <c r="T1744" s="383"/>
      <c r="U1744" s="383"/>
      <c r="V1744" s="383"/>
      <c r="W1744" s="383"/>
      <c r="Z1744" s="366"/>
    </row>
    <row r="1745" spans="4:26" x14ac:dyDescent="0.2">
      <c r="D1745" s="366"/>
      <c r="E1745" s="381"/>
      <c r="H1745" s="366"/>
      <c r="I1745" s="366"/>
      <c r="J1745" s="382"/>
      <c r="K1745" s="366"/>
      <c r="L1745" s="366"/>
      <c r="M1745" s="366"/>
      <c r="N1745" s="383"/>
      <c r="O1745" s="366"/>
      <c r="P1745" s="383"/>
      <c r="R1745" s="384"/>
      <c r="S1745" s="383"/>
      <c r="T1745" s="383"/>
      <c r="U1745" s="383"/>
      <c r="V1745" s="383"/>
      <c r="W1745" s="383"/>
      <c r="Z1745" s="366"/>
    </row>
    <row r="1746" spans="4:26" x14ac:dyDescent="0.2">
      <c r="D1746" s="366"/>
      <c r="E1746" s="381"/>
      <c r="H1746" s="366"/>
      <c r="I1746" s="366"/>
      <c r="J1746" s="382"/>
      <c r="K1746" s="366"/>
      <c r="L1746" s="366"/>
      <c r="M1746" s="366"/>
      <c r="N1746" s="383"/>
      <c r="O1746" s="366"/>
      <c r="P1746" s="383"/>
      <c r="R1746" s="384"/>
      <c r="S1746" s="383"/>
      <c r="T1746" s="383"/>
      <c r="U1746" s="383"/>
      <c r="V1746" s="383"/>
      <c r="W1746" s="383"/>
      <c r="Z1746" s="366"/>
    </row>
    <row r="1747" spans="4:26" x14ac:dyDescent="0.2">
      <c r="D1747" s="366"/>
      <c r="E1747" s="381"/>
      <c r="H1747" s="366"/>
      <c r="I1747" s="366"/>
      <c r="J1747" s="382"/>
      <c r="K1747" s="366"/>
      <c r="L1747" s="366"/>
      <c r="M1747" s="366"/>
      <c r="N1747" s="383"/>
      <c r="O1747" s="366"/>
      <c r="P1747" s="383"/>
      <c r="R1747" s="384"/>
      <c r="S1747" s="383"/>
      <c r="T1747" s="383"/>
      <c r="U1747" s="383"/>
      <c r="V1747" s="383"/>
      <c r="W1747" s="383"/>
      <c r="Z1747" s="366"/>
    </row>
    <row r="1748" spans="4:26" x14ac:dyDescent="0.2">
      <c r="D1748" s="366"/>
      <c r="E1748" s="381"/>
      <c r="H1748" s="366"/>
      <c r="I1748" s="366"/>
      <c r="J1748" s="382"/>
      <c r="K1748" s="366"/>
      <c r="L1748" s="366"/>
      <c r="M1748" s="366"/>
      <c r="N1748" s="383"/>
      <c r="O1748" s="366"/>
      <c r="P1748" s="383"/>
      <c r="R1748" s="384"/>
      <c r="S1748" s="383"/>
      <c r="T1748" s="383"/>
      <c r="U1748" s="383"/>
      <c r="V1748" s="383"/>
      <c r="W1748" s="383"/>
      <c r="Z1748" s="366"/>
    </row>
    <row r="1749" spans="4:26" x14ac:dyDescent="0.2">
      <c r="D1749" s="366"/>
      <c r="E1749" s="381"/>
      <c r="H1749" s="366"/>
      <c r="I1749" s="366"/>
      <c r="J1749" s="382"/>
      <c r="K1749" s="366"/>
      <c r="L1749" s="366"/>
      <c r="M1749" s="366"/>
      <c r="N1749" s="383"/>
      <c r="O1749" s="366"/>
      <c r="P1749" s="383"/>
      <c r="R1749" s="384"/>
      <c r="S1749" s="383"/>
      <c r="T1749" s="383"/>
      <c r="U1749" s="383"/>
      <c r="V1749" s="383"/>
      <c r="W1749" s="383"/>
      <c r="Z1749" s="366"/>
    </row>
    <row r="1750" spans="4:26" x14ac:dyDescent="0.2">
      <c r="D1750" s="366"/>
      <c r="E1750" s="381"/>
      <c r="H1750" s="366"/>
      <c r="I1750" s="366"/>
      <c r="J1750" s="382"/>
      <c r="K1750" s="366"/>
      <c r="L1750" s="366"/>
      <c r="M1750" s="366"/>
      <c r="N1750" s="383"/>
      <c r="O1750" s="366"/>
      <c r="P1750" s="383"/>
      <c r="R1750" s="384"/>
      <c r="S1750" s="383"/>
      <c r="T1750" s="383"/>
      <c r="U1750" s="383"/>
      <c r="V1750" s="383"/>
      <c r="W1750" s="383"/>
      <c r="Z1750" s="366"/>
    </row>
    <row r="1751" spans="4:26" x14ac:dyDescent="0.2">
      <c r="D1751" s="366"/>
      <c r="E1751" s="381"/>
      <c r="H1751" s="366"/>
      <c r="I1751" s="366"/>
      <c r="J1751" s="382"/>
      <c r="K1751" s="366"/>
      <c r="L1751" s="366"/>
      <c r="M1751" s="366"/>
      <c r="N1751" s="383"/>
      <c r="O1751" s="366"/>
      <c r="P1751" s="383"/>
      <c r="R1751" s="384"/>
      <c r="S1751" s="383"/>
      <c r="T1751" s="383"/>
      <c r="U1751" s="383"/>
      <c r="V1751" s="383"/>
      <c r="W1751" s="383"/>
      <c r="Z1751" s="366"/>
    </row>
    <row r="1752" spans="4:26" x14ac:dyDescent="0.2">
      <c r="D1752" s="366"/>
      <c r="E1752" s="381"/>
      <c r="H1752" s="366"/>
      <c r="I1752" s="366"/>
      <c r="J1752" s="382"/>
      <c r="K1752" s="366"/>
      <c r="L1752" s="366"/>
      <c r="M1752" s="366"/>
      <c r="N1752" s="383"/>
      <c r="O1752" s="366"/>
      <c r="P1752" s="383"/>
      <c r="R1752" s="384"/>
      <c r="S1752" s="383"/>
      <c r="T1752" s="383"/>
      <c r="U1752" s="383"/>
      <c r="V1752" s="383"/>
      <c r="W1752" s="383"/>
      <c r="Z1752" s="366"/>
    </row>
    <row r="1753" spans="4:26" x14ac:dyDescent="0.2">
      <c r="D1753" s="366"/>
      <c r="E1753" s="381"/>
      <c r="H1753" s="366"/>
      <c r="I1753" s="366"/>
      <c r="J1753" s="382"/>
      <c r="K1753" s="366"/>
      <c r="L1753" s="366"/>
      <c r="M1753" s="366"/>
      <c r="N1753" s="383"/>
      <c r="O1753" s="366"/>
      <c r="P1753" s="383"/>
      <c r="R1753" s="384"/>
      <c r="S1753" s="383"/>
      <c r="T1753" s="383"/>
      <c r="U1753" s="383"/>
      <c r="V1753" s="383"/>
      <c r="W1753" s="383"/>
      <c r="Z1753" s="366"/>
    </row>
    <row r="1754" spans="4:26" x14ac:dyDescent="0.2">
      <c r="D1754" s="366"/>
      <c r="E1754" s="381"/>
      <c r="H1754" s="366"/>
      <c r="I1754" s="366"/>
      <c r="J1754" s="382"/>
      <c r="K1754" s="366"/>
      <c r="L1754" s="366"/>
      <c r="M1754" s="366"/>
      <c r="N1754" s="383"/>
      <c r="O1754" s="366"/>
      <c r="P1754" s="383"/>
      <c r="R1754" s="384"/>
      <c r="S1754" s="383"/>
      <c r="T1754" s="383"/>
      <c r="U1754" s="383"/>
      <c r="V1754" s="383"/>
      <c r="W1754" s="383"/>
      <c r="Z1754" s="366"/>
    </row>
    <row r="1755" spans="4:26" x14ac:dyDescent="0.2">
      <c r="D1755" s="366"/>
      <c r="E1755" s="381"/>
      <c r="H1755" s="366"/>
      <c r="I1755" s="366"/>
      <c r="J1755" s="382"/>
      <c r="K1755" s="366"/>
      <c r="L1755" s="366"/>
      <c r="M1755" s="366"/>
      <c r="N1755" s="383"/>
      <c r="O1755" s="366"/>
      <c r="P1755" s="383"/>
      <c r="R1755" s="384"/>
      <c r="S1755" s="383"/>
      <c r="T1755" s="383"/>
      <c r="U1755" s="383"/>
      <c r="V1755" s="383"/>
      <c r="W1755" s="383"/>
      <c r="Z1755" s="366"/>
    </row>
    <row r="1756" spans="4:26" x14ac:dyDescent="0.2">
      <c r="D1756" s="366"/>
      <c r="E1756" s="381"/>
      <c r="H1756" s="366"/>
      <c r="I1756" s="366"/>
      <c r="J1756" s="382"/>
      <c r="K1756" s="366"/>
      <c r="L1756" s="366"/>
      <c r="M1756" s="366"/>
      <c r="N1756" s="383"/>
      <c r="O1756" s="366"/>
      <c r="P1756" s="383"/>
      <c r="R1756" s="384"/>
      <c r="S1756" s="383"/>
      <c r="T1756" s="383"/>
      <c r="U1756" s="383"/>
      <c r="V1756" s="383"/>
      <c r="W1756" s="383"/>
      <c r="Z1756" s="366"/>
    </row>
    <row r="1757" spans="4:26" x14ac:dyDescent="0.2">
      <c r="D1757" s="366"/>
      <c r="E1757" s="381"/>
      <c r="H1757" s="366"/>
      <c r="I1757" s="366"/>
      <c r="J1757" s="382"/>
      <c r="K1757" s="366"/>
      <c r="L1757" s="366"/>
      <c r="M1757" s="366"/>
      <c r="N1757" s="383"/>
      <c r="O1757" s="366"/>
      <c r="P1757" s="383"/>
      <c r="R1757" s="384"/>
      <c r="S1757" s="383"/>
      <c r="T1757" s="383"/>
      <c r="U1757" s="383"/>
      <c r="V1757" s="383"/>
      <c r="W1757" s="383"/>
      <c r="Z1757" s="366"/>
    </row>
    <row r="1758" spans="4:26" x14ac:dyDescent="0.2">
      <c r="D1758" s="366"/>
      <c r="E1758" s="381"/>
      <c r="H1758" s="366"/>
      <c r="I1758" s="366"/>
      <c r="J1758" s="382"/>
      <c r="K1758" s="366"/>
      <c r="L1758" s="366"/>
      <c r="M1758" s="366"/>
      <c r="N1758" s="383"/>
      <c r="O1758" s="366"/>
      <c r="P1758" s="383"/>
      <c r="R1758" s="384"/>
      <c r="S1758" s="383"/>
      <c r="T1758" s="383"/>
      <c r="U1758" s="383"/>
      <c r="V1758" s="383"/>
      <c r="W1758" s="383"/>
      <c r="Z1758" s="366"/>
    </row>
    <row r="1759" spans="4:26" x14ac:dyDescent="0.2">
      <c r="D1759" s="366"/>
      <c r="E1759" s="381"/>
      <c r="H1759" s="366"/>
      <c r="I1759" s="366"/>
      <c r="J1759" s="382"/>
      <c r="K1759" s="366"/>
      <c r="L1759" s="366"/>
      <c r="M1759" s="366"/>
      <c r="N1759" s="383"/>
      <c r="O1759" s="366"/>
      <c r="P1759" s="383"/>
      <c r="R1759" s="384"/>
      <c r="S1759" s="383"/>
      <c r="T1759" s="383"/>
      <c r="U1759" s="383"/>
      <c r="V1759" s="383"/>
      <c r="W1759" s="383"/>
      <c r="Z1759" s="366"/>
    </row>
    <row r="1760" spans="4:26" x14ac:dyDescent="0.2">
      <c r="D1760" s="366"/>
      <c r="E1760" s="381"/>
      <c r="H1760" s="366"/>
      <c r="I1760" s="366"/>
      <c r="J1760" s="382"/>
      <c r="K1760" s="366"/>
      <c r="L1760" s="366"/>
      <c r="M1760" s="366"/>
      <c r="N1760" s="383"/>
      <c r="O1760" s="366"/>
      <c r="P1760" s="383"/>
      <c r="R1760" s="384"/>
      <c r="S1760" s="383"/>
      <c r="T1760" s="383"/>
      <c r="U1760" s="383"/>
      <c r="V1760" s="383"/>
      <c r="W1760" s="383"/>
      <c r="Z1760" s="366"/>
    </row>
    <row r="1761" spans="4:26" x14ac:dyDescent="0.2">
      <c r="D1761" s="366"/>
      <c r="E1761" s="381"/>
      <c r="H1761" s="366"/>
      <c r="I1761" s="366"/>
      <c r="J1761" s="382"/>
      <c r="K1761" s="366"/>
      <c r="L1761" s="366"/>
      <c r="M1761" s="366"/>
      <c r="N1761" s="383"/>
      <c r="O1761" s="366"/>
      <c r="P1761" s="383"/>
      <c r="R1761" s="384"/>
      <c r="S1761" s="383"/>
      <c r="T1761" s="383"/>
      <c r="U1761" s="383"/>
      <c r="V1761" s="383"/>
      <c r="W1761" s="383"/>
      <c r="Z1761" s="366"/>
    </row>
    <row r="1762" spans="4:26" x14ac:dyDescent="0.2">
      <c r="D1762" s="366"/>
      <c r="E1762" s="381"/>
      <c r="H1762" s="366"/>
      <c r="I1762" s="366"/>
      <c r="J1762" s="382"/>
      <c r="K1762" s="366"/>
      <c r="L1762" s="366"/>
      <c r="M1762" s="366"/>
      <c r="N1762" s="383"/>
      <c r="O1762" s="366"/>
      <c r="P1762" s="383"/>
      <c r="R1762" s="384"/>
      <c r="S1762" s="383"/>
      <c r="T1762" s="383"/>
      <c r="U1762" s="383"/>
      <c r="V1762" s="383"/>
      <c r="W1762" s="383"/>
      <c r="Z1762" s="366"/>
    </row>
    <row r="1763" spans="4:26" x14ac:dyDescent="0.2">
      <c r="D1763" s="366"/>
      <c r="E1763" s="381"/>
      <c r="H1763" s="366"/>
      <c r="I1763" s="366"/>
      <c r="J1763" s="382"/>
      <c r="K1763" s="366"/>
      <c r="L1763" s="366"/>
      <c r="M1763" s="366"/>
      <c r="N1763" s="383"/>
      <c r="O1763" s="366"/>
      <c r="P1763" s="383"/>
      <c r="R1763" s="384"/>
      <c r="S1763" s="383"/>
      <c r="T1763" s="383"/>
      <c r="U1763" s="383"/>
      <c r="V1763" s="383"/>
      <c r="W1763" s="383"/>
      <c r="Z1763" s="366"/>
    </row>
    <row r="1764" spans="4:26" x14ac:dyDescent="0.2">
      <c r="D1764" s="366"/>
      <c r="E1764" s="381"/>
      <c r="H1764" s="366"/>
      <c r="I1764" s="366"/>
      <c r="J1764" s="382"/>
      <c r="K1764" s="366"/>
      <c r="L1764" s="366"/>
      <c r="M1764" s="366"/>
      <c r="N1764" s="383"/>
      <c r="O1764" s="366"/>
      <c r="P1764" s="383"/>
      <c r="R1764" s="384"/>
      <c r="S1764" s="383"/>
      <c r="T1764" s="383"/>
      <c r="U1764" s="383"/>
      <c r="V1764" s="383"/>
      <c r="W1764" s="383"/>
      <c r="Z1764" s="366"/>
    </row>
    <row r="1765" spans="4:26" x14ac:dyDescent="0.2">
      <c r="D1765" s="366"/>
      <c r="E1765" s="381"/>
      <c r="H1765" s="366"/>
      <c r="I1765" s="366"/>
      <c r="J1765" s="382"/>
      <c r="K1765" s="366"/>
      <c r="L1765" s="366"/>
      <c r="M1765" s="366"/>
      <c r="N1765" s="383"/>
      <c r="O1765" s="366"/>
      <c r="P1765" s="383"/>
      <c r="R1765" s="384"/>
      <c r="S1765" s="383"/>
      <c r="T1765" s="383"/>
      <c r="U1765" s="383"/>
      <c r="V1765" s="383"/>
      <c r="W1765" s="383"/>
      <c r="Z1765" s="366"/>
    </row>
    <row r="1766" spans="4:26" x14ac:dyDescent="0.2">
      <c r="D1766" s="366"/>
      <c r="E1766" s="381"/>
      <c r="H1766" s="366"/>
      <c r="I1766" s="366"/>
      <c r="J1766" s="382"/>
      <c r="K1766" s="366"/>
      <c r="L1766" s="366"/>
      <c r="M1766" s="366"/>
      <c r="N1766" s="383"/>
      <c r="O1766" s="366"/>
      <c r="P1766" s="383"/>
      <c r="R1766" s="384"/>
      <c r="S1766" s="383"/>
      <c r="T1766" s="383"/>
      <c r="U1766" s="383"/>
      <c r="V1766" s="383"/>
      <c r="W1766" s="383"/>
      <c r="Z1766" s="366"/>
    </row>
    <row r="1767" spans="4:26" x14ac:dyDescent="0.2">
      <c r="D1767" s="366"/>
      <c r="E1767" s="381"/>
      <c r="H1767" s="366"/>
      <c r="I1767" s="366"/>
      <c r="J1767" s="382"/>
      <c r="K1767" s="366"/>
      <c r="L1767" s="366"/>
      <c r="M1767" s="366"/>
      <c r="N1767" s="383"/>
      <c r="O1767" s="366"/>
      <c r="P1767" s="383"/>
      <c r="R1767" s="384"/>
      <c r="S1767" s="383"/>
      <c r="T1767" s="383"/>
      <c r="U1767" s="383"/>
      <c r="V1767" s="383"/>
      <c r="W1767" s="383"/>
      <c r="Z1767" s="366"/>
    </row>
    <row r="1768" spans="4:26" x14ac:dyDescent="0.2">
      <c r="D1768" s="366"/>
      <c r="E1768" s="381"/>
      <c r="H1768" s="366"/>
      <c r="I1768" s="366"/>
      <c r="J1768" s="382"/>
      <c r="K1768" s="366"/>
      <c r="L1768" s="366"/>
      <c r="M1768" s="366"/>
      <c r="N1768" s="383"/>
      <c r="O1768" s="366"/>
      <c r="P1768" s="383"/>
      <c r="R1768" s="384"/>
      <c r="S1768" s="383"/>
      <c r="T1768" s="383"/>
      <c r="U1768" s="383"/>
      <c r="V1768" s="383"/>
      <c r="W1768" s="383"/>
      <c r="Z1768" s="366"/>
    </row>
    <row r="1769" spans="4:26" x14ac:dyDescent="0.2">
      <c r="D1769" s="366"/>
      <c r="E1769" s="381"/>
      <c r="H1769" s="366"/>
      <c r="I1769" s="366"/>
      <c r="J1769" s="382"/>
      <c r="K1769" s="366"/>
      <c r="L1769" s="366"/>
      <c r="M1769" s="366"/>
      <c r="N1769" s="383"/>
      <c r="O1769" s="366"/>
      <c r="P1769" s="383"/>
      <c r="R1769" s="384"/>
      <c r="S1769" s="383"/>
      <c r="T1769" s="383"/>
      <c r="U1769" s="383"/>
      <c r="V1769" s="383"/>
      <c r="W1769" s="383"/>
      <c r="Z1769" s="366"/>
    </row>
    <row r="1770" spans="4:26" x14ac:dyDescent="0.2">
      <c r="D1770" s="366"/>
      <c r="E1770" s="381"/>
      <c r="H1770" s="366"/>
      <c r="I1770" s="366"/>
      <c r="J1770" s="382"/>
      <c r="K1770" s="366"/>
      <c r="L1770" s="366"/>
      <c r="M1770" s="366"/>
      <c r="N1770" s="383"/>
      <c r="O1770" s="366"/>
      <c r="P1770" s="383"/>
      <c r="R1770" s="384"/>
      <c r="S1770" s="383"/>
      <c r="T1770" s="383"/>
      <c r="U1770" s="383"/>
      <c r="V1770" s="383"/>
      <c r="W1770" s="383"/>
      <c r="Z1770" s="366"/>
    </row>
    <row r="1771" spans="4:26" x14ac:dyDescent="0.2">
      <c r="D1771" s="366"/>
      <c r="E1771" s="381"/>
      <c r="H1771" s="366"/>
      <c r="I1771" s="366"/>
      <c r="J1771" s="382"/>
      <c r="K1771" s="366"/>
      <c r="L1771" s="366"/>
      <c r="M1771" s="366"/>
      <c r="N1771" s="383"/>
      <c r="O1771" s="366"/>
      <c r="P1771" s="383"/>
      <c r="R1771" s="384"/>
      <c r="S1771" s="383"/>
      <c r="T1771" s="383"/>
      <c r="U1771" s="383"/>
      <c r="V1771" s="383"/>
      <c r="W1771" s="383"/>
      <c r="Z1771" s="366"/>
    </row>
    <row r="1772" spans="4:26" x14ac:dyDescent="0.2">
      <c r="D1772" s="366"/>
      <c r="E1772" s="381"/>
      <c r="H1772" s="366"/>
      <c r="I1772" s="366"/>
      <c r="J1772" s="382"/>
      <c r="K1772" s="366"/>
      <c r="L1772" s="366"/>
      <c r="M1772" s="366"/>
      <c r="N1772" s="383"/>
      <c r="O1772" s="366"/>
      <c r="P1772" s="383"/>
      <c r="R1772" s="384"/>
      <c r="S1772" s="383"/>
      <c r="T1772" s="383"/>
      <c r="U1772" s="383"/>
      <c r="V1772" s="383"/>
      <c r="W1772" s="383"/>
      <c r="Z1772" s="366"/>
    </row>
    <row r="1773" spans="4:26" x14ac:dyDescent="0.2">
      <c r="D1773" s="366"/>
      <c r="E1773" s="381"/>
      <c r="H1773" s="366"/>
      <c r="I1773" s="366"/>
      <c r="J1773" s="382"/>
      <c r="K1773" s="366"/>
      <c r="L1773" s="366"/>
      <c r="M1773" s="366"/>
      <c r="N1773" s="383"/>
      <c r="O1773" s="366"/>
      <c r="P1773" s="383"/>
      <c r="R1773" s="384"/>
      <c r="S1773" s="383"/>
      <c r="T1773" s="383"/>
      <c r="U1773" s="383"/>
      <c r="V1773" s="383"/>
      <c r="W1773" s="383"/>
      <c r="Z1773" s="366"/>
    </row>
    <row r="1774" spans="4:26" x14ac:dyDescent="0.2">
      <c r="D1774" s="366"/>
      <c r="E1774" s="381"/>
      <c r="H1774" s="366"/>
      <c r="I1774" s="366"/>
      <c r="J1774" s="382"/>
      <c r="K1774" s="366"/>
      <c r="L1774" s="366"/>
      <c r="M1774" s="366"/>
      <c r="N1774" s="383"/>
      <c r="O1774" s="366"/>
      <c r="P1774" s="383"/>
      <c r="R1774" s="384"/>
      <c r="S1774" s="383"/>
      <c r="T1774" s="383"/>
      <c r="U1774" s="383"/>
      <c r="V1774" s="383"/>
      <c r="W1774" s="383"/>
      <c r="Z1774" s="366"/>
    </row>
    <row r="1775" spans="4:26" x14ac:dyDescent="0.2">
      <c r="D1775" s="366"/>
      <c r="E1775" s="381"/>
      <c r="H1775" s="366"/>
      <c r="I1775" s="366"/>
      <c r="J1775" s="382"/>
      <c r="K1775" s="366"/>
      <c r="L1775" s="366"/>
      <c r="M1775" s="366"/>
      <c r="N1775" s="383"/>
      <c r="O1775" s="366"/>
      <c r="P1775" s="383"/>
      <c r="R1775" s="384"/>
      <c r="S1775" s="383"/>
      <c r="T1775" s="383"/>
      <c r="U1775" s="383"/>
      <c r="V1775" s="383"/>
      <c r="W1775" s="383"/>
      <c r="Z1775" s="366"/>
    </row>
    <row r="1776" spans="4:26" x14ac:dyDescent="0.2">
      <c r="D1776" s="366"/>
      <c r="E1776" s="381"/>
      <c r="H1776" s="366"/>
      <c r="I1776" s="366"/>
      <c r="J1776" s="382"/>
      <c r="K1776" s="366"/>
      <c r="L1776" s="366"/>
      <c r="M1776" s="366"/>
      <c r="N1776" s="383"/>
      <c r="O1776" s="366"/>
      <c r="P1776" s="383"/>
      <c r="R1776" s="384"/>
      <c r="S1776" s="383"/>
      <c r="T1776" s="383"/>
      <c r="U1776" s="383"/>
      <c r="V1776" s="383"/>
      <c r="W1776" s="383"/>
      <c r="Z1776" s="366"/>
    </row>
    <row r="1777" spans="4:26" x14ac:dyDescent="0.2">
      <c r="D1777" s="366"/>
      <c r="E1777" s="381"/>
      <c r="H1777" s="366"/>
      <c r="I1777" s="366"/>
      <c r="J1777" s="382"/>
      <c r="K1777" s="366"/>
      <c r="L1777" s="366"/>
      <c r="M1777" s="366"/>
      <c r="N1777" s="383"/>
      <c r="O1777" s="366"/>
      <c r="P1777" s="383"/>
      <c r="R1777" s="384"/>
      <c r="S1777" s="383"/>
      <c r="T1777" s="383"/>
      <c r="U1777" s="383"/>
      <c r="V1777" s="383"/>
      <c r="W1777" s="383"/>
      <c r="Z1777" s="366"/>
    </row>
    <row r="1778" spans="4:26" x14ac:dyDescent="0.2">
      <c r="D1778" s="366"/>
      <c r="E1778" s="381"/>
      <c r="H1778" s="366"/>
      <c r="I1778" s="366"/>
      <c r="J1778" s="382"/>
      <c r="K1778" s="366"/>
      <c r="L1778" s="366"/>
      <c r="M1778" s="366"/>
      <c r="N1778" s="383"/>
      <c r="O1778" s="366"/>
      <c r="P1778" s="383"/>
      <c r="R1778" s="384"/>
      <c r="S1778" s="383"/>
      <c r="T1778" s="383"/>
      <c r="U1778" s="383"/>
      <c r="V1778" s="383"/>
      <c r="W1778" s="383"/>
      <c r="Z1778" s="366"/>
    </row>
    <row r="1779" spans="4:26" x14ac:dyDescent="0.2">
      <c r="D1779" s="366"/>
      <c r="E1779" s="381"/>
      <c r="H1779" s="366"/>
      <c r="I1779" s="366"/>
      <c r="J1779" s="382"/>
      <c r="K1779" s="366"/>
      <c r="L1779" s="366"/>
      <c r="M1779" s="366"/>
      <c r="N1779" s="383"/>
      <c r="O1779" s="366"/>
      <c r="P1779" s="383"/>
      <c r="R1779" s="384"/>
      <c r="S1779" s="383"/>
      <c r="T1779" s="383"/>
      <c r="U1779" s="383"/>
      <c r="V1779" s="383"/>
      <c r="W1779" s="383"/>
      <c r="Z1779" s="366"/>
    </row>
    <row r="1780" spans="4:26" x14ac:dyDescent="0.2">
      <c r="D1780" s="366"/>
      <c r="E1780" s="381"/>
      <c r="H1780" s="366"/>
      <c r="I1780" s="366"/>
      <c r="J1780" s="382"/>
      <c r="K1780" s="366"/>
      <c r="L1780" s="366"/>
      <c r="M1780" s="366"/>
      <c r="N1780" s="383"/>
      <c r="O1780" s="366"/>
      <c r="P1780" s="383"/>
      <c r="R1780" s="384"/>
      <c r="S1780" s="383"/>
      <c r="T1780" s="383"/>
      <c r="U1780" s="383"/>
      <c r="V1780" s="383"/>
      <c r="W1780" s="383"/>
      <c r="Z1780" s="366"/>
    </row>
    <row r="1781" spans="4:26" x14ac:dyDescent="0.2">
      <c r="D1781" s="366"/>
      <c r="E1781" s="381"/>
      <c r="H1781" s="366"/>
      <c r="I1781" s="366"/>
      <c r="J1781" s="382"/>
      <c r="K1781" s="366"/>
      <c r="L1781" s="366"/>
      <c r="M1781" s="366"/>
      <c r="N1781" s="383"/>
      <c r="O1781" s="366"/>
      <c r="P1781" s="383"/>
      <c r="R1781" s="384"/>
      <c r="S1781" s="383"/>
      <c r="T1781" s="383"/>
      <c r="U1781" s="383"/>
      <c r="V1781" s="383"/>
      <c r="W1781" s="383"/>
      <c r="Z1781" s="366"/>
    </row>
    <row r="1782" spans="4:26" x14ac:dyDescent="0.2">
      <c r="D1782" s="366"/>
      <c r="E1782" s="381"/>
      <c r="H1782" s="366"/>
      <c r="I1782" s="366"/>
      <c r="J1782" s="382"/>
      <c r="K1782" s="366"/>
      <c r="L1782" s="366"/>
      <c r="M1782" s="366"/>
      <c r="N1782" s="383"/>
      <c r="O1782" s="366"/>
      <c r="P1782" s="383"/>
      <c r="R1782" s="384"/>
      <c r="S1782" s="383"/>
      <c r="T1782" s="383"/>
      <c r="U1782" s="383"/>
      <c r="V1782" s="383"/>
      <c r="W1782" s="383"/>
      <c r="Z1782" s="366"/>
    </row>
    <row r="1783" spans="4:26" x14ac:dyDescent="0.2">
      <c r="D1783" s="366"/>
      <c r="E1783" s="381"/>
      <c r="H1783" s="366"/>
      <c r="I1783" s="366"/>
      <c r="J1783" s="382"/>
      <c r="K1783" s="366"/>
      <c r="L1783" s="366"/>
      <c r="M1783" s="366"/>
      <c r="N1783" s="383"/>
      <c r="O1783" s="366"/>
      <c r="P1783" s="383"/>
      <c r="R1783" s="384"/>
      <c r="S1783" s="383"/>
      <c r="T1783" s="383"/>
      <c r="U1783" s="383"/>
      <c r="V1783" s="383"/>
      <c r="W1783" s="383"/>
      <c r="Z1783" s="366"/>
    </row>
    <row r="1784" spans="4:26" x14ac:dyDescent="0.2">
      <c r="D1784" s="366"/>
      <c r="E1784" s="381"/>
      <c r="H1784" s="366"/>
      <c r="I1784" s="366"/>
      <c r="J1784" s="382"/>
      <c r="K1784" s="366"/>
      <c r="L1784" s="366"/>
      <c r="M1784" s="366"/>
      <c r="N1784" s="383"/>
      <c r="O1784" s="366"/>
      <c r="P1784" s="383"/>
      <c r="R1784" s="384"/>
      <c r="S1784" s="383"/>
      <c r="T1784" s="383"/>
      <c r="U1784" s="383"/>
      <c r="V1784" s="383"/>
      <c r="W1784" s="383"/>
      <c r="Z1784" s="366"/>
    </row>
    <row r="1785" spans="4:26" x14ac:dyDescent="0.2">
      <c r="D1785" s="366"/>
      <c r="E1785" s="381"/>
      <c r="H1785" s="366"/>
      <c r="I1785" s="366"/>
      <c r="J1785" s="382"/>
      <c r="K1785" s="366"/>
      <c r="L1785" s="366"/>
      <c r="M1785" s="366"/>
      <c r="N1785" s="383"/>
      <c r="O1785" s="366"/>
      <c r="P1785" s="383"/>
      <c r="R1785" s="384"/>
      <c r="S1785" s="383"/>
      <c r="T1785" s="383"/>
      <c r="U1785" s="383"/>
      <c r="V1785" s="383"/>
      <c r="W1785" s="383"/>
      <c r="Z1785" s="366"/>
    </row>
    <row r="1786" spans="4:26" x14ac:dyDescent="0.2">
      <c r="D1786" s="366"/>
      <c r="E1786" s="381"/>
      <c r="H1786" s="366"/>
      <c r="I1786" s="366"/>
      <c r="J1786" s="382"/>
      <c r="K1786" s="366"/>
      <c r="L1786" s="366"/>
      <c r="M1786" s="366"/>
      <c r="N1786" s="383"/>
      <c r="O1786" s="366"/>
      <c r="P1786" s="383"/>
      <c r="R1786" s="384"/>
      <c r="S1786" s="383"/>
      <c r="T1786" s="383"/>
      <c r="U1786" s="383"/>
      <c r="V1786" s="383"/>
      <c r="W1786" s="383"/>
      <c r="Z1786" s="366"/>
    </row>
    <row r="1787" spans="4:26" x14ac:dyDescent="0.2">
      <c r="D1787" s="366"/>
      <c r="E1787" s="381"/>
      <c r="H1787" s="366"/>
      <c r="I1787" s="366"/>
      <c r="J1787" s="382"/>
      <c r="K1787" s="366"/>
      <c r="L1787" s="366"/>
      <c r="M1787" s="366"/>
      <c r="N1787" s="383"/>
      <c r="O1787" s="366"/>
      <c r="P1787" s="383"/>
      <c r="R1787" s="384"/>
      <c r="S1787" s="383"/>
      <c r="T1787" s="383"/>
      <c r="U1787" s="383"/>
      <c r="V1787" s="383"/>
      <c r="W1787" s="383"/>
      <c r="Z1787" s="366"/>
    </row>
    <row r="1788" spans="4:26" x14ac:dyDescent="0.2">
      <c r="D1788" s="366"/>
      <c r="E1788" s="381"/>
      <c r="H1788" s="366"/>
      <c r="I1788" s="366"/>
      <c r="J1788" s="382"/>
      <c r="K1788" s="366"/>
      <c r="L1788" s="366"/>
      <c r="M1788" s="366"/>
      <c r="N1788" s="383"/>
      <c r="O1788" s="366"/>
      <c r="P1788" s="383"/>
      <c r="R1788" s="384"/>
      <c r="S1788" s="383"/>
      <c r="T1788" s="383"/>
      <c r="U1788" s="383"/>
      <c r="V1788" s="383"/>
      <c r="W1788" s="383"/>
      <c r="Z1788" s="366"/>
    </row>
    <row r="1789" spans="4:26" x14ac:dyDescent="0.2">
      <c r="D1789" s="366"/>
      <c r="E1789" s="381"/>
      <c r="H1789" s="366"/>
      <c r="I1789" s="366"/>
      <c r="J1789" s="382"/>
      <c r="K1789" s="366"/>
      <c r="L1789" s="366"/>
      <c r="M1789" s="366"/>
      <c r="N1789" s="383"/>
      <c r="O1789" s="366"/>
      <c r="P1789" s="383"/>
      <c r="R1789" s="384"/>
      <c r="S1789" s="383"/>
      <c r="T1789" s="383"/>
      <c r="U1789" s="383"/>
      <c r="V1789" s="383"/>
      <c r="W1789" s="383"/>
      <c r="Z1789" s="366"/>
    </row>
    <row r="1790" spans="4:26" x14ac:dyDescent="0.2">
      <c r="D1790" s="366"/>
      <c r="E1790" s="381"/>
      <c r="H1790" s="366"/>
      <c r="I1790" s="366"/>
      <c r="J1790" s="382"/>
      <c r="K1790" s="366"/>
      <c r="L1790" s="366"/>
      <c r="M1790" s="366"/>
      <c r="N1790" s="383"/>
      <c r="O1790" s="366"/>
      <c r="P1790" s="383"/>
      <c r="R1790" s="384"/>
      <c r="S1790" s="383"/>
      <c r="T1790" s="383"/>
      <c r="U1790" s="383"/>
      <c r="V1790" s="383"/>
      <c r="W1790" s="383"/>
      <c r="Z1790" s="366"/>
    </row>
    <row r="1791" spans="4:26" x14ac:dyDescent="0.2">
      <c r="D1791" s="366"/>
      <c r="E1791" s="381"/>
      <c r="H1791" s="366"/>
      <c r="I1791" s="366"/>
      <c r="J1791" s="382"/>
      <c r="K1791" s="366"/>
      <c r="L1791" s="366"/>
      <c r="M1791" s="366"/>
      <c r="N1791" s="383"/>
      <c r="O1791" s="366"/>
      <c r="P1791" s="383"/>
      <c r="R1791" s="384"/>
      <c r="S1791" s="383"/>
      <c r="T1791" s="383"/>
      <c r="U1791" s="383"/>
      <c r="V1791" s="383"/>
      <c r="W1791" s="383"/>
      <c r="Z1791" s="366"/>
    </row>
    <row r="1792" spans="4:26" x14ac:dyDescent="0.2">
      <c r="D1792" s="366"/>
      <c r="E1792" s="381"/>
      <c r="H1792" s="366"/>
      <c r="I1792" s="366"/>
      <c r="J1792" s="382"/>
      <c r="K1792" s="366"/>
      <c r="L1792" s="366"/>
      <c r="M1792" s="366"/>
      <c r="N1792" s="383"/>
      <c r="O1792" s="366"/>
      <c r="P1792" s="383"/>
      <c r="R1792" s="384"/>
      <c r="S1792" s="383"/>
      <c r="T1792" s="383"/>
      <c r="U1792" s="383"/>
      <c r="V1792" s="383"/>
      <c r="W1792" s="383"/>
      <c r="Z1792" s="366"/>
    </row>
    <row r="1793" spans="4:26" x14ac:dyDescent="0.2">
      <c r="D1793" s="366"/>
      <c r="E1793" s="381"/>
      <c r="H1793" s="366"/>
      <c r="I1793" s="366"/>
      <c r="J1793" s="382"/>
      <c r="K1793" s="366"/>
      <c r="L1793" s="366"/>
      <c r="M1793" s="366"/>
      <c r="N1793" s="383"/>
      <c r="O1793" s="366"/>
      <c r="P1793" s="383"/>
      <c r="R1793" s="384"/>
      <c r="S1793" s="383"/>
      <c r="T1793" s="383"/>
      <c r="U1793" s="383"/>
      <c r="V1793" s="383"/>
      <c r="W1793" s="383"/>
      <c r="Z1793" s="366"/>
    </row>
    <row r="1794" spans="4:26" x14ac:dyDescent="0.2">
      <c r="D1794" s="366"/>
      <c r="E1794" s="381"/>
      <c r="H1794" s="366"/>
      <c r="I1794" s="366"/>
      <c r="J1794" s="382"/>
      <c r="K1794" s="366"/>
      <c r="L1794" s="366"/>
      <c r="M1794" s="366"/>
      <c r="N1794" s="383"/>
      <c r="O1794" s="366"/>
      <c r="P1794" s="383"/>
      <c r="R1794" s="384"/>
      <c r="S1794" s="383"/>
      <c r="T1794" s="383"/>
      <c r="U1794" s="383"/>
      <c r="V1794" s="383"/>
      <c r="W1794" s="383"/>
      <c r="Z1794" s="366"/>
    </row>
    <row r="1795" spans="4:26" x14ac:dyDescent="0.2">
      <c r="D1795" s="366"/>
      <c r="E1795" s="381"/>
      <c r="H1795" s="366"/>
      <c r="I1795" s="366"/>
      <c r="J1795" s="382"/>
      <c r="K1795" s="366"/>
      <c r="L1795" s="366"/>
      <c r="M1795" s="366"/>
      <c r="N1795" s="383"/>
      <c r="O1795" s="366"/>
      <c r="P1795" s="383"/>
      <c r="R1795" s="384"/>
      <c r="S1795" s="383"/>
      <c r="T1795" s="383"/>
      <c r="U1795" s="383"/>
      <c r="V1795" s="383"/>
      <c r="W1795" s="383"/>
      <c r="Z1795" s="366"/>
    </row>
    <row r="1796" spans="4:26" x14ac:dyDescent="0.2">
      <c r="D1796" s="366"/>
      <c r="E1796" s="381"/>
      <c r="H1796" s="366"/>
      <c r="I1796" s="366"/>
      <c r="J1796" s="382"/>
      <c r="K1796" s="366"/>
      <c r="L1796" s="366"/>
      <c r="M1796" s="366"/>
      <c r="N1796" s="383"/>
      <c r="O1796" s="366"/>
      <c r="P1796" s="383"/>
      <c r="R1796" s="384"/>
      <c r="S1796" s="383"/>
      <c r="T1796" s="383"/>
      <c r="U1796" s="383"/>
      <c r="V1796" s="383"/>
      <c r="W1796" s="383"/>
      <c r="Z1796" s="366"/>
    </row>
    <row r="1797" spans="4:26" x14ac:dyDescent="0.2">
      <c r="D1797" s="366"/>
      <c r="E1797" s="381"/>
      <c r="H1797" s="366"/>
      <c r="I1797" s="366"/>
      <c r="J1797" s="382"/>
      <c r="K1797" s="366"/>
      <c r="L1797" s="366"/>
      <c r="M1797" s="366"/>
      <c r="N1797" s="383"/>
      <c r="O1797" s="366"/>
      <c r="P1797" s="383"/>
      <c r="R1797" s="384"/>
      <c r="S1797" s="383"/>
      <c r="T1797" s="383"/>
      <c r="U1797" s="383"/>
      <c r="V1797" s="383"/>
      <c r="W1797" s="383"/>
      <c r="Z1797" s="366"/>
    </row>
    <row r="1798" spans="4:26" x14ac:dyDescent="0.2">
      <c r="D1798" s="366"/>
      <c r="E1798" s="381"/>
      <c r="H1798" s="366"/>
      <c r="I1798" s="366"/>
      <c r="J1798" s="382"/>
      <c r="K1798" s="366"/>
      <c r="L1798" s="366"/>
      <c r="M1798" s="366"/>
      <c r="N1798" s="383"/>
      <c r="O1798" s="366"/>
      <c r="P1798" s="383"/>
      <c r="R1798" s="384"/>
      <c r="S1798" s="383"/>
      <c r="T1798" s="383"/>
      <c r="U1798" s="383"/>
      <c r="V1798" s="383"/>
      <c r="W1798" s="383"/>
      <c r="Z1798" s="366"/>
    </row>
    <row r="1799" spans="4:26" x14ac:dyDescent="0.2">
      <c r="D1799" s="366"/>
      <c r="E1799" s="381"/>
      <c r="H1799" s="366"/>
      <c r="I1799" s="366"/>
      <c r="J1799" s="382"/>
      <c r="K1799" s="366"/>
      <c r="L1799" s="366"/>
      <c r="M1799" s="366"/>
      <c r="N1799" s="383"/>
      <c r="O1799" s="366"/>
      <c r="P1799" s="383"/>
      <c r="R1799" s="384"/>
      <c r="S1799" s="383"/>
      <c r="T1799" s="383"/>
      <c r="U1799" s="383"/>
      <c r="V1799" s="383"/>
      <c r="W1799" s="383"/>
      <c r="Z1799" s="366"/>
    </row>
    <row r="1800" spans="4:26" x14ac:dyDescent="0.2">
      <c r="D1800" s="366"/>
      <c r="E1800" s="381"/>
      <c r="H1800" s="366"/>
      <c r="I1800" s="366"/>
      <c r="J1800" s="382"/>
      <c r="K1800" s="366"/>
      <c r="L1800" s="366"/>
      <c r="M1800" s="366"/>
      <c r="N1800" s="383"/>
      <c r="O1800" s="366"/>
      <c r="P1800" s="383"/>
      <c r="R1800" s="384"/>
      <c r="S1800" s="383"/>
      <c r="T1800" s="383"/>
      <c r="U1800" s="383"/>
      <c r="V1800" s="383"/>
      <c r="W1800" s="383"/>
      <c r="Z1800" s="366"/>
    </row>
    <row r="1801" spans="4:26" x14ac:dyDescent="0.2">
      <c r="D1801" s="366"/>
      <c r="E1801" s="381"/>
      <c r="H1801" s="366"/>
      <c r="I1801" s="366"/>
      <c r="J1801" s="382"/>
      <c r="K1801" s="366"/>
      <c r="L1801" s="366"/>
      <c r="M1801" s="366"/>
      <c r="N1801" s="383"/>
      <c r="O1801" s="366"/>
      <c r="P1801" s="383"/>
      <c r="R1801" s="384"/>
      <c r="S1801" s="383"/>
      <c r="T1801" s="383"/>
      <c r="U1801" s="383"/>
      <c r="V1801" s="383"/>
      <c r="W1801" s="383"/>
      <c r="Z1801" s="366"/>
    </row>
    <row r="1802" spans="4:26" x14ac:dyDescent="0.2">
      <c r="D1802" s="366"/>
      <c r="E1802" s="381"/>
      <c r="H1802" s="366"/>
      <c r="I1802" s="366"/>
      <c r="J1802" s="382"/>
      <c r="K1802" s="366"/>
      <c r="L1802" s="366"/>
      <c r="M1802" s="366"/>
      <c r="N1802" s="383"/>
      <c r="O1802" s="366"/>
      <c r="P1802" s="383"/>
      <c r="R1802" s="384"/>
      <c r="S1802" s="383"/>
      <c r="T1802" s="383"/>
      <c r="U1802" s="383"/>
      <c r="V1802" s="383"/>
      <c r="W1802" s="383"/>
      <c r="Z1802" s="366"/>
    </row>
    <row r="1803" spans="4:26" x14ac:dyDescent="0.2">
      <c r="D1803" s="366"/>
      <c r="E1803" s="381"/>
      <c r="H1803" s="366"/>
      <c r="I1803" s="366"/>
      <c r="J1803" s="382"/>
      <c r="K1803" s="366"/>
      <c r="L1803" s="366"/>
      <c r="M1803" s="366"/>
      <c r="N1803" s="383"/>
      <c r="O1803" s="366"/>
      <c r="P1803" s="383"/>
      <c r="R1803" s="384"/>
      <c r="S1803" s="383"/>
      <c r="T1803" s="383"/>
      <c r="U1803" s="383"/>
      <c r="V1803" s="383"/>
      <c r="W1803" s="383"/>
      <c r="Z1803" s="366"/>
    </row>
    <row r="1804" spans="4:26" x14ac:dyDescent="0.2">
      <c r="D1804" s="366"/>
      <c r="E1804" s="381"/>
      <c r="H1804" s="366"/>
      <c r="I1804" s="366"/>
      <c r="J1804" s="382"/>
      <c r="K1804" s="366"/>
      <c r="L1804" s="366"/>
      <c r="M1804" s="366"/>
      <c r="N1804" s="383"/>
      <c r="O1804" s="366"/>
      <c r="P1804" s="383"/>
      <c r="R1804" s="384"/>
      <c r="S1804" s="383"/>
      <c r="T1804" s="383"/>
      <c r="U1804" s="383"/>
      <c r="V1804" s="383"/>
      <c r="W1804" s="383"/>
      <c r="Z1804" s="366"/>
    </row>
    <row r="1805" spans="4:26" x14ac:dyDescent="0.2">
      <c r="D1805" s="366"/>
      <c r="E1805" s="381"/>
      <c r="H1805" s="366"/>
      <c r="I1805" s="366"/>
      <c r="J1805" s="382"/>
      <c r="K1805" s="366"/>
      <c r="L1805" s="366"/>
      <c r="M1805" s="366"/>
      <c r="N1805" s="383"/>
      <c r="O1805" s="366"/>
      <c r="P1805" s="383"/>
      <c r="R1805" s="384"/>
      <c r="S1805" s="383"/>
      <c r="T1805" s="383"/>
      <c r="U1805" s="383"/>
      <c r="V1805" s="383"/>
      <c r="W1805" s="383"/>
      <c r="Z1805" s="366"/>
    </row>
    <row r="1806" spans="4:26" x14ac:dyDescent="0.2">
      <c r="D1806" s="366"/>
      <c r="E1806" s="381"/>
      <c r="H1806" s="366"/>
      <c r="I1806" s="366"/>
      <c r="J1806" s="382"/>
      <c r="K1806" s="366"/>
      <c r="L1806" s="366"/>
      <c r="M1806" s="366"/>
      <c r="N1806" s="383"/>
      <c r="O1806" s="366"/>
      <c r="P1806" s="383"/>
      <c r="R1806" s="384"/>
      <c r="S1806" s="383"/>
      <c r="T1806" s="383"/>
      <c r="U1806" s="383"/>
      <c r="V1806" s="383"/>
      <c r="W1806" s="383"/>
      <c r="Z1806" s="366"/>
    </row>
    <row r="1807" spans="4:26" x14ac:dyDescent="0.2">
      <c r="D1807" s="366"/>
      <c r="E1807" s="381"/>
      <c r="H1807" s="366"/>
      <c r="I1807" s="366"/>
      <c r="J1807" s="382"/>
      <c r="K1807" s="366"/>
      <c r="L1807" s="366"/>
      <c r="M1807" s="366"/>
      <c r="N1807" s="383"/>
      <c r="O1807" s="366"/>
      <c r="P1807" s="383"/>
      <c r="R1807" s="384"/>
      <c r="S1807" s="383"/>
      <c r="T1807" s="383"/>
      <c r="U1807" s="383"/>
      <c r="V1807" s="383"/>
      <c r="W1807" s="383"/>
      <c r="Z1807" s="366"/>
    </row>
    <row r="1808" spans="4:26" x14ac:dyDescent="0.2">
      <c r="D1808" s="366"/>
      <c r="E1808" s="381"/>
      <c r="H1808" s="366"/>
      <c r="I1808" s="366"/>
      <c r="J1808" s="382"/>
      <c r="K1808" s="366"/>
      <c r="L1808" s="366"/>
      <c r="M1808" s="366"/>
      <c r="N1808" s="383"/>
      <c r="O1808" s="366"/>
      <c r="P1808" s="383"/>
      <c r="R1808" s="384"/>
      <c r="S1808" s="383"/>
      <c r="T1808" s="383"/>
      <c r="U1808" s="383"/>
      <c r="V1808" s="383"/>
      <c r="W1808" s="383"/>
      <c r="Z1808" s="366"/>
    </row>
    <row r="1809" spans="4:26" x14ac:dyDescent="0.2">
      <c r="D1809" s="366"/>
      <c r="E1809" s="381"/>
      <c r="H1809" s="366"/>
      <c r="I1809" s="366"/>
      <c r="J1809" s="382"/>
      <c r="K1809" s="366"/>
      <c r="L1809" s="366"/>
      <c r="M1809" s="366"/>
      <c r="N1809" s="383"/>
      <c r="O1809" s="366"/>
      <c r="P1809" s="383"/>
      <c r="R1809" s="384"/>
      <c r="S1809" s="383"/>
      <c r="T1809" s="383"/>
      <c r="U1809" s="383"/>
      <c r="V1809" s="383"/>
      <c r="W1809" s="383"/>
      <c r="Z1809" s="366"/>
    </row>
    <row r="1810" spans="4:26" x14ac:dyDescent="0.2">
      <c r="D1810" s="366"/>
      <c r="E1810" s="381"/>
      <c r="H1810" s="366"/>
      <c r="I1810" s="366"/>
      <c r="J1810" s="382"/>
      <c r="K1810" s="366"/>
      <c r="L1810" s="366"/>
      <c r="M1810" s="366"/>
      <c r="N1810" s="383"/>
      <c r="O1810" s="366"/>
      <c r="P1810" s="383"/>
      <c r="R1810" s="384"/>
      <c r="S1810" s="383"/>
      <c r="T1810" s="383"/>
      <c r="U1810" s="383"/>
      <c r="V1810" s="383"/>
      <c r="W1810" s="383"/>
      <c r="Z1810" s="366"/>
    </row>
    <row r="1811" spans="4:26" x14ac:dyDescent="0.2">
      <c r="D1811" s="366"/>
      <c r="E1811" s="381"/>
      <c r="H1811" s="366"/>
      <c r="I1811" s="366"/>
      <c r="J1811" s="382"/>
      <c r="K1811" s="366"/>
      <c r="L1811" s="366"/>
      <c r="M1811" s="366"/>
      <c r="N1811" s="383"/>
      <c r="O1811" s="366"/>
      <c r="P1811" s="383"/>
      <c r="R1811" s="384"/>
      <c r="S1811" s="383"/>
      <c r="T1811" s="383"/>
      <c r="U1811" s="383"/>
      <c r="V1811" s="383"/>
      <c r="W1811" s="383"/>
      <c r="Z1811" s="366"/>
    </row>
    <row r="1812" spans="4:26" x14ac:dyDescent="0.2">
      <c r="D1812" s="366"/>
      <c r="E1812" s="381"/>
      <c r="H1812" s="366"/>
      <c r="I1812" s="366"/>
      <c r="J1812" s="382"/>
      <c r="K1812" s="366"/>
      <c r="L1812" s="366"/>
      <c r="M1812" s="366"/>
      <c r="N1812" s="383"/>
      <c r="O1812" s="366"/>
      <c r="P1812" s="383"/>
      <c r="R1812" s="384"/>
      <c r="S1812" s="383"/>
      <c r="T1812" s="383"/>
      <c r="U1812" s="383"/>
      <c r="V1812" s="383"/>
      <c r="W1812" s="383"/>
      <c r="Z1812" s="366"/>
    </row>
    <row r="1813" spans="4:26" x14ac:dyDescent="0.2">
      <c r="D1813" s="366"/>
      <c r="E1813" s="381"/>
      <c r="H1813" s="366"/>
      <c r="I1813" s="366"/>
      <c r="J1813" s="382"/>
      <c r="K1813" s="366"/>
      <c r="L1813" s="366"/>
      <c r="M1813" s="366"/>
      <c r="N1813" s="383"/>
      <c r="O1813" s="366"/>
      <c r="P1813" s="383"/>
      <c r="R1813" s="384"/>
      <c r="S1813" s="383"/>
      <c r="T1813" s="383"/>
      <c r="U1813" s="383"/>
      <c r="V1813" s="383"/>
      <c r="W1813" s="383"/>
      <c r="Z1813" s="366"/>
    </row>
    <row r="1814" spans="4:26" x14ac:dyDescent="0.2">
      <c r="D1814" s="366"/>
      <c r="E1814" s="381"/>
      <c r="H1814" s="366"/>
      <c r="I1814" s="366"/>
      <c r="J1814" s="382"/>
      <c r="K1814" s="366"/>
      <c r="L1814" s="366"/>
      <c r="M1814" s="366"/>
      <c r="N1814" s="383"/>
      <c r="O1814" s="366"/>
      <c r="P1814" s="383"/>
      <c r="R1814" s="384"/>
      <c r="S1814" s="383"/>
      <c r="T1814" s="383"/>
      <c r="U1814" s="383"/>
      <c r="V1814" s="383"/>
      <c r="W1814" s="383"/>
      <c r="Z1814" s="366"/>
    </row>
    <row r="1815" spans="4:26" x14ac:dyDescent="0.2">
      <c r="D1815" s="366"/>
      <c r="E1815" s="381"/>
      <c r="H1815" s="366"/>
      <c r="I1815" s="366"/>
      <c r="J1815" s="382"/>
      <c r="K1815" s="366"/>
      <c r="L1815" s="366"/>
      <c r="M1815" s="366"/>
      <c r="N1815" s="383"/>
      <c r="O1815" s="366"/>
      <c r="P1815" s="383"/>
      <c r="R1815" s="384"/>
      <c r="S1815" s="383"/>
      <c r="T1815" s="383"/>
      <c r="U1815" s="383"/>
      <c r="V1815" s="383"/>
      <c r="W1815" s="383"/>
      <c r="Z1815" s="366"/>
    </row>
    <row r="1816" spans="4:26" x14ac:dyDescent="0.2">
      <c r="D1816" s="366"/>
      <c r="E1816" s="381"/>
      <c r="H1816" s="366"/>
      <c r="I1816" s="366"/>
      <c r="J1816" s="382"/>
      <c r="K1816" s="366"/>
      <c r="L1816" s="366"/>
      <c r="M1816" s="366"/>
      <c r="N1816" s="383"/>
      <c r="O1816" s="366"/>
      <c r="P1816" s="383"/>
      <c r="R1816" s="384"/>
      <c r="S1816" s="383"/>
      <c r="T1816" s="383"/>
      <c r="U1816" s="383"/>
      <c r="V1816" s="383"/>
      <c r="W1816" s="383"/>
      <c r="Z1816" s="366"/>
    </row>
    <row r="1817" spans="4:26" x14ac:dyDescent="0.2">
      <c r="D1817" s="366"/>
      <c r="E1817" s="381"/>
      <c r="H1817" s="366"/>
      <c r="I1817" s="366"/>
      <c r="J1817" s="382"/>
      <c r="K1817" s="366"/>
      <c r="L1817" s="366"/>
      <c r="M1817" s="366"/>
      <c r="N1817" s="383"/>
      <c r="O1817" s="366"/>
      <c r="P1817" s="383"/>
      <c r="R1817" s="384"/>
      <c r="S1817" s="383"/>
      <c r="T1817" s="383"/>
      <c r="U1817" s="383"/>
      <c r="V1817" s="383"/>
      <c r="W1817" s="383"/>
      <c r="Z1817" s="366"/>
    </row>
    <row r="1818" spans="4:26" x14ac:dyDescent="0.2">
      <c r="D1818" s="366"/>
      <c r="E1818" s="381"/>
      <c r="H1818" s="366"/>
      <c r="I1818" s="366"/>
      <c r="J1818" s="382"/>
      <c r="K1818" s="366"/>
      <c r="L1818" s="366"/>
      <c r="M1818" s="366"/>
      <c r="N1818" s="383"/>
      <c r="O1818" s="366"/>
      <c r="P1818" s="383"/>
      <c r="R1818" s="384"/>
      <c r="S1818" s="383"/>
      <c r="T1818" s="383"/>
      <c r="U1818" s="383"/>
      <c r="V1818" s="383"/>
      <c r="W1818" s="383"/>
      <c r="Z1818" s="366"/>
    </row>
    <row r="1819" spans="4:26" x14ac:dyDescent="0.2">
      <c r="D1819" s="366"/>
      <c r="E1819" s="381"/>
      <c r="H1819" s="366"/>
      <c r="I1819" s="366"/>
      <c r="J1819" s="382"/>
      <c r="K1819" s="366"/>
      <c r="L1819" s="366"/>
      <c r="M1819" s="366"/>
      <c r="N1819" s="383"/>
      <c r="O1819" s="366"/>
      <c r="P1819" s="383"/>
      <c r="R1819" s="384"/>
      <c r="S1819" s="383"/>
      <c r="T1819" s="383"/>
      <c r="U1819" s="383"/>
      <c r="V1819" s="383"/>
      <c r="W1819" s="383"/>
      <c r="Z1819" s="366"/>
    </row>
    <row r="1820" spans="4:26" x14ac:dyDescent="0.2">
      <c r="D1820" s="366"/>
      <c r="E1820" s="381"/>
      <c r="H1820" s="366"/>
      <c r="I1820" s="366"/>
      <c r="J1820" s="382"/>
      <c r="K1820" s="366"/>
      <c r="L1820" s="366"/>
      <c r="M1820" s="366"/>
      <c r="N1820" s="383"/>
      <c r="O1820" s="366"/>
      <c r="P1820" s="383"/>
      <c r="R1820" s="384"/>
      <c r="S1820" s="383"/>
      <c r="T1820" s="383"/>
      <c r="U1820" s="383"/>
      <c r="V1820" s="383"/>
      <c r="W1820" s="383"/>
      <c r="Z1820" s="366"/>
    </row>
    <row r="1821" spans="4:26" x14ac:dyDescent="0.2">
      <c r="D1821" s="366"/>
      <c r="E1821" s="381"/>
      <c r="H1821" s="366"/>
      <c r="I1821" s="366"/>
      <c r="J1821" s="382"/>
      <c r="K1821" s="366"/>
      <c r="L1821" s="366"/>
      <c r="M1821" s="366"/>
      <c r="N1821" s="383"/>
      <c r="O1821" s="366"/>
      <c r="P1821" s="383"/>
      <c r="R1821" s="384"/>
      <c r="S1821" s="383"/>
      <c r="T1821" s="383"/>
      <c r="U1821" s="383"/>
      <c r="V1821" s="383"/>
      <c r="W1821" s="383"/>
      <c r="Z1821" s="366"/>
    </row>
    <row r="1822" spans="4:26" x14ac:dyDescent="0.2">
      <c r="D1822" s="366"/>
      <c r="E1822" s="381"/>
      <c r="H1822" s="366"/>
      <c r="I1822" s="366"/>
      <c r="J1822" s="382"/>
      <c r="K1822" s="366"/>
      <c r="L1822" s="366"/>
      <c r="M1822" s="366"/>
      <c r="N1822" s="383"/>
      <c r="O1822" s="366"/>
      <c r="P1822" s="383"/>
      <c r="R1822" s="384"/>
      <c r="S1822" s="383"/>
      <c r="T1822" s="383"/>
      <c r="U1822" s="383"/>
      <c r="V1822" s="383"/>
      <c r="W1822" s="383"/>
      <c r="Z1822" s="366"/>
    </row>
    <row r="1823" spans="4:26" x14ac:dyDescent="0.2">
      <c r="D1823" s="366"/>
      <c r="E1823" s="381"/>
      <c r="H1823" s="366"/>
      <c r="I1823" s="366"/>
      <c r="J1823" s="382"/>
      <c r="K1823" s="366"/>
      <c r="L1823" s="366"/>
      <c r="M1823" s="366"/>
      <c r="N1823" s="383"/>
      <c r="O1823" s="366"/>
      <c r="P1823" s="383"/>
      <c r="R1823" s="384"/>
      <c r="S1823" s="383"/>
      <c r="T1823" s="383"/>
      <c r="U1823" s="383"/>
      <c r="V1823" s="383"/>
      <c r="W1823" s="383"/>
      <c r="Z1823" s="366"/>
    </row>
    <row r="1824" spans="4:26" x14ac:dyDescent="0.2">
      <c r="D1824" s="366"/>
      <c r="E1824" s="381"/>
      <c r="H1824" s="366"/>
      <c r="I1824" s="366"/>
      <c r="J1824" s="382"/>
      <c r="K1824" s="366"/>
      <c r="L1824" s="366"/>
      <c r="M1824" s="366"/>
      <c r="N1824" s="383"/>
      <c r="O1824" s="366"/>
      <c r="P1824" s="383"/>
      <c r="R1824" s="384"/>
      <c r="S1824" s="383"/>
      <c r="T1824" s="383"/>
      <c r="U1824" s="383"/>
      <c r="V1824" s="383"/>
      <c r="W1824" s="383"/>
      <c r="Z1824" s="366"/>
    </row>
    <row r="1825" spans="4:26" x14ac:dyDescent="0.2">
      <c r="D1825" s="366"/>
      <c r="E1825" s="381"/>
      <c r="H1825" s="366"/>
      <c r="I1825" s="366"/>
      <c r="J1825" s="382"/>
      <c r="K1825" s="366"/>
      <c r="L1825" s="366"/>
      <c r="M1825" s="366"/>
      <c r="N1825" s="383"/>
      <c r="O1825" s="366"/>
      <c r="P1825" s="383"/>
      <c r="R1825" s="384"/>
      <c r="S1825" s="383"/>
      <c r="T1825" s="383"/>
      <c r="U1825" s="383"/>
      <c r="V1825" s="383"/>
      <c r="W1825" s="383"/>
      <c r="Z1825" s="366"/>
    </row>
    <row r="1826" spans="4:26" x14ac:dyDescent="0.2">
      <c r="D1826" s="366"/>
      <c r="E1826" s="381"/>
      <c r="H1826" s="366"/>
      <c r="I1826" s="366"/>
      <c r="J1826" s="382"/>
      <c r="K1826" s="366"/>
      <c r="L1826" s="366"/>
      <c r="M1826" s="366"/>
      <c r="N1826" s="383"/>
      <c r="O1826" s="366"/>
      <c r="P1826" s="383"/>
      <c r="R1826" s="384"/>
      <c r="S1826" s="383"/>
      <c r="T1826" s="383"/>
      <c r="U1826" s="383"/>
      <c r="V1826" s="383"/>
      <c r="W1826" s="383"/>
      <c r="Z1826" s="366"/>
    </row>
    <row r="1827" spans="4:26" x14ac:dyDescent="0.2">
      <c r="D1827" s="366"/>
      <c r="E1827" s="381"/>
      <c r="H1827" s="366"/>
      <c r="I1827" s="366"/>
      <c r="J1827" s="382"/>
      <c r="K1827" s="366"/>
      <c r="L1827" s="366"/>
      <c r="M1827" s="366"/>
      <c r="N1827" s="383"/>
      <c r="O1827" s="366"/>
      <c r="P1827" s="383"/>
      <c r="R1827" s="384"/>
      <c r="S1827" s="383"/>
      <c r="T1827" s="383"/>
      <c r="U1827" s="383"/>
      <c r="V1827" s="383"/>
      <c r="W1827" s="383"/>
      <c r="Z1827" s="366"/>
    </row>
    <row r="1828" spans="4:26" x14ac:dyDescent="0.2">
      <c r="D1828" s="366"/>
      <c r="E1828" s="381"/>
      <c r="H1828" s="366"/>
      <c r="I1828" s="366"/>
      <c r="J1828" s="382"/>
      <c r="K1828" s="366"/>
      <c r="L1828" s="366"/>
      <c r="M1828" s="366"/>
      <c r="N1828" s="383"/>
      <c r="O1828" s="366"/>
      <c r="P1828" s="383"/>
      <c r="R1828" s="384"/>
      <c r="S1828" s="383"/>
      <c r="T1828" s="383"/>
      <c r="U1828" s="383"/>
      <c r="V1828" s="383"/>
      <c r="W1828" s="383"/>
      <c r="Z1828" s="366"/>
    </row>
    <row r="1829" spans="4:26" x14ac:dyDescent="0.2">
      <c r="D1829" s="366"/>
      <c r="E1829" s="381"/>
      <c r="H1829" s="366"/>
      <c r="I1829" s="366"/>
      <c r="J1829" s="382"/>
      <c r="K1829" s="366"/>
      <c r="L1829" s="366"/>
      <c r="M1829" s="366"/>
      <c r="N1829" s="383"/>
      <c r="O1829" s="366"/>
      <c r="P1829" s="383"/>
      <c r="R1829" s="384"/>
      <c r="S1829" s="383"/>
      <c r="T1829" s="383"/>
      <c r="U1829" s="383"/>
      <c r="V1829" s="383"/>
      <c r="W1829" s="383"/>
      <c r="Z1829" s="366"/>
    </row>
    <row r="1830" spans="4:26" x14ac:dyDescent="0.2">
      <c r="D1830" s="366"/>
      <c r="E1830" s="381"/>
      <c r="H1830" s="366"/>
      <c r="I1830" s="366"/>
      <c r="J1830" s="382"/>
      <c r="K1830" s="366"/>
      <c r="L1830" s="366"/>
      <c r="M1830" s="366"/>
      <c r="N1830" s="383"/>
      <c r="O1830" s="366"/>
      <c r="P1830" s="383"/>
      <c r="R1830" s="384"/>
      <c r="S1830" s="383"/>
      <c r="T1830" s="383"/>
      <c r="U1830" s="383"/>
      <c r="V1830" s="383"/>
      <c r="W1830" s="383"/>
      <c r="Z1830" s="366"/>
    </row>
    <row r="1831" spans="4:26" x14ac:dyDescent="0.2">
      <c r="D1831" s="366"/>
      <c r="E1831" s="381"/>
      <c r="H1831" s="366"/>
      <c r="I1831" s="366"/>
      <c r="J1831" s="382"/>
      <c r="K1831" s="366"/>
      <c r="L1831" s="366"/>
      <c r="M1831" s="366"/>
      <c r="N1831" s="383"/>
      <c r="O1831" s="366"/>
      <c r="P1831" s="383"/>
      <c r="R1831" s="384"/>
      <c r="S1831" s="383"/>
      <c r="T1831" s="383"/>
      <c r="U1831" s="383"/>
      <c r="V1831" s="383"/>
      <c r="W1831" s="383"/>
      <c r="Z1831" s="366"/>
    </row>
    <row r="1832" spans="4:26" x14ac:dyDescent="0.2">
      <c r="D1832" s="366"/>
      <c r="E1832" s="381"/>
      <c r="H1832" s="366"/>
      <c r="I1832" s="366"/>
      <c r="J1832" s="382"/>
      <c r="K1832" s="366"/>
      <c r="L1832" s="366"/>
      <c r="M1832" s="366"/>
      <c r="N1832" s="383"/>
      <c r="O1832" s="366"/>
      <c r="P1832" s="383"/>
      <c r="R1832" s="384"/>
      <c r="S1832" s="383"/>
      <c r="T1832" s="383"/>
      <c r="U1832" s="383"/>
      <c r="V1832" s="383"/>
      <c r="W1832" s="383"/>
      <c r="Z1832" s="366"/>
    </row>
    <row r="1833" spans="4:26" x14ac:dyDescent="0.2">
      <c r="D1833" s="366"/>
      <c r="E1833" s="381"/>
      <c r="H1833" s="366"/>
      <c r="I1833" s="366"/>
      <c r="J1833" s="382"/>
      <c r="K1833" s="366"/>
      <c r="L1833" s="366"/>
      <c r="M1833" s="366"/>
      <c r="N1833" s="383"/>
      <c r="O1833" s="366"/>
      <c r="P1833" s="383"/>
      <c r="R1833" s="384"/>
      <c r="S1833" s="383"/>
      <c r="T1833" s="383"/>
      <c r="U1833" s="383"/>
      <c r="V1833" s="383"/>
      <c r="W1833" s="383"/>
      <c r="Z1833" s="366"/>
    </row>
    <row r="1834" spans="4:26" x14ac:dyDescent="0.2">
      <c r="D1834" s="366"/>
      <c r="E1834" s="381"/>
      <c r="H1834" s="366"/>
      <c r="I1834" s="366"/>
      <c r="J1834" s="382"/>
      <c r="K1834" s="366"/>
      <c r="L1834" s="366"/>
      <c r="M1834" s="366"/>
      <c r="N1834" s="383"/>
      <c r="O1834" s="366"/>
      <c r="P1834" s="383"/>
      <c r="R1834" s="384"/>
      <c r="S1834" s="383"/>
      <c r="T1834" s="383"/>
      <c r="U1834" s="383"/>
      <c r="V1834" s="383"/>
      <c r="W1834" s="383"/>
      <c r="Z1834" s="366"/>
    </row>
    <row r="1835" spans="4:26" x14ac:dyDescent="0.2">
      <c r="D1835" s="366"/>
      <c r="E1835" s="381"/>
      <c r="H1835" s="366"/>
      <c r="I1835" s="366"/>
      <c r="J1835" s="382"/>
      <c r="K1835" s="366"/>
      <c r="L1835" s="366"/>
      <c r="M1835" s="366"/>
      <c r="N1835" s="383"/>
      <c r="O1835" s="366"/>
      <c r="P1835" s="383"/>
      <c r="R1835" s="384"/>
      <c r="S1835" s="383"/>
      <c r="T1835" s="383"/>
      <c r="U1835" s="383"/>
      <c r="V1835" s="383"/>
      <c r="W1835" s="383"/>
      <c r="Z1835" s="366"/>
    </row>
    <row r="1836" spans="4:26" x14ac:dyDescent="0.2">
      <c r="D1836" s="366"/>
      <c r="E1836" s="381"/>
      <c r="H1836" s="366"/>
      <c r="I1836" s="366"/>
      <c r="J1836" s="382"/>
      <c r="K1836" s="366"/>
      <c r="L1836" s="366"/>
      <c r="M1836" s="366"/>
      <c r="N1836" s="383"/>
      <c r="O1836" s="366"/>
      <c r="P1836" s="383"/>
      <c r="R1836" s="384"/>
      <c r="S1836" s="383"/>
      <c r="T1836" s="383"/>
      <c r="U1836" s="383"/>
      <c r="V1836" s="383"/>
      <c r="W1836" s="383"/>
      <c r="Z1836" s="366"/>
    </row>
    <row r="1837" spans="4:26" x14ac:dyDescent="0.2">
      <c r="D1837" s="366"/>
      <c r="E1837" s="381"/>
      <c r="H1837" s="366"/>
      <c r="I1837" s="366"/>
      <c r="J1837" s="382"/>
      <c r="K1837" s="366"/>
      <c r="L1837" s="366"/>
      <c r="M1837" s="366"/>
      <c r="N1837" s="383"/>
      <c r="O1837" s="366"/>
      <c r="P1837" s="383"/>
      <c r="R1837" s="384"/>
      <c r="S1837" s="383"/>
      <c r="T1837" s="383"/>
      <c r="U1837" s="383"/>
      <c r="V1837" s="383"/>
      <c r="W1837" s="383"/>
      <c r="Z1837" s="366"/>
    </row>
    <row r="1838" spans="4:26" x14ac:dyDescent="0.2">
      <c r="D1838" s="366"/>
      <c r="E1838" s="381"/>
      <c r="H1838" s="366"/>
      <c r="I1838" s="366"/>
      <c r="J1838" s="382"/>
      <c r="K1838" s="366"/>
      <c r="L1838" s="366"/>
      <c r="M1838" s="366"/>
      <c r="N1838" s="383"/>
      <c r="O1838" s="366"/>
      <c r="P1838" s="383"/>
      <c r="R1838" s="384"/>
      <c r="S1838" s="383"/>
      <c r="T1838" s="383"/>
      <c r="U1838" s="383"/>
      <c r="V1838" s="383"/>
      <c r="W1838" s="383"/>
      <c r="Z1838" s="366"/>
    </row>
    <row r="1839" spans="4:26" x14ac:dyDescent="0.2">
      <c r="D1839" s="366"/>
      <c r="E1839" s="381"/>
      <c r="H1839" s="366"/>
      <c r="I1839" s="366"/>
      <c r="J1839" s="382"/>
      <c r="K1839" s="366"/>
      <c r="L1839" s="366"/>
      <c r="M1839" s="366"/>
      <c r="N1839" s="383"/>
      <c r="O1839" s="366"/>
      <c r="P1839" s="383"/>
      <c r="R1839" s="384"/>
      <c r="S1839" s="383"/>
      <c r="T1839" s="383"/>
      <c r="U1839" s="383"/>
      <c r="V1839" s="383"/>
      <c r="W1839" s="383"/>
      <c r="Z1839" s="366"/>
    </row>
    <row r="1840" spans="4:26" x14ac:dyDescent="0.2">
      <c r="D1840" s="366"/>
      <c r="E1840" s="381"/>
      <c r="H1840" s="366"/>
      <c r="I1840" s="366"/>
      <c r="J1840" s="382"/>
      <c r="K1840" s="366"/>
      <c r="L1840" s="366"/>
      <c r="M1840" s="366"/>
      <c r="N1840" s="383"/>
      <c r="O1840" s="366"/>
      <c r="P1840" s="383"/>
      <c r="R1840" s="384"/>
      <c r="S1840" s="383"/>
      <c r="T1840" s="383"/>
      <c r="U1840" s="383"/>
      <c r="V1840" s="383"/>
      <c r="W1840" s="383"/>
      <c r="Z1840" s="366"/>
    </row>
    <row r="1841" spans="4:26" x14ac:dyDescent="0.2">
      <c r="D1841" s="366"/>
      <c r="E1841" s="381"/>
      <c r="H1841" s="366"/>
      <c r="I1841" s="366"/>
      <c r="J1841" s="382"/>
      <c r="K1841" s="366"/>
      <c r="L1841" s="366"/>
      <c r="M1841" s="366"/>
      <c r="N1841" s="383"/>
      <c r="O1841" s="366"/>
      <c r="P1841" s="383"/>
      <c r="R1841" s="384"/>
      <c r="S1841" s="383"/>
      <c r="T1841" s="383"/>
      <c r="U1841" s="383"/>
      <c r="V1841" s="383"/>
      <c r="W1841" s="383"/>
      <c r="Z1841" s="366"/>
    </row>
    <row r="1842" spans="4:26" x14ac:dyDescent="0.2">
      <c r="D1842" s="366"/>
      <c r="E1842" s="381"/>
      <c r="H1842" s="366"/>
      <c r="I1842" s="366"/>
      <c r="J1842" s="382"/>
      <c r="K1842" s="366"/>
      <c r="L1842" s="366"/>
      <c r="M1842" s="366"/>
      <c r="N1842" s="383"/>
      <c r="O1842" s="366"/>
      <c r="P1842" s="383"/>
      <c r="R1842" s="384"/>
      <c r="S1842" s="383"/>
      <c r="T1842" s="383"/>
      <c r="U1842" s="383"/>
      <c r="V1842" s="383"/>
      <c r="W1842" s="383"/>
      <c r="Z1842" s="366"/>
    </row>
    <row r="1843" spans="4:26" x14ac:dyDescent="0.2">
      <c r="D1843" s="366"/>
      <c r="E1843" s="381"/>
      <c r="H1843" s="366"/>
      <c r="I1843" s="366"/>
      <c r="J1843" s="382"/>
      <c r="K1843" s="366"/>
      <c r="L1843" s="366"/>
      <c r="M1843" s="366"/>
      <c r="N1843" s="383"/>
      <c r="O1843" s="366"/>
      <c r="P1843" s="383"/>
      <c r="R1843" s="384"/>
      <c r="S1843" s="383"/>
      <c r="T1843" s="383"/>
      <c r="U1843" s="383"/>
      <c r="V1843" s="383"/>
      <c r="W1843" s="383"/>
      <c r="Z1843" s="366"/>
    </row>
    <row r="1844" spans="4:26" x14ac:dyDescent="0.2">
      <c r="D1844" s="366"/>
      <c r="E1844" s="381"/>
      <c r="H1844" s="366"/>
      <c r="I1844" s="366"/>
      <c r="J1844" s="382"/>
      <c r="K1844" s="366"/>
      <c r="L1844" s="366"/>
      <c r="M1844" s="366"/>
      <c r="N1844" s="383"/>
      <c r="O1844" s="366"/>
      <c r="P1844" s="383"/>
      <c r="R1844" s="384"/>
      <c r="S1844" s="383"/>
      <c r="T1844" s="383"/>
      <c r="U1844" s="383"/>
      <c r="V1844" s="383"/>
      <c r="W1844" s="383"/>
      <c r="Z1844" s="366"/>
    </row>
    <row r="1845" spans="4:26" x14ac:dyDescent="0.2">
      <c r="D1845" s="366"/>
      <c r="E1845" s="381"/>
      <c r="H1845" s="366"/>
      <c r="I1845" s="366"/>
      <c r="J1845" s="382"/>
      <c r="K1845" s="366"/>
      <c r="L1845" s="366"/>
      <c r="M1845" s="366"/>
      <c r="N1845" s="383"/>
      <c r="O1845" s="366"/>
      <c r="P1845" s="383"/>
      <c r="R1845" s="384"/>
      <c r="S1845" s="383"/>
      <c r="T1845" s="383"/>
      <c r="U1845" s="383"/>
      <c r="V1845" s="383"/>
      <c r="W1845" s="383"/>
      <c r="Z1845" s="366"/>
    </row>
    <row r="1846" spans="4:26" x14ac:dyDescent="0.2">
      <c r="D1846" s="366"/>
      <c r="E1846" s="381"/>
      <c r="H1846" s="366"/>
      <c r="I1846" s="366"/>
      <c r="J1846" s="382"/>
      <c r="K1846" s="366"/>
      <c r="L1846" s="366"/>
      <c r="M1846" s="366"/>
      <c r="N1846" s="383"/>
      <c r="O1846" s="366"/>
      <c r="P1846" s="383"/>
      <c r="R1846" s="384"/>
      <c r="S1846" s="383"/>
      <c r="T1846" s="383"/>
      <c r="U1846" s="383"/>
      <c r="V1846" s="383"/>
      <c r="W1846" s="383"/>
      <c r="Z1846" s="366"/>
    </row>
    <row r="1847" spans="4:26" x14ac:dyDescent="0.2">
      <c r="D1847" s="366"/>
      <c r="E1847" s="381"/>
      <c r="H1847" s="366"/>
      <c r="I1847" s="366"/>
      <c r="J1847" s="382"/>
      <c r="K1847" s="366"/>
      <c r="L1847" s="366"/>
      <c r="M1847" s="366"/>
      <c r="N1847" s="383"/>
      <c r="O1847" s="366"/>
      <c r="P1847" s="383"/>
      <c r="R1847" s="384"/>
      <c r="S1847" s="383"/>
      <c r="T1847" s="383"/>
      <c r="U1847" s="383"/>
      <c r="V1847" s="383"/>
      <c r="W1847" s="383"/>
      <c r="Z1847" s="366"/>
    </row>
    <row r="1848" spans="4:26" x14ac:dyDescent="0.2">
      <c r="D1848" s="366"/>
      <c r="E1848" s="381"/>
      <c r="H1848" s="366"/>
      <c r="I1848" s="366"/>
      <c r="J1848" s="382"/>
      <c r="K1848" s="366"/>
      <c r="L1848" s="366"/>
      <c r="M1848" s="366"/>
      <c r="N1848" s="383"/>
      <c r="O1848" s="366"/>
      <c r="P1848" s="383"/>
      <c r="R1848" s="384"/>
      <c r="S1848" s="383"/>
      <c r="T1848" s="383"/>
      <c r="U1848" s="383"/>
      <c r="V1848" s="383"/>
      <c r="W1848" s="383"/>
      <c r="Z1848" s="366"/>
    </row>
    <row r="1849" spans="4:26" x14ac:dyDescent="0.2">
      <c r="D1849" s="366"/>
      <c r="E1849" s="381"/>
      <c r="H1849" s="366"/>
      <c r="I1849" s="366"/>
      <c r="J1849" s="382"/>
      <c r="K1849" s="366"/>
      <c r="L1849" s="366"/>
      <c r="M1849" s="366"/>
      <c r="N1849" s="383"/>
      <c r="O1849" s="366"/>
      <c r="P1849" s="383"/>
      <c r="R1849" s="384"/>
      <c r="S1849" s="383"/>
      <c r="T1849" s="383"/>
      <c r="U1849" s="383"/>
      <c r="V1849" s="383"/>
      <c r="W1849" s="383"/>
      <c r="Z1849" s="366"/>
    </row>
    <row r="1850" spans="4:26" x14ac:dyDescent="0.2">
      <c r="D1850" s="366"/>
      <c r="E1850" s="381"/>
      <c r="H1850" s="366"/>
      <c r="I1850" s="366"/>
      <c r="J1850" s="382"/>
      <c r="K1850" s="366"/>
      <c r="L1850" s="366"/>
      <c r="M1850" s="366"/>
      <c r="N1850" s="383"/>
      <c r="O1850" s="366"/>
      <c r="P1850" s="383"/>
      <c r="R1850" s="384"/>
      <c r="S1850" s="383"/>
      <c r="T1850" s="383"/>
      <c r="U1850" s="383"/>
      <c r="V1850" s="383"/>
      <c r="W1850" s="383"/>
      <c r="Z1850" s="366"/>
    </row>
    <row r="1851" spans="4:26" x14ac:dyDescent="0.2">
      <c r="D1851" s="366"/>
      <c r="E1851" s="381"/>
      <c r="H1851" s="366"/>
      <c r="I1851" s="366"/>
      <c r="J1851" s="382"/>
      <c r="K1851" s="366"/>
      <c r="L1851" s="366"/>
      <c r="M1851" s="366"/>
      <c r="N1851" s="383"/>
      <c r="O1851" s="366"/>
      <c r="P1851" s="383"/>
      <c r="R1851" s="384"/>
      <c r="S1851" s="383"/>
      <c r="T1851" s="383"/>
      <c r="U1851" s="383"/>
      <c r="V1851" s="383"/>
      <c r="W1851" s="383"/>
      <c r="Z1851" s="366"/>
    </row>
    <row r="1852" spans="4:26" x14ac:dyDescent="0.2">
      <c r="D1852" s="366"/>
      <c r="E1852" s="381"/>
      <c r="H1852" s="366"/>
      <c r="I1852" s="366"/>
      <c r="J1852" s="382"/>
      <c r="K1852" s="366"/>
      <c r="L1852" s="366"/>
      <c r="M1852" s="366"/>
      <c r="N1852" s="383"/>
      <c r="O1852" s="366"/>
      <c r="P1852" s="383"/>
      <c r="R1852" s="384"/>
      <c r="S1852" s="383"/>
      <c r="T1852" s="383"/>
      <c r="U1852" s="383"/>
      <c r="V1852" s="383"/>
      <c r="W1852" s="383"/>
      <c r="Z1852" s="366"/>
    </row>
    <row r="1853" spans="4:26" x14ac:dyDescent="0.2">
      <c r="D1853" s="366"/>
      <c r="E1853" s="381"/>
      <c r="H1853" s="366"/>
      <c r="I1853" s="366"/>
      <c r="J1853" s="382"/>
      <c r="K1853" s="366"/>
      <c r="L1853" s="366"/>
      <c r="M1853" s="366"/>
      <c r="N1853" s="383"/>
      <c r="O1853" s="366"/>
      <c r="P1853" s="383"/>
      <c r="R1853" s="384"/>
      <c r="S1853" s="383"/>
      <c r="T1853" s="383"/>
      <c r="U1853" s="383"/>
      <c r="V1853" s="383"/>
      <c r="W1853" s="383"/>
      <c r="Z1853" s="366"/>
    </row>
    <row r="1854" spans="4:26" x14ac:dyDescent="0.2">
      <c r="D1854" s="366"/>
      <c r="E1854" s="381"/>
      <c r="H1854" s="366"/>
      <c r="I1854" s="366"/>
      <c r="J1854" s="382"/>
      <c r="K1854" s="366"/>
      <c r="L1854" s="366"/>
      <c r="M1854" s="366"/>
      <c r="N1854" s="383"/>
      <c r="O1854" s="366"/>
      <c r="P1854" s="383"/>
      <c r="R1854" s="384"/>
      <c r="S1854" s="383"/>
      <c r="T1854" s="383"/>
      <c r="U1854" s="383"/>
      <c r="V1854" s="383"/>
      <c r="W1854" s="383"/>
      <c r="Z1854" s="366"/>
    </row>
    <row r="1855" spans="4:26" x14ac:dyDescent="0.2">
      <c r="D1855" s="366"/>
      <c r="E1855" s="381"/>
      <c r="H1855" s="366"/>
      <c r="I1855" s="366"/>
      <c r="J1855" s="382"/>
      <c r="K1855" s="366"/>
      <c r="L1855" s="366"/>
      <c r="M1855" s="366"/>
      <c r="N1855" s="383"/>
      <c r="O1855" s="366"/>
      <c r="P1855" s="383"/>
      <c r="R1855" s="384"/>
      <c r="S1855" s="383"/>
      <c r="T1855" s="383"/>
      <c r="U1855" s="383"/>
      <c r="V1855" s="383"/>
      <c r="W1855" s="383"/>
      <c r="Z1855" s="366"/>
    </row>
    <row r="1856" spans="4:26" x14ac:dyDescent="0.2">
      <c r="D1856" s="366"/>
      <c r="E1856" s="381"/>
      <c r="H1856" s="366"/>
      <c r="I1856" s="366"/>
      <c r="J1856" s="382"/>
      <c r="K1856" s="366"/>
      <c r="L1856" s="366"/>
      <c r="M1856" s="366"/>
      <c r="N1856" s="383"/>
      <c r="O1856" s="366"/>
      <c r="P1856" s="383"/>
      <c r="R1856" s="384"/>
      <c r="S1856" s="383"/>
      <c r="T1856" s="383"/>
      <c r="U1856" s="383"/>
      <c r="V1856" s="383"/>
      <c r="W1856" s="383"/>
      <c r="Z1856" s="366"/>
    </row>
    <row r="1857" spans="4:26" x14ac:dyDescent="0.2">
      <c r="D1857" s="366"/>
      <c r="E1857" s="381"/>
      <c r="H1857" s="366"/>
      <c r="I1857" s="366"/>
      <c r="J1857" s="382"/>
      <c r="K1857" s="366"/>
      <c r="L1857" s="366"/>
      <c r="M1857" s="366"/>
      <c r="N1857" s="383"/>
      <c r="O1857" s="366"/>
      <c r="P1857" s="383"/>
      <c r="R1857" s="384"/>
      <c r="S1857" s="383"/>
      <c r="T1857" s="383"/>
      <c r="U1857" s="383"/>
      <c r="V1857" s="383"/>
      <c r="W1857" s="383"/>
      <c r="Z1857" s="366"/>
    </row>
    <row r="1858" spans="4:26" x14ac:dyDescent="0.2">
      <c r="D1858" s="366"/>
      <c r="E1858" s="381"/>
      <c r="H1858" s="366"/>
      <c r="I1858" s="366"/>
      <c r="J1858" s="382"/>
      <c r="K1858" s="366"/>
      <c r="L1858" s="366"/>
      <c r="M1858" s="366"/>
      <c r="N1858" s="383"/>
      <c r="O1858" s="366"/>
      <c r="P1858" s="383"/>
      <c r="R1858" s="384"/>
      <c r="S1858" s="383"/>
      <c r="T1858" s="383"/>
      <c r="U1858" s="383"/>
      <c r="V1858" s="383"/>
      <c r="W1858" s="383"/>
      <c r="Z1858" s="366"/>
    </row>
    <row r="1859" spans="4:26" x14ac:dyDescent="0.2">
      <c r="D1859" s="366"/>
      <c r="E1859" s="381"/>
      <c r="H1859" s="366"/>
      <c r="I1859" s="366"/>
      <c r="J1859" s="382"/>
      <c r="K1859" s="366"/>
      <c r="L1859" s="366"/>
      <c r="M1859" s="366"/>
      <c r="N1859" s="383"/>
      <c r="O1859" s="366"/>
      <c r="P1859" s="383"/>
      <c r="R1859" s="384"/>
      <c r="S1859" s="383"/>
      <c r="T1859" s="383"/>
      <c r="U1859" s="383"/>
      <c r="V1859" s="383"/>
      <c r="W1859" s="383"/>
      <c r="Z1859" s="366"/>
    </row>
    <row r="1860" spans="4:26" x14ac:dyDescent="0.2">
      <c r="D1860" s="366"/>
      <c r="E1860" s="381"/>
      <c r="H1860" s="366"/>
      <c r="I1860" s="366"/>
      <c r="J1860" s="382"/>
      <c r="K1860" s="366"/>
      <c r="L1860" s="366"/>
      <c r="M1860" s="366"/>
      <c r="N1860" s="383"/>
      <c r="O1860" s="366"/>
      <c r="P1860" s="383"/>
      <c r="R1860" s="384"/>
      <c r="S1860" s="383"/>
      <c r="T1860" s="383"/>
      <c r="U1860" s="383"/>
      <c r="V1860" s="383"/>
      <c r="W1860" s="383"/>
      <c r="Z1860" s="366"/>
    </row>
    <row r="1861" spans="4:26" x14ac:dyDescent="0.2">
      <c r="D1861" s="366"/>
      <c r="E1861" s="381"/>
      <c r="H1861" s="366"/>
      <c r="I1861" s="366"/>
      <c r="J1861" s="382"/>
      <c r="K1861" s="366"/>
      <c r="L1861" s="366"/>
      <c r="M1861" s="366"/>
      <c r="N1861" s="383"/>
      <c r="O1861" s="366"/>
      <c r="P1861" s="383"/>
      <c r="R1861" s="384"/>
      <c r="S1861" s="383"/>
      <c r="T1861" s="383"/>
      <c r="U1861" s="383"/>
      <c r="V1861" s="383"/>
      <c r="W1861" s="383"/>
      <c r="Z1861" s="366"/>
    </row>
    <row r="1862" spans="4:26" x14ac:dyDescent="0.2">
      <c r="D1862" s="366"/>
      <c r="E1862" s="381"/>
      <c r="H1862" s="366"/>
      <c r="I1862" s="366"/>
      <c r="J1862" s="382"/>
      <c r="K1862" s="366"/>
      <c r="L1862" s="366"/>
      <c r="M1862" s="366"/>
      <c r="N1862" s="383"/>
      <c r="O1862" s="366"/>
      <c r="P1862" s="383"/>
      <c r="R1862" s="384"/>
      <c r="S1862" s="383"/>
      <c r="T1862" s="383"/>
      <c r="U1862" s="383"/>
      <c r="V1862" s="383"/>
      <c r="W1862" s="383"/>
      <c r="Z1862" s="366"/>
    </row>
    <row r="1863" spans="4:26" x14ac:dyDescent="0.2">
      <c r="D1863" s="366"/>
      <c r="E1863" s="381"/>
      <c r="H1863" s="366"/>
      <c r="I1863" s="366"/>
      <c r="J1863" s="382"/>
      <c r="K1863" s="366"/>
      <c r="L1863" s="366"/>
      <c r="M1863" s="366"/>
      <c r="N1863" s="383"/>
      <c r="O1863" s="366"/>
      <c r="P1863" s="383"/>
      <c r="R1863" s="384"/>
      <c r="S1863" s="383"/>
      <c r="T1863" s="383"/>
      <c r="U1863" s="383"/>
      <c r="V1863" s="383"/>
      <c r="W1863" s="383"/>
      <c r="Z1863" s="366"/>
    </row>
    <row r="1864" spans="4:26" x14ac:dyDescent="0.2">
      <c r="D1864" s="366"/>
      <c r="E1864" s="381"/>
      <c r="H1864" s="366"/>
      <c r="I1864" s="366"/>
      <c r="J1864" s="382"/>
      <c r="K1864" s="366"/>
      <c r="L1864" s="366"/>
      <c r="M1864" s="366"/>
      <c r="N1864" s="383"/>
      <c r="O1864" s="366"/>
      <c r="P1864" s="383"/>
      <c r="R1864" s="384"/>
      <c r="S1864" s="383"/>
      <c r="T1864" s="383"/>
      <c r="U1864" s="383"/>
      <c r="V1864" s="383"/>
      <c r="W1864" s="383"/>
      <c r="Z1864" s="366"/>
    </row>
    <row r="1865" spans="4:26" x14ac:dyDescent="0.2">
      <c r="D1865" s="366"/>
      <c r="E1865" s="381"/>
      <c r="H1865" s="366"/>
      <c r="I1865" s="366"/>
      <c r="J1865" s="382"/>
      <c r="K1865" s="366"/>
      <c r="L1865" s="366"/>
      <c r="M1865" s="366"/>
      <c r="N1865" s="383"/>
      <c r="O1865" s="366"/>
      <c r="P1865" s="383"/>
      <c r="R1865" s="384"/>
      <c r="S1865" s="383"/>
      <c r="T1865" s="383"/>
      <c r="U1865" s="383"/>
      <c r="V1865" s="383"/>
      <c r="W1865" s="383"/>
      <c r="Z1865" s="366"/>
    </row>
    <row r="1866" spans="4:26" x14ac:dyDescent="0.2">
      <c r="D1866" s="366"/>
      <c r="E1866" s="381"/>
      <c r="H1866" s="366"/>
      <c r="I1866" s="366"/>
      <c r="J1866" s="382"/>
      <c r="K1866" s="366"/>
      <c r="L1866" s="366"/>
      <c r="M1866" s="366"/>
      <c r="N1866" s="383"/>
      <c r="O1866" s="366"/>
      <c r="P1866" s="383"/>
      <c r="R1866" s="384"/>
      <c r="S1866" s="383"/>
      <c r="T1866" s="383"/>
      <c r="U1866" s="383"/>
      <c r="V1866" s="383"/>
      <c r="W1866" s="383"/>
      <c r="Z1866" s="366"/>
    </row>
    <row r="1867" spans="4:26" x14ac:dyDescent="0.2">
      <c r="D1867" s="366"/>
      <c r="E1867" s="381"/>
      <c r="H1867" s="366"/>
      <c r="I1867" s="366"/>
      <c r="J1867" s="382"/>
      <c r="K1867" s="366"/>
      <c r="L1867" s="366"/>
      <c r="M1867" s="366"/>
      <c r="N1867" s="383"/>
      <c r="O1867" s="366"/>
      <c r="P1867" s="383"/>
      <c r="R1867" s="384"/>
      <c r="S1867" s="383"/>
      <c r="T1867" s="383"/>
      <c r="U1867" s="383"/>
      <c r="V1867" s="383"/>
      <c r="W1867" s="383"/>
      <c r="Z1867" s="366"/>
    </row>
    <row r="1868" spans="4:26" x14ac:dyDescent="0.2">
      <c r="D1868" s="366"/>
      <c r="E1868" s="381"/>
      <c r="H1868" s="366"/>
      <c r="I1868" s="366"/>
      <c r="J1868" s="382"/>
      <c r="K1868" s="366"/>
      <c r="L1868" s="366"/>
      <c r="M1868" s="366"/>
      <c r="N1868" s="383"/>
      <c r="O1868" s="366"/>
      <c r="P1868" s="383"/>
      <c r="R1868" s="384"/>
      <c r="S1868" s="383"/>
      <c r="T1868" s="383"/>
      <c r="U1868" s="383"/>
      <c r="V1868" s="383"/>
      <c r="W1868" s="383"/>
      <c r="Z1868" s="366"/>
    </row>
    <row r="1869" spans="4:26" x14ac:dyDescent="0.2">
      <c r="D1869" s="366"/>
      <c r="E1869" s="381"/>
      <c r="H1869" s="366"/>
      <c r="I1869" s="366"/>
      <c r="J1869" s="382"/>
      <c r="K1869" s="366"/>
      <c r="L1869" s="366"/>
      <c r="M1869" s="366"/>
      <c r="N1869" s="383"/>
      <c r="O1869" s="366"/>
      <c r="P1869" s="383"/>
      <c r="R1869" s="384"/>
      <c r="S1869" s="383"/>
      <c r="T1869" s="383"/>
      <c r="U1869" s="383"/>
      <c r="V1869" s="383"/>
      <c r="W1869" s="383"/>
      <c r="Z1869" s="366"/>
    </row>
    <row r="1870" spans="4:26" x14ac:dyDescent="0.2">
      <c r="D1870" s="366"/>
      <c r="E1870" s="381"/>
      <c r="H1870" s="366"/>
      <c r="I1870" s="366"/>
      <c r="J1870" s="382"/>
      <c r="K1870" s="366"/>
      <c r="L1870" s="366"/>
      <c r="M1870" s="366"/>
      <c r="N1870" s="383"/>
      <c r="O1870" s="366"/>
      <c r="P1870" s="383"/>
      <c r="R1870" s="384"/>
      <c r="S1870" s="383"/>
      <c r="T1870" s="383"/>
      <c r="U1870" s="383"/>
      <c r="V1870" s="383"/>
      <c r="W1870" s="383"/>
      <c r="Z1870" s="366"/>
    </row>
    <row r="1871" spans="4:26" x14ac:dyDescent="0.2">
      <c r="D1871" s="366"/>
      <c r="E1871" s="381"/>
      <c r="H1871" s="366"/>
      <c r="I1871" s="366"/>
      <c r="J1871" s="382"/>
      <c r="K1871" s="366"/>
      <c r="L1871" s="366"/>
      <c r="M1871" s="366"/>
      <c r="N1871" s="383"/>
      <c r="O1871" s="366"/>
      <c r="P1871" s="383"/>
      <c r="R1871" s="384"/>
      <c r="S1871" s="383"/>
      <c r="T1871" s="383"/>
      <c r="U1871" s="383"/>
      <c r="V1871" s="383"/>
      <c r="W1871" s="383"/>
      <c r="Z1871" s="366"/>
    </row>
    <row r="1872" spans="4:26" x14ac:dyDescent="0.2">
      <c r="D1872" s="366"/>
      <c r="E1872" s="381"/>
      <c r="H1872" s="366"/>
      <c r="I1872" s="366"/>
      <c r="J1872" s="382"/>
      <c r="K1872" s="366"/>
      <c r="L1872" s="366"/>
      <c r="M1872" s="366"/>
      <c r="N1872" s="383"/>
      <c r="O1872" s="366"/>
      <c r="P1872" s="383"/>
      <c r="R1872" s="384"/>
      <c r="S1872" s="383"/>
      <c r="T1872" s="383"/>
      <c r="U1872" s="383"/>
      <c r="V1872" s="383"/>
      <c r="W1872" s="383"/>
      <c r="Z1872" s="366"/>
    </row>
    <row r="1873" spans="4:26" x14ac:dyDescent="0.2">
      <c r="D1873" s="366"/>
      <c r="E1873" s="381"/>
      <c r="H1873" s="366"/>
      <c r="I1873" s="366"/>
      <c r="J1873" s="382"/>
      <c r="K1873" s="366"/>
      <c r="L1873" s="366"/>
      <c r="M1873" s="366"/>
      <c r="N1873" s="383"/>
      <c r="O1873" s="366"/>
      <c r="P1873" s="383"/>
      <c r="R1873" s="384"/>
      <c r="S1873" s="383"/>
      <c r="T1873" s="383"/>
      <c r="U1873" s="383"/>
      <c r="V1873" s="383"/>
      <c r="W1873" s="383"/>
      <c r="Z1873" s="366"/>
    </row>
    <row r="1874" spans="4:26" x14ac:dyDescent="0.2">
      <c r="D1874" s="366"/>
      <c r="E1874" s="381"/>
      <c r="H1874" s="366"/>
      <c r="I1874" s="366"/>
      <c r="J1874" s="382"/>
      <c r="K1874" s="366"/>
      <c r="L1874" s="366"/>
      <c r="M1874" s="366"/>
      <c r="N1874" s="383"/>
      <c r="O1874" s="366"/>
      <c r="P1874" s="383"/>
      <c r="R1874" s="384"/>
      <c r="S1874" s="383"/>
      <c r="T1874" s="383"/>
      <c r="U1874" s="383"/>
      <c r="V1874" s="383"/>
      <c r="W1874" s="383"/>
      <c r="Z1874" s="366"/>
    </row>
    <row r="1875" spans="4:26" x14ac:dyDescent="0.2">
      <c r="D1875" s="366"/>
      <c r="E1875" s="381"/>
      <c r="H1875" s="366"/>
      <c r="I1875" s="366"/>
      <c r="J1875" s="382"/>
      <c r="K1875" s="366"/>
      <c r="L1875" s="366"/>
      <c r="M1875" s="366"/>
      <c r="N1875" s="383"/>
      <c r="O1875" s="366"/>
      <c r="P1875" s="383"/>
      <c r="R1875" s="384"/>
      <c r="S1875" s="383"/>
      <c r="T1875" s="383"/>
      <c r="U1875" s="383"/>
      <c r="V1875" s="383"/>
      <c r="W1875" s="383"/>
      <c r="Z1875" s="366"/>
    </row>
    <row r="1876" spans="4:26" x14ac:dyDescent="0.2">
      <c r="D1876" s="366"/>
      <c r="E1876" s="381"/>
      <c r="H1876" s="366"/>
      <c r="I1876" s="366"/>
      <c r="J1876" s="382"/>
      <c r="K1876" s="366"/>
      <c r="L1876" s="366"/>
      <c r="M1876" s="366"/>
      <c r="N1876" s="383"/>
      <c r="O1876" s="366"/>
      <c r="P1876" s="383"/>
      <c r="R1876" s="384"/>
      <c r="S1876" s="383"/>
      <c r="T1876" s="383"/>
      <c r="U1876" s="383"/>
      <c r="V1876" s="383"/>
      <c r="W1876" s="383"/>
      <c r="Z1876" s="366"/>
    </row>
    <row r="1877" spans="4:26" x14ac:dyDescent="0.2">
      <c r="D1877" s="366"/>
      <c r="E1877" s="381"/>
      <c r="H1877" s="366"/>
      <c r="I1877" s="366"/>
      <c r="J1877" s="382"/>
      <c r="K1877" s="366"/>
      <c r="L1877" s="366"/>
      <c r="M1877" s="366"/>
      <c r="N1877" s="383"/>
      <c r="O1877" s="366"/>
      <c r="P1877" s="383"/>
      <c r="R1877" s="384"/>
      <c r="S1877" s="383"/>
      <c r="T1877" s="383"/>
      <c r="U1877" s="383"/>
      <c r="V1877" s="383"/>
      <c r="W1877" s="383"/>
      <c r="Z1877" s="366"/>
    </row>
    <row r="1878" spans="4:26" x14ac:dyDescent="0.2">
      <c r="D1878" s="366"/>
      <c r="E1878" s="381"/>
      <c r="H1878" s="366"/>
      <c r="I1878" s="366"/>
      <c r="J1878" s="382"/>
      <c r="K1878" s="366"/>
      <c r="L1878" s="366"/>
      <c r="M1878" s="366"/>
      <c r="N1878" s="383"/>
      <c r="O1878" s="366"/>
      <c r="P1878" s="383"/>
      <c r="R1878" s="384"/>
      <c r="S1878" s="383"/>
      <c r="T1878" s="383"/>
      <c r="U1878" s="383"/>
      <c r="V1878" s="383"/>
      <c r="W1878" s="383"/>
      <c r="Z1878" s="366"/>
    </row>
    <row r="1879" spans="4:26" x14ac:dyDescent="0.2">
      <c r="D1879" s="366"/>
      <c r="E1879" s="381"/>
      <c r="H1879" s="366"/>
      <c r="I1879" s="366"/>
      <c r="J1879" s="382"/>
      <c r="K1879" s="366"/>
      <c r="L1879" s="366"/>
      <c r="M1879" s="366"/>
      <c r="N1879" s="383"/>
      <c r="O1879" s="366"/>
      <c r="P1879" s="383"/>
      <c r="R1879" s="384"/>
      <c r="S1879" s="383"/>
      <c r="T1879" s="383"/>
      <c r="U1879" s="383"/>
      <c r="V1879" s="383"/>
      <c r="W1879" s="383"/>
      <c r="Z1879" s="366"/>
    </row>
    <row r="1880" spans="4:26" x14ac:dyDescent="0.2">
      <c r="D1880" s="366"/>
      <c r="E1880" s="381"/>
      <c r="H1880" s="366"/>
      <c r="I1880" s="366"/>
      <c r="J1880" s="382"/>
      <c r="K1880" s="366"/>
      <c r="L1880" s="366"/>
      <c r="M1880" s="366"/>
      <c r="N1880" s="383"/>
      <c r="O1880" s="366"/>
      <c r="P1880" s="383"/>
      <c r="R1880" s="384"/>
      <c r="S1880" s="383"/>
      <c r="T1880" s="383"/>
      <c r="U1880" s="383"/>
      <c r="V1880" s="383"/>
      <c r="W1880" s="383"/>
      <c r="Z1880" s="366"/>
    </row>
    <row r="1881" spans="4:26" x14ac:dyDescent="0.2">
      <c r="D1881" s="366"/>
      <c r="E1881" s="381"/>
      <c r="H1881" s="366"/>
      <c r="I1881" s="366"/>
      <c r="J1881" s="382"/>
      <c r="K1881" s="366"/>
      <c r="L1881" s="366"/>
      <c r="M1881" s="366"/>
      <c r="N1881" s="383"/>
      <c r="O1881" s="366"/>
      <c r="P1881" s="383"/>
      <c r="R1881" s="384"/>
      <c r="S1881" s="383"/>
      <c r="T1881" s="383"/>
      <c r="U1881" s="383"/>
      <c r="V1881" s="383"/>
      <c r="W1881" s="383"/>
      <c r="Z1881" s="366"/>
    </row>
    <row r="1882" spans="4:26" x14ac:dyDescent="0.2">
      <c r="D1882" s="366"/>
      <c r="E1882" s="381"/>
      <c r="H1882" s="366"/>
      <c r="I1882" s="366"/>
      <c r="J1882" s="382"/>
      <c r="K1882" s="366"/>
      <c r="L1882" s="366"/>
      <c r="M1882" s="366"/>
      <c r="N1882" s="383"/>
      <c r="O1882" s="366"/>
      <c r="P1882" s="383"/>
      <c r="R1882" s="384"/>
      <c r="S1882" s="383"/>
      <c r="T1882" s="383"/>
      <c r="U1882" s="383"/>
      <c r="V1882" s="383"/>
      <c r="W1882" s="383"/>
      <c r="Z1882" s="366"/>
    </row>
    <row r="1883" spans="4:26" x14ac:dyDescent="0.2">
      <c r="D1883" s="366"/>
      <c r="E1883" s="381"/>
      <c r="H1883" s="366"/>
      <c r="I1883" s="366"/>
      <c r="J1883" s="382"/>
      <c r="K1883" s="366"/>
      <c r="L1883" s="366"/>
      <c r="M1883" s="366"/>
      <c r="N1883" s="383"/>
      <c r="O1883" s="366"/>
      <c r="P1883" s="383"/>
      <c r="R1883" s="384"/>
      <c r="S1883" s="383"/>
      <c r="T1883" s="383"/>
      <c r="U1883" s="383"/>
      <c r="V1883" s="383"/>
      <c r="W1883" s="383"/>
      <c r="Z1883" s="366"/>
    </row>
    <row r="1884" spans="4:26" x14ac:dyDescent="0.2">
      <c r="D1884" s="366"/>
      <c r="E1884" s="381"/>
      <c r="H1884" s="366"/>
      <c r="I1884" s="366"/>
      <c r="J1884" s="382"/>
      <c r="K1884" s="366"/>
      <c r="L1884" s="366"/>
      <c r="M1884" s="366"/>
      <c r="N1884" s="383"/>
      <c r="O1884" s="366"/>
      <c r="P1884" s="383"/>
      <c r="R1884" s="384"/>
      <c r="S1884" s="383"/>
      <c r="T1884" s="383"/>
      <c r="U1884" s="383"/>
      <c r="V1884" s="383"/>
      <c r="W1884" s="383"/>
      <c r="Z1884" s="366"/>
    </row>
    <row r="1885" spans="4:26" x14ac:dyDescent="0.2">
      <c r="D1885" s="366"/>
      <c r="E1885" s="381"/>
      <c r="H1885" s="366"/>
      <c r="I1885" s="366"/>
      <c r="J1885" s="382"/>
      <c r="K1885" s="366"/>
      <c r="L1885" s="366"/>
      <c r="M1885" s="366"/>
      <c r="N1885" s="383"/>
      <c r="O1885" s="366"/>
      <c r="P1885" s="383"/>
      <c r="R1885" s="384"/>
      <c r="S1885" s="383"/>
      <c r="T1885" s="383"/>
      <c r="U1885" s="383"/>
      <c r="V1885" s="383"/>
      <c r="W1885" s="383"/>
      <c r="Z1885" s="366"/>
    </row>
    <row r="1886" spans="4:26" x14ac:dyDescent="0.2">
      <c r="D1886" s="366"/>
      <c r="E1886" s="381"/>
      <c r="H1886" s="366"/>
      <c r="I1886" s="366"/>
      <c r="J1886" s="382"/>
      <c r="K1886" s="366"/>
      <c r="L1886" s="366"/>
      <c r="M1886" s="366"/>
      <c r="N1886" s="383"/>
      <c r="O1886" s="366"/>
      <c r="P1886" s="383"/>
      <c r="R1886" s="384"/>
      <c r="S1886" s="383"/>
      <c r="T1886" s="383"/>
      <c r="U1886" s="383"/>
      <c r="V1886" s="383"/>
      <c r="W1886" s="383"/>
      <c r="Z1886" s="366"/>
    </row>
    <row r="1887" spans="4:26" x14ac:dyDescent="0.2">
      <c r="D1887" s="366"/>
      <c r="E1887" s="381"/>
      <c r="H1887" s="366"/>
      <c r="I1887" s="366"/>
      <c r="J1887" s="382"/>
      <c r="K1887" s="366"/>
      <c r="L1887" s="366"/>
      <c r="M1887" s="366"/>
      <c r="N1887" s="383"/>
      <c r="O1887" s="366"/>
      <c r="P1887" s="383"/>
      <c r="R1887" s="384"/>
      <c r="S1887" s="383"/>
      <c r="T1887" s="383"/>
      <c r="U1887" s="383"/>
      <c r="V1887" s="383"/>
      <c r="W1887" s="383"/>
      <c r="Z1887" s="366"/>
    </row>
    <row r="1888" spans="4:26" x14ac:dyDescent="0.2">
      <c r="D1888" s="366"/>
      <c r="E1888" s="381"/>
      <c r="H1888" s="366"/>
      <c r="I1888" s="366"/>
      <c r="J1888" s="382"/>
      <c r="K1888" s="366"/>
      <c r="L1888" s="366"/>
      <c r="M1888" s="366"/>
      <c r="N1888" s="383"/>
      <c r="O1888" s="366"/>
      <c r="P1888" s="383"/>
      <c r="R1888" s="384"/>
      <c r="S1888" s="383"/>
      <c r="T1888" s="383"/>
      <c r="U1888" s="383"/>
      <c r="V1888" s="383"/>
      <c r="W1888" s="383"/>
      <c r="Z1888" s="366"/>
    </row>
    <row r="1889" spans="4:26" x14ac:dyDescent="0.2">
      <c r="D1889" s="366"/>
      <c r="E1889" s="381"/>
      <c r="H1889" s="366"/>
      <c r="I1889" s="366"/>
      <c r="J1889" s="382"/>
      <c r="K1889" s="366"/>
      <c r="L1889" s="366"/>
      <c r="M1889" s="366"/>
      <c r="N1889" s="383"/>
      <c r="O1889" s="366"/>
      <c r="P1889" s="383"/>
      <c r="R1889" s="384"/>
      <c r="S1889" s="383"/>
      <c r="T1889" s="383"/>
      <c r="U1889" s="383"/>
      <c r="V1889" s="383"/>
      <c r="W1889" s="383"/>
      <c r="Z1889" s="366"/>
    </row>
    <row r="1890" spans="4:26" x14ac:dyDescent="0.2">
      <c r="D1890" s="366"/>
      <c r="E1890" s="381"/>
      <c r="H1890" s="366"/>
      <c r="I1890" s="366"/>
      <c r="J1890" s="382"/>
      <c r="K1890" s="366"/>
      <c r="L1890" s="366"/>
      <c r="M1890" s="366"/>
      <c r="N1890" s="383"/>
      <c r="O1890" s="366"/>
      <c r="P1890" s="383"/>
      <c r="R1890" s="384"/>
      <c r="S1890" s="383"/>
      <c r="T1890" s="383"/>
      <c r="U1890" s="383"/>
      <c r="V1890" s="383"/>
      <c r="W1890" s="383"/>
      <c r="Z1890" s="366"/>
    </row>
    <row r="1891" spans="4:26" x14ac:dyDescent="0.2">
      <c r="D1891" s="366"/>
      <c r="E1891" s="381"/>
      <c r="H1891" s="366"/>
      <c r="I1891" s="366"/>
      <c r="J1891" s="382"/>
      <c r="K1891" s="366"/>
      <c r="L1891" s="366"/>
      <c r="M1891" s="366"/>
      <c r="N1891" s="383"/>
      <c r="O1891" s="366"/>
      <c r="P1891" s="383"/>
      <c r="R1891" s="384"/>
      <c r="S1891" s="383"/>
      <c r="T1891" s="383"/>
      <c r="U1891" s="383"/>
      <c r="V1891" s="383"/>
      <c r="W1891" s="383"/>
      <c r="Z1891" s="366"/>
    </row>
    <row r="1892" spans="4:26" x14ac:dyDescent="0.2">
      <c r="D1892" s="366"/>
      <c r="E1892" s="381"/>
      <c r="H1892" s="366"/>
      <c r="I1892" s="366"/>
      <c r="J1892" s="382"/>
      <c r="K1892" s="366"/>
      <c r="L1892" s="366"/>
      <c r="M1892" s="366"/>
      <c r="N1892" s="383"/>
      <c r="O1892" s="366"/>
      <c r="P1892" s="383"/>
      <c r="R1892" s="384"/>
      <c r="S1892" s="383"/>
      <c r="T1892" s="383"/>
      <c r="U1892" s="383"/>
      <c r="V1892" s="383"/>
      <c r="W1892" s="383"/>
      <c r="Z1892" s="366"/>
    </row>
    <row r="1893" spans="4:26" x14ac:dyDescent="0.2">
      <c r="D1893" s="366"/>
      <c r="E1893" s="381"/>
      <c r="H1893" s="366"/>
      <c r="I1893" s="366"/>
      <c r="J1893" s="382"/>
      <c r="K1893" s="366"/>
      <c r="L1893" s="366"/>
      <c r="M1893" s="366"/>
      <c r="N1893" s="383"/>
      <c r="O1893" s="366"/>
      <c r="P1893" s="383"/>
      <c r="R1893" s="384"/>
      <c r="S1893" s="383"/>
      <c r="T1893" s="383"/>
      <c r="U1893" s="383"/>
      <c r="V1893" s="383"/>
      <c r="W1893" s="383"/>
      <c r="Z1893" s="366"/>
    </row>
    <row r="1894" spans="4:26" x14ac:dyDescent="0.2">
      <c r="D1894" s="366"/>
      <c r="E1894" s="381"/>
      <c r="H1894" s="366"/>
      <c r="I1894" s="366"/>
      <c r="J1894" s="382"/>
      <c r="K1894" s="366"/>
      <c r="L1894" s="366"/>
      <c r="M1894" s="366"/>
      <c r="N1894" s="383"/>
      <c r="O1894" s="366"/>
      <c r="P1894" s="383"/>
      <c r="R1894" s="384"/>
      <c r="S1894" s="383"/>
      <c r="T1894" s="383"/>
      <c r="U1894" s="383"/>
      <c r="V1894" s="383"/>
      <c r="W1894" s="383"/>
      <c r="Z1894" s="366"/>
    </row>
    <row r="1895" spans="4:26" x14ac:dyDescent="0.2">
      <c r="D1895" s="366"/>
      <c r="E1895" s="381"/>
      <c r="H1895" s="366"/>
      <c r="I1895" s="366"/>
      <c r="J1895" s="382"/>
      <c r="K1895" s="366"/>
      <c r="L1895" s="366"/>
      <c r="M1895" s="366"/>
      <c r="N1895" s="383"/>
      <c r="O1895" s="366"/>
      <c r="P1895" s="383"/>
      <c r="R1895" s="384"/>
      <c r="S1895" s="383"/>
      <c r="T1895" s="383"/>
      <c r="U1895" s="383"/>
      <c r="V1895" s="383"/>
      <c r="W1895" s="383"/>
      <c r="Z1895" s="366"/>
    </row>
    <row r="1896" spans="4:26" x14ac:dyDescent="0.2">
      <c r="D1896" s="366"/>
      <c r="E1896" s="381"/>
      <c r="H1896" s="366"/>
      <c r="I1896" s="366"/>
      <c r="J1896" s="382"/>
      <c r="K1896" s="366"/>
      <c r="L1896" s="366"/>
      <c r="M1896" s="366"/>
      <c r="N1896" s="383"/>
      <c r="O1896" s="366"/>
      <c r="P1896" s="383"/>
      <c r="R1896" s="384"/>
      <c r="S1896" s="383"/>
      <c r="T1896" s="383"/>
      <c r="U1896" s="383"/>
      <c r="V1896" s="383"/>
      <c r="W1896" s="383"/>
      <c r="Z1896" s="366"/>
    </row>
    <row r="1897" spans="4:26" x14ac:dyDescent="0.2">
      <c r="D1897" s="366"/>
      <c r="E1897" s="381"/>
      <c r="H1897" s="366"/>
      <c r="I1897" s="366"/>
      <c r="J1897" s="382"/>
      <c r="K1897" s="366"/>
      <c r="L1897" s="366"/>
      <c r="M1897" s="366"/>
      <c r="N1897" s="383"/>
      <c r="O1897" s="366"/>
      <c r="P1897" s="383"/>
      <c r="R1897" s="384"/>
      <c r="S1897" s="383"/>
      <c r="T1897" s="383"/>
      <c r="U1897" s="383"/>
      <c r="V1897" s="383"/>
      <c r="W1897" s="383"/>
      <c r="Z1897" s="366"/>
    </row>
    <row r="1898" spans="4:26" x14ac:dyDescent="0.2">
      <c r="D1898" s="366"/>
      <c r="E1898" s="381"/>
      <c r="H1898" s="366"/>
      <c r="I1898" s="366"/>
      <c r="J1898" s="382"/>
      <c r="K1898" s="366"/>
      <c r="L1898" s="366"/>
      <c r="M1898" s="366"/>
      <c r="N1898" s="383"/>
      <c r="O1898" s="366"/>
      <c r="P1898" s="383"/>
      <c r="R1898" s="384"/>
      <c r="S1898" s="383"/>
      <c r="T1898" s="383"/>
      <c r="U1898" s="383"/>
      <c r="V1898" s="383"/>
      <c r="W1898" s="383"/>
      <c r="Z1898" s="366"/>
    </row>
    <row r="1899" spans="4:26" x14ac:dyDescent="0.2">
      <c r="D1899" s="366"/>
      <c r="E1899" s="381"/>
      <c r="H1899" s="366"/>
      <c r="I1899" s="366"/>
      <c r="J1899" s="382"/>
      <c r="K1899" s="366"/>
      <c r="L1899" s="366"/>
      <c r="M1899" s="366"/>
      <c r="N1899" s="383"/>
      <c r="O1899" s="366"/>
      <c r="P1899" s="383"/>
      <c r="R1899" s="384"/>
      <c r="S1899" s="383"/>
      <c r="T1899" s="383"/>
      <c r="U1899" s="383"/>
      <c r="V1899" s="383"/>
      <c r="W1899" s="383"/>
      <c r="Z1899" s="366"/>
    </row>
    <row r="1900" spans="4:26" x14ac:dyDescent="0.2">
      <c r="D1900" s="366"/>
      <c r="E1900" s="381"/>
      <c r="H1900" s="366"/>
      <c r="I1900" s="366"/>
      <c r="J1900" s="382"/>
      <c r="K1900" s="366"/>
      <c r="L1900" s="366"/>
      <c r="M1900" s="366"/>
      <c r="N1900" s="383"/>
      <c r="O1900" s="366"/>
      <c r="P1900" s="383"/>
      <c r="R1900" s="384"/>
      <c r="S1900" s="383"/>
      <c r="T1900" s="383"/>
      <c r="U1900" s="383"/>
      <c r="V1900" s="383"/>
      <c r="W1900" s="383"/>
      <c r="Z1900" s="366"/>
    </row>
    <row r="1901" spans="4:26" x14ac:dyDescent="0.2">
      <c r="D1901" s="366"/>
      <c r="E1901" s="381"/>
      <c r="H1901" s="366"/>
      <c r="I1901" s="366"/>
      <c r="J1901" s="382"/>
      <c r="K1901" s="366"/>
      <c r="L1901" s="366"/>
      <c r="M1901" s="366"/>
      <c r="N1901" s="383"/>
      <c r="O1901" s="366"/>
      <c r="P1901" s="383"/>
      <c r="R1901" s="384"/>
      <c r="S1901" s="383"/>
      <c r="T1901" s="383"/>
      <c r="U1901" s="383"/>
      <c r="V1901" s="383"/>
      <c r="W1901" s="383"/>
      <c r="Z1901" s="366"/>
    </row>
    <row r="1902" spans="4:26" x14ac:dyDescent="0.2">
      <c r="D1902" s="366"/>
      <c r="E1902" s="381"/>
      <c r="H1902" s="366"/>
      <c r="I1902" s="366"/>
      <c r="J1902" s="382"/>
      <c r="K1902" s="366"/>
      <c r="L1902" s="366"/>
      <c r="M1902" s="366"/>
      <c r="N1902" s="383"/>
      <c r="O1902" s="366"/>
      <c r="P1902" s="383"/>
      <c r="R1902" s="384"/>
      <c r="S1902" s="383"/>
      <c r="T1902" s="383"/>
      <c r="U1902" s="383"/>
      <c r="V1902" s="383"/>
      <c r="W1902" s="383"/>
      <c r="Z1902" s="366"/>
    </row>
    <row r="1903" spans="4:26" x14ac:dyDescent="0.2">
      <c r="D1903" s="366"/>
      <c r="E1903" s="381"/>
      <c r="H1903" s="366"/>
      <c r="I1903" s="366"/>
      <c r="J1903" s="382"/>
      <c r="K1903" s="366"/>
      <c r="L1903" s="366"/>
      <c r="M1903" s="366"/>
      <c r="N1903" s="383"/>
      <c r="O1903" s="366"/>
      <c r="P1903" s="383"/>
      <c r="R1903" s="384"/>
      <c r="S1903" s="383"/>
      <c r="T1903" s="383"/>
      <c r="U1903" s="383"/>
      <c r="V1903" s="383"/>
      <c r="W1903" s="383"/>
      <c r="Z1903" s="366"/>
    </row>
    <row r="1904" spans="4:26" x14ac:dyDescent="0.2">
      <c r="D1904" s="366"/>
      <c r="E1904" s="381"/>
      <c r="H1904" s="366"/>
      <c r="I1904" s="366"/>
      <c r="J1904" s="382"/>
      <c r="K1904" s="366"/>
      <c r="L1904" s="366"/>
      <c r="M1904" s="366"/>
      <c r="N1904" s="383"/>
      <c r="O1904" s="366"/>
      <c r="P1904" s="383"/>
      <c r="R1904" s="384"/>
      <c r="S1904" s="383"/>
      <c r="T1904" s="383"/>
      <c r="U1904" s="383"/>
      <c r="V1904" s="383"/>
      <c r="W1904" s="383"/>
      <c r="Z1904" s="366"/>
    </row>
    <row r="1905" spans="4:26" x14ac:dyDescent="0.2">
      <c r="D1905" s="366"/>
      <c r="E1905" s="381"/>
      <c r="H1905" s="366"/>
      <c r="I1905" s="366"/>
      <c r="J1905" s="382"/>
      <c r="K1905" s="366"/>
      <c r="L1905" s="366"/>
      <c r="M1905" s="366"/>
      <c r="N1905" s="383"/>
      <c r="O1905" s="366"/>
      <c r="P1905" s="383"/>
      <c r="R1905" s="384"/>
      <c r="S1905" s="383"/>
      <c r="T1905" s="383"/>
      <c r="U1905" s="383"/>
      <c r="V1905" s="383"/>
      <c r="W1905" s="383"/>
      <c r="Z1905" s="366"/>
    </row>
    <row r="1906" spans="4:26" x14ac:dyDescent="0.2">
      <c r="D1906" s="366"/>
      <c r="E1906" s="381"/>
      <c r="H1906" s="366"/>
      <c r="I1906" s="366"/>
      <c r="J1906" s="382"/>
      <c r="K1906" s="366"/>
      <c r="L1906" s="366"/>
      <c r="M1906" s="366"/>
      <c r="N1906" s="383"/>
      <c r="O1906" s="366"/>
      <c r="P1906" s="383"/>
      <c r="R1906" s="384"/>
      <c r="S1906" s="383"/>
      <c r="T1906" s="383"/>
      <c r="U1906" s="383"/>
      <c r="V1906" s="383"/>
      <c r="W1906" s="383"/>
      <c r="Z1906" s="366"/>
    </row>
    <row r="1907" spans="4:26" x14ac:dyDescent="0.2">
      <c r="D1907" s="366"/>
      <c r="E1907" s="381"/>
      <c r="H1907" s="366"/>
      <c r="I1907" s="366"/>
      <c r="J1907" s="382"/>
      <c r="K1907" s="366"/>
      <c r="L1907" s="366"/>
      <c r="M1907" s="366"/>
      <c r="N1907" s="383"/>
      <c r="O1907" s="366"/>
      <c r="P1907" s="383"/>
      <c r="R1907" s="384"/>
      <c r="S1907" s="383"/>
      <c r="T1907" s="383"/>
      <c r="U1907" s="383"/>
      <c r="V1907" s="383"/>
      <c r="W1907" s="383"/>
      <c r="Z1907" s="366"/>
    </row>
    <row r="1908" spans="4:26" x14ac:dyDescent="0.2">
      <c r="D1908" s="366"/>
      <c r="E1908" s="381"/>
      <c r="H1908" s="366"/>
      <c r="I1908" s="366"/>
      <c r="J1908" s="382"/>
      <c r="K1908" s="366"/>
      <c r="L1908" s="366"/>
      <c r="M1908" s="366"/>
      <c r="N1908" s="383"/>
      <c r="O1908" s="366"/>
      <c r="P1908" s="383"/>
      <c r="R1908" s="384"/>
      <c r="S1908" s="383"/>
      <c r="T1908" s="383"/>
      <c r="U1908" s="383"/>
      <c r="V1908" s="383"/>
      <c r="W1908" s="383"/>
      <c r="Z1908" s="366"/>
    </row>
    <row r="1909" spans="4:26" x14ac:dyDescent="0.2">
      <c r="D1909" s="366"/>
      <c r="E1909" s="381"/>
      <c r="H1909" s="366"/>
      <c r="I1909" s="366"/>
      <c r="J1909" s="382"/>
      <c r="K1909" s="366"/>
      <c r="L1909" s="366"/>
      <c r="M1909" s="366"/>
      <c r="N1909" s="383"/>
      <c r="O1909" s="366"/>
      <c r="P1909" s="383"/>
      <c r="R1909" s="384"/>
      <c r="S1909" s="383"/>
      <c r="T1909" s="383"/>
      <c r="U1909" s="383"/>
      <c r="V1909" s="383"/>
      <c r="W1909" s="383"/>
      <c r="Z1909" s="366"/>
    </row>
    <row r="1910" spans="4:26" x14ac:dyDescent="0.2">
      <c r="D1910" s="366"/>
      <c r="E1910" s="381"/>
      <c r="H1910" s="366"/>
      <c r="I1910" s="366"/>
      <c r="J1910" s="382"/>
      <c r="K1910" s="366"/>
      <c r="L1910" s="366"/>
      <c r="M1910" s="366"/>
      <c r="N1910" s="383"/>
      <c r="O1910" s="366"/>
      <c r="P1910" s="383"/>
      <c r="R1910" s="384"/>
      <c r="S1910" s="383"/>
      <c r="T1910" s="383"/>
      <c r="U1910" s="383"/>
      <c r="V1910" s="383"/>
      <c r="W1910" s="383"/>
      <c r="Z1910" s="366"/>
    </row>
    <row r="1911" spans="4:26" x14ac:dyDescent="0.2">
      <c r="D1911" s="366"/>
      <c r="E1911" s="381"/>
      <c r="H1911" s="366"/>
      <c r="I1911" s="366"/>
      <c r="J1911" s="382"/>
      <c r="K1911" s="366"/>
      <c r="L1911" s="366"/>
      <c r="M1911" s="366"/>
      <c r="N1911" s="383"/>
      <c r="O1911" s="366"/>
      <c r="P1911" s="383"/>
      <c r="R1911" s="384"/>
      <c r="S1911" s="383"/>
      <c r="T1911" s="383"/>
      <c r="U1911" s="383"/>
      <c r="V1911" s="383"/>
      <c r="W1911" s="383"/>
      <c r="Z1911" s="366"/>
    </row>
    <row r="1912" spans="4:26" x14ac:dyDescent="0.2">
      <c r="D1912" s="366"/>
      <c r="E1912" s="381"/>
      <c r="H1912" s="366"/>
      <c r="I1912" s="366"/>
      <c r="J1912" s="382"/>
      <c r="K1912" s="366"/>
      <c r="L1912" s="366"/>
      <c r="M1912" s="366"/>
      <c r="N1912" s="383"/>
      <c r="O1912" s="366"/>
      <c r="P1912" s="383"/>
      <c r="R1912" s="384"/>
      <c r="S1912" s="383"/>
      <c r="T1912" s="383"/>
      <c r="U1912" s="383"/>
      <c r="V1912" s="383"/>
      <c r="W1912" s="383"/>
      <c r="Z1912" s="366"/>
    </row>
    <row r="1913" spans="4:26" x14ac:dyDescent="0.2">
      <c r="D1913" s="366"/>
      <c r="E1913" s="381"/>
      <c r="H1913" s="366"/>
      <c r="I1913" s="366"/>
      <c r="J1913" s="382"/>
      <c r="K1913" s="366"/>
      <c r="L1913" s="366"/>
      <c r="M1913" s="366"/>
      <c r="N1913" s="383"/>
      <c r="O1913" s="366"/>
      <c r="P1913" s="383"/>
      <c r="R1913" s="384"/>
      <c r="S1913" s="383"/>
      <c r="T1913" s="383"/>
      <c r="U1913" s="383"/>
      <c r="V1913" s="383"/>
      <c r="W1913" s="383"/>
      <c r="Z1913" s="366"/>
    </row>
    <row r="1914" spans="4:26" x14ac:dyDescent="0.2">
      <c r="D1914" s="366"/>
      <c r="E1914" s="381"/>
      <c r="H1914" s="366"/>
      <c r="I1914" s="366"/>
      <c r="J1914" s="382"/>
      <c r="K1914" s="366"/>
      <c r="L1914" s="366"/>
      <c r="M1914" s="366"/>
      <c r="N1914" s="383"/>
      <c r="O1914" s="366"/>
      <c r="P1914" s="383"/>
      <c r="R1914" s="384"/>
      <c r="S1914" s="383"/>
      <c r="T1914" s="383"/>
      <c r="U1914" s="383"/>
      <c r="V1914" s="383"/>
      <c r="W1914" s="383"/>
      <c r="Z1914" s="366"/>
    </row>
    <row r="1915" spans="4:26" x14ac:dyDescent="0.2">
      <c r="D1915" s="366"/>
      <c r="E1915" s="381"/>
      <c r="H1915" s="366"/>
      <c r="I1915" s="366"/>
      <c r="J1915" s="382"/>
      <c r="K1915" s="366"/>
      <c r="L1915" s="366"/>
      <c r="M1915" s="366"/>
      <c r="N1915" s="383"/>
      <c r="O1915" s="366"/>
      <c r="P1915" s="383"/>
      <c r="R1915" s="384"/>
      <c r="S1915" s="383"/>
      <c r="T1915" s="383"/>
      <c r="U1915" s="383"/>
      <c r="V1915" s="383"/>
      <c r="W1915" s="383"/>
      <c r="Z1915" s="366"/>
    </row>
    <row r="1916" spans="4:26" x14ac:dyDescent="0.2">
      <c r="D1916" s="366"/>
      <c r="E1916" s="381"/>
      <c r="H1916" s="366"/>
      <c r="I1916" s="366"/>
      <c r="J1916" s="382"/>
      <c r="K1916" s="366"/>
      <c r="L1916" s="366"/>
      <c r="M1916" s="366"/>
      <c r="N1916" s="383"/>
      <c r="O1916" s="366"/>
      <c r="P1916" s="383"/>
      <c r="R1916" s="384"/>
      <c r="S1916" s="383"/>
      <c r="T1916" s="383"/>
      <c r="U1916" s="383"/>
      <c r="V1916" s="383"/>
      <c r="W1916" s="383"/>
      <c r="Z1916" s="366"/>
    </row>
    <row r="1917" spans="4:26" x14ac:dyDescent="0.2">
      <c r="D1917" s="366"/>
      <c r="E1917" s="381"/>
      <c r="H1917" s="366"/>
      <c r="I1917" s="366"/>
      <c r="J1917" s="382"/>
      <c r="K1917" s="366"/>
      <c r="L1917" s="366"/>
      <c r="M1917" s="366"/>
      <c r="N1917" s="383"/>
      <c r="O1917" s="366"/>
      <c r="P1917" s="383"/>
      <c r="R1917" s="384"/>
      <c r="S1917" s="383"/>
      <c r="T1917" s="383"/>
      <c r="U1917" s="383"/>
      <c r="V1917" s="383"/>
      <c r="W1917" s="383"/>
      <c r="Z1917" s="366"/>
    </row>
    <row r="1918" spans="4:26" x14ac:dyDescent="0.2">
      <c r="D1918" s="366"/>
      <c r="E1918" s="381"/>
      <c r="H1918" s="366"/>
      <c r="I1918" s="366"/>
      <c r="J1918" s="382"/>
      <c r="K1918" s="366"/>
      <c r="L1918" s="366"/>
      <c r="M1918" s="366"/>
      <c r="N1918" s="383"/>
      <c r="O1918" s="366"/>
      <c r="P1918" s="383"/>
      <c r="R1918" s="384"/>
      <c r="S1918" s="383"/>
      <c r="T1918" s="383"/>
      <c r="U1918" s="383"/>
      <c r="V1918" s="383"/>
      <c r="W1918" s="383"/>
      <c r="Z1918" s="366"/>
    </row>
    <row r="1919" spans="4:26" x14ac:dyDescent="0.2">
      <c r="D1919" s="366"/>
      <c r="E1919" s="381"/>
      <c r="H1919" s="366"/>
      <c r="I1919" s="366"/>
      <c r="J1919" s="382"/>
      <c r="K1919" s="366"/>
      <c r="L1919" s="366"/>
      <c r="M1919" s="366"/>
      <c r="N1919" s="383"/>
      <c r="O1919" s="366"/>
      <c r="P1919" s="383"/>
      <c r="R1919" s="384"/>
      <c r="S1919" s="383"/>
      <c r="T1919" s="383"/>
      <c r="U1919" s="383"/>
      <c r="V1919" s="383"/>
      <c r="W1919" s="383"/>
      <c r="Z1919" s="366"/>
    </row>
    <row r="1920" spans="4:26" x14ac:dyDescent="0.2">
      <c r="D1920" s="366"/>
      <c r="E1920" s="381"/>
      <c r="H1920" s="366"/>
      <c r="I1920" s="366"/>
      <c r="J1920" s="382"/>
      <c r="K1920" s="366"/>
      <c r="L1920" s="366"/>
      <c r="M1920" s="366"/>
      <c r="N1920" s="383"/>
      <c r="O1920" s="366"/>
      <c r="P1920" s="383"/>
      <c r="R1920" s="384"/>
      <c r="S1920" s="383"/>
      <c r="T1920" s="383"/>
      <c r="U1920" s="383"/>
      <c r="V1920" s="383"/>
      <c r="W1920" s="383"/>
      <c r="Z1920" s="366"/>
    </row>
    <row r="1921" spans="4:26" x14ac:dyDescent="0.2">
      <c r="D1921" s="366"/>
      <c r="E1921" s="381"/>
      <c r="H1921" s="366"/>
      <c r="I1921" s="366"/>
      <c r="J1921" s="382"/>
      <c r="K1921" s="366"/>
      <c r="L1921" s="366"/>
      <c r="M1921" s="366"/>
      <c r="N1921" s="383"/>
      <c r="O1921" s="366"/>
      <c r="P1921" s="383"/>
      <c r="R1921" s="384"/>
      <c r="S1921" s="383"/>
      <c r="T1921" s="383"/>
      <c r="U1921" s="383"/>
      <c r="V1921" s="383"/>
      <c r="W1921" s="383"/>
      <c r="Z1921" s="366"/>
    </row>
    <row r="1922" spans="4:26" x14ac:dyDescent="0.2">
      <c r="D1922" s="366"/>
      <c r="E1922" s="381"/>
      <c r="H1922" s="366"/>
      <c r="I1922" s="366"/>
      <c r="J1922" s="382"/>
      <c r="K1922" s="366"/>
      <c r="L1922" s="366"/>
      <c r="M1922" s="366"/>
      <c r="N1922" s="383"/>
      <c r="O1922" s="366"/>
      <c r="P1922" s="383"/>
      <c r="R1922" s="384"/>
      <c r="S1922" s="383"/>
      <c r="T1922" s="383"/>
      <c r="U1922" s="383"/>
      <c r="V1922" s="383"/>
      <c r="W1922" s="383"/>
      <c r="Z1922" s="366"/>
    </row>
    <row r="1923" spans="4:26" x14ac:dyDescent="0.2">
      <c r="D1923" s="366"/>
      <c r="E1923" s="381"/>
      <c r="H1923" s="366"/>
      <c r="I1923" s="366"/>
      <c r="J1923" s="382"/>
      <c r="K1923" s="366"/>
      <c r="L1923" s="366"/>
      <c r="M1923" s="366"/>
      <c r="N1923" s="383"/>
      <c r="O1923" s="366"/>
      <c r="P1923" s="383"/>
      <c r="R1923" s="384"/>
      <c r="S1923" s="383"/>
      <c r="T1923" s="383"/>
      <c r="U1923" s="383"/>
      <c r="V1923" s="383"/>
      <c r="W1923" s="383"/>
      <c r="Z1923" s="366"/>
    </row>
    <row r="1924" spans="4:26" x14ac:dyDescent="0.2">
      <c r="D1924" s="366"/>
      <c r="E1924" s="381"/>
      <c r="H1924" s="366"/>
      <c r="I1924" s="366"/>
      <c r="J1924" s="382"/>
      <c r="K1924" s="366"/>
      <c r="L1924" s="366"/>
      <c r="M1924" s="366"/>
      <c r="N1924" s="383"/>
      <c r="O1924" s="366"/>
      <c r="P1924" s="383"/>
      <c r="R1924" s="384"/>
      <c r="S1924" s="383"/>
      <c r="T1924" s="383"/>
      <c r="U1924" s="383"/>
      <c r="V1924" s="383"/>
      <c r="W1924" s="383"/>
      <c r="Z1924" s="366"/>
    </row>
    <row r="1925" spans="4:26" x14ac:dyDescent="0.2">
      <c r="D1925" s="366"/>
      <c r="E1925" s="381"/>
      <c r="H1925" s="366"/>
      <c r="I1925" s="366"/>
      <c r="J1925" s="382"/>
      <c r="K1925" s="366"/>
      <c r="L1925" s="366"/>
      <c r="M1925" s="366"/>
      <c r="N1925" s="383"/>
      <c r="O1925" s="366"/>
      <c r="P1925" s="383"/>
      <c r="R1925" s="384"/>
      <c r="S1925" s="383"/>
      <c r="T1925" s="383"/>
      <c r="U1925" s="383"/>
      <c r="V1925" s="383"/>
      <c r="W1925" s="383"/>
      <c r="Z1925" s="366"/>
    </row>
    <row r="1926" spans="4:26" x14ac:dyDescent="0.2">
      <c r="D1926" s="366"/>
      <c r="E1926" s="381"/>
      <c r="H1926" s="366"/>
      <c r="I1926" s="366"/>
      <c r="J1926" s="382"/>
      <c r="K1926" s="366"/>
      <c r="L1926" s="366"/>
      <c r="M1926" s="366"/>
      <c r="N1926" s="383"/>
      <c r="O1926" s="366"/>
      <c r="P1926" s="383"/>
      <c r="R1926" s="384"/>
      <c r="S1926" s="383"/>
      <c r="T1926" s="383"/>
      <c r="U1926" s="383"/>
      <c r="V1926" s="383"/>
      <c r="W1926" s="383"/>
      <c r="Z1926" s="366"/>
    </row>
    <row r="1927" spans="4:26" x14ac:dyDescent="0.2">
      <c r="D1927" s="366"/>
      <c r="E1927" s="381"/>
      <c r="H1927" s="366"/>
      <c r="I1927" s="366"/>
      <c r="J1927" s="382"/>
      <c r="K1927" s="366"/>
      <c r="L1927" s="366"/>
      <c r="M1927" s="366"/>
      <c r="N1927" s="383"/>
      <c r="O1927" s="366"/>
      <c r="P1927" s="383"/>
      <c r="R1927" s="384"/>
      <c r="S1927" s="383"/>
      <c r="T1927" s="383"/>
      <c r="U1927" s="383"/>
      <c r="V1927" s="383"/>
      <c r="W1927" s="383"/>
      <c r="Z1927" s="366"/>
    </row>
    <row r="1928" spans="4:26" x14ac:dyDescent="0.2">
      <c r="D1928" s="366"/>
      <c r="E1928" s="381"/>
      <c r="H1928" s="366"/>
      <c r="I1928" s="366"/>
      <c r="J1928" s="382"/>
      <c r="K1928" s="366"/>
      <c r="L1928" s="366"/>
      <c r="M1928" s="366"/>
      <c r="N1928" s="383"/>
      <c r="O1928" s="366"/>
      <c r="P1928" s="383"/>
      <c r="R1928" s="384"/>
      <c r="S1928" s="383"/>
      <c r="T1928" s="383"/>
      <c r="U1928" s="383"/>
      <c r="V1928" s="383"/>
      <c r="W1928" s="383"/>
      <c r="Z1928" s="366"/>
    </row>
    <row r="1929" spans="4:26" x14ac:dyDescent="0.2">
      <c r="D1929" s="366"/>
      <c r="E1929" s="381"/>
      <c r="H1929" s="366"/>
      <c r="I1929" s="366"/>
      <c r="J1929" s="382"/>
      <c r="K1929" s="366"/>
      <c r="L1929" s="366"/>
      <c r="M1929" s="366"/>
      <c r="N1929" s="383"/>
      <c r="O1929" s="366"/>
      <c r="P1929" s="383"/>
      <c r="R1929" s="384"/>
      <c r="S1929" s="383"/>
      <c r="T1929" s="383"/>
      <c r="U1929" s="383"/>
      <c r="V1929" s="383"/>
      <c r="W1929" s="383"/>
      <c r="Z1929" s="366"/>
    </row>
    <row r="1930" spans="4:26" x14ac:dyDescent="0.2">
      <c r="D1930" s="366"/>
      <c r="E1930" s="381"/>
      <c r="H1930" s="366"/>
      <c r="I1930" s="366"/>
      <c r="J1930" s="382"/>
      <c r="K1930" s="366"/>
      <c r="L1930" s="366"/>
      <c r="M1930" s="366"/>
      <c r="N1930" s="383"/>
      <c r="O1930" s="366"/>
      <c r="P1930" s="383"/>
      <c r="R1930" s="384"/>
      <c r="S1930" s="383"/>
      <c r="T1930" s="383"/>
      <c r="U1930" s="383"/>
      <c r="V1930" s="383"/>
      <c r="W1930" s="383"/>
      <c r="Z1930" s="366"/>
    </row>
    <row r="1931" spans="4:26" x14ac:dyDescent="0.2">
      <c r="D1931" s="366"/>
      <c r="E1931" s="381"/>
      <c r="H1931" s="366"/>
      <c r="I1931" s="366"/>
      <c r="J1931" s="382"/>
      <c r="K1931" s="366"/>
      <c r="L1931" s="366"/>
      <c r="M1931" s="366"/>
      <c r="N1931" s="383"/>
      <c r="O1931" s="366"/>
      <c r="P1931" s="383"/>
      <c r="R1931" s="384"/>
      <c r="S1931" s="383"/>
      <c r="T1931" s="383"/>
      <c r="U1931" s="383"/>
      <c r="V1931" s="383"/>
      <c r="W1931" s="383"/>
      <c r="Z1931" s="366"/>
    </row>
    <row r="1932" spans="4:26" x14ac:dyDescent="0.2">
      <c r="D1932" s="366"/>
      <c r="E1932" s="381"/>
      <c r="H1932" s="366"/>
      <c r="I1932" s="366"/>
      <c r="J1932" s="382"/>
      <c r="K1932" s="366"/>
      <c r="L1932" s="366"/>
      <c r="M1932" s="366"/>
      <c r="N1932" s="383"/>
      <c r="O1932" s="366"/>
      <c r="P1932" s="383"/>
      <c r="R1932" s="384"/>
      <c r="S1932" s="383"/>
      <c r="T1932" s="383"/>
      <c r="U1932" s="383"/>
      <c r="V1932" s="383"/>
      <c r="W1932" s="383"/>
      <c r="Z1932" s="366"/>
    </row>
    <row r="1933" spans="4:26" x14ac:dyDescent="0.2">
      <c r="D1933" s="366"/>
      <c r="E1933" s="381"/>
      <c r="H1933" s="366"/>
      <c r="I1933" s="366"/>
      <c r="J1933" s="382"/>
      <c r="K1933" s="366"/>
      <c r="L1933" s="366"/>
      <c r="M1933" s="366"/>
      <c r="N1933" s="383"/>
      <c r="O1933" s="366"/>
      <c r="P1933" s="383"/>
      <c r="R1933" s="384"/>
      <c r="S1933" s="383"/>
      <c r="T1933" s="383"/>
      <c r="U1933" s="383"/>
      <c r="V1933" s="383"/>
      <c r="W1933" s="383"/>
      <c r="Z1933" s="366"/>
    </row>
    <row r="1934" spans="4:26" x14ac:dyDescent="0.2">
      <c r="D1934" s="366"/>
      <c r="E1934" s="381"/>
      <c r="H1934" s="366"/>
      <c r="I1934" s="366"/>
      <c r="J1934" s="382"/>
      <c r="K1934" s="366"/>
      <c r="L1934" s="366"/>
      <c r="M1934" s="366"/>
      <c r="N1934" s="383"/>
      <c r="O1934" s="366"/>
      <c r="P1934" s="383"/>
      <c r="R1934" s="384"/>
      <c r="S1934" s="383"/>
      <c r="T1934" s="383"/>
      <c r="U1934" s="383"/>
      <c r="V1934" s="383"/>
      <c r="W1934" s="383"/>
      <c r="Z1934" s="366"/>
    </row>
    <row r="1935" spans="4:26" x14ac:dyDescent="0.2">
      <c r="D1935" s="366"/>
      <c r="E1935" s="381"/>
      <c r="H1935" s="366"/>
      <c r="I1935" s="366"/>
      <c r="J1935" s="382"/>
      <c r="K1935" s="366"/>
      <c r="L1935" s="366"/>
      <c r="M1935" s="366"/>
      <c r="N1935" s="383"/>
      <c r="O1935" s="366"/>
      <c r="P1935" s="383"/>
      <c r="R1935" s="384"/>
      <c r="S1935" s="383"/>
      <c r="T1935" s="383"/>
      <c r="U1935" s="383"/>
      <c r="V1935" s="383"/>
      <c r="W1935" s="383"/>
      <c r="Z1935" s="366"/>
    </row>
    <row r="1936" spans="4:26" x14ac:dyDescent="0.2">
      <c r="D1936" s="366"/>
      <c r="E1936" s="381"/>
      <c r="H1936" s="366"/>
      <c r="I1936" s="366"/>
      <c r="J1936" s="382"/>
      <c r="K1936" s="366"/>
      <c r="L1936" s="366"/>
      <c r="M1936" s="366"/>
      <c r="N1936" s="383"/>
      <c r="O1936" s="366"/>
      <c r="P1936" s="383"/>
      <c r="R1936" s="384"/>
      <c r="S1936" s="383"/>
      <c r="T1936" s="383"/>
      <c r="U1936" s="383"/>
      <c r="V1936" s="383"/>
      <c r="W1936" s="383"/>
      <c r="Z1936" s="366"/>
    </row>
    <row r="1937" spans="4:26" x14ac:dyDescent="0.2">
      <c r="D1937" s="366"/>
      <c r="E1937" s="381"/>
      <c r="H1937" s="366"/>
      <c r="I1937" s="366"/>
      <c r="J1937" s="382"/>
      <c r="K1937" s="366"/>
      <c r="L1937" s="366"/>
      <c r="M1937" s="366"/>
      <c r="N1937" s="383"/>
      <c r="O1937" s="366"/>
      <c r="P1937" s="383"/>
      <c r="R1937" s="384"/>
      <c r="S1937" s="383"/>
      <c r="T1937" s="383"/>
      <c r="U1937" s="383"/>
      <c r="V1937" s="383"/>
      <c r="W1937" s="383"/>
      <c r="Z1937" s="366"/>
    </row>
    <row r="1938" spans="4:26" x14ac:dyDescent="0.2">
      <c r="D1938" s="366"/>
      <c r="E1938" s="381"/>
      <c r="H1938" s="366"/>
      <c r="I1938" s="366"/>
      <c r="J1938" s="382"/>
      <c r="K1938" s="366"/>
      <c r="L1938" s="366"/>
      <c r="M1938" s="366"/>
      <c r="N1938" s="383"/>
      <c r="O1938" s="366"/>
      <c r="P1938" s="383"/>
      <c r="R1938" s="384"/>
      <c r="S1938" s="383"/>
      <c r="T1938" s="383"/>
      <c r="U1938" s="383"/>
      <c r="V1938" s="383"/>
      <c r="W1938" s="383"/>
      <c r="Z1938" s="366"/>
    </row>
    <row r="1939" spans="4:26" x14ac:dyDescent="0.2">
      <c r="D1939" s="366"/>
      <c r="E1939" s="381"/>
      <c r="H1939" s="366"/>
      <c r="I1939" s="366"/>
      <c r="J1939" s="382"/>
      <c r="K1939" s="366"/>
      <c r="L1939" s="366"/>
      <c r="M1939" s="366"/>
      <c r="N1939" s="383"/>
      <c r="O1939" s="366"/>
      <c r="P1939" s="383"/>
      <c r="R1939" s="384"/>
      <c r="S1939" s="383"/>
      <c r="T1939" s="383"/>
      <c r="U1939" s="383"/>
      <c r="V1939" s="383"/>
      <c r="W1939" s="383"/>
      <c r="Z1939" s="366"/>
    </row>
    <row r="1940" spans="4:26" x14ac:dyDescent="0.2">
      <c r="D1940" s="366"/>
      <c r="E1940" s="381"/>
      <c r="H1940" s="366"/>
      <c r="I1940" s="366"/>
      <c r="J1940" s="382"/>
      <c r="K1940" s="366"/>
      <c r="L1940" s="366"/>
      <c r="M1940" s="366"/>
      <c r="N1940" s="383"/>
      <c r="O1940" s="366"/>
      <c r="P1940" s="383"/>
      <c r="R1940" s="384"/>
      <c r="S1940" s="383"/>
      <c r="T1940" s="383"/>
      <c r="U1940" s="383"/>
      <c r="V1940" s="383"/>
      <c r="W1940" s="383"/>
      <c r="Z1940" s="366"/>
    </row>
    <row r="1941" spans="4:26" x14ac:dyDescent="0.2">
      <c r="D1941" s="366"/>
      <c r="E1941" s="381"/>
      <c r="H1941" s="366"/>
      <c r="I1941" s="366"/>
      <c r="J1941" s="382"/>
      <c r="K1941" s="366"/>
      <c r="L1941" s="366"/>
      <c r="M1941" s="366"/>
      <c r="N1941" s="383"/>
      <c r="O1941" s="366"/>
      <c r="P1941" s="383"/>
      <c r="R1941" s="384"/>
      <c r="S1941" s="383"/>
      <c r="T1941" s="383"/>
      <c r="U1941" s="383"/>
      <c r="V1941" s="383"/>
      <c r="W1941" s="383"/>
      <c r="Z1941" s="366"/>
    </row>
    <row r="1942" spans="4:26" x14ac:dyDescent="0.2">
      <c r="D1942" s="366"/>
      <c r="E1942" s="381"/>
      <c r="H1942" s="366"/>
      <c r="I1942" s="366"/>
      <c r="J1942" s="382"/>
      <c r="K1942" s="366"/>
      <c r="L1942" s="366"/>
      <c r="M1942" s="366"/>
      <c r="N1942" s="383"/>
      <c r="O1942" s="366"/>
      <c r="P1942" s="383"/>
      <c r="R1942" s="384"/>
      <c r="S1942" s="383"/>
      <c r="T1942" s="383"/>
      <c r="U1942" s="383"/>
      <c r="V1942" s="383"/>
      <c r="W1942" s="383"/>
      <c r="Z1942" s="366"/>
    </row>
    <row r="1943" spans="4:26" x14ac:dyDescent="0.2">
      <c r="D1943" s="366"/>
      <c r="E1943" s="381"/>
      <c r="H1943" s="366"/>
      <c r="I1943" s="366"/>
      <c r="J1943" s="382"/>
      <c r="K1943" s="366"/>
      <c r="L1943" s="366"/>
      <c r="M1943" s="366"/>
      <c r="N1943" s="383"/>
      <c r="O1943" s="366"/>
      <c r="P1943" s="383"/>
      <c r="R1943" s="384"/>
      <c r="S1943" s="383"/>
      <c r="T1943" s="383"/>
      <c r="U1943" s="383"/>
      <c r="V1943" s="383"/>
      <c r="W1943" s="383"/>
      <c r="Z1943" s="366"/>
    </row>
    <row r="1944" spans="4:26" x14ac:dyDescent="0.2">
      <c r="D1944" s="366"/>
      <c r="E1944" s="381"/>
      <c r="H1944" s="366"/>
      <c r="I1944" s="366"/>
      <c r="J1944" s="382"/>
      <c r="K1944" s="366"/>
      <c r="L1944" s="366"/>
      <c r="M1944" s="366"/>
      <c r="N1944" s="383"/>
      <c r="O1944" s="366"/>
      <c r="P1944" s="383"/>
      <c r="R1944" s="384"/>
      <c r="S1944" s="383"/>
      <c r="T1944" s="383"/>
      <c r="U1944" s="383"/>
      <c r="V1944" s="383"/>
      <c r="W1944" s="383"/>
      <c r="Z1944" s="366"/>
    </row>
    <row r="1945" spans="4:26" x14ac:dyDescent="0.2">
      <c r="D1945" s="366"/>
      <c r="E1945" s="381"/>
      <c r="H1945" s="366"/>
      <c r="I1945" s="366"/>
      <c r="J1945" s="382"/>
      <c r="K1945" s="366"/>
      <c r="L1945" s="366"/>
      <c r="M1945" s="366"/>
      <c r="N1945" s="383"/>
      <c r="O1945" s="366"/>
      <c r="P1945" s="383"/>
      <c r="R1945" s="384"/>
      <c r="S1945" s="383"/>
      <c r="T1945" s="383"/>
      <c r="U1945" s="383"/>
      <c r="V1945" s="383"/>
      <c r="W1945" s="383"/>
      <c r="Z1945" s="366"/>
    </row>
    <row r="1946" spans="4:26" x14ac:dyDescent="0.2">
      <c r="D1946" s="366"/>
      <c r="E1946" s="381"/>
      <c r="H1946" s="366"/>
      <c r="I1946" s="366"/>
      <c r="J1946" s="382"/>
      <c r="K1946" s="366"/>
      <c r="L1946" s="366"/>
      <c r="M1946" s="366"/>
      <c r="N1946" s="383"/>
      <c r="O1946" s="366"/>
      <c r="P1946" s="383"/>
      <c r="R1946" s="384"/>
      <c r="S1946" s="383"/>
      <c r="T1946" s="383"/>
      <c r="U1946" s="383"/>
      <c r="V1946" s="383"/>
      <c r="W1946" s="383"/>
      <c r="Z1946" s="366"/>
    </row>
    <row r="1947" spans="4:26" x14ac:dyDescent="0.2">
      <c r="D1947" s="366"/>
      <c r="E1947" s="381"/>
      <c r="H1947" s="366"/>
      <c r="I1947" s="366"/>
      <c r="J1947" s="382"/>
      <c r="K1947" s="366"/>
      <c r="L1947" s="366"/>
      <c r="M1947" s="366"/>
      <c r="N1947" s="383"/>
      <c r="O1947" s="366"/>
      <c r="P1947" s="383"/>
      <c r="R1947" s="384"/>
      <c r="S1947" s="383"/>
      <c r="T1947" s="383"/>
      <c r="U1947" s="383"/>
      <c r="V1947" s="383"/>
      <c r="W1947" s="383"/>
      <c r="Z1947" s="366"/>
    </row>
    <row r="1948" spans="4:26" x14ac:dyDescent="0.2">
      <c r="D1948" s="366"/>
      <c r="E1948" s="381"/>
      <c r="H1948" s="366"/>
      <c r="I1948" s="366"/>
      <c r="J1948" s="382"/>
      <c r="K1948" s="366"/>
      <c r="L1948" s="366"/>
      <c r="M1948" s="366"/>
      <c r="N1948" s="383"/>
      <c r="O1948" s="366"/>
      <c r="P1948" s="383"/>
      <c r="R1948" s="384"/>
      <c r="S1948" s="383"/>
      <c r="T1948" s="383"/>
      <c r="U1948" s="383"/>
      <c r="V1948" s="383"/>
      <c r="W1948" s="383"/>
      <c r="Z1948" s="366"/>
    </row>
    <row r="1949" spans="4:26" x14ac:dyDescent="0.2">
      <c r="D1949" s="366"/>
      <c r="E1949" s="381"/>
      <c r="H1949" s="366"/>
      <c r="I1949" s="366"/>
      <c r="J1949" s="382"/>
      <c r="K1949" s="366"/>
      <c r="L1949" s="366"/>
      <c r="M1949" s="366"/>
      <c r="N1949" s="383"/>
      <c r="O1949" s="366"/>
      <c r="P1949" s="383"/>
      <c r="R1949" s="384"/>
      <c r="S1949" s="383"/>
      <c r="T1949" s="383"/>
      <c r="U1949" s="383"/>
      <c r="V1949" s="383"/>
      <c r="W1949" s="383"/>
      <c r="Z1949" s="366"/>
    </row>
    <row r="1950" spans="4:26" x14ac:dyDescent="0.2">
      <c r="D1950" s="366"/>
      <c r="E1950" s="381"/>
      <c r="H1950" s="366"/>
      <c r="I1950" s="366"/>
      <c r="J1950" s="382"/>
      <c r="K1950" s="366"/>
      <c r="L1950" s="366"/>
      <c r="M1950" s="366"/>
      <c r="N1950" s="383"/>
      <c r="O1950" s="366"/>
      <c r="P1950" s="383"/>
      <c r="R1950" s="384"/>
      <c r="S1950" s="383"/>
      <c r="T1950" s="383"/>
      <c r="U1950" s="383"/>
      <c r="V1950" s="383"/>
      <c r="W1950" s="383"/>
      <c r="Z1950" s="366"/>
    </row>
    <row r="1951" spans="4:26" x14ac:dyDescent="0.2">
      <c r="D1951" s="366"/>
      <c r="E1951" s="381"/>
      <c r="H1951" s="366"/>
      <c r="I1951" s="366"/>
      <c r="J1951" s="382"/>
      <c r="K1951" s="366"/>
      <c r="L1951" s="366"/>
      <c r="M1951" s="366"/>
      <c r="N1951" s="383"/>
      <c r="O1951" s="366"/>
      <c r="P1951" s="383"/>
      <c r="R1951" s="384"/>
      <c r="S1951" s="383"/>
      <c r="T1951" s="383"/>
      <c r="U1951" s="383"/>
      <c r="V1951" s="383"/>
      <c r="W1951" s="383"/>
      <c r="Z1951" s="366"/>
    </row>
    <row r="1952" spans="4:26" x14ac:dyDescent="0.2">
      <c r="D1952" s="366"/>
      <c r="E1952" s="381"/>
      <c r="H1952" s="366"/>
      <c r="I1952" s="366"/>
      <c r="J1952" s="382"/>
      <c r="K1952" s="366"/>
      <c r="L1952" s="366"/>
      <c r="M1952" s="366"/>
      <c r="N1952" s="383"/>
      <c r="O1952" s="366"/>
      <c r="P1952" s="383"/>
      <c r="R1952" s="384"/>
      <c r="S1952" s="383"/>
      <c r="T1952" s="383"/>
      <c r="U1952" s="383"/>
      <c r="V1952" s="383"/>
      <c r="W1952" s="383"/>
      <c r="Z1952" s="366"/>
    </row>
    <row r="1953" spans="4:26" x14ac:dyDescent="0.2">
      <c r="D1953" s="366"/>
      <c r="E1953" s="381"/>
      <c r="H1953" s="366"/>
      <c r="I1953" s="366"/>
      <c r="J1953" s="382"/>
      <c r="K1953" s="366"/>
      <c r="L1953" s="366"/>
      <c r="M1953" s="366"/>
      <c r="N1953" s="383"/>
      <c r="O1953" s="366"/>
      <c r="P1953" s="383"/>
      <c r="R1953" s="384"/>
      <c r="S1953" s="383"/>
      <c r="T1953" s="383"/>
      <c r="U1953" s="383"/>
      <c r="V1953" s="383"/>
      <c r="W1953" s="383"/>
      <c r="Z1953" s="366"/>
    </row>
    <row r="1954" spans="4:26" x14ac:dyDescent="0.2">
      <c r="D1954" s="366"/>
      <c r="E1954" s="381"/>
      <c r="H1954" s="366"/>
      <c r="I1954" s="366"/>
      <c r="J1954" s="382"/>
      <c r="K1954" s="366"/>
      <c r="L1954" s="366"/>
      <c r="M1954" s="366"/>
      <c r="N1954" s="383"/>
      <c r="O1954" s="366"/>
      <c r="P1954" s="383"/>
      <c r="R1954" s="384"/>
      <c r="S1954" s="383"/>
      <c r="T1954" s="383"/>
      <c r="U1954" s="383"/>
      <c r="V1954" s="383"/>
      <c r="W1954" s="383"/>
      <c r="Z1954" s="366"/>
    </row>
    <row r="1955" spans="4:26" x14ac:dyDescent="0.2">
      <c r="D1955" s="366"/>
      <c r="E1955" s="381"/>
      <c r="H1955" s="366"/>
      <c r="I1955" s="366"/>
      <c r="J1955" s="382"/>
      <c r="K1955" s="366"/>
      <c r="L1955" s="366"/>
      <c r="M1955" s="366"/>
      <c r="N1955" s="383"/>
      <c r="O1955" s="366"/>
      <c r="P1955" s="383"/>
      <c r="R1955" s="384"/>
      <c r="S1955" s="383"/>
      <c r="T1955" s="383"/>
      <c r="U1955" s="383"/>
      <c r="V1955" s="383"/>
      <c r="W1955" s="383"/>
      <c r="Z1955" s="366"/>
    </row>
    <row r="1956" spans="4:26" x14ac:dyDescent="0.2">
      <c r="D1956" s="366"/>
      <c r="E1956" s="381"/>
      <c r="H1956" s="366"/>
      <c r="I1956" s="366"/>
      <c r="J1956" s="382"/>
      <c r="K1956" s="366"/>
      <c r="L1956" s="366"/>
      <c r="M1956" s="366"/>
      <c r="N1956" s="383"/>
      <c r="O1956" s="366"/>
      <c r="P1956" s="383"/>
      <c r="R1956" s="384"/>
      <c r="S1956" s="383"/>
      <c r="T1956" s="383"/>
      <c r="U1956" s="383"/>
      <c r="V1956" s="383"/>
      <c r="W1956" s="383"/>
      <c r="Z1956" s="366"/>
    </row>
    <row r="1957" spans="4:26" x14ac:dyDescent="0.2">
      <c r="D1957" s="366"/>
      <c r="E1957" s="381"/>
      <c r="H1957" s="366"/>
      <c r="I1957" s="366"/>
      <c r="J1957" s="382"/>
      <c r="K1957" s="366"/>
      <c r="L1957" s="366"/>
      <c r="M1957" s="366"/>
      <c r="N1957" s="383"/>
      <c r="O1957" s="366"/>
      <c r="P1957" s="383"/>
      <c r="R1957" s="384"/>
      <c r="S1957" s="383"/>
      <c r="T1957" s="383"/>
      <c r="U1957" s="383"/>
      <c r="V1957" s="383"/>
      <c r="W1957" s="383"/>
      <c r="Z1957" s="366"/>
    </row>
    <row r="1958" spans="4:26" x14ac:dyDescent="0.2">
      <c r="D1958" s="366"/>
      <c r="E1958" s="381"/>
      <c r="H1958" s="366"/>
      <c r="I1958" s="366"/>
      <c r="J1958" s="382"/>
      <c r="K1958" s="366"/>
      <c r="L1958" s="366"/>
      <c r="M1958" s="366"/>
      <c r="N1958" s="383"/>
      <c r="O1958" s="366"/>
      <c r="P1958" s="383"/>
      <c r="R1958" s="384"/>
      <c r="S1958" s="383"/>
      <c r="T1958" s="383"/>
      <c r="U1958" s="383"/>
      <c r="V1958" s="383"/>
      <c r="W1958" s="383"/>
      <c r="Z1958" s="366"/>
    </row>
    <row r="1959" spans="4:26" x14ac:dyDescent="0.2">
      <c r="D1959" s="366"/>
      <c r="E1959" s="381"/>
      <c r="H1959" s="366"/>
      <c r="I1959" s="366"/>
      <c r="J1959" s="382"/>
      <c r="K1959" s="366"/>
      <c r="L1959" s="366"/>
      <c r="M1959" s="366"/>
      <c r="N1959" s="383"/>
      <c r="O1959" s="366"/>
      <c r="P1959" s="383"/>
      <c r="R1959" s="384"/>
      <c r="S1959" s="383"/>
      <c r="T1959" s="383"/>
      <c r="U1959" s="383"/>
      <c r="V1959" s="383"/>
      <c r="W1959" s="383"/>
      <c r="Z1959" s="366"/>
    </row>
    <row r="1960" spans="4:26" x14ac:dyDescent="0.2">
      <c r="D1960" s="366"/>
      <c r="E1960" s="381"/>
      <c r="H1960" s="366"/>
      <c r="I1960" s="366"/>
      <c r="J1960" s="382"/>
      <c r="K1960" s="366"/>
      <c r="L1960" s="366"/>
      <c r="M1960" s="366"/>
      <c r="N1960" s="383"/>
      <c r="O1960" s="366"/>
      <c r="P1960" s="383"/>
      <c r="R1960" s="384"/>
      <c r="S1960" s="383"/>
      <c r="T1960" s="383"/>
      <c r="U1960" s="383"/>
      <c r="V1960" s="383"/>
      <c r="W1960" s="383"/>
      <c r="Z1960" s="366"/>
    </row>
    <row r="1961" spans="4:26" x14ac:dyDescent="0.2">
      <c r="D1961" s="366"/>
      <c r="E1961" s="381"/>
      <c r="H1961" s="366"/>
      <c r="I1961" s="366"/>
      <c r="J1961" s="382"/>
      <c r="K1961" s="366"/>
      <c r="L1961" s="366"/>
      <c r="M1961" s="366"/>
      <c r="N1961" s="383"/>
      <c r="O1961" s="366"/>
      <c r="P1961" s="383"/>
      <c r="R1961" s="384"/>
      <c r="S1961" s="383"/>
      <c r="T1961" s="383"/>
      <c r="U1961" s="383"/>
      <c r="V1961" s="383"/>
      <c r="W1961" s="383"/>
      <c r="Z1961" s="366"/>
    </row>
    <row r="1962" spans="4:26" x14ac:dyDescent="0.2">
      <c r="D1962" s="366"/>
      <c r="E1962" s="381"/>
      <c r="H1962" s="366"/>
      <c r="I1962" s="366"/>
      <c r="J1962" s="382"/>
      <c r="K1962" s="366"/>
      <c r="L1962" s="366"/>
      <c r="M1962" s="366"/>
      <c r="N1962" s="383"/>
      <c r="O1962" s="366"/>
      <c r="P1962" s="383"/>
      <c r="R1962" s="384"/>
      <c r="S1962" s="383"/>
      <c r="T1962" s="383"/>
      <c r="U1962" s="383"/>
      <c r="V1962" s="383"/>
      <c r="W1962" s="383"/>
      <c r="Z1962" s="366"/>
    </row>
    <row r="1963" spans="4:26" x14ac:dyDescent="0.2">
      <c r="D1963" s="366"/>
      <c r="E1963" s="381"/>
      <c r="H1963" s="366"/>
      <c r="I1963" s="366"/>
      <c r="J1963" s="382"/>
      <c r="K1963" s="366"/>
      <c r="L1963" s="366"/>
      <c r="M1963" s="366"/>
      <c r="N1963" s="383"/>
      <c r="O1963" s="366"/>
      <c r="P1963" s="383"/>
      <c r="R1963" s="384"/>
      <c r="S1963" s="383"/>
      <c r="T1963" s="383"/>
      <c r="U1963" s="383"/>
      <c r="V1963" s="383"/>
      <c r="W1963" s="383"/>
      <c r="Z1963" s="366"/>
    </row>
    <row r="1964" spans="4:26" x14ac:dyDescent="0.2">
      <c r="D1964" s="366"/>
      <c r="E1964" s="381"/>
      <c r="H1964" s="366"/>
      <c r="I1964" s="366"/>
      <c r="J1964" s="382"/>
      <c r="K1964" s="366"/>
      <c r="L1964" s="366"/>
      <c r="M1964" s="366"/>
      <c r="N1964" s="383"/>
      <c r="O1964" s="366"/>
      <c r="P1964" s="383"/>
      <c r="R1964" s="384"/>
      <c r="S1964" s="383"/>
      <c r="T1964" s="383"/>
      <c r="U1964" s="383"/>
      <c r="V1964" s="383"/>
      <c r="W1964" s="383"/>
      <c r="Z1964" s="366"/>
    </row>
    <row r="1965" spans="4:26" x14ac:dyDescent="0.2">
      <c r="D1965" s="366"/>
      <c r="E1965" s="381"/>
      <c r="H1965" s="366"/>
      <c r="I1965" s="366"/>
      <c r="J1965" s="382"/>
      <c r="K1965" s="366"/>
      <c r="L1965" s="366"/>
      <c r="M1965" s="366"/>
      <c r="N1965" s="383"/>
      <c r="O1965" s="366"/>
      <c r="P1965" s="383"/>
      <c r="R1965" s="384"/>
      <c r="S1965" s="383"/>
      <c r="T1965" s="383"/>
      <c r="U1965" s="383"/>
      <c r="V1965" s="383"/>
      <c r="W1965" s="383"/>
      <c r="Z1965" s="366"/>
    </row>
    <row r="1966" spans="4:26" x14ac:dyDescent="0.2">
      <c r="D1966" s="366"/>
      <c r="E1966" s="381"/>
      <c r="H1966" s="366"/>
      <c r="I1966" s="366"/>
      <c r="J1966" s="382"/>
      <c r="K1966" s="366"/>
      <c r="L1966" s="366"/>
      <c r="M1966" s="366"/>
      <c r="N1966" s="383"/>
      <c r="O1966" s="366"/>
      <c r="P1966" s="383"/>
      <c r="R1966" s="384"/>
      <c r="S1966" s="383"/>
      <c r="T1966" s="383"/>
      <c r="U1966" s="383"/>
      <c r="V1966" s="383"/>
      <c r="W1966" s="383"/>
      <c r="Z1966" s="366"/>
    </row>
    <row r="1967" spans="4:26" x14ac:dyDescent="0.2">
      <c r="D1967" s="366"/>
      <c r="E1967" s="381"/>
      <c r="H1967" s="366"/>
      <c r="I1967" s="366"/>
      <c r="J1967" s="382"/>
      <c r="K1967" s="366"/>
      <c r="L1967" s="366"/>
      <c r="M1967" s="366"/>
      <c r="N1967" s="383"/>
      <c r="O1967" s="366"/>
      <c r="P1967" s="383"/>
      <c r="R1967" s="384"/>
      <c r="S1967" s="383"/>
      <c r="T1967" s="383"/>
      <c r="U1967" s="383"/>
      <c r="V1967" s="383"/>
      <c r="W1967" s="383"/>
      <c r="Z1967" s="366"/>
    </row>
    <row r="1968" spans="4:26" x14ac:dyDescent="0.2">
      <c r="D1968" s="366"/>
      <c r="E1968" s="381"/>
      <c r="H1968" s="366"/>
      <c r="I1968" s="366"/>
      <c r="J1968" s="382"/>
      <c r="K1968" s="366"/>
      <c r="L1968" s="366"/>
      <c r="M1968" s="366"/>
      <c r="N1968" s="383"/>
      <c r="O1968" s="366"/>
      <c r="P1968" s="383"/>
      <c r="R1968" s="384"/>
      <c r="S1968" s="383"/>
      <c r="T1968" s="383"/>
      <c r="U1968" s="383"/>
      <c r="V1968" s="383"/>
      <c r="W1968" s="383"/>
      <c r="Z1968" s="366"/>
    </row>
    <row r="1969" spans="4:26" x14ac:dyDescent="0.2">
      <c r="D1969" s="366"/>
      <c r="E1969" s="381"/>
      <c r="H1969" s="366"/>
      <c r="I1969" s="366"/>
      <c r="J1969" s="382"/>
      <c r="K1969" s="366"/>
      <c r="L1969" s="366"/>
      <c r="M1969" s="366"/>
      <c r="N1969" s="383"/>
      <c r="O1969" s="366"/>
      <c r="P1969" s="383"/>
      <c r="R1969" s="384"/>
      <c r="S1969" s="383"/>
      <c r="T1969" s="383"/>
      <c r="U1969" s="383"/>
      <c r="V1969" s="383"/>
      <c r="W1969" s="383"/>
      <c r="Z1969" s="366"/>
    </row>
    <row r="1970" spans="4:26" x14ac:dyDescent="0.2">
      <c r="D1970" s="366"/>
      <c r="E1970" s="381"/>
      <c r="H1970" s="366"/>
      <c r="I1970" s="366"/>
      <c r="J1970" s="382"/>
      <c r="K1970" s="366"/>
      <c r="L1970" s="366"/>
      <c r="M1970" s="366"/>
      <c r="N1970" s="383"/>
      <c r="O1970" s="366"/>
      <c r="P1970" s="383"/>
      <c r="R1970" s="384"/>
      <c r="S1970" s="383"/>
      <c r="T1970" s="383"/>
      <c r="U1970" s="383"/>
      <c r="V1970" s="383"/>
      <c r="W1970" s="383"/>
      <c r="Z1970" s="366"/>
    </row>
    <row r="1971" spans="4:26" x14ac:dyDescent="0.2">
      <c r="D1971" s="366"/>
      <c r="E1971" s="381"/>
      <c r="H1971" s="366"/>
      <c r="I1971" s="366"/>
      <c r="J1971" s="382"/>
      <c r="K1971" s="366"/>
      <c r="L1971" s="366"/>
      <c r="M1971" s="366"/>
      <c r="N1971" s="383"/>
      <c r="O1971" s="366"/>
      <c r="P1971" s="383"/>
      <c r="R1971" s="384"/>
      <c r="S1971" s="383"/>
      <c r="T1971" s="383"/>
      <c r="U1971" s="383"/>
      <c r="V1971" s="383"/>
      <c r="W1971" s="383"/>
      <c r="Z1971" s="366"/>
    </row>
    <row r="1972" spans="4:26" x14ac:dyDescent="0.2">
      <c r="D1972" s="366"/>
      <c r="E1972" s="381"/>
      <c r="H1972" s="366"/>
      <c r="I1972" s="366"/>
      <c r="J1972" s="382"/>
      <c r="K1972" s="366"/>
      <c r="L1972" s="366"/>
      <c r="M1972" s="366"/>
      <c r="N1972" s="383"/>
      <c r="O1972" s="366"/>
      <c r="P1972" s="383"/>
      <c r="R1972" s="384"/>
      <c r="S1972" s="383"/>
      <c r="T1972" s="383"/>
      <c r="U1972" s="383"/>
      <c r="V1972" s="383"/>
      <c r="W1972" s="383"/>
      <c r="Z1972" s="366"/>
    </row>
    <row r="1973" spans="4:26" x14ac:dyDescent="0.2">
      <c r="D1973" s="366"/>
      <c r="E1973" s="381"/>
      <c r="H1973" s="366"/>
      <c r="I1973" s="366"/>
      <c r="J1973" s="382"/>
      <c r="K1973" s="366"/>
      <c r="L1973" s="366"/>
      <c r="M1973" s="366"/>
      <c r="N1973" s="383"/>
      <c r="O1973" s="366"/>
      <c r="P1973" s="383"/>
      <c r="R1973" s="384"/>
      <c r="S1973" s="383"/>
      <c r="T1973" s="383"/>
      <c r="U1973" s="383"/>
      <c r="V1973" s="383"/>
      <c r="W1973" s="383"/>
      <c r="Z1973" s="366"/>
    </row>
    <row r="1974" spans="4:26" x14ac:dyDescent="0.2">
      <c r="D1974" s="366"/>
      <c r="E1974" s="381"/>
      <c r="H1974" s="366"/>
      <c r="I1974" s="366"/>
      <c r="J1974" s="382"/>
      <c r="K1974" s="366"/>
      <c r="L1974" s="366"/>
      <c r="M1974" s="366"/>
      <c r="N1974" s="383"/>
      <c r="O1974" s="366"/>
      <c r="P1974" s="383"/>
      <c r="R1974" s="384"/>
      <c r="S1974" s="383"/>
      <c r="T1974" s="383"/>
      <c r="U1974" s="383"/>
      <c r="V1974" s="383"/>
      <c r="W1974" s="383"/>
      <c r="Z1974" s="366"/>
    </row>
    <row r="1975" spans="4:26" x14ac:dyDescent="0.2">
      <c r="D1975" s="366"/>
      <c r="E1975" s="381"/>
      <c r="H1975" s="366"/>
      <c r="I1975" s="366"/>
      <c r="J1975" s="382"/>
      <c r="K1975" s="366"/>
      <c r="L1975" s="366"/>
      <c r="M1975" s="366"/>
      <c r="N1975" s="383"/>
      <c r="O1975" s="366"/>
      <c r="P1975" s="383"/>
      <c r="R1975" s="384"/>
      <c r="S1975" s="383"/>
      <c r="T1975" s="383"/>
      <c r="U1975" s="383"/>
      <c r="V1975" s="383"/>
      <c r="W1975" s="383"/>
      <c r="Z1975" s="366"/>
    </row>
    <row r="1976" spans="4:26" x14ac:dyDescent="0.2">
      <c r="D1976" s="366"/>
      <c r="E1976" s="381"/>
      <c r="H1976" s="366"/>
      <c r="I1976" s="366"/>
      <c r="J1976" s="382"/>
      <c r="K1976" s="366"/>
      <c r="L1976" s="366"/>
      <c r="M1976" s="366"/>
      <c r="N1976" s="383"/>
      <c r="O1976" s="366"/>
      <c r="P1976" s="383"/>
      <c r="R1976" s="384"/>
      <c r="S1976" s="383"/>
      <c r="T1976" s="383"/>
      <c r="U1976" s="383"/>
      <c r="V1976" s="383"/>
      <c r="W1976" s="383"/>
      <c r="Z1976" s="366"/>
    </row>
    <row r="1977" spans="4:26" x14ac:dyDescent="0.2">
      <c r="D1977" s="366"/>
      <c r="E1977" s="381"/>
      <c r="H1977" s="366"/>
      <c r="I1977" s="366"/>
      <c r="J1977" s="382"/>
      <c r="K1977" s="366"/>
      <c r="L1977" s="366"/>
      <c r="M1977" s="366"/>
      <c r="N1977" s="383"/>
      <c r="O1977" s="366"/>
      <c r="P1977" s="383"/>
      <c r="R1977" s="384"/>
      <c r="S1977" s="383"/>
      <c r="T1977" s="383"/>
      <c r="U1977" s="383"/>
      <c r="V1977" s="383"/>
      <c r="W1977" s="383"/>
      <c r="Z1977" s="366"/>
    </row>
    <row r="1978" spans="4:26" x14ac:dyDescent="0.2">
      <c r="D1978" s="366"/>
      <c r="E1978" s="381"/>
      <c r="H1978" s="366"/>
      <c r="I1978" s="366"/>
      <c r="J1978" s="382"/>
      <c r="K1978" s="366"/>
      <c r="L1978" s="366"/>
      <c r="M1978" s="366"/>
      <c r="N1978" s="383"/>
      <c r="O1978" s="366"/>
      <c r="P1978" s="383"/>
      <c r="R1978" s="384"/>
      <c r="S1978" s="383"/>
      <c r="T1978" s="383"/>
      <c r="U1978" s="383"/>
      <c r="V1978" s="383"/>
      <c r="W1978" s="383"/>
      <c r="Z1978" s="366"/>
    </row>
    <row r="1979" spans="4:26" x14ac:dyDescent="0.2">
      <c r="D1979" s="366"/>
      <c r="E1979" s="381"/>
      <c r="H1979" s="366"/>
      <c r="I1979" s="366"/>
      <c r="J1979" s="382"/>
      <c r="K1979" s="366"/>
      <c r="L1979" s="366"/>
      <c r="M1979" s="366"/>
      <c r="N1979" s="383"/>
      <c r="O1979" s="366"/>
      <c r="P1979" s="383"/>
      <c r="R1979" s="384"/>
      <c r="S1979" s="383"/>
      <c r="T1979" s="383"/>
      <c r="U1979" s="383"/>
      <c r="V1979" s="383"/>
      <c r="W1979" s="383"/>
      <c r="Z1979" s="366"/>
    </row>
    <row r="1980" spans="4:26" x14ac:dyDescent="0.2">
      <c r="D1980" s="366"/>
      <c r="E1980" s="381"/>
      <c r="H1980" s="366"/>
      <c r="I1980" s="366"/>
      <c r="J1980" s="382"/>
      <c r="K1980" s="366"/>
      <c r="L1980" s="366"/>
      <c r="M1980" s="366"/>
      <c r="N1980" s="383"/>
      <c r="O1980" s="366"/>
      <c r="P1980" s="383"/>
      <c r="R1980" s="384"/>
      <c r="S1980" s="383"/>
      <c r="T1980" s="383"/>
      <c r="U1980" s="383"/>
      <c r="V1980" s="383"/>
      <c r="W1980" s="383"/>
      <c r="Z1980" s="366"/>
    </row>
    <row r="1981" spans="4:26" x14ac:dyDescent="0.2">
      <c r="D1981" s="366"/>
      <c r="E1981" s="381"/>
      <c r="H1981" s="366"/>
      <c r="I1981" s="366"/>
      <c r="J1981" s="382"/>
      <c r="K1981" s="366"/>
      <c r="L1981" s="366"/>
      <c r="M1981" s="366"/>
      <c r="N1981" s="383"/>
      <c r="O1981" s="366"/>
      <c r="P1981" s="383"/>
      <c r="R1981" s="384"/>
      <c r="S1981" s="383"/>
      <c r="T1981" s="383"/>
      <c r="U1981" s="383"/>
      <c r="V1981" s="383"/>
      <c r="W1981" s="383"/>
      <c r="Z1981" s="366"/>
    </row>
    <row r="1982" spans="4:26" x14ac:dyDescent="0.2">
      <c r="D1982" s="366"/>
      <c r="E1982" s="381"/>
      <c r="H1982" s="366"/>
      <c r="I1982" s="366"/>
      <c r="J1982" s="382"/>
      <c r="K1982" s="366"/>
      <c r="L1982" s="366"/>
      <c r="M1982" s="366"/>
      <c r="N1982" s="383"/>
      <c r="O1982" s="366"/>
      <c r="P1982" s="383"/>
      <c r="R1982" s="384"/>
      <c r="S1982" s="383"/>
      <c r="T1982" s="383"/>
      <c r="U1982" s="383"/>
      <c r="V1982" s="383"/>
      <c r="W1982" s="383"/>
      <c r="Z1982" s="366"/>
    </row>
    <row r="1983" spans="4:26" x14ac:dyDescent="0.2">
      <c r="D1983" s="366"/>
      <c r="E1983" s="381"/>
      <c r="H1983" s="366"/>
      <c r="I1983" s="366"/>
      <c r="J1983" s="382"/>
      <c r="K1983" s="366"/>
      <c r="L1983" s="366"/>
      <c r="M1983" s="366"/>
      <c r="N1983" s="383"/>
      <c r="O1983" s="366"/>
      <c r="P1983" s="383"/>
      <c r="R1983" s="384"/>
      <c r="S1983" s="383"/>
      <c r="T1983" s="383"/>
      <c r="U1983" s="383"/>
      <c r="V1983" s="383"/>
      <c r="W1983" s="383"/>
      <c r="Z1983" s="366"/>
    </row>
    <row r="1984" spans="4:26" x14ac:dyDescent="0.2">
      <c r="D1984" s="366"/>
      <c r="E1984" s="381"/>
      <c r="H1984" s="366"/>
      <c r="I1984" s="366"/>
      <c r="J1984" s="382"/>
      <c r="K1984" s="366"/>
      <c r="L1984" s="366"/>
      <c r="M1984" s="366"/>
      <c r="N1984" s="383"/>
      <c r="O1984" s="366"/>
      <c r="P1984" s="383"/>
      <c r="R1984" s="384"/>
      <c r="S1984" s="383"/>
      <c r="T1984" s="383"/>
      <c r="U1984" s="383"/>
      <c r="V1984" s="383"/>
      <c r="W1984" s="383"/>
      <c r="Z1984" s="366"/>
    </row>
    <row r="1985" spans="4:26" x14ac:dyDescent="0.2">
      <c r="D1985" s="366"/>
      <c r="E1985" s="381"/>
      <c r="H1985" s="366"/>
      <c r="I1985" s="366"/>
      <c r="J1985" s="382"/>
      <c r="K1985" s="366"/>
      <c r="L1985" s="366"/>
      <c r="M1985" s="366"/>
      <c r="N1985" s="383"/>
      <c r="O1985" s="366"/>
      <c r="P1985" s="383"/>
      <c r="R1985" s="384"/>
      <c r="S1985" s="383"/>
      <c r="T1985" s="383"/>
      <c r="U1985" s="383"/>
      <c r="V1985" s="383"/>
      <c r="W1985" s="383"/>
      <c r="Z1985" s="366"/>
    </row>
    <row r="1986" spans="4:26" x14ac:dyDescent="0.2">
      <c r="D1986" s="366"/>
      <c r="E1986" s="381"/>
      <c r="H1986" s="366"/>
      <c r="I1986" s="366"/>
      <c r="J1986" s="382"/>
      <c r="K1986" s="366"/>
      <c r="L1986" s="366"/>
      <c r="M1986" s="366"/>
      <c r="N1986" s="383"/>
      <c r="O1986" s="366"/>
      <c r="P1986" s="383"/>
      <c r="R1986" s="384"/>
      <c r="S1986" s="383"/>
      <c r="T1986" s="383"/>
      <c r="U1986" s="383"/>
      <c r="V1986" s="383"/>
      <c r="W1986" s="383"/>
      <c r="Z1986" s="366"/>
    </row>
    <row r="1987" spans="4:26" x14ac:dyDescent="0.2">
      <c r="D1987" s="366"/>
      <c r="E1987" s="381"/>
      <c r="H1987" s="366"/>
      <c r="I1987" s="366"/>
      <c r="J1987" s="382"/>
      <c r="K1987" s="366"/>
      <c r="L1987" s="366"/>
      <c r="M1987" s="366"/>
      <c r="N1987" s="383"/>
      <c r="O1987" s="366"/>
      <c r="P1987" s="383"/>
      <c r="R1987" s="384"/>
      <c r="S1987" s="383"/>
      <c r="T1987" s="383"/>
      <c r="U1987" s="383"/>
      <c r="V1987" s="383"/>
      <c r="W1987" s="383"/>
      <c r="Z1987" s="366"/>
    </row>
    <row r="1988" spans="4:26" x14ac:dyDescent="0.2">
      <c r="D1988" s="366"/>
      <c r="E1988" s="381"/>
      <c r="H1988" s="366"/>
      <c r="I1988" s="366"/>
      <c r="J1988" s="382"/>
      <c r="K1988" s="366"/>
      <c r="L1988" s="366"/>
      <c r="M1988" s="366"/>
      <c r="N1988" s="383"/>
      <c r="O1988" s="366"/>
      <c r="P1988" s="383"/>
      <c r="R1988" s="384"/>
      <c r="S1988" s="383"/>
      <c r="T1988" s="383"/>
      <c r="U1988" s="383"/>
      <c r="V1988" s="383"/>
      <c r="W1988" s="383"/>
      <c r="Z1988" s="366"/>
    </row>
    <row r="1989" spans="4:26" x14ac:dyDescent="0.2">
      <c r="D1989" s="366"/>
      <c r="E1989" s="381"/>
      <c r="H1989" s="366"/>
      <c r="I1989" s="366"/>
      <c r="J1989" s="382"/>
      <c r="K1989" s="366"/>
      <c r="L1989" s="366"/>
      <c r="M1989" s="366"/>
      <c r="N1989" s="383"/>
      <c r="O1989" s="366"/>
      <c r="P1989" s="383"/>
      <c r="R1989" s="384"/>
      <c r="S1989" s="383"/>
      <c r="T1989" s="383"/>
      <c r="U1989" s="383"/>
      <c r="V1989" s="383"/>
      <c r="W1989" s="383"/>
      <c r="Z1989" s="366"/>
    </row>
    <row r="1990" spans="4:26" x14ac:dyDescent="0.2">
      <c r="D1990" s="366"/>
      <c r="E1990" s="381"/>
      <c r="H1990" s="366"/>
      <c r="I1990" s="366"/>
      <c r="J1990" s="382"/>
      <c r="K1990" s="366"/>
      <c r="L1990" s="366"/>
      <c r="M1990" s="366"/>
      <c r="N1990" s="383"/>
      <c r="O1990" s="366"/>
      <c r="P1990" s="383"/>
      <c r="R1990" s="384"/>
      <c r="S1990" s="383"/>
      <c r="T1990" s="383"/>
      <c r="U1990" s="383"/>
      <c r="V1990" s="383"/>
      <c r="W1990" s="383"/>
      <c r="Z1990" s="366"/>
    </row>
    <row r="1991" spans="4:26" x14ac:dyDescent="0.2">
      <c r="D1991" s="366"/>
      <c r="E1991" s="381"/>
      <c r="H1991" s="366"/>
      <c r="I1991" s="366"/>
      <c r="J1991" s="382"/>
      <c r="K1991" s="366"/>
      <c r="L1991" s="366"/>
      <c r="M1991" s="366"/>
      <c r="N1991" s="383"/>
      <c r="O1991" s="366"/>
      <c r="P1991" s="383"/>
      <c r="R1991" s="384"/>
      <c r="S1991" s="383"/>
      <c r="T1991" s="383"/>
      <c r="U1991" s="383"/>
      <c r="V1991" s="383"/>
      <c r="W1991" s="383"/>
      <c r="Z1991" s="366"/>
    </row>
    <row r="1992" spans="4:26" x14ac:dyDescent="0.2">
      <c r="D1992" s="366"/>
      <c r="E1992" s="381"/>
      <c r="H1992" s="366"/>
      <c r="I1992" s="366"/>
      <c r="J1992" s="382"/>
      <c r="K1992" s="366"/>
      <c r="L1992" s="366"/>
      <c r="M1992" s="366"/>
      <c r="N1992" s="383"/>
      <c r="O1992" s="366"/>
      <c r="P1992" s="383"/>
      <c r="R1992" s="384"/>
      <c r="S1992" s="383"/>
      <c r="T1992" s="383"/>
      <c r="U1992" s="383"/>
      <c r="V1992" s="383"/>
      <c r="W1992" s="383"/>
      <c r="Z1992" s="366"/>
    </row>
    <row r="1993" spans="4:26" x14ac:dyDescent="0.2">
      <c r="D1993" s="366"/>
      <c r="E1993" s="381"/>
      <c r="H1993" s="366"/>
      <c r="I1993" s="366"/>
      <c r="J1993" s="382"/>
      <c r="K1993" s="366"/>
      <c r="L1993" s="366"/>
      <c r="M1993" s="366"/>
      <c r="N1993" s="383"/>
      <c r="O1993" s="366"/>
      <c r="P1993" s="383"/>
      <c r="R1993" s="384"/>
      <c r="S1993" s="383"/>
      <c r="T1993" s="383"/>
      <c r="U1993" s="383"/>
      <c r="V1993" s="383"/>
      <c r="W1993" s="383"/>
      <c r="Z1993" s="366"/>
    </row>
    <row r="1994" spans="4:26" x14ac:dyDescent="0.2">
      <c r="D1994" s="366"/>
      <c r="E1994" s="381"/>
      <c r="H1994" s="366"/>
      <c r="I1994" s="366"/>
      <c r="J1994" s="382"/>
      <c r="K1994" s="366"/>
      <c r="L1994" s="366"/>
      <c r="M1994" s="366"/>
      <c r="N1994" s="383"/>
      <c r="O1994" s="366"/>
      <c r="P1994" s="383"/>
      <c r="R1994" s="384"/>
      <c r="S1994" s="383"/>
      <c r="T1994" s="383"/>
      <c r="U1994" s="383"/>
      <c r="V1994" s="383"/>
      <c r="W1994" s="383"/>
      <c r="Z1994" s="366"/>
    </row>
    <row r="1995" spans="4:26" x14ac:dyDescent="0.2">
      <c r="D1995" s="366"/>
      <c r="E1995" s="381"/>
      <c r="H1995" s="366"/>
      <c r="I1995" s="366"/>
      <c r="J1995" s="382"/>
      <c r="K1995" s="366"/>
      <c r="L1995" s="366"/>
      <c r="M1995" s="366"/>
      <c r="N1995" s="383"/>
      <c r="O1995" s="366"/>
      <c r="P1995" s="383"/>
      <c r="R1995" s="384"/>
      <c r="S1995" s="383"/>
      <c r="T1995" s="383"/>
      <c r="U1995" s="383"/>
      <c r="V1995" s="383"/>
      <c r="W1995" s="383"/>
      <c r="Z1995" s="366"/>
    </row>
    <row r="1996" spans="4:26" x14ac:dyDescent="0.2">
      <c r="D1996" s="366"/>
      <c r="E1996" s="381"/>
      <c r="H1996" s="366"/>
      <c r="I1996" s="366"/>
      <c r="J1996" s="382"/>
      <c r="K1996" s="366"/>
      <c r="L1996" s="366"/>
      <c r="M1996" s="366"/>
      <c r="N1996" s="383"/>
      <c r="O1996" s="366"/>
      <c r="P1996" s="383"/>
      <c r="R1996" s="384"/>
      <c r="S1996" s="383"/>
      <c r="T1996" s="383"/>
      <c r="U1996" s="383"/>
      <c r="V1996" s="383"/>
      <c r="W1996" s="383"/>
      <c r="Z1996" s="366"/>
    </row>
    <row r="1997" spans="4:26" x14ac:dyDescent="0.2">
      <c r="D1997" s="366"/>
      <c r="E1997" s="381"/>
      <c r="H1997" s="366"/>
      <c r="I1997" s="366"/>
      <c r="J1997" s="382"/>
      <c r="K1997" s="366"/>
      <c r="L1997" s="366"/>
      <c r="M1997" s="366"/>
      <c r="N1997" s="383"/>
      <c r="O1997" s="366"/>
      <c r="P1997" s="383"/>
      <c r="R1997" s="384"/>
      <c r="S1997" s="383"/>
      <c r="T1997" s="383"/>
      <c r="U1997" s="383"/>
      <c r="V1997" s="383"/>
      <c r="W1997" s="383"/>
      <c r="Z1997" s="366"/>
    </row>
    <row r="1998" spans="4:26" x14ac:dyDescent="0.2">
      <c r="D1998" s="366"/>
      <c r="E1998" s="381"/>
      <c r="H1998" s="366"/>
      <c r="I1998" s="366"/>
      <c r="J1998" s="382"/>
      <c r="K1998" s="366"/>
      <c r="L1998" s="366"/>
      <c r="M1998" s="366"/>
      <c r="N1998" s="383"/>
      <c r="O1998" s="366"/>
      <c r="P1998" s="383"/>
      <c r="R1998" s="384"/>
      <c r="S1998" s="383"/>
      <c r="T1998" s="383"/>
      <c r="U1998" s="383"/>
      <c r="V1998" s="383"/>
      <c r="W1998" s="383"/>
      <c r="Z1998" s="366"/>
    </row>
    <row r="1999" spans="4:26" x14ac:dyDescent="0.2">
      <c r="D1999" s="366"/>
      <c r="E1999" s="381"/>
      <c r="H1999" s="366"/>
      <c r="I1999" s="366"/>
      <c r="J1999" s="382"/>
      <c r="K1999" s="366"/>
      <c r="L1999" s="366"/>
      <c r="M1999" s="366"/>
      <c r="N1999" s="383"/>
      <c r="O1999" s="366"/>
      <c r="P1999" s="383"/>
      <c r="R1999" s="384"/>
      <c r="S1999" s="383"/>
      <c r="T1999" s="383"/>
      <c r="U1999" s="383"/>
      <c r="V1999" s="383"/>
      <c r="W1999" s="383"/>
      <c r="Z1999" s="366"/>
    </row>
    <row r="2000" spans="4:26" x14ac:dyDescent="0.2">
      <c r="D2000" s="366"/>
      <c r="E2000" s="381"/>
      <c r="H2000" s="366"/>
      <c r="I2000" s="366"/>
      <c r="J2000" s="382"/>
      <c r="K2000" s="366"/>
      <c r="L2000" s="366"/>
      <c r="M2000" s="366"/>
      <c r="N2000" s="383"/>
      <c r="O2000" s="366"/>
      <c r="P2000" s="383"/>
      <c r="R2000" s="384"/>
      <c r="S2000" s="383"/>
      <c r="T2000" s="383"/>
      <c r="U2000" s="383"/>
      <c r="V2000" s="383"/>
      <c r="W2000" s="383"/>
      <c r="Z2000" s="366"/>
    </row>
    <row r="2001" spans="4:26" x14ac:dyDescent="0.2">
      <c r="D2001" s="366"/>
      <c r="E2001" s="381"/>
      <c r="H2001" s="366"/>
      <c r="I2001" s="366"/>
      <c r="J2001" s="382"/>
      <c r="K2001" s="366"/>
      <c r="L2001" s="366"/>
      <c r="M2001" s="366"/>
      <c r="N2001" s="383"/>
      <c r="O2001" s="366"/>
      <c r="P2001" s="383"/>
      <c r="R2001" s="384"/>
      <c r="S2001" s="383"/>
      <c r="T2001" s="383"/>
      <c r="U2001" s="383"/>
      <c r="V2001" s="383"/>
      <c r="W2001" s="383"/>
      <c r="Z2001" s="366"/>
    </row>
    <row r="2002" spans="4:26" x14ac:dyDescent="0.2">
      <c r="D2002" s="366"/>
      <c r="E2002" s="381"/>
      <c r="H2002" s="366"/>
      <c r="I2002" s="366"/>
      <c r="J2002" s="382"/>
      <c r="K2002" s="366"/>
      <c r="L2002" s="366"/>
      <c r="M2002" s="366"/>
      <c r="N2002" s="383"/>
      <c r="O2002" s="366"/>
      <c r="P2002" s="383"/>
      <c r="R2002" s="384"/>
      <c r="S2002" s="383"/>
      <c r="T2002" s="383"/>
      <c r="U2002" s="383"/>
      <c r="V2002" s="383"/>
      <c r="W2002" s="383"/>
      <c r="Z2002" s="366"/>
    </row>
    <row r="2003" spans="4:26" x14ac:dyDescent="0.2">
      <c r="D2003" s="366"/>
      <c r="E2003" s="381"/>
      <c r="H2003" s="366"/>
      <c r="I2003" s="366"/>
      <c r="J2003" s="382"/>
      <c r="K2003" s="366"/>
      <c r="L2003" s="366"/>
      <c r="M2003" s="366"/>
      <c r="N2003" s="383"/>
      <c r="O2003" s="366"/>
      <c r="P2003" s="383"/>
      <c r="R2003" s="384"/>
      <c r="S2003" s="383"/>
      <c r="T2003" s="383"/>
      <c r="U2003" s="383"/>
      <c r="V2003" s="383"/>
      <c r="W2003" s="383"/>
      <c r="Z2003" s="366"/>
    </row>
    <row r="2004" spans="4:26" x14ac:dyDescent="0.2">
      <c r="D2004" s="366"/>
      <c r="E2004" s="381"/>
      <c r="H2004" s="366"/>
      <c r="I2004" s="366"/>
      <c r="J2004" s="382"/>
      <c r="K2004" s="366"/>
      <c r="L2004" s="366"/>
      <c r="M2004" s="366"/>
      <c r="N2004" s="383"/>
      <c r="O2004" s="366"/>
      <c r="P2004" s="383"/>
      <c r="R2004" s="384"/>
      <c r="S2004" s="383"/>
      <c r="T2004" s="383"/>
      <c r="U2004" s="383"/>
      <c r="V2004" s="383"/>
      <c r="W2004" s="383"/>
      <c r="Z2004" s="366"/>
    </row>
    <row r="2005" spans="4:26" x14ac:dyDescent="0.2">
      <c r="D2005" s="366"/>
      <c r="E2005" s="381"/>
      <c r="H2005" s="366"/>
      <c r="I2005" s="366"/>
      <c r="J2005" s="382"/>
      <c r="K2005" s="366"/>
      <c r="L2005" s="366"/>
      <c r="M2005" s="366"/>
      <c r="N2005" s="383"/>
      <c r="O2005" s="366"/>
      <c r="P2005" s="383"/>
      <c r="R2005" s="384"/>
      <c r="S2005" s="383"/>
      <c r="T2005" s="383"/>
      <c r="U2005" s="383"/>
      <c r="V2005" s="383"/>
      <c r="W2005" s="383"/>
      <c r="Z2005" s="366"/>
    </row>
    <row r="2006" spans="4:26" x14ac:dyDescent="0.2">
      <c r="D2006" s="366"/>
      <c r="E2006" s="381"/>
      <c r="H2006" s="366"/>
      <c r="I2006" s="366"/>
      <c r="J2006" s="382"/>
      <c r="K2006" s="366"/>
      <c r="L2006" s="366"/>
      <c r="M2006" s="366"/>
      <c r="N2006" s="383"/>
      <c r="O2006" s="366"/>
      <c r="P2006" s="383"/>
      <c r="R2006" s="384"/>
      <c r="S2006" s="383"/>
      <c r="T2006" s="383"/>
      <c r="U2006" s="383"/>
      <c r="V2006" s="383"/>
      <c r="W2006" s="383"/>
      <c r="Z2006" s="366"/>
    </row>
    <row r="2007" spans="4:26" x14ac:dyDescent="0.2">
      <c r="D2007" s="366"/>
      <c r="E2007" s="381"/>
      <c r="H2007" s="366"/>
      <c r="I2007" s="366"/>
      <c r="J2007" s="382"/>
      <c r="K2007" s="366"/>
      <c r="L2007" s="366"/>
      <c r="M2007" s="366"/>
      <c r="N2007" s="383"/>
      <c r="O2007" s="366"/>
      <c r="P2007" s="383"/>
      <c r="R2007" s="384"/>
      <c r="S2007" s="383"/>
      <c r="T2007" s="383"/>
      <c r="U2007" s="383"/>
      <c r="V2007" s="383"/>
      <c r="W2007" s="383"/>
      <c r="Z2007" s="366"/>
    </row>
    <row r="2008" spans="4:26" x14ac:dyDescent="0.2">
      <c r="D2008" s="366"/>
      <c r="E2008" s="381"/>
      <c r="H2008" s="366"/>
      <c r="I2008" s="366"/>
      <c r="J2008" s="382"/>
      <c r="K2008" s="366"/>
      <c r="L2008" s="366"/>
      <c r="M2008" s="366"/>
      <c r="N2008" s="383"/>
      <c r="O2008" s="366"/>
      <c r="P2008" s="383"/>
      <c r="R2008" s="384"/>
      <c r="S2008" s="383"/>
      <c r="T2008" s="383"/>
      <c r="U2008" s="383"/>
      <c r="V2008" s="383"/>
      <c r="W2008" s="383"/>
      <c r="Z2008" s="366"/>
    </row>
    <row r="2009" spans="4:26" x14ac:dyDescent="0.2">
      <c r="D2009" s="366"/>
      <c r="E2009" s="381"/>
      <c r="H2009" s="366"/>
      <c r="I2009" s="366"/>
      <c r="J2009" s="382"/>
      <c r="K2009" s="366"/>
      <c r="L2009" s="366"/>
      <c r="M2009" s="366"/>
      <c r="N2009" s="383"/>
      <c r="O2009" s="366"/>
      <c r="P2009" s="383"/>
      <c r="R2009" s="384"/>
      <c r="S2009" s="383"/>
      <c r="T2009" s="383"/>
      <c r="U2009" s="383"/>
      <c r="V2009" s="383"/>
      <c r="W2009" s="383"/>
      <c r="Z2009" s="366"/>
    </row>
    <row r="2010" spans="4:26" x14ac:dyDescent="0.2">
      <c r="D2010" s="366"/>
      <c r="E2010" s="381"/>
      <c r="H2010" s="366"/>
      <c r="I2010" s="366"/>
      <c r="J2010" s="382"/>
      <c r="K2010" s="366"/>
      <c r="L2010" s="366"/>
      <c r="M2010" s="366"/>
      <c r="N2010" s="383"/>
      <c r="O2010" s="366"/>
      <c r="P2010" s="383"/>
      <c r="R2010" s="384"/>
      <c r="S2010" s="383"/>
      <c r="T2010" s="383"/>
      <c r="U2010" s="383"/>
      <c r="V2010" s="383"/>
      <c r="W2010" s="383"/>
      <c r="Z2010" s="366"/>
    </row>
    <row r="2011" spans="4:26" x14ac:dyDescent="0.2">
      <c r="D2011" s="366"/>
      <c r="E2011" s="381"/>
      <c r="H2011" s="366"/>
      <c r="I2011" s="366"/>
      <c r="J2011" s="382"/>
      <c r="K2011" s="366"/>
      <c r="L2011" s="366"/>
      <c r="M2011" s="366"/>
      <c r="N2011" s="383"/>
      <c r="O2011" s="366"/>
      <c r="P2011" s="383"/>
      <c r="R2011" s="384"/>
      <c r="S2011" s="383"/>
      <c r="T2011" s="383"/>
      <c r="U2011" s="383"/>
      <c r="V2011" s="383"/>
      <c r="W2011" s="383"/>
      <c r="Z2011" s="366"/>
    </row>
    <row r="2012" spans="4:26" x14ac:dyDescent="0.2">
      <c r="D2012" s="366"/>
      <c r="E2012" s="381"/>
      <c r="H2012" s="366"/>
      <c r="I2012" s="366"/>
      <c r="J2012" s="382"/>
      <c r="K2012" s="366"/>
      <c r="L2012" s="366"/>
      <c r="M2012" s="366"/>
      <c r="N2012" s="383"/>
      <c r="O2012" s="366"/>
      <c r="P2012" s="383"/>
      <c r="R2012" s="384"/>
      <c r="S2012" s="383"/>
      <c r="T2012" s="383"/>
      <c r="U2012" s="383"/>
      <c r="V2012" s="383"/>
      <c r="W2012" s="383"/>
      <c r="Z2012" s="366"/>
    </row>
    <row r="2013" spans="4:26" x14ac:dyDescent="0.2">
      <c r="D2013" s="366"/>
      <c r="E2013" s="381"/>
      <c r="H2013" s="366"/>
      <c r="I2013" s="366"/>
      <c r="J2013" s="382"/>
      <c r="K2013" s="366"/>
      <c r="L2013" s="366"/>
      <c r="M2013" s="366"/>
      <c r="N2013" s="383"/>
      <c r="O2013" s="366"/>
      <c r="P2013" s="383"/>
      <c r="R2013" s="384"/>
      <c r="S2013" s="383"/>
      <c r="T2013" s="383"/>
      <c r="U2013" s="383"/>
      <c r="V2013" s="383"/>
      <c r="W2013" s="383"/>
      <c r="Z2013" s="366"/>
    </row>
    <row r="2014" spans="4:26" x14ac:dyDescent="0.2">
      <c r="D2014" s="366"/>
      <c r="E2014" s="381"/>
      <c r="H2014" s="366"/>
      <c r="I2014" s="366"/>
      <c r="J2014" s="382"/>
      <c r="K2014" s="366"/>
      <c r="L2014" s="366"/>
      <c r="M2014" s="366"/>
      <c r="N2014" s="383"/>
      <c r="O2014" s="366"/>
      <c r="P2014" s="383"/>
      <c r="R2014" s="384"/>
      <c r="S2014" s="383"/>
      <c r="T2014" s="383"/>
      <c r="U2014" s="383"/>
      <c r="V2014" s="383"/>
      <c r="W2014" s="383"/>
      <c r="Z2014" s="366"/>
    </row>
    <row r="2015" spans="4:26" x14ac:dyDescent="0.2">
      <c r="D2015" s="366"/>
      <c r="E2015" s="381"/>
      <c r="H2015" s="366"/>
      <c r="I2015" s="366"/>
      <c r="J2015" s="382"/>
      <c r="K2015" s="366"/>
      <c r="L2015" s="366"/>
      <c r="M2015" s="366"/>
      <c r="N2015" s="383"/>
      <c r="O2015" s="366"/>
      <c r="P2015" s="383"/>
      <c r="R2015" s="384"/>
      <c r="S2015" s="383"/>
      <c r="T2015" s="383"/>
      <c r="U2015" s="383"/>
      <c r="V2015" s="383"/>
      <c r="W2015" s="383"/>
      <c r="Z2015" s="366"/>
    </row>
    <row r="2016" spans="4:26" x14ac:dyDescent="0.2">
      <c r="D2016" s="366"/>
      <c r="E2016" s="381"/>
      <c r="H2016" s="366"/>
      <c r="I2016" s="366"/>
      <c r="J2016" s="382"/>
      <c r="K2016" s="366"/>
      <c r="L2016" s="366"/>
      <c r="M2016" s="366"/>
      <c r="N2016" s="383"/>
      <c r="O2016" s="366"/>
      <c r="P2016" s="383"/>
      <c r="R2016" s="384"/>
      <c r="S2016" s="383"/>
      <c r="T2016" s="383"/>
      <c r="U2016" s="383"/>
      <c r="V2016" s="383"/>
      <c r="W2016" s="383"/>
      <c r="Z2016" s="366"/>
    </row>
    <row r="2017" spans="4:26" x14ac:dyDescent="0.2">
      <c r="D2017" s="366"/>
      <c r="E2017" s="381"/>
      <c r="H2017" s="366"/>
      <c r="I2017" s="366"/>
      <c r="J2017" s="382"/>
      <c r="K2017" s="366"/>
      <c r="L2017" s="366"/>
      <c r="M2017" s="366"/>
      <c r="N2017" s="383"/>
      <c r="O2017" s="366"/>
      <c r="P2017" s="383"/>
      <c r="R2017" s="384"/>
      <c r="S2017" s="383"/>
      <c r="T2017" s="383"/>
      <c r="U2017" s="383"/>
      <c r="V2017" s="383"/>
      <c r="W2017" s="383"/>
      <c r="Z2017" s="366"/>
    </row>
    <row r="2018" spans="4:26" x14ac:dyDescent="0.2">
      <c r="D2018" s="366"/>
      <c r="E2018" s="381"/>
      <c r="H2018" s="366"/>
      <c r="I2018" s="366"/>
      <c r="J2018" s="382"/>
      <c r="K2018" s="366"/>
      <c r="L2018" s="366"/>
      <c r="M2018" s="366"/>
      <c r="N2018" s="383"/>
      <c r="O2018" s="366"/>
      <c r="P2018" s="383"/>
      <c r="R2018" s="384"/>
      <c r="S2018" s="383"/>
      <c r="T2018" s="383"/>
      <c r="U2018" s="383"/>
      <c r="V2018" s="383"/>
      <c r="W2018" s="383"/>
      <c r="Z2018" s="366"/>
    </row>
    <row r="2019" spans="4:26" x14ac:dyDescent="0.2">
      <c r="D2019" s="366"/>
      <c r="E2019" s="381"/>
      <c r="H2019" s="366"/>
      <c r="I2019" s="366"/>
      <c r="J2019" s="382"/>
      <c r="K2019" s="366"/>
      <c r="L2019" s="366"/>
      <c r="M2019" s="366"/>
      <c r="N2019" s="383"/>
      <c r="O2019" s="366"/>
      <c r="P2019" s="383"/>
      <c r="R2019" s="384"/>
      <c r="S2019" s="383"/>
      <c r="T2019" s="383"/>
      <c r="U2019" s="383"/>
      <c r="V2019" s="383"/>
      <c r="W2019" s="383"/>
      <c r="Z2019" s="366"/>
    </row>
    <row r="2020" spans="4:26" x14ac:dyDescent="0.2">
      <c r="D2020" s="366"/>
      <c r="E2020" s="381"/>
      <c r="H2020" s="366"/>
      <c r="I2020" s="366"/>
      <c r="J2020" s="382"/>
      <c r="K2020" s="366"/>
      <c r="L2020" s="366"/>
      <c r="M2020" s="366"/>
      <c r="N2020" s="383"/>
      <c r="O2020" s="366"/>
      <c r="P2020" s="383"/>
      <c r="R2020" s="384"/>
      <c r="S2020" s="383"/>
      <c r="T2020" s="383"/>
      <c r="U2020" s="383"/>
      <c r="V2020" s="383"/>
      <c r="W2020" s="383"/>
      <c r="Z2020" s="366"/>
    </row>
    <row r="2021" spans="4:26" x14ac:dyDescent="0.2">
      <c r="D2021" s="366"/>
      <c r="E2021" s="381"/>
      <c r="H2021" s="366"/>
      <c r="I2021" s="366"/>
      <c r="J2021" s="382"/>
      <c r="K2021" s="366"/>
      <c r="L2021" s="366"/>
      <c r="M2021" s="366"/>
      <c r="N2021" s="383"/>
      <c r="O2021" s="366"/>
      <c r="P2021" s="383"/>
      <c r="R2021" s="384"/>
      <c r="S2021" s="383"/>
      <c r="T2021" s="383"/>
      <c r="U2021" s="383"/>
      <c r="V2021" s="383"/>
      <c r="W2021" s="383"/>
      <c r="Z2021" s="366"/>
    </row>
    <row r="2022" spans="4:26" x14ac:dyDescent="0.2">
      <c r="D2022" s="366"/>
      <c r="E2022" s="381"/>
      <c r="H2022" s="366"/>
      <c r="I2022" s="366"/>
      <c r="J2022" s="382"/>
      <c r="K2022" s="366"/>
      <c r="L2022" s="366"/>
      <c r="M2022" s="366"/>
      <c r="N2022" s="383"/>
      <c r="O2022" s="366"/>
      <c r="P2022" s="383"/>
      <c r="R2022" s="384"/>
      <c r="S2022" s="383"/>
      <c r="T2022" s="383"/>
      <c r="U2022" s="383"/>
      <c r="V2022" s="383"/>
      <c r="W2022" s="383"/>
      <c r="Z2022" s="366"/>
    </row>
    <row r="2023" spans="4:26" x14ac:dyDescent="0.2">
      <c r="D2023" s="366"/>
      <c r="E2023" s="381"/>
      <c r="H2023" s="366"/>
      <c r="I2023" s="366"/>
      <c r="J2023" s="382"/>
      <c r="K2023" s="366"/>
      <c r="L2023" s="366"/>
      <c r="M2023" s="366"/>
      <c r="N2023" s="383"/>
      <c r="O2023" s="366"/>
      <c r="P2023" s="383"/>
      <c r="R2023" s="384"/>
      <c r="S2023" s="383"/>
      <c r="T2023" s="383"/>
      <c r="U2023" s="383"/>
      <c r="V2023" s="383"/>
      <c r="W2023" s="383"/>
      <c r="Z2023" s="366"/>
    </row>
    <row r="2024" spans="4:26" x14ac:dyDescent="0.2">
      <c r="D2024" s="366"/>
      <c r="E2024" s="381"/>
      <c r="H2024" s="366"/>
      <c r="I2024" s="366"/>
      <c r="J2024" s="382"/>
      <c r="K2024" s="366"/>
      <c r="L2024" s="366"/>
      <c r="M2024" s="366"/>
      <c r="N2024" s="383"/>
      <c r="O2024" s="366"/>
      <c r="P2024" s="383"/>
      <c r="R2024" s="384"/>
      <c r="S2024" s="383"/>
      <c r="T2024" s="383"/>
      <c r="U2024" s="383"/>
      <c r="V2024" s="383"/>
      <c r="W2024" s="383"/>
      <c r="Z2024" s="366"/>
    </row>
    <row r="2025" spans="4:26" x14ac:dyDescent="0.2">
      <c r="D2025" s="366"/>
      <c r="E2025" s="381"/>
      <c r="H2025" s="366"/>
      <c r="I2025" s="366"/>
      <c r="J2025" s="382"/>
      <c r="K2025" s="366"/>
      <c r="L2025" s="366"/>
      <c r="M2025" s="366"/>
      <c r="N2025" s="383"/>
      <c r="O2025" s="366"/>
      <c r="P2025" s="383"/>
      <c r="R2025" s="384"/>
      <c r="S2025" s="383"/>
      <c r="T2025" s="383"/>
      <c r="U2025" s="383"/>
      <c r="V2025" s="383"/>
      <c r="W2025" s="383"/>
      <c r="Z2025" s="366"/>
    </row>
    <row r="2026" spans="4:26" x14ac:dyDescent="0.2">
      <c r="D2026" s="366"/>
      <c r="E2026" s="381"/>
      <c r="H2026" s="366"/>
      <c r="I2026" s="366"/>
      <c r="J2026" s="382"/>
      <c r="K2026" s="366"/>
      <c r="L2026" s="366"/>
      <c r="M2026" s="366"/>
      <c r="N2026" s="383"/>
      <c r="O2026" s="366"/>
      <c r="P2026" s="383"/>
      <c r="R2026" s="384"/>
      <c r="S2026" s="383"/>
      <c r="T2026" s="383"/>
      <c r="U2026" s="383"/>
      <c r="V2026" s="383"/>
      <c r="W2026" s="383"/>
      <c r="Z2026" s="366"/>
    </row>
    <row r="2027" spans="4:26" x14ac:dyDescent="0.2">
      <c r="D2027" s="366"/>
      <c r="E2027" s="381"/>
      <c r="H2027" s="366"/>
      <c r="I2027" s="366"/>
      <c r="J2027" s="382"/>
      <c r="K2027" s="366"/>
      <c r="L2027" s="366"/>
      <c r="M2027" s="366"/>
      <c r="N2027" s="383"/>
      <c r="O2027" s="366"/>
      <c r="P2027" s="383"/>
      <c r="R2027" s="384"/>
      <c r="S2027" s="383"/>
      <c r="T2027" s="383"/>
      <c r="U2027" s="383"/>
      <c r="V2027" s="383"/>
      <c r="W2027" s="383"/>
      <c r="Z2027" s="366"/>
    </row>
    <row r="2028" spans="4:26" x14ac:dyDescent="0.2">
      <c r="D2028" s="366"/>
      <c r="E2028" s="381"/>
      <c r="H2028" s="366"/>
      <c r="I2028" s="366"/>
      <c r="J2028" s="382"/>
      <c r="K2028" s="366"/>
      <c r="L2028" s="366"/>
      <c r="M2028" s="366"/>
      <c r="N2028" s="383"/>
      <c r="O2028" s="366"/>
      <c r="P2028" s="383"/>
      <c r="R2028" s="384"/>
      <c r="S2028" s="383"/>
      <c r="T2028" s="383"/>
      <c r="U2028" s="383"/>
      <c r="V2028" s="383"/>
      <c r="W2028" s="383"/>
      <c r="Z2028" s="366"/>
    </row>
    <row r="2029" spans="4:26" x14ac:dyDescent="0.2">
      <c r="D2029" s="366"/>
      <c r="E2029" s="381"/>
      <c r="H2029" s="366"/>
      <c r="I2029" s="366"/>
      <c r="J2029" s="382"/>
      <c r="K2029" s="366"/>
      <c r="L2029" s="366"/>
      <c r="M2029" s="366"/>
      <c r="N2029" s="383"/>
      <c r="O2029" s="366"/>
      <c r="P2029" s="383"/>
      <c r="R2029" s="384"/>
      <c r="S2029" s="383"/>
      <c r="T2029" s="383"/>
      <c r="U2029" s="383"/>
      <c r="V2029" s="383"/>
      <c r="W2029" s="383"/>
      <c r="Z2029" s="366"/>
    </row>
    <row r="2030" spans="4:26" x14ac:dyDescent="0.2">
      <c r="D2030" s="366"/>
      <c r="E2030" s="381"/>
      <c r="H2030" s="366"/>
      <c r="I2030" s="366"/>
      <c r="J2030" s="382"/>
      <c r="K2030" s="366"/>
      <c r="L2030" s="366"/>
      <c r="M2030" s="366"/>
      <c r="N2030" s="383"/>
      <c r="O2030" s="366"/>
      <c r="P2030" s="383"/>
      <c r="R2030" s="384"/>
      <c r="S2030" s="383"/>
      <c r="T2030" s="383"/>
      <c r="U2030" s="383"/>
      <c r="V2030" s="383"/>
      <c r="W2030" s="383"/>
      <c r="Z2030" s="366"/>
    </row>
    <row r="2031" spans="4:26" x14ac:dyDescent="0.2">
      <c r="D2031" s="366"/>
      <c r="E2031" s="381"/>
      <c r="H2031" s="366"/>
      <c r="I2031" s="366"/>
      <c r="J2031" s="382"/>
      <c r="K2031" s="366"/>
      <c r="L2031" s="366"/>
      <c r="M2031" s="366"/>
      <c r="N2031" s="383"/>
      <c r="O2031" s="366"/>
      <c r="P2031" s="383"/>
      <c r="R2031" s="384"/>
      <c r="S2031" s="383"/>
      <c r="T2031" s="383"/>
      <c r="U2031" s="383"/>
      <c r="V2031" s="383"/>
      <c r="W2031" s="383"/>
      <c r="Z2031" s="366"/>
    </row>
    <row r="2032" spans="4:26" x14ac:dyDescent="0.2">
      <c r="D2032" s="366"/>
      <c r="E2032" s="381"/>
      <c r="H2032" s="366"/>
      <c r="I2032" s="366"/>
      <c r="J2032" s="382"/>
      <c r="K2032" s="366"/>
      <c r="L2032" s="366"/>
      <c r="M2032" s="366"/>
      <c r="N2032" s="383"/>
      <c r="O2032" s="366"/>
      <c r="P2032" s="383"/>
      <c r="R2032" s="384"/>
      <c r="S2032" s="383"/>
      <c r="T2032" s="383"/>
      <c r="U2032" s="383"/>
      <c r="V2032" s="383"/>
      <c r="W2032" s="383"/>
      <c r="Z2032" s="366"/>
    </row>
    <row r="2033" spans="4:26" x14ac:dyDescent="0.2">
      <c r="D2033" s="366"/>
      <c r="E2033" s="381"/>
      <c r="H2033" s="366"/>
      <c r="I2033" s="366"/>
      <c r="J2033" s="382"/>
      <c r="K2033" s="366"/>
      <c r="L2033" s="366"/>
      <c r="M2033" s="366"/>
      <c r="N2033" s="383"/>
      <c r="O2033" s="366"/>
      <c r="P2033" s="383"/>
      <c r="R2033" s="384"/>
      <c r="S2033" s="383"/>
      <c r="T2033" s="383"/>
      <c r="U2033" s="383"/>
      <c r="V2033" s="383"/>
      <c r="W2033" s="383"/>
      <c r="Z2033" s="366"/>
    </row>
    <row r="2034" spans="4:26" x14ac:dyDescent="0.2">
      <c r="D2034" s="366"/>
      <c r="E2034" s="381"/>
      <c r="H2034" s="366"/>
      <c r="I2034" s="366"/>
      <c r="J2034" s="382"/>
      <c r="K2034" s="366"/>
      <c r="L2034" s="366"/>
      <c r="M2034" s="366"/>
      <c r="N2034" s="383"/>
      <c r="O2034" s="366"/>
      <c r="P2034" s="383"/>
      <c r="R2034" s="384"/>
      <c r="S2034" s="383"/>
      <c r="T2034" s="383"/>
      <c r="U2034" s="383"/>
      <c r="V2034" s="383"/>
      <c r="W2034" s="383"/>
      <c r="Z2034" s="366"/>
    </row>
    <row r="2035" spans="4:26" x14ac:dyDescent="0.2">
      <c r="D2035" s="366"/>
      <c r="E2035" s="381"/>
      <c r="H2035" s="366"/>
      <c r="I2035" s="366"/>
      <c r="J2035" s="382"/>
      <c r="K2035" s="366"/>
      <c r="L2035" s="366"/>
      <c r="M2035" s="366"/>
      <c r="N2035" s="383"/>
      <c r="O2035" s="366"/>
      <c r="P2035" s="383"/>
      <c r="R2035" s="384"/>
      <c r="S2035" s="383"/>
      <c r="T2035" s="383"/>
      <c r="U2035" s="383"/>
      <c r="V2035" s="383"/>
      <c r="W2035" s="383"/>
      <c r="Z2035" s="366"/>
    </row>
    <row r="2036" spans="4:26" x14ac:dyDescent="0.2">
      <c r="D2036" s="366"/>
      <c r="E2036" s="381"/>
      <c r="H2036" s="366"/>
      <c r="I2036" s="366"/>
      <c r="J2036" s="382"/>
      <c r="K2036" s="366"/>
      <c r="L2036" s="366"/>
      <c r="M2036" s="366"/>
      <c r="N2036" s="383"/>
      <c r="O2036" s="366"/>
      <c r="P2036" s="383"/>
      <c r="R2036" s="384"/>
      <c r="S2036" s="383"/>
      <c r="T2036" s="383"/>
      <c r="U2036" s="383"/>
      <c r="V2036" s="383"/>
      <c r="W2036" s="383"/>
      <c r="Z2036" s="366"/>
    </row>
    <row r="2037" spans="4:26" x14ac:dyDescent="0.2">
      <c r="D2037" s="366"/>
      <c r="E2037" s="381"/>
      <c r="H2037" s="366"/>
      <c r="I2037" s="366"/>
      <c r="J2037" s="382"/>
      <c r="K2037" s="366"/>
      <c r="L2037" s="366"/>
      <c r="M2037" s="366"/>
      <c r="N2037" s="383"/>
      <c r="O2037" s="366"/>
      <c r="P2037" s="383"/>
      <c r="R2037" s="384"/>
      <c r="S2037" s="383"/>
      <c r="T2037" s="383"/>
      <c r="U2037" s="383"/>
      <c r="V2037" s="383"/>
      <c r="W2037" s="383"/>
      <c r="Z2037" s="366"/>
    </row>
    <row r="2038" spans="4:26" x14ac:dyDescent="0.2">
      <c r="D2038" s="366"/>
      <c r="E2038" s="381"/>
      <c r="H2038" s="366"/>
      <c r="I2038" s="366"/>
      <c r="J2038" s="382"/>
      <c r="K2038" s="366"/>
      <c r="L2038" s="366"/>
      <c r="M2038" s="366"/>
      <c r="N2038" s="383"/>
      <c r="O2038" s="366"/>
      <c r="P2038" s="383"/>
      <c r="R2038" s="384"/>
      <c r="S2038" s="383"/>
      <c r="T2038" s="383"/>
      <c r="U2038" s="383"/>
      <c r="V2038" s="383"/>
      <c r="W2038" s="383"/>
      <c r="Z2038" s="366"/>
    </row>
    <row r="2039" spans="4:26" x14ac:dyDescent="0.2">
      <c r="D2039" s="366"/>
      <c r="E2039" s="381"/>
      <c r="H2039" s="366"/>
      <c r="I2039" s="366"/>
      <c r="J2039" s="382"/>
      <c r="K2039" s="366"/>
      <c r="L2039" s="366"/>
      <c r="M2039" s="366"/>
      <c r="N2039" s="383"/>
      <c r="O2039" s="366"/>
      <c r="P2039" s="383"/>
      <c r="R2039" s="384"/>
      <c r="S2039" s="383"/>
      <c r="T2039" s="383"/>
      <c r="U2039" s="383"/>
      <c r="V2039" s="383"/>
      <c r="W2039" s="383"/>
      <c r="Z2039" s="366"/>
    </row>
    <row r="2040" spans="4:26" x14ac:dyDescent="0.2">
      <c r="D2040" s="366"/>
      <c r="E2040" s="381"/>
      <c r="H2040" s="366"/>
      <c r="I2040" s="366"/>
      <c r="J2040" s="382"/>
      <c r="K2040" s="366"/>
      <c r="L2040" s="366"/>
      <c r="M2040" s="366"/>
      <c r="N2040" s="383"/>
      <c r="O2040" s="366"/>
      <c r="P2040" s="383"/>
      <c r="R2040" s="384"/>
      <c r="S2040" s="383"/>
      <c r="T2040" s="383"/>
      <c r="U2040" s="383"/>
      <c r="V2040" s="383"/>
      <c r="W2040" s="383"/>
      <c r="Z2040" s="366"/>
    </row>
    <row r="2041" spans="4:26" x14ac:dyDescent="0.2">
      <c r="D2041" s="366"/>
      <c r="E2041" s="381"/>
      <c r="H2041" s="366"/>
      <c r="I2041" s="366"/>
      <c r="J2041" s="382"/>
      <c r="K2041" s="366"/>
      <c r="L2041" s="366"/>
      <c r="M2041" s="366"/>
      <c r="N2041" s="383"/>
      <c r="O2041" s="366"/>
      <c r="P2041" s="383"/>
      <c r="R2041" s="384"/>
      <c r="S2041" s="383"/>
      <c r="T2041" s="383"/>
      <c r="U2041" s="383"/>
      <c r="V2041" s="383"/>
      <c r="W2041" s="383"/>
      <c r="Z2041" s="366"/>
    </row>
    <row r="2042" spans="4:26" x14ac:dyDescent="0.2">
      <c r="D2042" s="366"/>
      <c r="E2042" s="381"/>
      <c r="H2042" s="366"/>
      <c r="I2042" s="366"/>
      <c r="J2042" s="382"/>
      <c r="K2042" s="366"/>
      <c r="L2042" s="366"/>
      <c r="M2042" s="366"/>
      <c r="N2042" s="383"/>
      <c r="O2042" s="366"/>
      <c r="P2042" s="383"/>
      <c r="R2042" s="384"/>
      <c r="S2042" s="383"/>
      <c r="T2042" s="383"/>
      <c r="U2042" s="383"/>
      <c r="V2042" s="383"/>
      <c r="W2042" s="383"/>
      <c r="Z2042" s="366"/>
    </row>
    <row r="2043" spans="4:26" x14ac:dyDescent="0.2">
      <c r="D2043" s="366"/>
      <c r="E2043" s="381"/>
      <c r="H2043" s="366"/>
      <c r="I2043" s="366"/>
      <c r="J2043" s="382"/>
      <c r="K2043" s="366"/>
      <c r="L2043" s="366"/>
      <c r="M2043" s="366"/>
      <c r="N2043" s="383"/>
      <c r="O2043" s="366"/>
      <c r="P2043" s="383"/>
      <c r="R2043" s="384"/>
      <c r="S2043" s="383"/>
      <c r="T2043" s="383"/>
      <c r="U2043" s="383"/>
      <c r="V2043" s="383"/>
      <c r="W2043" s="383"/>
      <c r="Z2043" s="366"/>
    </row>
    <row r="2044" spans="4:26" x14ac:dyDescent="0.2">
      <c r="D2044" s="366"/>
      <c r="E2044" s="381"/>
      <c r="H2044" s="366"/>
      <c r="I2044" s="366"/>
      <c r="J2044" s="382"/>
      <c r="K2044" s="366"/>
      <c r="L2044" s="366"/>
      <c r="M2044" s="366"/>
      <c r="N2044" s="383"/>
      <c r="O2044" s="366"/>
      <c r="P2044" s="383"/>
      <c r="R2044" s="384"/>
      <c r="S2044" s="383"/>
      <c r="T2044" s="383"/>
      <c r="U2044" s="383"/>
      <c r="V2044" s="383"/>
      <c r="W2044" s="383"/>
      <c r="Z2044" s="366"/>
    </row>
    <row r="2045" spans="4:26" x14ac:dyDescent="0.2">
      <c r="D2045" s="366"/>
      <c r="E2045" s="381"/>
      <c r="H2045" s="366"/>
      <c r="I2045" s="366"/>
      <c r="J2045" s="382"/>
      <c r="K2045" s="366"/>
      <c r="L2045" s="366"/>
      <c r="M2045" s="366"/>
      <c r="N2045" s="383"/>
      <c r="O2045" s="366"/>
      <c r="P2045" s="383"/>
      <c r="R2045" s="384"/>
      <c r="S2045" s="383"/>
      <c r="T2045" s="383"/>
      <c r="U2045" s="383"/>
      <c r="V2045" s="383"/>
      <c r="W2045" s="383"/>
      <c r="Z2045" s="366"/>
    </row>
    <row r="2046" spans="4:26" x14ac:dyDescent="0.2">
      <c r="D2046" s="366"/>
      <c r="E2046" s="381"/>
      <c r="H2046" s="366"/>
      <c r="I2046" s="366"/>
      <c r="J2046" s="382"/>
      <c r="K2046" s="366"/>
      <c r="L2046" s="366"/>
      <c r="M2046" s="366"/>
      <c r="N2046" s="383"/>
      <c r="O2046" s="366"/>
      <c r="P2046" s="383"/>
      <c r="R2046" s="384"/>
      <c r="S2046" s="383"/>
      <c r="T2046" s="383"/>
      <c r="U2046" s="383"/>
      <c r="V2046" s="383"/>
      <c r="W2046" s="383"/>
      <c r="Z2046" s="366"/>
    </row>
    <row r="2047" spans="4:26" x14ac:dyDescent="0.2">
      <c r="D2047" s="366"/>
      <c r="E2047" s="381"/>
      <c r="H2047" s="366"/>
      <c r="I2047" s="366"/>
      <c r="J2047" s="382"/>
      <c r="K2047" s="366"/>
      <c r="L2047" s="366"/>
      <c r="M2047" s="366"/>
      <c r="N2047" s="383"/>
      <c r="O2047" s="366"/>
      <c r="P2047" s="383"/>
      <c r="R2047" s="384"/>
      <c r="S2047" s="383"/>
      <c r="T2047" s="383"/>
      <c r="U2047" s="383"/>
      <c r="V2047" s="383"/>
      <c r="W2047" s="383"/>
      <c r="Z2047" s="366"/>
    </row>
    <row r="2048" spans="4:26" x14ac:dyDescent="0.2">
      <c r="D2048" s="366"/>
      <c r="E2048" s="381"/>
      <c r="H2048" s="366"/>
      <c r="I2048" s="366"/>
      <c r="J2048" s="382"/>
      <c r="K2048" s="366"/>
      <c r="L2048" s="366"/>
      <c r="M2048" s="366"/>
      <c r="N2048" s="383"/>
      <c r="O2048" s="366"/>
      <c r="P2048" s="383"/>
      <c r="R2048" s="384"/>
      <c r="S2048" s="383"/>
      <c r="T2048" s="383"/>
      <c r="U2048" s="383"/>
      <c r="V2048" s="383"/>
      <c r="W2048" s="383"/>
      <c r="Z2048" s="366"/>
    </row>
    <row r="2049" spans="4:26" x14ac:dyDescent="0.2">
      <c r="D2049" s="366"/>
      <c r="E2049" s="381"/>
      <c r="H2049" s="366"/>
      <c r="I2049" s="366"/>
      <c r="J2049" s="382"/>
      <c r="K2049" s="366"/>
      <c r="L2049" s="366"/>
      <c r="M2049" s="366"/>
      <c r="N2049" s="383"/>
      <c r="O2049" s="366"/>
      <c r="P2049" s="383"/>
      <c r="R2049" s="384"/>
      <c r="S2049" s="383"/>
      <c r="T2049" s="383"/>
      <c r="U2049" s="383"/>
      <c r="V2049" s="383"/>
      <c r="W2049" s="383"/>
      <c r="Z2049" s="366"/>
    </row>
    <row r="2050" spans="4:26" x14ac:dyDescent="0.2">
      <c r="D2050" s="366"/>
      <c r="E2050" s="381"/>
      <c r="H2050" s="366"/>
      <c r="I2050" s="366"/>
      <c r="J2050" s="382"/>
      <c r="K2050" s="366"/>
      <c r="L2050" s="366"/>
      <c r="M2050" s="366"/>
      <c r="N2050" s="383"/>
      <c r="O2050" s="366"/>
      <c r="P2050" s="383"/>
      <c r="R2050" s="384"/>
      <c r="S2050" s="383"/>
      <c r="T2050" s="383"/>
      <c r="U2050" s="383"/>
      <c r="V2050" s="383"/>
      <c r="W2050" s="383"/>
      <c r="Z2050" s="366"/>
    </row>
    <row r="2051" spans="4:26" x14ac:dyDescent="0.2">
      <c r="D2051" s="366"/>
      <c r="E2051" s="381"/>
      <c r="H2051" s="366"/>
      <c r="I2051" s="366"/>
      <c r="J2051" s="382"/>
      <c r="K2051" s="366"/>
      <c r="L2051" s="366"/>
      <c r="M2051" s="366"/>
      <c r="N2051" s="383"/>
      <c r="O2051" s="366"/>
      <c r="P2051" s="383"/>
      <c r="R2051" s="384"/>
      <c r="S2051" s="383"/>
      <c r="T2051" s="383"/>
      <c r="U2051" s="383"/>
      <c r="V2051" s="383"/>
      <c r="W2051" s="383"/>
      <c r="Z2051" s="366"/>
    </row>
    <row r="2052" spans="4:26" x14ac:dyDescent="0.2">
      <c r="D2052" s="366"/>
      <c r="E2052" s="381"/>
      <c r="H2052" s="366"/>
      <c r="I2052" s="366"/>
      <c r="J2052" s="382"/>
      <c r="K2052" s="366"/>
      <c r="L2052" s="366"/>
      <c r="M2052" s="366"/>
      <c r="N2052" s="383"/>
      <c r="O2052" s="366"/>
      <c r="P2052" s="383"/>
      <c r="R2052" s="384"/>
      <c r="S2052" s="383"/>
      <c r="T2052" s="383"/>
      <c r="U2052" s="383"/>
      <c r="V2052" s="383"/>
      <c r="W2052" s="383"/>
      <c r="Z2052" s="366"/>
    </row>
    <row r="2053" spans="4:26" x14ac:dyDescent="0.2">
      <c r="D2053" s="366"/>
      <c r="E2053" s="381"/>
      <c r="H2053" s="366"/>
      <c r="I2053" s="366"/>
      <c r="J2053" s="382"/>
      <c r="K2053" s="366"/>
      <c r="L2053" s="366"/>
      <c r="M2053" s="366"/>
      <c r="N2053" s="383"/>
      <c r="O2053" s="366"/>
      <c r="P2053" s="383"/>
      <c r="R2053" s="384"/>
      <c r="S2053" s="383"/>
      <c r="T2053" s="383"/>
      <c r="U2053" s="383"/>
      <c r="V2053" s="383"/>
      <c r="W2053" s="383"/>
      <c r="Z2053" s="366"/>
    </row>
    <row r="2054" spans="4:26" x14ac:dyDescent="0.2">
      <c r="D2054" s="366"/>
      <c r="E2054" s="381"/>
      <c r="H2054" s="366"/>
      <c r="I2054" s="366"/>
      <c r="J2054" s="382"/>
      <c r="K2054" s="366"/>
      <c r="L2054" s="366"/>
      <c r="M2054" s="366"/>
      <c r="N2054" s="383"/>
      <c r="O2054" s="366"/>
      <c r="P2054" s="383"/>
      <c r="R2054" s="384"/>
      <c r="S2054" s="383"/>
      <c r="T2054" s="383"/>
      <c r="U2054" s="383"/>
      <c r="V2054" s="383"/>
      <c r="W2054" s="383"/>
      <c r="Z2054" s="366"/>
    </row>
    <row r="2055" spans="4:26" x14ac:dyDescent="0.2">
      <c r="D2055" s="366"/>
      <c r="E2055" s="381"/>
      <c r="H2055" s="366"/>
      <c r="I2055" s="366"/>
      <c r="J2055" s="382"/>
      <c r="K2055" s="366"/>
      <c r="L2055" s="366"/>
      <c r="M2055" s="366"/>
      <c r="N2055" s="383"/>
      <c r="O2055" s="366"/>
      <c r="P2055" s="383"/>
      <c r="R2055" s="384"/>
      <c r="S2055" s="383"/>
      <c r="T2055" s="383"/>
      <c r="U2055" s="383"/>
      <c r="V2055" s="383"/>
      <c r="W2055" s="383"/>
      <c r="Z2055" s="366"/>
    </row>
    <row r="2056" spans="4:26" x14ac:dyDescent="0.2">
      <c r="D2056" s="366"/>
      <c r="E2056" s="381"/>
      <c r="H2056" s="366"/>
      <c r="I2056" s="366"/>
      <c r="J2056" s="382"/>
      <c r="K2056" s="366"/>
      <c r="L2056" s="366"/>
      <c r="M2056" s="366"/>
      <c r="N2056" s="383"/>
      <c r="O2056" s="366"/>
      <c r="P2056" s="383"/>
      <c r="R2056" s="384"/>
      <c r="S2056" s="383"/>
      <c r="T2056" s="383"/>
      <c r="U2056" s="383"/>
      <c r="V2056" s="383"/>
      <c r="W2056" s="383"/>
      <c r="Z2056" s="366"/>
    </row>
    <row r="2057" spans="4:26" x14ac:dyDescent="0.2">
      <c r="D2057" s="366"/>
      <c r="E2057" s="381"/>
      <c r="H2057" s="366"/>
      <c r="I2057" s="366"/>
      <c r="J2057" s="382"/>
      <c r="K2057" s="366"/>
      <c r="L2057" s="366"/>
      <c r="M2057" s="366"/>
      <c r="N2057" s="383"/>
      <c r="O2057" s="366"/>
      <c r="P2057" s="383"/>
      <c r="R2057" s="384"/>
      <c r="S2057" s="383"/>
      <c r="T2057" s="383"/>
      <c r="U2057" s="383"/>
      <c r="V2057" s="383"/>
      <c r="W2057" s="383"/>
      <c r="Z2057" s="366"/>
    </row>
    <row r="2058" spans="4:26" x14ac:dyDescent="0.2">
      <c r="D2058" s="366"/>
      <c r="E2058" s="381"/>
      <c r="H2058" s="366"/>
      <c r="I2058" s="366"/>
      <c r="J2058" s="382"/>
      <c r="K2058" s="366"/>
      <c r="L2058" s="366"/>
      <c r="M2058" s="366"/>
      <c r="N2058" s="383"/>
      <c r="O2058" s="366"/>
      <c r="P2058" s="383"/>
      <c r="R2058" s="384"/>
      <c r="S2058" s="383"/>
      <c r="T2058" s="383"/>
      <c r="U2058" s="383"/>
      <c r="V2058" s="383"/>
      <c r="W2058" s="383"/>
      <c r="Z2058" s="366"/>
    </row>
    <row r="2059" spans="4:26" x14ac:dyDescent="0.2">
      <c r="D2059" s="366"/>
      <c r="E2059" s="381"/>
      <c r="H2059" s="366"/>
      <c r="I2059" s="366"/>
      <c r="J2059" s="382"/>
      <c r="K2059" s="366"/>
      <c r="L2059" s="366"/>
      <c r="M2059" s="366"/>
      <c r="N2059" s="383"/>
      <c r="O2059" s="366"/>
      <c r="P2059" s="383"/>
      <c r="R2059" s="384"/>
      <c r="S2059" s="383"/>
      <c r="T2059" s="383"/>
      <c r="U2059" s="383"/>
      <c r="V2059" s="383"/>
      <c r="W2059" s="383"/>
      <c r="Z2059" s="366"/>
    </row>
    <row r="2060" spans="4:26" x14ac:dyDescent="0.2">
      <c r="D2060" s="366"/>
      <c r="E2060" s="381"/>
      <c r="H2060" s="366"/>
      <c r="I2060" s="366"/>
      <c r="J2060" s="382"/>
      <c r="K2060" s="366"/>
      <c r="L2060" s="366"/>
      <c r="M2060" s="366"/>
      <c r="N2060" s="383"/>
      <c r="O2060" s="366"/>
      <c r="P2060" s="383"/>
      <c r="R2060" s="384"/>
      <c r="S2060" s="383"/>
      <c r="T2060" s="383"/>
      <c r="U2060" s="383"/>
      <c r="V2060" s="383"/>
      <c r="W2060" s="383"/>
      <c r="Z2060" s="366"/>
    </row>
    <row r="2061" spans="4:26" x14ac:dyDescent="0.2">
      <c r="D2061" s="366"/>
      <c r="E2061" s="381"/>
      <c r="H2061" s="366"/>
      <c r="I2061" s="366"/>
      <c r="J2061" s="382"/>
      <c r="K2061" s="366"/>
      <c r="L2061" s="366"/>
      <c r="M2061" s="366"/>
      <c r="N2061" s="383"/>
      <c r="O2061" s="366"/>
      <c r="P2061" s="383"/>
      <c r="R2061" s="384"/>
      <c r="S2061" s="383"/>
      <c r="T2061" s="383"/>
      <c r="U2061" s="383"/>
      <c r="V2061" s="383"/>
      <c r="W2061" s="383"/>
      <c r="Z2061" s="366"/>
    </row>
    <row r="2062" spans="4:26" x14ac:dyDescent="0.2">
      <c r="D2062" s="366"/>
      <c r="E2062" s="381"/>
      <c r="H2062" s="366"/>
      <c r="I2062" s="366"/>
      <c r="J2062" s="382"/>
      <c r="K2062" s="366"/>
      <c r="L2062" s="366"/>
      <c r="M2062" s="366"/>
      <c r="N2062" s="383"/>
      <c r="O2062" s="366"/>
      <c r="P2062" s="383"/>
      <c r="R2062" s="384"/>
      <c r="S2062" s="383"/>
      <c r="T2062" s="383"/>
      <c r="U2062" s="383"/>
      <c r="V2062" s="383"/>
      <c r="W2062" s="383"/>
      <c r="Z2062" s="366"/>
    </row>
    <row r="2063" spans="4:26" x14ac:dyDescent="0.2">
      <c r="D2063" s="366"/>
      <c r="E2063" s="381"/>
      <c r="H2063" s="366"/>
      <c r="I2063" s="366"/>
      <c r="J2063" s="382"/>
      <c r="K2063" s="366"/>
      <c r="L2063" s="366"/>
      <c r="M2063" s="366"/>
      <c r="N2063" s="383"/>
      <c r="O2063" s="366"/>
      <c r="P2063" s="383"/>
      <c r="R2063" s="384"/>
      <c r="S2063" s="383"/>
      <c r="T2063" s="383"/>
      <c r="U2063" s="383"/>
      <c r="V2063" s="383"/>
      <c r="W2063" s="383"/>
      <c r="Z2063" s="366"/>
    </row>
    <row r="2064" spans="4:26" x14ac:dyDescent="0.2">
      <c r="D2064" s="366"/>
      <c r="E2064" s="381"/>
      <c r="H2064" s="366"/>
      <c r="I2064" s="366"/>
      <c r="J2064" s="382"/>
      <c r="K2064" s="366"/>
      <c r="L2064" s="366"/>
      <c r="M2064" s="366"/>
      <c r="N2064" s="383"/>
      <c r="O2064" s="366"/>
      <c r="P2064" s="383"/>
      <c r="R2064" s="384"/>
      <c r="S2064" s="383"/>
      <c r="T2064" s="383"/>
      <c r="U2064" s="383"/>
      <c r="V2064" s="383"/>
      <c r="W2064" s="383"/>
      <c r="Z2064" s="366"/>
    </row>
    <row r="2065" spans="4:26" x14ac:dyDescent="0.2">
      <c r="D2065" s="366"/>
      <c r="E2065" s="381"/>
      <c r="H2065" s="366"/>
      <c r="I2065" s="366"/>
      <c r="J2065" s="382"/>
      <c r="K2065" s="366"/>
      <c r="L2065" s="366"/>
      <c r="M2065" s="366"/>
      <c r="N2065" s="383"/>
      <c r="O2065" s="366"/>
      <c r="P2065" s="383"/>
      <c r="R2065" s="384"/>
      <c r="S2065" s="383"/>
      <c r="T2065" s="383"/>
      <c r="U2065" s="383"/>
      <c r="V2065" s="383"/>
      <c r="W2065" s="383"/>
      <c r="Z2065" s="366"/>
    </row>
    <row r="2066" spans="4:26" x14ac:dyDescent="0.2">
      <c r="D2066" s="366"/>
      <c r="E2066" s="381"/>
      <c r="H2066" s="366"/>
      <c r="I2066" s="366"/>
      <c r="J2066" s="382"/>
      <c r="K2066" s="366"/>
      <c r="L2066" s="366"/>
      <c r="M2066" s="366"/>
      <c r="N2066" s="383"/>
      <c r="O2066" s="366"/>
      <c r="P2066" s="383"/>
      <c r="R2066" s="384"/>
      <c r="S2066" s="383"/>
      <c r="T2066" s="383"/>
      <c r="U2066" s="383"/>
      <c r="V2066" s="383"/>
      <c r="W2066" s="383"/>
      <c r="Z2066" s="366"/>
    </row>
    <row r="2067" spans="4:26" x14ac:dyDescent="0.2">
      <c r="D2067" s="366"/>
      <c r="E2067" s="381"/>
      <c r="H2067" s="366"/>
      <c r="I2067" s="366"/>
      <c r="J2067" s="382"/>
      <c r="K2067" s="366"/>
      <c r="L2067" s="366"/>
      <c r="M2067" s="366"/>
      <c r="N2067" s="383"/>
      <c r="O2067" s="366"/>
      <c r="P2067" s="383"/>
      <c r="R2067" s="384"/>
      <c r="S2067" s="383"/>
      <c r="T2067" s="383"/>
      <c r="U2067" s="383"/>
      <c r="V2067" s="383"/>
      <c r="W2067" s="383"/>
      <c r="Z2067" s="366"/>
    </row>
    <row r="2068" spans="4:26" x14ac:dyDescent="0.2">
      <c r="D2068" s="366"/>
      <c r="E2068" s="381"/>
      <c r="H2068" s="366"/>
      <c r="I2068" s="366"/>
      <c r="J2068" s="382"/>
      <c r="K2068" s="366"/>
      <c r="L2068" s="366"/>
      <c r="M2068" s="366"/>
      <c r="N2068" s="383"/>
      <c r="O2068" s="366"/>
      <c r="P2068" s="383"/>
      <c r="R2068" s="384"/>
      <c r="S2068" s="383"/>
      <c r="T2068" s="383"/>
      <c r="U2068" s="383"/>
      <c r="V2068" s="383"/>
      <c r="W2068" s="383"/>
      <c r="Z2068" s="366"/>
    </row>
    <row r="2069" spans="4:26" x14ac:dyDescent="0.2">
      <c r="D2069" s="366"/>
      <c r="E2069" s="381"/>
      <c r="H2069" s="366"/>
      <c r="I2069" s="366"/>
      <c r="J2069" s="382"/>
      <c r="K2069" s="366"/>
      <c r="L2069" s="366"/>
      <c r="M2069" s="366"/>
      <c r="N2069" s="383"/>
      <c r="O2069" s="366"/>
      <c r="P2069" s="383"/>
      <c r="R2069" s="384"/>
      <c r="S2069" s="383"/>
      <c r="T2069" s="383"/>
      <c r="U2069" s="383"/>
      <c r="V2069" s="383"/>
      <c r="W2069" s="383"/>
      <c r="Z2069" s="366"/>
    </row>
    <row r="2070" spans="4:26" x14ac:dyDescent="0.2">
      <c r="D2070" s="366"/>
      <c r="E2070" s="381"/>
      <c r="H2070" s="366"/>
      <c r="I2070" s="366"/>
      <c r="J2070" s="382"/>
      <c r="K2070" s="366"/>
      <c r="L2070" s="366"/>
      <c r="M2070" s="366"/>
      <c r="N2070" s="383"/>
      <c r="O2070" s="366"/>
      <c r="P2070" s="383"/>
      <c r="R2070" s="384"/>
      <c r="S2070" s="383"/>
      <c r="T2070" s="383"/>
      <c r="U2070" s="383"/>
      <c r="V2070" s="383"/>
      <c r="W2070" s="383"/>
      <c r="Z2070" s="366"/>
    </row>
    <row r="2071" spans="4:26" x14ac:dyDescent="0.2">
      <c r="D2071" s="366"/>
      <c r="E2071" s="381"/>
      <c r="H2071" s="366"/>
      <c r="I2071" s="366"/>
      <c r="J2071" s="382"/>
      <c r="K2071" s="366"/>
      <c r="L2071" s="366"/>
      <c r="M2071" s="366"/>
      <c r="N2071" s="383"/>
      <c r="O2071" s="366"/>
      <c r="P2071" s="383"/>
      <c r="R2071" s="384"/>
      <c r="S2071" s="383"/>
      <c r="T2071" s="383"/>
      <c r="U2071" s="383"/>
      <c r="V2071" s="383"/>
      <c r="W2071" s="383"/>
      <c r="Z2071" s="366"/>
    </row>
    <row r="2072" spans="4:26" x14ac:dyDescent="0.2">
      <c r="D2072" s="366"/>
      <c r="E2072" s="381"/>
      <c r="H2072" s="366"/>
      <c r="I2072" s="366"/>
      <c r="J2072" s="382"/>
      <c r="K2072" s="366"/>
      <c r="L2072" s="366"/>
      <c r="M2072" s="366"/>
      <c r="N2072" s="383"/>
      <c r="O2072" s="366"/>
      <c r="P2072" s="383"/>
      <c r="R2072" s="384"/>
      <c r="S2072" s="383"/>
      <c r="T2072" s="383"/>
      <c r="U2072" s="383"/>
      <c r="V2072" s="383"/>
      <c r="W2072" s="383"/>
      <c r="Z2072" s="366"/>
    </row>
    <row r="2073" spans="4:26" x14ac:dyDescent="0.2">
      <c r="D2073" s="366"/>
      <c r="E2073" s="381"/>
      <c r="H2073" s="366"/>
      <c r="I2073" s="366"/>
      <c r="J2073" s="382"/>
      <c r="K2073" s="366"/>
      <c r="L2073" s="366"/>
      <c r="M2073" s="366"/>
      <c r="N2073" s="383"/>
      <c r="O2073" s="366"/>
      <c r="P2073" s="383"/>
      <c r="R2073" s="384"/>
      <c r="S2073" s="383"/>
      <c r="T2073" s="383"/>
      <c r="U2073" s="383"/>
      <c r="V2073" s="383"/>
      <c r="W2073" s="383"/>
      <c r="Z2073" s="366"/>
    </row>
    <row r="2074" spans="4:26" x14ac:dyDescent="0.2">
      <c r="D2074" s="366"/>
      <c r="E2074" s="381"/>
      <c r="H2074" s="366"/>
      <c r="I2074" s="366"/>
      <c r="J2074" s="382"/>
      <c r="K2074" s="366"/>
      <c r="L2074" s="366"/>
      <c r="M2074" s="366"/>
      <c r="N2074" s="383"/>
      <c r="O2074" s="366"/>
      <c r="P2074" s="383"/>
      <c r="R2074" s="384"/>
      <c r="S2074" s="383"/>
      <c r="T2074" s="383"/>
      <c r="U2074" s="383"/>
      <c r="V2074" s="383"/>
      <c r="W2074" s="383"/>
      <c r="Z2074" s="366"/>
    </row>
    <row r="2075" spans="4:26" x14ac:dyDescent="0.2">
      <c r="D2075" s="366"/>
      <c r="E2075" s="381"/>
      <c r="H2075" s="366"/>
      <c r="I2075" s="366"/>
      <c r="J2075" s="382"/>
      <c r="K2075" s="366"/>
      <c r="L2075" s="366"/>
      <c r="M2075" s="366"/>
      <c r="N2075" s="383"/>
      <c r="O2075" s="366"/>
      <c r="P2075" s="383"/>
      <c r="R2075" s="384"/>
      <c r="S2075" s="383"/>
      <c r="T2075" s="383"/>
      <c r="U2075" s="383"/>
      <c r="V2075" s="383"/>
      <c r="W2075" s="383"/>
      <c r="Z2075" s="366"/>
    </row>
    <row r="2076" spans="4:26" x14ac:dyDescent="0.2">
      <c r="D2076" s="366"/>
      <c r="E2076" s="381"/>
      <c r="H2076" s="366"/>
      <c r="I2076" s="366"/>
      <c r="J2076" s="382"/>
      <c r="K2076" s="366"/>
      <c r="L2076" s="366"/>
      <c r="M2076" s="366"/>
      <c r="N2076" s="383"/>
      <c r="O2076" s="366"/>
      <c r="P2076" s="383"/>
      <c r="R2076" s="384"/>
      <c r="S2076" s="383"/>
      <c r="T2076" s="383"/>
      <c r="U2076" s="383"/>
      <c r="V2076" s="383"/>
      <c r="W2076" s="383"/>
      <c r="Z2076" s="366"/>
    </row>
    <row r="2077" spans="4:26" x14ac:dyDescent="0.2">
      <c r="D2077" s="366"/>
      <c r="E2077" s="381"/>
      <c r="H2077" s="366"/>
      <c r="I2077" s="366"/>
      <c r="J2077" s="382"/>
      <c r="K2077" s="366"/>
      <c r="L2077" s="366"/>
      <c r="M2077" s="366"/>
      <c r="N2077" s="383"/>
      <c r="O2077" s="366"/>
      <c r="P2077" s="383"/>
      <c r="R2077" s="384"/>
      <c r="S2077" s="383"/>
      <c r="T2077" s="383"/>
      <c r="U2077" s="383"/>
      <c r="V2077" s="383"/>
      <c r="W2077" s="383"/>
      <c r="Z2077" s="366"/>
    </row>
    <row r="2078" spans="4:26" x14ac:dyDescent="0.2">
      <c r="D2078" s="366"/>
      <c r="E2078" s="381"/>
      <c r="H2078" s="366"/>
      <c r="I2078" s="366"/>
      <c r="J2078" s="382"/>
      <c r="K2078" s="366"/>
      <c r="L2078" s="366"/>
      <c r="M2078" s="366"/>
      <c r="N2078" s="383"/>
      <c r="O2078" s="366"/>
      <c r="P2078" s="383"/>
      <c r="R2078" s="384"/>
      <c r="S2078" s="383"/>
      <c r="T2078" s="383"/>
      <c r="U2078" s="383"/>
      <c r="V2078" s="383"/>
      <c r="W2078" s="383"/>
      <c r="Z2078" s="366"/>
    </row>
    <row r="2079" spans="4:26" x14ac:dyDescent="0.2">
      <c r="D2079" s="366"/>
      <c r="E2079" s="381"/>
      <c r="H2079" s="366"/>
      <c r="I2079" s="366"/>
      <c r="J2079" s="382"/>
      <c r="K2079" s="366"/>
      <c r="L2079" s="366"/>
      <c r="M2079" s="366"/>
      <c r="N2079" s="383"/>
      <c r="O2079" s="366"/>
      <c r="P2079" s="383"/>
      <c r="R2079" s="384"/>
      <c r="S2079" s="383"/>
      <c r="T2079" s="383"/>
      <c r="U2079" s="383"/>
      <c r="V2079" s="383"/>
      <c r="W2079" s="383"/>
      <c r="Z2079" s="366"/>
    </row>
    <row r="2080" spans="4:26" x14ac:dyDescent="0.2">
      <c r="D2080" s="366"/>
      <c r="E2080" s="381"/>
      <c r="H2080" s="366"/>
      <c r="I2080" s="366"/>
      <c r="J2080" s="382"/>
      <c r="K2080" s="366"/>
      <c r="L2080" s="366"/>
      <c r="M2080" s="366"/>
      <c r="N2080" s="383"/>
      <c r="O2080" s="366"/>
      <c r="P2080" s="383"/>
      <c r="R2080" s="384"/>
      <c r="S2080" s="383"/>
      <c r="T2080" s="383"/>
      <c r="U2080" s="383"/>
      <c r="V2080" s="383"/>
      <c r="W2080" s="383"/>
      <c r="Z2080" s="366"/>
    </row>
    <row r="2081" spans="4:26" x14ac:dyDescent="0.2">
      <c r="D2081" s="366"/>
      <c r="E2081" s="381"/>
      <c r="H2081" s="366"/>
      <c r="I2081" s="366"/>
      <c r="J2081" s="382"/>
      <c r="K2081" s="366"/>
      <c r="L2081" s="366"/>
      <c r="M2081" s="366"/>
      <c r="N2081" s="383"/>
      <c r="O2081" s="366"/>
      <c r="P2081" s="383"/>
      <c r="R2081" s="384"/>
      <c r="S2081" s="383"/>
      <c r="T2081" s="383"/>
      <c r="U2081" s="383"/>
      <c r="V2081" s="383"/>
      <c r="W2081" s="383"/>
      <c r="Z2081" s="366"/>
    </row>
    <row r="2082" spans="4:26" x14ac:dyDescent="0.2">
      <c r="D2082" s="366"/>
      <c r="E2082" s="381"/>
      <c r="H2082" s="366"/>
      <c r="I2082" s="366"/>
      <c r="J2082" s="382"/>
      <c r="K2082" s="366"/>
      <c r="L2082" s="366"/>
      <c r="M2082" s="366"/>
      <c r="N2082" s="383"/>
      <c r="O2082" s="366"/>
      <c r="P2082" s="383"/>
      <c r="R2082" s="384"/>
      <c r="S2082" s="383"/>
      <c r="T2082" s="383"/>
      <c r="U2082" s="383"/>
      <c r="V2082" s="383"/>
      <c r="W2082" s="383"/>
      <c r="Z2082" s="366"/>
    </row>
    <row r="2083" spans="4:26" x14ac:dyDescent="0.2">
      <c r="D2083" s="366"/>
      <c r="E2083" s="381"/>
      <c r="H2083" s="366"/>
      <c r="I2083" s="366"/>
      <c r="J2083" s="382"/>
      <c r="K2083" s="366"/>
      <c r="L2083" s="366"/>
      <c r="M2083" s="366"/>
      <c r="N2083" s="383"/>
      <c r="O2083" s="366"/>
      <c r="P2083" s="383"/>
      <c r="R2083" s="384"/>
      <c r="S2083" s="383"/>
      <c r="T2083" s="383"/>
      <c r="U2083" s="383"/>
      <c r="V2083" s="383"/>
      <c r="W2083" s="383"/>
      <c r="Z2083" s="366"/>
    </row>
    <row r="2084" spans="4:26" x14ac:dyDescent="0.2">
      <c r="D2084" s="366"/>
      <c r="E2084" s="381"/>
      <c r="H2084" s="366"/>
      <c r="I2084" s="366"/>
      <c r="J2084" s="382"/>
      <c r="K2084" s="366"/>
      <c r="L2084" s="366"/>
      <c r="M2084" s="366"/>
      <c r="N2084" s="383"/>
      <c r="O2084" s="366"/>
      <c r="P2084" s="383"/>
      <c r="R2084" s="384"/>
      <c r="S2084" s="383"/>
      <c r="T2084" s="383"/>
      <c r="U2084" s="383"/>
      <c r="V2084" s="383"/>
      <c r="W2084" s="383"/>
      <c r="Z2084" s="366"/>
    </row>
    <row r="2085" spans="4:26" x14ac:dyDescent="0.2">
      <c r="D2085" s="366"/>
      <c r="E2085" s="381"/>
      <c r="H2085" s="366"/>
      <c r="I2085" s="366"/>
      <c r="J2085" s="382"/>
      <c r="K2085" s="366"/>
      <c r="L2085" s="366"/>
      <c r="M2085" s="366"/>
      <c r="N2085" s="383"/>
      <c r="O2085" s="366"/>
      <c r="P2085" s="383"/>
      <c r="R2085" s="384"/>
      <c r="S2085" s="383"/>
      <c r="T2085" s="383"/>
      <c r="U2085" s="383"/>
      <c r="V2085" s="383"/>
      <c r="W2085" s="383"/>
      <c r="Z2085" s="366"/>
    </row>
    <row r="2086" spans="4:26" x14ac:dyDescent="0.2">
      <c r="D2086" s="366"/>
      <c r="E2086" s="381"/>
      <c r="H2086" s="366"/>
      <c r="I2086" s="366"/>
      <c r="J2086" s="382"/>
      <c r="K2086" s="366"/>
      <c r="L2086" s="366"/>
      <c r="M2086" s="366"/>
      <c r="N2086" s="383"/>
      <c r="O2086" s="366"/>
      <c r="P2086" s="383"/>
      <c r="R2086" s="384"/>
      <c r="S2086" s="383"/>
      <c r="T2086" s="383"/>
      <c r="U2086" s="383"/>
      <c r="V2086" s="383"/>
      <c r="W2086" s="383"/>
      <c r="Z2086" s="366"/>
    </row>
    <row r="2087" spans="4:26" x14ac:dyDescent="0.2">
      <c r="D2087" s="366"/>
      <c r="E2087" s="381"/>
      <c r="H2087" s="366"/>
      <c r="I2087" s="366"/>
      <c r="J2087" s="382"/>
      <c r="K2087" s="366"/>
      <c r="L2087" s="366"/>
      <c r="M2087" s="366"/>
      <c r="N2087" s="383"/>
      <c r="O2087" s="366"/>
      <c r="P2087" s="383"/>
      <c r="R2087" s="384"/>
      <c r="S2087" s="383"/>
      <c r="T2087" s="383"/>
      <c r="U2087" s="383"/>
      <c r="V2087" s="383"/>
      <c r="W2087" s="383"/>
      <c r="Z2087" s="366"/>
    </row>
    <row r="2088" spans="4:26" x14ac:dyDescent="0.2">
      <c r="D2088" s="366"/>
      <c r="E2088" s="381"/>
      <c r="H2088" s="366"/>
      <c r="I2088" s="366"/>
      <c r="J2088" s="382"/>
      <c r="K2088" s="366"/>
      <c r="L2088" s="366"/>
      <c r="M2088" s="366"/>
      <c r="N2088" s="383"/>
      <c r="O2088" s="366"/>
      <c r="P2088" s="383"/>
      <c r="R2088" s="384"/>
      <c r="S2088" s="383"/>
      <c r="T2088" s="383"/>
      <c r="U2088" s="383"/>
      <c r="V2088" s="383"/>
      <c r="W2088" s="383"/>
      <c r="Z2088" s="366"/>
    </row>
    <row r="2089" spans="4:26" x14ac:dyDescent="0.2">
      <c r="D2089" s="366"/>
      <c r="E2089" s="381"/>
      <c r="H2089" s="366"/>
      <c r="I2089" s="366"/>
      <c r="J2089" s="382"/>
      <c r="K2089" s="366"/>
      <c r="L2089" s="366"/>
      <c r="M2089" s="366"/>
      <c r="N2089" s="383"/>
      <c r="O2089" s="366"/>
      <c r="P2089" s="383"/>
      <c r="R2089" s="384"/>
      <c r="S2089" s="383"/>
      <c r="T2089" s="383"/>
      <c r="U2089" s="383"/>
      <c r="V2089" s="383"/>
      <c r="W2089" s="383"/>
      <c r="Z2089" s="366"/>
    </row>
    <row r="2090" spans="4:26" x14ac:dyDescent="0.2">
      <c r="D2090" s="366"/>
      <c r="E2090" s="381"/>
      <c r="H2090" s="366"/>
      <c r="I2090" s="366"/>
      <c r="J2090" s="382"/>
      <c r="K2090" s="366"/>
      <c r="L2090" s="366"/>
      <c r="M2090" s="366"/>
      <c r="N2090" s="383"/>
      <c r="O2090" s="366"/>
      <c r="P2090" s="383"/>
      <c r="R2090" s="384"/>
      <c r="S2090" s="383"/>
      <c r="T2090" s="383"/>
      <c r="U2090" s="383"/>
      <c r="V2090" s="383"/>
      <c r="W2090" s="383"/>
      <c r="Z2090" s="366"/>
    </row>
    <row r="2091" spans="4:26" x14ac:dyDescent="0.2">
      <c r="D2091" s="366"/>
      <c r="E2091" s="381"/>
      <c r="H2091" s="366"/>
      <c r="I2091" s="366"/>
      <c r="J2091" s="382"/>
      <c r="K2091" s="366"/>
      <c r="L2091" s="366"/>
      <c r="M2091" s="366"/>
      <c r="N2091" s="383"/>
      <c r="O2091" s="366"/>
      <c r="P2091" s="383"/>
      <c r="R2091" s="384"/>
      <c r="S2091" s="383"/>
      <c r="T2091" s="383"/>
      <c r="U2091" s="383"/>
      <c r="V2091" s="383"/>
      <c r="W2091" s="383"/>
      <c r="Z2091" s="366"/>
    </row>
    <row r="2092" spans="4:26" x14ac:dyDescent="0.2">
      <c r="D2092" s="366"/>
      <c r="E2092" s="381"/>
      <c r="H2092" s="366"/>
      <c r="I2092" s="366"/>
      <c r="J2092" s="382"/>
      <c r="K2092" s="366"/>
      <c r="L2092" s="366"/>
      <c r="M2092" s="366"/>
      <c r="N2092" s="383"/>
      <c r="O2092" s="366"/>
      <c r="P2092" s="383"/>
      <c r="R2092" s="384"/>
      <c r="S2092" s="383"/>
      <c r="T2092" s="383"/>
      <c r="U2092" s="383"/>
      <c r="V2092" s="383"/>
      <c r="W2092" s="383"/>
      <c r="Z2092" s="366"/>
    </row>
    <row r="2093" spans="4:26" x14ac:dyDescent="0.2">
      <c r="D2093" s="366"/>
      <c r="E2093" s="381"/>
      <c r="H2093" s="366"/>
      <c r="I2093" s="366"/>
      <c r="J2093" s="382"/>
      <c r="K2093" s="366"/>
      <c r="L2093" s="366"/>
      <c r="M2093" s="366"/>
      <c r="N2093" s="383"/>
      <c r="O2093" s="366"/>
      <c r="P2093" s="383"/>
      <c r="R2093" s="384"/>
      <c r="S2093" s="383"/>
      <c r="T2093" s="383"/>
      <c r="U2093" s="383"/>
      <c r="V2093" s="383"/>
      <c r="W2093" s="383"/>
      <c r="Z2093" s="366"/>
    </row>
    <row r="2094" spans="4:26" x14ac:dyDescent="0.2">
      <c r="D2094" s="366"/>
      <c r="E2094" s="381"/>
      <c r="H2094" s="366"/>
      <c r="I2094" s="366"/>
      <c r="J2094" s="382"/>
      <c r="K2094" s="366"/>
      <c r="L2094" s="366"/>
      <c r="M2094" s="366"/>
      <c r="N2094" s="383"/>
      <c r="O2094" s="366"/>
      <c r="P2094" s="383"/>
      <c r="R2094" s="384"/>
      <c r="S2094" s="383"/>
      <c r="T2094" s="383"/>
      <c r="U2094" s="383"/>
      <c r="V2094" s="383"/>
      <c r="W2094" s="383"/>
      <c r="Z2094" s="366"/>
    </row>
    <row r="2095" spans="4:26" x14ac:dyDescent="0.2">
      <c r="D2095" s="366"/>
      <c r="E2095" s="381"/>
      <c r="H2095" s="366"/>
      <c r="I2095" s="366"/>
      <c r="J2095" s="382"/>
      <c r="K2095" s="366"/>
      <c r="L2095" s="366"/>
      <c r="M2095" s="366"/>
      <c r="N2095" s="383"/>
      <c r="O2095" s="366"/>
      <c r="P2095" s="383"/>
      <c r="R2095" s="384"/>
      <c r="S2095" s="383"/>
      <c r="T2095" s="383"/>
      <c r="U2095" s="383"/>
      <c r="V2095" s="383"/>
      <c r="W2095" s="383"/>
      <c r="Z2095" s="366"/>
    </row>
    <row r="2096" spans="4:26" x14ac:dyDescent="0.2">
      <c r="D2096" s="366"/>
      <c r="E2096" s="381"/>
      <c r="H2096" s="366"/>
      <c r="I2096" s="366"/>
      <c r="J2096" s="382"/>
      <c r="K2096" s="366"/>
      <c r="L2096" s="366"/>
      <c r="M2096" s="366"/>
      <c r="N2096" s="383"/>
      <c r="O2096" s="366"/>
      <c r="P2096" s="383"/>
      <c r="R2096" s="384"/>
      <c r="S2096" s="383"/>
      <c r="T2096" s="383"/>
      <c r="U2096" s="383"/>
      <c r="V2096" s="383"/>
      <c r="W2096" s="383"/>
      <c r="Z2096" s="366"/>
    </row>
    <row r="2097" spans="4:26" x14ac:dyDescent="0.2">
      <c r="D2097" s="366"/>
      <c r="E2097" s="381"/>
      <c r="H2097" s="366"/>
      <c r="I2097" s="366"/>
      <c r="J2097" s="382"/>
      <c r="K2097" s="366"/>
      <c r="L2097" s="366"/>
      <c r="M2097" s="366"/>
      <c r="N2097" s="383"/>
      <c r="O2097" s="366"/>
      <c r="P2097" s="383"/>
      <c r="R2097" s="384"/>
      <c r="S2097" s="383"/>
      <c r="T2097" s="383"/>
      <c r="U2097" s="383"/>
      <c r="V2097" s="383"/>
      <c r="W2097" s="383"/>
      <c r="Z2097" s="366"/>
    </row>
    <row r="2098" spans="4:26" x14ac:dyDescent="0.2">
      <c r="D2098" s="366"/>
      <c r="E2098" s="381"/>
      <c r="H2098" s="366"/>
      <c r="I2098" s="366"/>
      <c r="J2098" s="382"/>
      <c r="K2098" s="366"/>
      <c r="L2098" s="366"/>
      <c r="M2098" s="366"/>
      <c r="N2098" s="383"/>
      <c r="O2098" s="366"/>
      <c r="P2098" s="383"/>
      <c r="R2098" s="384"/>
      <c r="S2098" s="383"/>
      <c r="T2098" s="383"/>
      <c r="U2098" s="383"/>
      <c r="V2098" s="383"/>
      <c r="W2098" s="383"/>
      <c r="Z2098" s="366"/>
    </row>
    <row r="2099" spans="4:26" x14ac:dyDescent="0.2">
      <c r="D2099" s="366"/>
      <c r="E2099" s="381"/>
      <c r="H2099" s="366"/>
      <c r="I2099" s="366"/>
      <c r="J2099" s="382"/>
      <c r="K2099" s="366"/>
      <c r="L2099" s="366"/>
      <c r="M2099" s="366"/>
      <c r="N2099" s="383"/>
      <c r="O2099" s="366"/>
      <c r="P2099" s="383"/>
      <c r="R2099" s="384"/>
      <c r="S2099" s="383"/>
      <c r="T2099" s="383"/>
      <c r="U2099" s="383"/>
      <c r="V2099" s="383"/>
      <c r="W2099" s="383"/>
      <c r="Z2099" s="366"/>
    </row>
    <row r="2100" spans="4:26" x14ac:dyDescent="0.2">
      <c r="D2100" s="366"/>
      <c r="E2100" s="381"/>
      <c r="H2100" s="366"/>
      <c r="I2100" s="366"/>
      <c r="J2100" s="382"/>
      <c r="K2100" s="366"/>
      <c r="L2100" s="366"/>
      <c r="M2100" s="366"/>
      <c r="N2100" s="383"/>
      <c r="O2100" s="366"/>
      <c r="P2100" s="383"/>
      <c r="R2100" s="384"/>
      <c r="S2100" s="383"/>
      <c r="T2100" s="383"/>
      <c r="U2100" s="383"/>
      <c r="V2100" s="383"/>
      <c r="W2100" s="383"/>
      <c r="Z2100" s="366"/>
    </row>
    <row r="2101" spans="4:26" x14ac:dyDescent="0.2">
      <c r="D2101" s="366"/>
      <c r="E2101" s="381"/>
      <c r="H2101" s="366"/>
      <c r="I2101" s="366"/>
      <c r="J2101" s="382"/>
      <c r="K2101" s="366"/>
      <c r="L2101" s="366"/>
      <c r="M2101" s="366"/>
      <c r="N2101" s="383"/>
      <c r="O2101" s="366"/>
      <c r="P2101" s="383"/>
      <c r="R2101" s="384"/>
      <c r="S2101" s="383"/>
      <c r="T2101" s="383"/>
      <c r="U2101" s="383"/>
      <c r="V2101" s="383"/>
      <c r="W2101" s="383"/>
      <c r="Z2101" s="366"/>
    </row>
    <row r="2102" spans="4:26" x14ac:dyDescent="0.2">
      <c r="D2102" s="366"/>
      <c r="E2102" s="381"/>
      <c r="H2102" s="366"/>
      <c r="I2102" s="366"/>
      <c r="J2102" s="382"/>
      <c r="K2102" s="366"/>
      <c r="L2102" s="366"/>
      <c r="M2102" s="366"/>
      <c r="N2102" s="383"/>
      <c r="O2102" s="366"/>
      <c r="P2102" s="383"/>
      <c r="R2102" s="384"/>
      <c r="S2102" s="383"/>
      <c r="T2102" s="383"/>
      <c r="U2102" s="383"/>
      <c r="V2102" s="383"/>
      <c r="W2102" s="383"/>
      <c r="Z2102" s="366"/>
    </row>
    <row r="2103" spans="4:26" x14ac:dyDescent="0.2">
      <c r="D2103" s="366"/>
      <c r="E2103" s="381"/>
      <c r="H2103" s="366"/>
      <c r="I2103" s="366"/>
      <c r="J2103" s="382"/>
      <c r="K2103" s="366"/>
      <c r="L2103" s="366"/>
      <c r="M2103" s="366"/>
      <c r="N2103" s="383"/>
      <c r="O2103" s="366"/>
      <c r="P2103" s="383"/>
      <c r="R2103" s="384"/>
      <c r="S2103" s="383"/>
      <c r="T2103" s="383"/>
      <c r="U2103" s="383"/>
      <c r="V2103" s="383"/>
      <c r="W2103" s="383"/>
      <c r="Z2103" s="366"/>
    </row>
    <row r="2104" spans="4:26" x14ac:dyDescent="0.2">
      <c r="D2104" s="366"/>
      <c r="E2104" s="381"/>
      <c r="H2104" s="366"/>
      <c r="I2104" s="366"/>
      <c r="J2104" s="382"/>
      <c r="K2104" s="366"/>
      <c r="L2104" s="366"/>
      <c r="M2104" s="366"/>
      <c r="N2104" s="383"/>
      <c r="O2104" s="366"/>
      <c r="P2104" s="383"/>
      <c r="R2104" s="384"/>
      <c r="S2104" s="383"/>
      <c r="T2104" s="383"/>
      <c r="U2104" s="383"/>
      <c r="V2104" s="383"/>
      <c r="W2104" s="383"/>
      <c r="Z2104" s="366"/>
    </row>
    <row r="2105" spans="4:26" x14ac:dyDescent="0.2">
      <c r="D2105" s="366"/>
      <c r="E2105" s="381"/>
      <c r="H2105" s="366"/>
      <c r="I2105" s="366"/>
      <c r="J2105" s="382"/>
      <c r="K2105" s="366"/>
      <c r="L2105" s="366"/>
      <c r="M2105" s="366"/>
      <c r="N2105" s="383"/>
      <c r="O2105" s="366"/>
      <c r="P2105" s="383"/>
      <c r="R2105" s="384"/>
      <c r="S2105" s="383"/>
      <c r="T2105" s="383"/>
      <c r="U2105" s="383"/>
      <c r="V2105" s="383"/>
      <c r="W2105" s="383"/>
      <c r="Z2105" s="366"/>
    </row>
    <row r="2106" spans="4:26" x14ac:dyDescent="0.2">
      <c r="D2106" s="366"/>
      <c r="E2106" s="381"/>
      <c r="H2106" s="366"/>
      <c r="I2106" s="366"/>
      <c r="J2106" s="382"/>
      <c r="K2106" s="366"/>
      <c r="L2106" s="366"/>
      <c r="M2106" s="366"/>
      <c r="N2106" s="383"/>
      <c r="O2106" s="366"/>
      <c r="P2106" s="383"/>
      <c r="R2106" s="384"/>
      <c r="S2106" s="383"/>
      <c r="T2106" s="383"/>
      <c r="U2106" s="383"/>
      <c r="V2106" s="383"/>
      <c r="W2106" s="383"/>
      <c r="Z2106" s="366"/>
    </row>
    <row r="2107" spans="4:26" x14ac:dyDescent="0.2">
      <c r="D2107" s="366"/>
      <c r="E2107" s="381"/>
      <c r="H2107" s="366"/>
      <c r="I2107" s="366"/>
      <c r="J2107" s="382"/>
      <c r="K2107" s="366"/>
      <c r="L2107" s="366"/>
      <c r="M2107" s="366"/>
      <c r="N2107" s="383"/>
      <c r="O2107" s="366"/>
      <c r="P2107" s="383"/>
      <c r="R2107" s="384"/>
      <c r="S2107" s="383"/>
      <c r="T2107" s="383"/>
      <c r="U2107" s="383"/>
      <c r="V2107" s="383"/>
      <c r="W2107" s="383"/>
      <c r="Z2107" s="366"/>
    </row>
    <row r="2108" spans="4:26" x14ac:dyDescent="0.2">
      <c r="D2108" s="366"/>
      <c r="E2108" s="381"/>
      <c r="H2108" s="366"/>
      <c r="I2108" s="366"/>
      <c r="J2108" s="382"/>
      <c r="K2108" s="366"/>
      <c r="L2108" s="366"/>
      <c r="M2108" s="366"/>
      <c r="N2108" s="383"/>
      <c r="O2108" s="366"/>
      <c r="P2108" s="383"/>
      <c r="R2108" s="384"/>
      <c r="S2108" s="383"/>
      <c r="T2108" s="383"/>
      <c r="U2108" s="383"/>
      <c r="V2108" s="383"/>
      <c r="W2108" s="383"/>
      <c r="Z2108" s="366"/>
    </row>
    <row r="2109" spans="4:26" x14ac:dyDescent="0.2">
      <c r="D2109" s="366"/>
      <c r="E2109" s="381"/>
      <c r="H2109" s="366"/>
      <c r="I2109" s="366"/>
      <c r="J2109" s="382"/>
      <c r="K2109" s="366"/>
      <c r="L2109" s="366"/>
      <c r="M2109" s="366"/>
      <c r="N2109" s="383"/>
      <c r="O2109" s="366"/>
      <c r="P2109" s="383"/>
      <c r="R2109" s="384"/>
      <c r="S2109" s="383"/>
      <c r="T2109" s="383"/>
      <c r="U2109" s="383"/>
      <c r="V2109" s="383"/>
      <c r="W2109" s="383"/>
      <c r="Z2109" s="366"/>
    </row>
    <row r="2110" spans="4:26" x14ac:dyDescent="0.2">
      <c r="D2110" s="366"/>
      <c r="E2110" s="381"/>
      <c r="H2110" s="366"/>
      <c r="I2110" s="366"/>
      <c r="J2110" s="382"/>
      <c r="K2110" s="366"/>
      <c r="L2110" s="366"/>
      <c r="M2110" s="366"/>
      <c r="N2110" s="383"/>
      <c r="O2110" s="366"/>
      <c r="P2110" s="383"/>
      <c r="R2110" s="384"/>
      <c r="S2110" s="383"/>
      <c r="T2110" s="383"/>
      <c r="U2110" s="383"/>
      <c r="V2110" s="383"/>
      <c r="W2110" s="383"/>
      <c r="Z2110" s="366"/>
    </row>
    <row r="2111" spans="4:26" x14ac:dyDescent="0.2">
      <c r="D2111" s="366"/>
      <c r="E2111" s="381"/>
      <c r="H2111" s="366"/>
      <c r="I2111" s="366"/>
      <c r="J2111" s="382"/>
      <c r="K2111" s="366"/>
      <c r="L2111" s="366"/>
      <c r="M2111" s="366"/>
      <c r="N2111" s="383"/>
      <c r="O2111" s="366"/>
      <c r="P2111" s="383"/>
      <c r="R2111" s="384"/>
      <c r="S2111" s="383"/>
      <c r="T2111" s="383"/>
      <c r="U2111" s="383"/>
      <c r="V2111" s="383"/>
      <c r="W2111" s="383"/>
      <c r="Z2111" s="366"/>
    </row>
    <row r="2112" spans="4:26" x14ac:dyDescent="0.2">
      <c r="D2112" s="366"/>
      <c r="E2112" s="381"/>
      <c r="H2112" s="366"/>
      <c r="I2112" s="366"/>
      <c r="J2112" s="382"/>
      <c r="K2112" s="366"/>
      <c r="L2112" s="366"/>
      <c r="M2112" s="366"/>
      <c r="N2112" s="383"/>
      <c r="O2112" s="366"/>
      <c r="P2112" s="383"/>
      <c r="R2112" s="384"/>
      <c r="S2112" s="383"/>
      <c r="T2112" s="383"/>
      <c r="U2112" s="383"/>
      <c r="V2112" s="383"/>
      <c r="W2112" s="383"/>
      <c r="Z2112" s="366"/>
    </row>
    <row r="2113" spans="4:26" x14ac:dyDescent="0.2">
      <c r="D2113" s="366"/>
      <c r="E2113" s="381"/>
      <c r="H2113" s="366"/>
      <c r="I2113" s="366"/>
      <c r="J2113" s="382"/>
      <c r="K2113" s="366"/>
      <c r="L2113" s="366"/>
      <c r="M2113" s="366"/>
      <c r="N2113" s="383"/>
      <c r="O2113" s="366"/>
      <c r="P2113" s="383"/>
      <c r="R2113" s="384"/>
      <c r="S2113" s="383"/>
      <c r="T2113" s="383"/>
      <c r="U2113" s="383"/>
      <c r="V2113" s="383"/>
      <c r="W2113" s="383"/>
      <c r="Z2113" s="366"/>
    </row>
    <row r="2114" spans="4:26" x14ac:dyDescent="0.2">
      <c r="D2114" s="366"/>
      <c r="E2114" s="381"/>
      <c r="H2114" s="366"/>
      <c r="I2114" s="366"/>
      <c r="J2114" s="382"/>
      <c r="K2114" s="366"/>
      <c r="L2114" s="366"/>
      <c r="M2114" s="366"/>
      <c r="N2114" s="383"/>
      <c r="O2114" s="366"/>
      <c r="P2114" s="383"/>
      <c r="R2114" s="384"/>
      <c r="S2114" s="383"/>
      <c r="T2114" s="383"/>
      <c r="U2114" s="383"/>
      <c r="V2114" s="383"/>
      <c r="W2114" s="383"/>
      <c r="Z2114" s="366"/>
    </row>
    <row r="2115" spans="4:26" x14ac:dyDescent="0.2">
      <c r="D2115" s="366"/>
      <c r="E2115" s="381"/>
      <c r="H2115" s="366"/>
      <c r="I2115" s="366"/>
      <c r="J2115" s="382"/>
      <c r="K2115" s="366"/>
      <c r="L2115" s="366"/>
      <c r="M2115" s="366"/>
      <c r="N2115" s="383"/>
      <c r="O2115" s="366"/>
      <c r="P2115" s="383"/>
      <c r="R2115" s="384"/>
      <c r="S2115" s="383"/>
      <c r="T2115" s="383"/>
      <c r="U2115" s="383"/>
      <c r="V2115" s="383"/>
      <c r="W2115" s="383"/>
      <c r="Z2115" s="366"/>
    </row>
    <row r="2116" spans="4:26" x14ac:dyDescent="0.2">
      <c r="D2116" s="366"/>
      <c r="E2116" s="381"/>
      <c r="H2116" s="366"/>
      <c r="I2116" s="366"/>
      <c r="J2116" s="382"/>
      <c r="K2116" s="366"/>
      <c r="L2116" s="366"/>
      <c r="M2116" s="366"/>
      <c r="N2116" s="383"/>
      <c r="O2116" s="366"/>
      <c r="P2116" s="383"/>
      <c r="R2116" s="384"/>
      <c r="S2116" s="383"/>
      <c r="T2116" s="383"/>
      <c r="U2116" s="383"/>
      <c r="V2116" s="383"/>
      <c r="W2116" s="383"/>
      <c r="Z2116" s="366"/>
    </row>
    <row r="2117" spans="4:26" x14ac:dyDescent="0.2">
      <c r="D2117" s="366"/>
      <c r="E2117" s="381"/>
      <c r="H2117" s="366"/>
      <c r="I2117" s="366"/>
      <c r="J2117" s="382"/>
      <c r="K2117" s="366"/>
      <c r="L2117" s="366"/>
      <c r="M2117" s="366"/>
      <c r="N2117" s="383"/>
      <c r="O2117" s="366"/>
      <c r="P2117" s="383"/>
      <c r="R2117" s="384"/>
      <c r="S2117" s="383"/>
      <c r="T2117" s="383"/>
      <c r="U2117" s="383"/>
      <c r="V2117" s="383"/>
      <c r="W2117" s="383"/>
      <c r="Z2117" s="366"/>
    </row>
    <row r="2118" spans="4:26" x14ac:dyDescent="0.2">
      <c r="D2118" s="366"/>
      <c r="E2118" s="381"/>
      <c r="H2118" s="366"/>
      <c r="I2118" s="366"/>
      <c r="J2118" s="382"/>
      <c r="K2118" s="366"/>
      <c r="L2118" s="366"/>
      <c r="M2118" s="366"/>
      <c r="N2118" s="383"/>
      <c r="O2118" s="366"/>
      <c r="P2118" s="383"/>
      <c r="R2118" s="384"/>
      <c r="S2118" s="383"/>
      <c r="T2118" s="383"/>
      <c r="U2118" s="383"/>
      <c r="V2118" s="383"/>
      <c r="W2118" s="383"/>
      <c r="Z2118" s="366"/>
    </row>
    <row r="2119" spans="4:26" x14ac:dyDescent="0.2">
      <c r="D2119" s="366"/>
      <c r="E2119" s="381"/>
      <c r="H2119" s="366"/>
      <c r="I2119" s="366"/>
      <c r="J2119" s="382"/>
      <c r="K2119" s="366"/>
      <c r="L2119" s="366"/>
      <c r="M2119" s="366"/>
      <c r="N2119" s="383"/>
      <c r="O2119" s="366"/>
      <c r="P2119" s="383"/>
      <c r="R2119" s="384"/>
      <c r="S2119" s="383"/>
      <c r="T2119" s="383"/>
      <c r="U2119" s="383"/>
      <c r="V2119" s="383"/>
      <c r="W2119" s="383"/>
      <c r="Z2119" s="366"/>
    </row>
    <row r="2120" spans="4:26" x14ac:dyDescent="0.2">
      <c r="D2120" s="366"/>
      <c r="E2120" s="381"/>
      <c r="H2120" s="366"/>
      <c r="I2120" s="366"/>
      <c r="J2120" s="382"/>
      <c r="K2120" s="366"/>
      <c r="L2120" s="366"/>
      <c r="M2120" s="366"/>
      <c r="N2120" s="383"/>
      <c r="O2120" s="366"/>
      <c r="P2120" s="383"/>
      <c r="R2120" s="384"/>
      <c r="S2120" s="383"/>
      <c r="T2120" s="383"/>
      <c r="U2120" s="383"/>
      <c r="V2120" s="383"/>
      <c r="W2120" s="383"/>
      <c r="Z2120" s="366"/>
    </row>
    <row r="2121" spans="4:26" x14ac:dyDescent="0.2">
      <c r="D2121" s="366"/>
      <c r="E2121" s="381"/>
      <c r="H2121" s="366"/>
      <c r="I2121" s="366"/>
      <c r="J2121" s="382"/>
      <c r="K2121" s="366"/>
      <c r="L2121" s="366"/>
      <c r="M2121" s="366"/>
      <c r="N2121" s="383"/>
      <c r="O2121" s="366"/>
      <c r="P2121" s="383"/>
      <c r="R2121" s="384"/>
      <c r="S2121" s="383"/>
      <c r="T2121" s="383"/>
      <c r="U2121" s="383"/>
      <c r="V2121" s="383"/>
      <c r="W2121" s="383"/>
      <c r="Z2121" s="366"/>
    </row>
    <row r="2122" spans="4:26" x14ac:dyDescent="0.2">
      <c r="D2122" s="366"/>
      <c r="E2122" s="381"/>
      <c r="H2122" s="366"/>
      <c r="I2122" s="366"/>
      <c r="J2122" s="382"/>
      <c r="K2122" s="366"/>
      <c r="L2122" s="366"/>
      <c r="M2122" s="366"/>
      <c r="N2122" s="383"/>
      <c r="O2122" s="366"/>
      <c r="P2122" s="383"/>
      <c r="R2122" s="384"/>
      <c r="S2122" s="383"/>
      <c r="T2122" s="383"/>
      <c r="U2122" s="383"/>
      <c r="V2122" s="383"/>
      <c r="W2122" s="383"/>
      <c r="Z2122" s="366"/>
    </row>
    <row r="2123" spans="4:26" x14ac:dyDescent="0.2">
      <c r="D2123" s="366"/>
      <c r="E2123" s="381"/>
      <c r="H2123" s="366"/>
      <c r="I2123" s="366"/>
      <c r="J2123" s="382"/>
      <c r="K2123" s="366"/>
      <c r="L2123" s="366"/>
      <c r="M2123" s="366"/>
      <c r="N2123" s="383"/>
      <c r="O2123" s="366"/>
      <c r="P2123" s="383"/>
      <c r="R2123" s="384"/>
      <c r="S2123" s="383"/>
      <c r="T2123" s="383"/>
      <c r="U2123" s="383"/>
      <c r="V2123" s="383"/>
      <c r="W2123" s="383"/>
      <c r="Z2123" s="366"/>
    </row>
    <row r="2124" spans="4:26" x14ac:dyDescent="0.2">
      <c r="D2124" s="366"/>
      <c r="E2124" s="381"/>
      <c r="H2124" s="366"/>
      <c r="I2124" s="366"/>
      <c r="J2124" s="382"/>
      <c r="K2124" s="366"/>
      <c r="L2124" s="366"/>
      <c r="M2124" s="366"/>
      <c r="N2124" s="383"/>
      <c r="O2124" s="366"/>
      <c r="P2124" s="383"/>
      <c r="R2124" s="384"/>
      <c r="S2124" s="383"/>
      <c r="T2124" s="383"/>
      <c r="U2124" s="383"/>
      <c r="V2124" s="383"/>
      <c r="W2124" s="383"/>
      <c r="Z2124" s="366"/>
    </row>
    <row r="2125" spans="4:26" x14ac:dyDescent="0.2">
      <c r="D2125" s="366"/>
      <c r="E2125" s="381"/>
      <c r="H2125" s="366"/>
      <c r="I2125" s="366"/>
      <c r="J2125" s="382"/>
      <c r="K2125" s="366"/>
      <c r="L2125" s="366"/>
      <c r="M2125" s="366"/>
      <c r="N2125" s="383"/>
      <c r="O2125" s="366"/>
      <c r="P2125" s="383"/>
      <c r="R2125" s="384"/>
      <c r="S2125" s="383"/>
      <c r="T2125" s="383"/>
      <c r="U2125" s="383"/>
      <c r="V2125" s="383"/>
      <c r="W2125" s="383"/>
      <c r="Z2125" s="366"/>
    </row>
    <row r="2126" spans="4:26" x14ac:dyDescent="0.2">
      <c r="D2126" s="366"/>
      <c r="E2126" s="381"/>
      <c r="H2126" s="366"/>
      <c r="I2126" s="366"/>
      <c r="J2126" s="382"/>
      <c r="K2126" s="366"/>
      <c r="L2126" s="366"/>
      <c r="M2126" s="366"/>
      <c r="N2126" s="383"/>
      <c r="O2126" s="366"/>
      <c r="P2126" s="383"/>
      <c r="R2126" s="384"/>
      <c r="S2126" s="383"/>
      <c r="T2126" s="383"/>
      <c r="U2126" s="383"/>
      <c r="V2126" s="383"/>
      <c r="W2126" s="383"/>
      <c r="Z2126" s="366"/>
    </row>
    <row r="2127" spans="4:26" x14ac:dyDescent="0.2">
      <c r="D2127" s="366"/>
      <c r="E2127" s="381"/>
      <c r="H2127" s="366"/>
      <c r="I2127" s="366"/>
      <c r="J2127" s="382"/>
      <c r="K2127" s="366"/>
      <c r="L2127" s="366"/>
      <c r="M2127" s="366"/>
      <c r="N2127" s="383"/>
      <c r="O2127" s="366"/>
      <c r="P2127" s="383"/>
      <c r="R2127" s="384"/>
      <c r="S2127" s="383"/>
      <c r="T2127" s="383"/>
      <c r="U2127" s="383"/>
      <c r="V2127" s="383"/>
      <c r="W2127" s="383"/>
      <c r="Z2127" s="366"/>
    </row>
    <row r="2128" spans="4:26" x14ac:dyDescent="0.2">
      <c r="D2128" s="366"/>
      <c r="E2128" s="381"/>
      <c r="H2128" s="366"/>
      <c r="I2128" s="366"/>
      <c r="J2128" s="382"/>
      <c r="K2128" s="366"/>
      <c r="L2128" s="366"/>
      <c r="M2128" s="366"/>
      <c r="N2128" s="383"/>
      <c r="O2128" s="366"/>
      <c r="P2128" s="383"/>
      <c r="R2128" s="384"/>
      <c r="S2128" s="383"/>
      <c r="T2128" s="383"/>
      <c r="U2128" s="383"/>
      <c r="V2128" s="383"/>
      <c r="W2128" s="383"/>
      <c r="Z2128" s="366"/>
    </row>
    <row r="2129" spans="4:26" x14ac:dyDescent="0.2">
      <c r="D2129" s="366"/>
      <c r="E2129" s="381"/>
      <c r="H2129" s="366"/>
      <c r="I2129" s="366"/>
      <c r="J2129" s="382"/>
      <c r="K2129" s="366"/>
      <c r="L2129" s="366"/>
      <c r="M2129" s="366"/>
      <c r="N2129" s="383"/>
      <c r="O2129" s="366"/>
      <c r="P2129" s="383"/>
      <c r="R2129" s="384"/>
      <c r="S2129" s="383"/>
      <c r="T2129" s="383"/>
      <c r="U2129" s="383"/>
      <c r="V2129" s="383"/>
      <c r="W2129" s="383"/>
      <c r="Z2129" s="366"/>
    </row>
    <row r="2130" spans="4:26" x14ac:dyDescent="0.2">
      <c r="D2130" s="366"/>
      <c r="E2130" s="381"/>
      <c r="H2130" s="366"/>
      <c r="I2130" s="366"/>
      <c r="J2130" s="382"/>
      <c r="K2130" s="366"/>
      <c r="L2130" s="366"/>
      <c r="M2130" s="366"/>
      <c r="N2130" s="383"/>
      <c r="O2130" s="366"/>
      <c r="P2130" s="383"/>
      <c r="R2130" s="384"/>
      <c r="S2130" s="383"/>
      <c r="T2130" s="383"/>
      <c r="U2130" s="383"/>
      <c r="V2130" s="383"/>
      <c r="W2130" s="383"/>
      <c r="Z2130" s="366"/>
    </row>
    <row r="2131" spans="4:26" x14ac:dyDescent="0.2">
      <c r="D2131" s="366"/>
      <c r="E2131" s="381"/>
      <c r="H2131" s="366"/>
      <c r="I2131" s="366"/>
      <c r="J2131" s="382"/>
      <c r="K2131" s="366"/>
      <c r="L2131" s="366"/>
      <c r="M2131" s="366"/>
      <c r="N2131" s="383"/>
      <c r="O2131" s="366"/>
      <c r="P2131" s="383"/>
      <c r="R2131" s="384"/>
      <c r="S2131" s="383"/>
      <c r="T2131" s="383"/>
      <c r="U2131" s="383"/>
      <c r="V2131" s="383"/>
      <c r="W2131" s="383"/>
      <c r="Z2131" s="366"/>
    </row>
    <row r="2132" spans="4:26" x14ac:dyDescent="0.2">
      <c r="D2132" s="366"/>
      <c r="E2132" s="381"/>
      <c r="H2132" s="366"/>
      <c r="I2132" s="366"/>
      <c r="J2132" s="382"/>
      <c r="K2132" s="366"/>
      <c r="L2132" s="366"/>
      <c r="M2132" s="366"/>
      <c r="N2132" s="383"/>
      <c r="O2132" s="366"/>
      <c r="P2132" s="383"/>
      <c r="R2132" s="384"/>
      <c r="S2132" s="383"/>
      <c r="T2132" s="383"/>
      <c r="U2132" s="383"/>
      <c r="V2132" s="383"/>
      <c r="W2132" s="383"/>
      <c r="Z2132" s="366"/>
    </row>
    <row r="2133" spans="4:26" x14ac:dyDescent="0.2">
      <c r="D2133" s="366"/>
      <c r="E2133" s="381"/>
      <c r="H2133" s="366"/>
      <c r="I2133" s="366"/>
      <c r="J2133" s="382"/>
      <c r="K2133" s="366"/>
      <c r="L2133" s="366"/>
      <c r="M2133" s="366"/>
      <c r="N2133" s="383"/>
      <c r="O2133" s="366"/>
      <c r="P2133" s="383"/>
      <c r="R2133" s="384"/>
      <c r="S2133" s="383"/>
      <c r="T2133" s="383"/>
      <c r="U2133" s="383"/>
      <c r="V2133" s="383"/>
      <c r="W2133" s="383"/>
      <c r="Z2133" s="366"/>
    </row>
    <row r="2134" spans="4:26" x14ac:dyDescent="0.2">
      <c r="D2134" s="366"/>
      <c r="E2134" s="381"/>
      <c r="H2134" s="366"/>
      <c r="I2134" s="366"/>
      <c r="J2134" s="382"/>
      <c r="K2134" s="366"/>
      <c r="L2134" s="366"/>
      <c r="M2134" s="366"/>
      <c r="N2134" s="383"/>
      <c r="O2134" s="366"/>
      <c r="P2134" s="383"/>
      <c r="R2134" s="384"/>
      <c r="S2134" s="383"/>
      <c r="T2134" s="383"/>
      <c r="U2134" s="383"/>
      <c r="V2134" s="383"/>
      <c r="W2134" s="383"/>
      <c r="Z2134" s="366"/>
    </row>
    <row r="2135" spans="4:26" x14ac:dyDescent="0.2">
      <c r="D2135" s="366"/>
      <c r="E2135" s="381"/>
      <c r="H2135" s="366"/>
      <c r="I2135" s="366"/>
      <c r="J2135" s="382"/>
      <c r="K2135" s="366"/>
      <c r="L2135" s="366"/>
      <c r="M2135" s="366"/>
      <c r="N2135" s="383"/>
      <c r="O2135" s="366"/>
      <c r="P2135" s="383"/>
      <c r="R2135" s="384"/>
      <c r="S2135" s="383"/>
      <c r="T2135" s="383"/>
      <c r="U2135" s="383"/>
      <c r="V2135" s="383"/>
      <c r="W2135" s="383"/>
      <c r="Z2135" s="366"/>
    </row>
    <row r="2136" spans="4:26" x14ac:dyDescent="0.2">
      <c r="D2136" s="366"/>
      <c r="E2136" s="381"/>
      <c r="H2136" s="366"/>
      <c r="I2136" s="366"/>
      <c r="J2136" s="382"/>
      <c r="K2136" s="366"/>
      <c r="L2136" s="366"/>
      <c r="M2136" s="366"/>
      <c r="N2136" s="383"/>
      <c r="O2136" s="366"/>
      <c r="P2136" s="383"/>
      <c r="R2136" s="384"/>
      <c r="S2136" s="383"/>
      <c r="T2136" s="383"/>
      <c r="U2136" s="383"/>
      <c r="V2136" s="383"/>
      <c r="W2136" s="383"/>
      <c r="Z2136" s="366"/>
    </row>
    <row r="2137" spans="4:26" x14ac:dyDescent="0.2">
      <c r="D2137" s="366"/>
      <c r="E2137" s="381"/>
      <c r="H2137" s="366"/>
      <c r="I2137" s="366"/>
      <c r="J2137" s="382"/>
      <c r="K2137" s="366"/>
      <c r="L2137" s="366"/>
      <c r="M2137" s="366"/>
      <c r="N2137" s="383"/>
      <c r="O2137" s="366"/>
      <c r="P2137" s="383"/>
      <c r="R2137" s="384"/>
      <c r="S2137" s="383"/>
      <c r="T2137" s="383"/>
      <c r="U2137" s="383"/>
      <c r="V2137" s="383"/>
      <c r="W2137" s="383"/>
      <c r="Z2137" s="366"/>
    </row>
    <row r="2138" spans="4:26" x14ac:dyDescent="0.2">
      <c r="D2138" s="366"/>
      <c r="E2138" s="381"/>
      <c r="H2138" s="366"/>
      <c r="I2138" s="366"/>
      <c r="J2138" s="382"/>
      <c r="K2138" s="366"/>
      <c r="L2138" s="366"/>
      <c r="M2138" s="366"/>
      <c r="N2138" s="383"/>
      <c r="O2138" s="366"/>
      <c r="P2138" s="383"/>
      <c r="R2138" s="384"/>
      <c r="S2138" s="383"/>
      <c r="T2138" s="383"/>
      <c r="U2138" s="383"/>
      <c r="V2138" s="383"/>
      <c r="W2138" s="383"/>
      <c r="Z2138" s="366"/>
    </row>
    <row r="2139" spans="4:26" x14ac:dyDescent="0.2">
      <c r="D2139" s="366"/>
      <c r="E2139" s="381"/>
      <c r="H2139" s="366"/>
      <c r="I2139" s="366"/>
      <c r="J2139" s="382"/>
      <c r="K2139" s="366"/>
      <c r="L2139" s="366"/>
      <c r="M2139" s="366"/>
      <c r="N2139" s="383"/>
      <c r="O2139" s="366"/>
      <c r="P2139" s="383"/>
      <c r="R2139" s="384"/>
      <c r="S2139" s="383"/>
      <c r="T2139" s="383"/>
      <c r="U2139" s="383"/>
      <c r="V2139" s="383"/>
      <c r="W2139" s="383"/>
      <c r="Z2139" s="366"/>
    </row>
    <row r="2140" spans="4:26" x14ac:dyDescent="0.2">
      <c r="D2140" s="366"/>
      <c r="E2140" s="381"/>
      <c r="H2140" s="366"/>
      <c r="I2140" s="366"/>
      <c r="J2140" s="382"/>
      <c r="K2140" s="366"/>
      <c r="L2140" s="366"/>
      <c r="M2140" s="366"/>
      <c r="N2140" s="383"/>
      <c r="O2140" s="366"/>
      <c r="P2140" s="383"/>
      <c r="R2140" s="384"/>
      <c r="S2140" s="383"/>
      <c r="T2140" s="383"/>
      <c r="U2140" s="383"/>
      <c r="V2140" s="383"/>
      <c r="W2140" s="383"/>
      <c r="Z2140" s="366"/>
    </row>
    <row r="2141" spans="4:26" x14ac:dyDescent="0.2">
      <c r="D2141" s="366"/>
      <c r="E2141" s="381"/>
      <c r="H2141" s="366"/>
      <c r="I2141" s="366"/>
      <c r="J2141" s="382"/>
      <c r="K2141" s="366"/>
      <c r="L2141" s="366"/>
      <c r="M2141" s="366"/>
      <c r="N2141" s="383"/>
      <c r="O2141" s="366"/>
      <c r="P2141" s="383"/>
      <c r="R2141" s="384"/>
      <c r="S2141" s="383"/>
      <c r="T2141" s="383"/>
      <c r="U2141" s="383"/>
      <c r="V2141" s="383"/>
      <c r="W2141" s="383"/>
      <c r="Z2141" s="366"/>
    </row>
    <row r="2142" spans="4:26" x14ac:dyDescent="0.2">
      <c r="D2142" s="366"/>
      <c r="E2142" s="381"/>
      <c r="H2142" s="366"/>
      <c r="I2142" s="366"/>
      <c r="J2142" s="382"/>
      <c r="K2142" s="366"/>
      <c r="L2142" s="366"/>
      <c r="M2142" s="366"/>
      <c r="N2142" s="383"/>
      <c r="O2142" s="366"/>
      <c r="P2142" s="383"/>
      <c r="R2142" s="384"/>
      <c r="S2142" s="383"/>
      <c r="T2142" s="383"/>
      <c r="U2142" s="383"/>
      <c r="V2142" s="383"/>
      <c r="W2142" s="383"/>
      <c r="Z2142" s="366"/>
    </row>
    <row r="2143" spans="4:26" x14ac:dyDescent="0.2">
      <c r="D2143" s="366"/>
      <c r="E2143" s="381"/>
      <c r="H2143" s="366"/>
      <c r="I2143" s="366"/>
      <c r="J2143" s="382"/>
      <c r="K2143" s="366"/>
      <c r="L2143" s="366"/>
      <c r="M2143" s="366"/>
      <c r="N2143" s="383"/>
      <c r="O2143" s="366"/>
      <c r="P2143" s="383"/>
      <c r="R2143" s="384"/>
      <c r="S2143" s="383"/>
      <c r="T2143" s="383"/>
      <c r="U2143" s="383"/>
      <c r="V2143" s="383"/>
      <c r="W2143" s="383"/>
      <c r="Z2143" s="366"/>
    </row>
    <row r="2144" spans="4:26" x14ac:dyDescent="0.2">
      <c r="D2144" s="366"/>
      <c r="E2144" s="381"/>
      <c r="H2144" s="366"/>
      <c r="I2144" s="366"/>
      <c r="J2144" s="382"/>
      <c r="K2144" s="366"/>
      <c r="L2144" s="366"/>
      <c r="M2144" s="366"/>
      <c r="N2144" s="383"/>
      <c r="O2144" s="366"/>
      <c r="P2144" s="383"/>
      <c r="R2144" s="384"/>
      <c r="S2144" s="383"/>
      <c r="T2144" s="383"/>
      <c r="U2144" s="383"/>
      <c r="V2144" s="383"/>
      <c r="W2144" s="383"/>
      <c r="Z2144" s="366"/>
    </row>
    <row r="2145" spans="4:26" x14ac:dyDescent="0.2">
      <c r="D2145" s="366"/>
      <c r="E2145" s="381"/>
      <c r="H2145" s="366"/>
      <c r="I2145" s="366"/>
      <c r="J2145" s="382"/>
      <c r="K2145" s="366"/>
      <c r="L2145" s="366"/>
      <c r="M2145" s="366"/>
      <c r="N2145" s="383"/>
      <c r="O2145" s="366"/>
      <c r="P2145" s="383"/>
      <c r="R2145" s="384"/>
      <c r="S2145" s="383"/>
      <c r="T2145" s="383"/>
      <c r="U2145" s="383"/>
      <c r="V2145" s="383"/>
      <c r="W2145" s="383"/>
      <c r="Z2145" s="366"/>
    </row>
    <row r="2146" spans="4:26" x14ac:dyDescent="0.2">
      <c r="D2146" s="366"/>
      <c r="E2146" s="381"/>
      <c r="H2146" s="366"/>
      <c r="I2146" s="366"/>
      <c r="J2146" s="382"/>
      <c r="K2146" s="366"/>
      <c r="L2146" s="366"/>
      <c r="M2146" s="366"/>
      <c r="N2146" s="383"/>
      <c r="O2146" s="366"/>
      <c r="P2146" s="383"/>
      <c r="R2146" s="384"/>
      <c r="S2146" s="383"/>
      <c r="T2146" s="383"/>
      <c r="U2146" s="383"/>
      <c r="V2146" s="383"/>
      <c r="W2146" s="383"/>
      <c r="Z2146" s="366"/>
    </row>
    <row r="2147" spans="4:26" x14ac:dyDescent="0.2">
      <c r="D2147" s="366"/>
      <c r="E2147" s="381"/>
      <c r="H2147" s="366"/>
      <c r="I2147" s="366"/>
      <c r="J2147" s="382"/>
      <c r="K2147" s="366"/>
      <c r="L2147" s="366"/>
      <c r="M2147" s="366"/>
      <c r="N2147" s="383"/>
      <c r="O2147" s="366"/>
      <c r="P2147" s="383"/>
      <c r="R2147" s="384"/>
      <c r="S2147" s="383"/>
      <c r="T2147" s="383"/>
      <c r="U2147" s="383"/>
      <c r="V2147" s="383"/>
      <c r="W2147" s="383"/>
      <c r="Z2147" s="366"/>
    </row>
    <row r="2148" spans="4:26" x14ac:dyDescent="0.2">
      <c r="D2148" s="366"/>
      <c r="E2148" s="381"/>
      <c r="H2148" s="366"/>
      <c r="I2148" s="366"/>
      <c r="J2148" s="382"/>
      <c r="K2148" s="366"/>
      <c r="L2148" s="366"/>
      <c r="M2148" s="366"/>
      <c r="N2148" s="383"/>
      <c r="O2148" s="366"/>
      <c r="P2148" s="383"/>
      <c r="R2148" s="384"/>
      <c r="S2148" s="383"/>
      <c r="T2148" s="383"/>
      <c r="U2148" s="383"/>
      <c r="V2148" s="383"/>
      <c r="W2148" s="383"/>
      <c r="Z2148" s="366"/>
    </row>
    <row r="2149" spans="4:26" x14ac:dyDescent="0.2">
      <c r="D2149" s="366"/>
      <c r="E2149" s="381"/>
      <c r="H2149" s="366"/>
      <c r="I2149" s="366"/>
      <c r="J2149" s="382"/>
      <c r="K2149" s="366"/>
      <c r="L2149" s="366"/>
      <c r="M2149" s="366"/>
      <c r="N2149" s="383"/>
      <c r="O2149" s="366"/>
      <c r="P2149" s="383"/>
      <c r="R2149" s="384"/>
      <c r="S2149" s="383"/>
      <c r="T2149" s="383"/>
      <c r="U2149" s="383"/>
      <c r="V2149" s="383"/>
      <c r="W2149" s="383"/>
      <c r="Z2149" s="366"/>
    </row>
    <row r="2150" spans="4:26" x14ac:dyDescent="0.2">
      <c r="D2150" s="366"/>
      <c r="E2150" s="381"/>
      <c r="H2150" s="366"/>
      <c r="I2150" s="366"/>
      <c r="J2150" s="382"/>
      <c r="K2150" s="366"/>
      <c r="L2150" s="366"/>
      <c r="M2150" s="366"/>
      <c r="N2150" s="383"/>
      <c r="O2150" s="366"/>
      <c r="P2150" s="383"/>
      <c r="R2150" s="384"/>
      <c r="S2150" s="383"/>
      <c r="T2150" s="383"/>
      <c r="U2150" s="383"/>
      <c r="V2150" s="383"/>
      <c r="W2150" s="383"/>
      <c r="Z2150" s="366"/>
    </row>
    <row r="2151" spans="4:26" x14ac:dyDescent="0.2">
      <c r="D2151" s="366"/>
      <c r="E2151" s="381"/>
      <c r="H2151" s="366"/>
      <c r="I2151" s="366"/>
      <c r="J2151" s="382"/>
      <c r="K2151" s="366"/>
      <c r="L2151" s="366"/>
      <c r="M2151" s="366"/>
      <c r="N2151" s="383"/>
      <c r="O2151" s="366"/>
      <c r="P2151" s="383"/>
      <c r="R2151" s="384"/>
      <c r="S2151" s="383"/>
      <c r="T2151" s="383"/>
      <c r="U2151" s="383"/>
      <c r="V2151" s="383"/>
      <c r="W2151" s="383"/>
      <c r="Z2151" s="366"/>
    </row>
    <row r="2152" spans="4:26" x14ac:dyDescent="0.2">
      <c r="D2152" s="366"/>
      <c r="E2152" s="381"/>
      <c r="H2152" s="366"/>
      <c r="I2152" s="366"/>
      <c r="J2152" s="382"/>
      <c r="K2152" s="366"/>
      <c r="L2152" s="366"/>
      <c r="M2152" s="366"/>
      <c r="N2152" s="383"/>
      <c r="O2152" s="366"/>
      <c r="P2152" s="383"/>
      <c r="R2152" s="384"/>
      <c r="S2152" s="383"/>
      <c r="T2152" s="383"/>
      <c r="U2152" s="383"/>
      <c r="V2152" s="383"/>
      <c r="W2152" s="383"/>
      <c r="Z2152" s="366"/>
    </row>
    <row r="2153" spans="4:26" x14ac:dyDescent="0.2">
      <c r="D2153" s="366"/>
      <c r="E2153" s="381"/>
      <c r="H2153" s="366"/>
      <c r="I2153" s="366"/>
      <c r="J2153" s="382"/>
      <c r="K2153" s="366"/>
      <c r="L2153" s="366"/>
      <c r="M2153" s="366"/>
      <c r="N2153" s="383"/>
      <c r="O2153" s="366"/>
      <c r="P2153" s="383"/>
      <c r="R2153" s="384"/>
      <c r="S2153" s="383"/>
      <c r="T2153" s="383"/>
      <c r="U2153" s="383"/>
      <c r="V2153" s="383"/>
      <c r="W2153" s="383"/>
      <c r="Z2153" s="366"/>
    </row>
    <row r="2154" spans="4:26" x14ac:dyDescent="0.2">
      <c r="D2154" s="366"/>
      <c r="E2154" s="381"/>
      <c r="H2154" s="366"/>
      <c r="I2154" s="366"/>
      <c r="J2154" s="382"/>
      <c r="K2154" s="366"/>
      <c r="L2154" s="366"/>
      <c r="M2154" s="366"/>
      <c r="N2154" s="383"/>
      <c r="O2154" s="366"/>
      <c r="P2154" s="383"/>
      <c r="R2154" s="384"/>
      <c r="S2154" s="383"/>
      <c r="T2154" s="383"/>
      <c r="U2154" s="383"/>
      <c r="V2154" s="383"/>
      <c r="W2154" s="383"/>
      <c r="Z2154" s="366"/>
    </row>
    <row r="2155" spans="4:26" x14ac:dyDescent="0.2">
      <c r="D2155" s="366"/>
      <c r="E2155" s="381"/>
      <c r="H2155" s="366"/>
      <c r="I2155" s="366"/>
      <c r="J2155" s="382"/>
      <c r="K2155" s="366"/>
      <c r="L2155" s="366"/>
      <c r="M2155" s="366"/>
      <c r="N2155" s="383"/>
      <c r="O2155" s="366"/>
      <c r="P2155" s="383"/>
      <c r="R2155" s="384"/>
      <c r="S2155" s="383"/>
      <c r="T2155" s="383"/>
      <c r="U2155" s="383"/>
      <c r="V2155" s="383"/>
      <c r="W2155" s="383"/>
      <c r="Z2155" s="366"/>
    </row>
    <row r="2156" spans="4:26" x14ac:dyDescent="0.2">
      <c r="D2156" s="366"/>
      <c r="E2156" s="381"/>
      <c r="H2156" s="366"/>
      <c r="I2156" s="366"/>
      <c r="J2156" s="382"/>
      <c r="K2156" s="366"/>
      <c r="L2156" s="366"/>
      <c r="M2156" s="366"/>
      <c r="N2156" s="383"/>
      <c r="O2156" s="366"/>
      <c r="P2156" s="383"/>
      <c r="R2156" s="384"/>
      <c r="S2156" s="383"/>
      <c r="T2156" s="383"/>
      <c r="U2156" s="383"/>
      <c r="V2156" s="383"/>
      <c r="W2156" s="383"/>
      <c r="Z2156" s="366"/>
    </row>
    <row r="2157" spans="4:26" x14ac:dyDescent="0.2">
      <c r="D2157" s="366"/>
      <c r="E2157" s="381"/>
      <c r="H2157" s="366"/>
      <c r="I2157" s="366"/>
      <c r="J2157" s="382"/>
      <c r="K2157" s="366"/>
      <c r="L2157" s="366"/>
      <c r="M2157" s="366"/>
      <c r="N2157" s="383"/>
      <c r="O2157" s="366"/>
      <c r="P2157" s="383"/>
      <c r="R2157" s="384"/>
      <c r="S2157" s="383"/>
      <c r="T2157" s="383"/>
      <c r="U2157" s="383"/>
      <c r="V2157" s="383"/>
      <c r="W2157" s="383"/>
      <c r="Z2157" s="366"/>
    </row>
    <row r="2158" spans="4:26" x14ac:dyDescent="0.2">
      <c r="D2158" s="366"/>
      <c r="E2158" s="381"/>
      <c r="H2158" s="366"/>
      <c r="I2158" s="366"/>
      <c r="J2158" s="382"/>
      <c r="K2158" s="366"/>
      <c r="L2158" s="366"/>
      <c r="M2158" s="366"/>
      <c r="N2158" s="383"/>
      <c r="O2158" s="366"/>
      <c r="P2158" s="383"/>
      <c r="R2158" s="384"/>
      <c r="S2158" s="383"/>
      <c r="T2158" s="383"/>
      <c r="U2158" s="383"/>
      <c r="V2158" s="383"/>
      <c r="W2158" s="383"/>
      <c r="Z2158" s="366"/>
    </row>
    <row r="2159" spans="4:26" x14ac:dyDescent="0.2">
      <c r="D2159" s="366"/>
      <c r="E2159" s="381"/>
      <c r="H2159" s="366"/>
      <c r="I2159" s="366"/>
      <c r="J2159" s="382"/>
      <c r="K2159" s="366"/>
      <c r="L2159" s="366"/>
      <c r="M2159" s="366"/>
      <c r="N2159" s="383"/>
      <c r="O2159" s="366"/>
      <c r="P2159" s="383"/>
      <c r="R2159" s="384"/>
      <c r="S2159" s="383"/>
      <c r="T2159" s="383"/>
      <c r="U2159" s="383"/>
      <c r="V2159" s="383"/>
      <c r="W2159" s="383"/>
      <c r="Z2159" s="366"/>
    </row>
    <row r="2160" spans="4:26" x14ac:dyDescent="0.2">
      <c r="D2160" s="366"/>
      <c r="E2160" s="381"/>
      <c r="H2160" s="366"/>
      <c r="I2160" s="366"/>
      <c r="J2160" s="382"/>
      <c r="K2160" s="366"/>
      <c r="L2160" s="366"/>
      <c r="M2160" s="366"/>
      <c r="N2160" s="383"/>
      <c r="O2160" s="366"/>
      <c r="P2160" s="383"/>
      <c r="R2160" s="384"/>
      <c r="S2160" s="383"/>
      <c r="T2160" s="383"/>
      <c r="U2160" s="383"/>
      <c r="V2160" s="383"/>
      <c r="W2160" s="383"/>
      <c r="Z2160" s="366"/>
    </row>
    <row r="2161" spans="4:26" x14ac:dyDescent="0.2">
      <c r="D2161" s="366"/>
      <c r="E2161" s="381"/>
      <c r="H2161" s="366"/>
      <c r="I2161" s="366"/>
      <c r="J2161" s="382"/>
      <c r="K2161" s="366"/>
      <c r="L2161" s="366"/>
      <c r="M2161" s="366"/>
      <c r="N2161" s="383"/>
      <c r="O2161" s="366"/>
      <c r="P2161" s="383"/>
      <c r="R2161" s="384"/>
      <c r="S2161" s="383"/>
      <c r="T2161" s="383"/>
      <c r="U2161" s="383"/>
      <c r="V2161" s="383"/>
      <c r="W2161" s="383"/>
      <c r="Z2161" s="366"/>
    </row>
    <row r="2162" spans="4:26" x14ac:dyDescent="0.2">
      <c r="D2162" s="366"/>
      <c r="E2162" s="381"/>
      <c r="H2162" s="366"/>
      <c r="I2162" s="366"/>
      <c r="J2162" s="382"/>
      <c r="K2162" s="366"/>
      <c r="L2162" s="366"/>
      <c r="M2162" s="366"/>
      <c r="N2162" s="383"/>
      <c r="O2162" s="366"/>
      <c r="P2162" s="383"/>
      <c r="R2162" s="384"/>
      <c r="S2162" s="383"/>
      <c r="T2162" s="383"/>
      <c r="U2162" s="383"/>
      <c r="V2162" s="383"/>
      <c r="W2162" s="383"/>
      <c r="Z2162" s="366"/>
    </row>
    <row r="2163" spans="4:26" x14ac:dyDescent="0.2">
      <c r="D2163" s="366"/>
      <c r="E2163" s="381"/>
      <c r="H2163" s="366"/>
      <c r="I2163" s="366"/>
      <c r="J2163" s="382"/>
      <c r="K2163" s="366"/>
      <c r="L2163" s="366"/>
      <c r="M2163" s="366"/>
      <c r="N2163" s="383"/>
      <c r="O2163" s="366"/>
      <c r="P2163" s="383"/>
      <c r="R2163" s="384"/>
      <c r="S2163" s="383"/>
      <c r="T2163" s="383"/>
      <c r="U2163" s="383"/>
      <c r="V2163" s="383"/>
      <c r="W2163" s="383"/>
      <c r="Z2163" s="366"/>
    </row>
    <row r="2164" spans="4:26" x14ac:dyDescent="0.2">
      <c r="D2164" s="366"/>
      <c r="E2164" s="381"/>
      <c r="H2164" s="366"/>
      <c r="I2164" s="366"/>
      <c r="J2164" s="382"/>
      <c r="K2164" s="366"/>
      <c r="L2164" s="366"/>
      <c r="M2164" s="366"/>
      <c r="N2164" s="383"/>
      <c r="O2164" s="366"/>
      <c r="P2164" s="383"/>
      <c r="R2164" s="384"/>
      <c r="S2164" s="383"/>
      <c r="T2164" s="383"/>
      <c r="U2164" s="383"/>
      <c r="V2164" s="383"/>
      <c r="W2164" s="383"/>
      <c r="Z2164" s="366"/>
    </row>
    <row r="2165" spans="4:26" x14ac:dyDescent="0.2">
      <c r="D2165" s="366"/>
      <c r="E2165" s="381"/>
      <c r="H2165" s="366"/>
      <c r="I2165" s="366"/>
      <c r="J2165" s="382"/>
      <c r="K2165" s="366"/>
      <c r="L2165" s="366"/>
      <c r="M2165" s="366"/>
      <c r="N2165" s="383"/>
      <c r="O2165" s="366"/>
      <c r="P2165" s="383"/>
      <c r="R2165" s="384"/>
      <c r="S2165" s="383"/>
      <c r="T2165" s="383"/>
      <c r="U2165" s="383"/>
      <c r="V2165" s="383"/>
      <c r="W2165" s="383"/>
      <c r="Z2165" s="366"/>
    </row>
    <row r="2166" spans="4:26" x14ac:dyDescent="0.2">
      <c r="D2166" s="366"/>
      <c r="E2166" s="381"/>
      <c r="H2166" s="366"/>
      <c r="I2166" s="366"/>
      <c r="J2166" s="382"/>
      <c r="K2166" s="366"/>
      <c r="L2166" s="366"/>
      <c r="M2166" s="366"/>
      <c r="N2166" s="383"/>
      <c r="O2166" s="366"/>
      <c r="P2166" s="383"/>
      <c r="R2166" s="384"/>
      <c r="S2166" s="383"/>
      <c r="T2166" s="383"/>
      <c r="U2166" s="383"/>
      <c r="V2166" s="383"/>
      <c r="W2166" s="383"/>
      <c r="Z2166" s="366"/>
    </row>
    <row r="2167" spans="4:26" x14ac:dyDescent="0.2">
      <c r="D2167" s="366"/>
      <c r="E2167" s="381"/>
      <c r="H2167" s="366"/>
      <c r="I2167" s="366"/>
      <c r="J2167" s="382"/>
      <c r="K2167" s="366"/>
      <c r="L2167" s="366"/>
      <c r="M2167" s="366"/>
      <c r="N2167" s="383"/>
      <c r="O2167" s="366"/>
      <c r="P2167" s="383"/>
      <c r="R2167" s="384"/>
      <c r="S2167" s="383"/>
      <c r="T2167" s="383"/>
      <c r="U2167" s="383"/>
      <c r="V2167" s="383"/>
      <c r="W2167" s="383"/>
      <c r="Z2167" s="366"/>
    </row>
    <row r="2168" spans="4:26" x14ac:dyDescent="0.2">
      <c r="D2168" s="366"/>
      <c r="E2168" s="381"/>
      <c r="H2168" s="366"/>
      <c r="I2168" s="366"/>
      <c r="J2168" s="382"/>
      <c r="K2168" s="366"/>
      <c r="L2168" s="366"/>
      <c r="M2168" s="366"/>
      <c r="N2168" s="383"/>
      <c r="O2168" s="366"/>
      <c r="P2168" s="383"/>
      <c r="R2168" s="384"/>
      <c r="S2168" s="383"/>
      <c r="T2168" s="383"/>
      <c r="U2168" s="383"/>
      <c r="V2168" s="383"/>
      <c r="W2168" s="383"/>
      <c r="Z2168" s="366"/>
    </row>
    <row r="2169" spans="4:26" x14ac:dyDescent="0.2">
      <c r="D2169" s="366"/>
      <c r="E2169" s="381"/>
      <c r="H2169" s="366"/>
      <c r="I2169" s="366"/>
      <c r="J2169" s="382"/>
      <c r="K2169" s="366"/>
      <c r="L2169" s="366"/>
      <c r="M2169" s="366"/>
      <c r="N2169" s="383"/>
      <c r="O2169" s="366"/>
      <c r="P2169" s="383"/>
      <c r="R2169" s="384"/>
      <c r="S2169" s="383"/>
      <c r="T2169" s="383"/>
      <c r="U2169" s="383"/>
      <c r="V2169" s="383"/>
      <c r="W2169" s="383"/>
      <c r="Z2169" s="366"/>
    </row>
    <row r="2170" spans="4:26" x14ac:dyDescent="0.2">
      <c r="D2170" s="366"/>
      <c r="E2170" s="381"/>
      <c r="H2170" s="366"/>
      <c r="I2170" s="366"/>
      <c r="J2170" s="382"/>
      <c r="K2170" s="366"/>
      <c r="L2170" s="366"/>
      <c r="M2170" s="366"/>
      <c r="N2170" s="383"/>
      <c r="O2170" s="366"/>
      <c r="P2170" s="383"/>
      <c r="R2170" s="384"/>
      <c r="S2170" s="383"/>
      <c r="T2170" s="383"/>
      <c r="U2170" s="383"/>
      <c r="V2170" s="383"/>
      <c r="W2170" s="383"/>
      <c r="Z2170" s="366"/>
    </row>
    <row r="2171" spans="4:26" x14ac:dyDescent="0.2">
      <c r="D2171" s="366"/>
      <c r="E2171" s="381"/>
      <c r="H2171" s="366"/>
      <c r="I2171" s="366"/>
      <c r="J2171" s="382"/>
      <c r="K2171" s="366"/>
      <c r="L2171" s="366"/>
      <c r="M2171" s="366"/>
      <c r="N2171" s="383"/>
      <c r="O2171" s="366"/>
      <c r="P2171" s="383"/>
      <c r="R2171" s="384"/>
      <c r="S2171" s="383"/>
      <c r="T2171" s="383"/>
      <c r="U2171" s="383"/>
      <c r="V2171" s="383"/>
      <c r="W2171" s="383"/>
      <c r="Z2171" s="366"/>
    </row>
    <row r="2172" spans="4:26" x14ac:dyDescent="0.2">
      <c r="D2172" s="366"/>
      <c r="E2172" s="381"/>
      <c r="H2172" s="366"/>
      <c r="I2172" s="366"/>
      <c r="J2172" s="382"/>
      <c r="K2172" s="366"/>
      <c r="L2172" s="366"/>
      <c r="M2172" s="366"/>
      <c r="N2172" s="383"/>
      <c r="O2172" s="366"/>
      <c r="P2172" s="383"/>
      <c r="R2172" s="384"/>
      <c r="S2172" s="383"/>
      <c r="T2172" s="383"/>
      <c r="U2172" s="383"/>
      <c r="V2172" s="383"/>
      <c r="W2172" s="383"/>
      <c r="Z2172" s="366"/>
    </row>
    <row r="2173" spans="4:26" x14ac:dyDescent="0.2">
      <c r="D2173" s="366"/>
      <c r="E2173" s="381"/>
      <c r="H2173" s="366"/>
      <c r="I2173" s="366"/>
      <c r="J2173" s="382"/>
      <c r="K2173" s="366"/>
      <c r="L2173" s="366"/>
      <c r="M2173" s="366"/>
      <c r="N2173" s="383"/>
      <c r="O2173" s="366"/>
      <c r="P2173" s="383"/>
      <c r="R2173" s="384"/>
      <c r="S2173" s="383"/>
      <c r="T2173" s="383"/>
      <c r="U2173" s="383"/>
      <c r="V2173" s="383"/>
      <c r="W2173" s="383"/>
      <c r="Z2173" s="366"/>
    </row>
    <row r="2174" spans="4:26" x14ac:dyDescent="0.2">
      <c r="D2174" s="366"/>
      <c r="E2174" s="381"/>
      <c r="H2174" s="366"/>
      <c r="I2174" s="366"/>
      <c r="J2174" s="382"/>
      <c r="K2174" s="366"/>
      <c r="L2174" s="366"/>
      <c r="M2174" s="366"/>
      <c r="N2174" s="383"/>
      <c r="O2174" s="366"/>
      <c r="P2174" s="383"/>
      <c r="R2174" s="384"/>
      <c r="S2174" s="383"/>
      <c r="T2174" s="383"/>
      <c r="U2174" s="383"/>
      <c r="V2174" s="383"/>
      <c r="W2174" s="383"/>
      <c r="Z2174" s="366"/>
    </row>
    <row r="2175" spans="4:26" x14ac:dyDescent="0.2">
      <c r="D2175" s="366"/>
      <c r="E2175" s="381"/>
      <c r="H2175" s="366"/>
      <c r="I2175" s="366"/>
      <c r="J2175" s="382"/>
      <c r="K2175" s="366"/>
      <c r="L2175" s="366"/>
      <c r="M2175" s="366"/>
      <c r="N2175" s="383"/>
      <c r="O2175" s="366"/>
      <c r="P2175" s="383"/>
      <c r="R2175" s="384"/>
      <c r="S2175" s="383"/>
      <c r="T2175" s="383"/>
      <c r="U2175" s="383"/>
      <c r="V2175" s="383"/>
      <c r="W2175" s="383"/>
      <c r="Z2175" s="366"/>
    </row>
    <row r="2176" spans="4:26" x14ac:dyDescent="0.2">
      <c r="D2176" s="366"/>
      <c r="E2176" s="381"/>
      <c r="H2176" s="366"/>
      <c r="I2176" s="366"/>
      <c r="J2176" s="382"/>
      <c r="K2176" s="366"/>
      <c r="L2176" s="366"/>
      <c r="M2176" s="366"/>
      <c r="N2176" s="383"/>
      <c r="O2176" s="366"/>
      <c r="P2176" s="383"/>
      <c r="R2176" s="384"/>
      <c r="S2176" s="383"/>
      <c r="T2176" s="383"/>
      <c r="U2176" s="383"/>
      <c r="V2176" s="383"/>
      <c r="W2176" s="383"/>
      <c r="Z2176" s="366"/>
    </row>
    <row r="2177" spans="4:26" x14ac:dyDescent="0.2">
      <c r="D2177" s="366"/>
      <c r="E2177" s="381"/>
      <c r="H2177" s="366"/>
      <c r="I2177" s="366"/>
      <c r="J2177" s="382"/>
      <c r="K2177" s="366"/>
      <c r="L2177" s="366"/>
      <c r="M2177" s="366"/>
      <c r="N2177" s="383"/>
      <c r="O2177" s="366"/>
      <c r="P2177" s="383"/>
      <c r="R2177" s="384"/>
      <c r="S2177" s="383"/>
      <c r="T2177" s="383"/>
      <c r="U2177" s="383"/>
      <c r="V2177" s="383"/>
      <c r="W2177" s="383"/>
      <c r="Z2177" s="366"/>
    </row>
    <row r="2178" spans="4:26" x14ac:dyDescent="0.2">
      <c r="D2178" s="366"/>
      <c r="E2178" s="381"/>
      <c r="H2178" s="366"/>
      <c r="I2178" s="366"/>
      <c r="J2178" s="382"/>
      <c r="K2178" s="366"/>
      <c r="L2178" s="366"/>
      <c r="M2178" s="366"/>
      <c r="N2178" s="383"/>
      <c r="O2178" s="366"/>
      <c r="P2178" s="383"/>
      <c r="R2178" s="384"/>
      <c r="S2178" s="383"/>
      <c r="T2178" s="383"/>
      <c r="U2178" s="383"/>
      <c r="V2178" s="383"/>
      <c r="W2178" s="383"/>
      <c r="Z2178" s="366"/>
    </row>
    <row r="2179" spans="4:26" x14ac:dyDescent="0.2">
      <c r="D2179" s="366"/>
      <c r="E2179" s="381"/>
      <c r="H2179" s="366"/>
      <c r="I2179" s="366"/>
      <c r="J2179" s="382"/>
      <c r="K2179" s="366"/>
      <c r="L2179" s="366"/>
      <c r="M2179" s="366"/>
      <c r="N2179" s="383"/>
      <c r="O2179" s="366"/>
      <c r="P2179" s="383"/>
      <c r="R2179" s="384"/>
      <c r="S2179" s="383"/>
      <c r="T2179" s="383"/>
      <c r="U2179" s="383"/>
      <c r="V2179" s="383"/>
      <c r="W2179" s="383"/>
      <c r="Z2179" s="366"/>
    </row>
    <row r="2180" spans="4:26" x14ac:dyDescent="0.2">
      <c r="D2180" s="366"/>
      <c r="E2180" s="381"/>
      <c r="H2180" s="366"/>
      <c r="I2180" s="366"/>
      <c r="J2180" s="382"/>
      <c r="K2180" s="366"/>
      <c r="L2180" s="366"/>
      <c r="M2180" s="366"/>
      <c r="N2180" s="383"/>
      <c r="O2180" s="366"/>
      <c r="P2180" s="383"/>
      <c r="R2180" s="384"/>
      <c r="S2180" s="383"/>
      <c r="T2180" s="383"/>
      <c r="U2180" s="383"/>
      <c r="V2180" s="383"/>
      <c r="W2180" s="383"/>
      <c r="Z2180" s="366"/>
    </row>
    <row r="2181" spans="4:26" x14ac:dyDescent="0.2">
      <c r="D2181" s="366"/>
      <c r="E2181" s="381"/>
      <c r="H2181" s="366"/>
      <c r="I2181" s="366"/>
      <c r="J2181" s="382"/>
      <c r="K2181" s="366"/>
      <c r="L2181" s="366"/>
      <c r="M2181" s="366"/>
      <c r="N2181" s="383"/>
      <c r="O2181" s="366"/>
      <c r="P2181" s="383"/>
      <c r="R2181" s="384"/>
      <c r="S2181" s="383"/>
      <c r="T2181" s="383"/>
      <c r="U2181" s="383"/>
      <c r="V2181" s="383"/>
      <c r="W2181" s="383"/>
      <c r="Z2181" s="366"/>
    </row>
    <row r="2182" spans="4:26" x14ac:dyDescent="0.2">
      <c r="D2182" s="366"/>
      <c r="E2182" s="381"/>
      <c r="H2182" s="366"/>
      <c r="I2182" s="366"/>
      <c r="J2182" s="382"/>
      <c r="K2182" s="366"/>
      <c r="L2182" s="366"/>
      <c r="M2182" s="366"/>
      <c r="N2182" s="383"/>
      <c r="O2182" s="366"/>
      <c r="P2182" s="383"/>
      <c r="R2182" s="384"/>
      <c r="S2182" s="383"/>
      <c r="T2182" s="383"/>
      <c r="U2182" s="383"/>
      <c r="V2182" s="383"/>
      <c r="W2182" s="383"/>
      <c r="Z2182" s="366"/>
    </row>
    <row r="2183" spans="4:26" x14ac:dyDescent="0.2">
      <c r="D2183" s="366"/>
      <c r="E2183" s="381"/>
      <c r="H2183" s="366"/>
      <c r="I2183" s="366"/>
      <c r="J2183" s="382"/>
      <c r="K2183" s="366"/>
      <c r="L2183" s="366"/>
      <c r="M2183" s="366"/>
      <c r="N2183" s="383"/>
      <c r="O2183" s="366"/>
      <c r="P2183" s="383"/>
      <c r="R2183" s="384"/>
      <c r="S2183" s="383"/>
      <c r="T2183" s="383"/>
      <c r="U2183" s="383"/>
      <c r="V2183" s="383"/>
      <c r="W2183" s="383"/>
      <c r="Z2183" s="366"/>
    </row>
    <row r="2184" spans="4:26" x14ac:dyDescent="0.2">
      <c r="D2184" s="366"/>
      <c r="E2184" s="381"/>
      <c r="H2184" s="366"/>
      <c r="I2184" s="366"/>
      <c r="J2184" s="382"/>
      <c r="K2184" s="366"/>
      <c r="L2184" s="366"/>
      <c r="M2184" s="366"/>
      <c r="N2184" s="383"/>
      <c r="O2184" s="366"/>
      <c r="P2184" s="383"/>
      <c r="R2184" s="384"/>
      <c r="S2184" s="383"/>
      <c r="T2184" s="383"/>
      <c r="U2184" s="383"/>
      <c r="V2184" s="383"/>
      <c r="W2184" s="383"/>
      <c r="Z2184" s="366"/>
    </row>
    <row r="2185" spans="4:26" x14ac:dyDescent="0.2">
      <c r="D2185" s="366"/>
      <c r="E2185" s="381"/>
      <c r="H2185" s="366"/>
      <c r="I2185" s="366"/>
      <c r="J2185" s="382"/>
      <c r="K2185" s="366"/>
      <c r="L2185" s="366"/>
      <c r="M2185" s="366"/>
      <c r="N2185" s="383"/>
      <c r="O2185" s="366"/>
      <c r="P2185" s="383"/>
      <c r="R2185" s="384"/>
      <c r="S2185" s="383"/>
      <c r="T2185" s="383"/>
      <c r="U2185" s="383"/>
      <c r="V2185" s="383"/>
      <c r="W2185" s="383"/>
      <c r="Z2185" s="366"/>
    </row>
    <row r="2186" spans="4:26" x14ac:dyDescent="0.2">
      <c r="D2186" s="366"/>
      <c r="E2186" s="381"/>
      <c r="H2186" s="366"/>
      <c r="I2186" s="366"/>
      <c r="J2186" s="382"/>
      <c r="K2186" s="366"/>
      <c r="L2186" s="366"/>
      <c r="M2186" s="366"/>
      <c r="N2186" s="383"/>
      <c r="O2186" s="366"/>
      <c r="P2186" s="383"/>
      <c r="R2186" s="384"/>
      <c r="S2186" s="383"/>
      <c r="T2186" s="383"/>
      <c r="U2186" s="383"/>
      <c r="V2186" s="383"/>
      <c r="W2186" s="383"/>
      <c r="Z2186" s="366"/>
    </row>
    <row r="2187" spans="4:26" x14ac:dyDescent="0.2">
      <c r="D2187" s="366"/>
      <c r="E2187" s="381"/>
      <c r="H2187" s="366"/>
      <c r="I2187" s="366"/>
      <c r="J2187" s="382"/>
      <c r="K2187" s="366"/>
      <c r="L2187" s="366"/>
      <c r="M2187" s="366"/>
      <c r="N2187" s="383"/>
      <c r="O2187" s="366"/>
      <c r="P2187" s="383"/>
      <c r="R2187" s="384"/>
      <c r="S2187" s="383"/>
      <c r="T2187" s="383"/>
      <c r="U2187" s="383"/>
      <c r="V2187" s="383"/>
      <c r="W2187" s="383"/>
      <c r="Z2187" s="366"/>
    </row>
    <row r="2188" spans="4:26" x14ac:dyDescent="0.2">
      <c r="D2188" s="366"/>
      <c r="E2188" s="381"/>
      <c r="H2188" s="366"/>
      <c r="I2188" s="366"/>
      <c r="J2188" s="382"/>
      <c r="K2188" s="366"/>
      <c r="L2188" s="366"/>
      <c r="M2188" s="366"/>
      <c r="N2188" s="383"/>
      <c r="O2188" s="366"/>
      <c r="P2188" s="383"/>
      <c r="R2188" s="384"/>
      <c r="S2188" s="383"/>
      <c r="T2188" s="383"/>
      <c r="U2188" s="383"/>
      <c r="V2188" s="383"/>
      <c r="W2188" s="383"/>
      <c r="Z2188" s="366"/>
    </row>
    <row r="2189" spans="4:26" x14ac:dyDescent="0.2">
      <c r="D2189" s="366"/>
      <c r="E2189" s="381"/>
      <c r="H2189" s="366"/>
      <c r="I2189" s="366"/>
      <c r="J2189" s="382"/>
      <c r="K2189" s="366"/>
      <c r="L2189" s="366"/>
      <c r="M2189" s="366"/>
      <c r="N2189" s="383"/>
      <c r="O2189" s="366"/>
      <c r="P2189" s="383"/>
      <c r="R2189" s="384"/>
      <c r="S2189" s="383"/>
      <c r="T2189" s="383"/>
      <c r="U2189" s="383"/>
      <c r="V2189" s="383"/>
      <c r="W2189" s="383"/>
      <c r="Z2189" s="366"/>
    </row>
    <row r="2190" spans="4:26" x14ac:dyDescent="0.2">
      <c r="D2190" s="366"/>
      <c r="E2190" s="381"/>
      <c r="H2190" s="366"/>
      <c r="I2190" s="366"/>
      <c r="J2190" s="382"/>
      <c r="K2190" s="366"/>
      <c r="L2190" s="366"/>
      <c r="M2190" s="366"/>
      <c r="N2190" s="383"/>
      <c r="O2190" s="366"/>
      <c r="P2190" s="383"/>
      <c r="R2190" s="384"/>
      <c r="S2190" s="383"/>
      <c r="T2190" s="383"/>
      <c r="U2190" s="383"/>
      <c r="V2190" s="383"/>
      <c r="W2190" s="383"/>
      <c r="Z2190" s="366"/>
    </row>
    <row r="2191" spans="4:26" x14ac:dyDescent="0.2">
      <c r="D2191" s="366"/>
      <c r="E2191" s="381"/>
      <c r="H2191" s="366"/>
      <c r="I2191" s="366"/>
      <c r="J2191" s="382"/>
      <c r="K2191" s="366"/>
      <c r="L2191" s="366"/>
      <c r="M2191" s="366"/>
      <c r="N2191" s="383"/>
      <c r="O2191" s="366"/>
      <c r="P2191" s="383"/>
      <c r="R2191" s="384"/>
      <c r="S2191" s="383"/>
      <c r="T2191" s="383"/>
      <c r="U2191" s="383"/>
      <c r="V2191" s="383"/>
      <c r="W2191" s="383"/>
      <c r="Z2191" s="366"/>
    </row>
    <row r="2192" spans="4:26" x14ac:dyDescent="0.2">
      <c r="D2192" s="366"/>
      <c r="E2192" s="381"/>
      <c r="H2192" s="366"/>
      <c r="I2192" s="366"/>
      <c r="J2192" s="382"/>
      <c r="K2192" s="366"/>
      <c r="L2192" s="366"/>
      <c r="M2192" s="366"/>
      <c r="N2192" s="383"/>
      <c r="O2192" s="366"/>
      <c r="P2192" s="383"/>
      <c r="R2192" s="384"/>
      <c r="S2192" s="383"/>
      <c r="T2192" s="383"/>
      <c r="U2192" s="383"/>
      <c r="V2192" s="383"/>
      <c r="W2192" s="383"/>
      <c r="Z2192" s="366"/>
    </row>
    <row r="2193" spans="4:26" x14ac:dyDescent="0.2">
      <c r="D2193" s="366"/>
      <c r="E2193" s="381"/>
      <c r="H2193" s="366"/>
      <c r="I2193" s="366"/>
      <c r="J2193" s="382"/>
      <c r="K2193" s="366"/>
      <c r="L2193" s="366"/>
      <c r="M2193" s="366"/>
      <c r="N2193" s="383"/>
      <c r="O2193" s="366"/>
      <c r="P2193" s="383"/>
      <c r="R2193" s="384"/>
      <c r="S2193" s="383"/>
      <c r="T2193" s="383"/>
      <c r="U2193" s="383"/>
      <c r="V2193" s="383"/>
      <c r="W2193" s="383"/>
      <c r="Z2193" s="366"/>
    </row>
    <row r="2194" spans="4:26" x14ac:dyDescent="0.2">
      <c r="D2194" s="366"/>
      <c r="E2194" s="381"/>
      <c r="H2194" s="366"/>
      <c r="I2194" s="366"/>
      <c r="J2194" s="382"/>
      <c r="K2194" s="366"/>
      <c r="L2194" s="366"/>
      <c r="M2194" s="366"/>
      <c r="N2194" s="383"/>
      <c r="O2194" s="366"/>
      <c r="P2194" s="383"/>
      <c r="R2194" s="384"/>
      <c r="S2194" s="383"/>
      <c r="T2194" s="383"/>
      <c r="U2194" s="383"/>
      <c r="V2194" s="383"/>
      <c r="W2194" s="383"/>
      <c r="Z2194" s="366"/>
    </row>
    <row r="2195" spans="4:26" x14ac:dyDescent="0.2">
      <c r="D2195" s="366"/>
      <c r="E2195" s="381"/>
      <c r="H2195" s="366"/>
      <c r="I2195" s="366"/>
      <c r="J2195" s="382"/>
      <c r="K2195" s="366"/>
      <c r="L2195" s="366"/>
      <c r="M2195" s="366"/>
      <c r="N2195" s="383"/>
      <c r="O2195" s="366"/>
      <c r="P2195" s="383"/>
      <c r="R2195" s="384"/>
      <c r="S2195" s="383"/>
      <c r="T2195" s="383"/>
      <c r="U2195" s="383"/>
      <c r="V2195" s="383"/>
      <c r="W2195" s="383"/>
      <c r="Z2195" s="366"/>
    </row>
    <row r="2196" spans="4:26" x14ac:dyDescent="0.2">
      <c r="D2196" s="366"/>
      <c r="E2196" s="381"/>
      <c r="H2196" s="366"/>
      <c r="I2196" s="366"/>
      <c r="J2196" s="382"/>
      <c r="K2196" s="366"/>
      <c r="L2196" s="366"/>
      <c r="M2196" s="366"/>
      <c r="N2196" s="383"/>
      <c r="O2196" s="366"/>
      <c r="P2196" s="383"/>
      <c r="R2196" s="384"/>
      <c r="S2196" s="383"/>
      <c r="T2196" s="383"/>
      <c r="U2196" s="383"/>
      <c r="V2196" s="383"/>
      <c r="W2196" s="383"/>
      <c r="Z2196" s="366"/>
    </row>
    <row r="2197" spans="4:26" x14ac:dyDescent="0.2">
      <c r="D2197" s="366"/>
      <c r="E2197" s="381"/>
      <c r="H2197" s="366"/>
      <c r="I2197" s="366"/>
      <c r="J2197" s="382"/>
      <c r="K2197" s="366"/>
      <c r="L2197" s="366"/>
      <c r="M2197" s="366"/>
      <c r="N2197" s="383"/>
      <c r="O2197" s="366"/>
      <c r="P2197" s="383"/>
      <c r="R2197" s="384"/>
      <c r="S2197" s="383"/>
      <c r="T2197" s="383"/>
      <c r="U2197" s="383"/>
      <c r="V2197" s="383"/>
      <c r="W2197" s="383"/>
      <c r="Z2197" s="366"/>
    </row>
    <row r="2198" spans="4:26" x14ac:dyDescent="0.2">
      <c r="D2198" s="366"/>
      <c r="E2198" s="381"/>
      <c r="H2198" s="366"/>
      <c r="I2198" s="366"/>
      <c r="J2198" s="382"/>
      <c r="K2198" s="366"/>
      <c r="L2198" s="366"/>
      <c r="M2198" s="366"/>
      <c r="N2198" s="383"/>
      <c r="O2198" s="366"/>
      <c r="P2198" s="383"/>
      <c r="R2198" s="384"/>
      <c r="S2198" s="383"/>
      <c r="T2198" s="383"/>
      <c r="U2198" s="383"/>
      <c r="V2198" s="383"/>
      <c r="W2198" s="383"/>
      <c r="Z2198" s="366"/>
    </row>
    <row r="2199" spans="4:26" x14ac:dyDescent="0.2">
      <c r="D2199" s="366"/>
      <c r="E2199" s="381"/>
      <c r="H2199" s="366"/>
      <c r="I2199" s="366"/>
      <c r="J2199" s="382"/>
      <c r="K2199" s="366"/>
      <c r="L2199" s="366"/>
      <c r="M2199" s="366"/>
      <c r="N2199" s="383"/>
      <c r="O2199" s="366"/>
      <c r="P2199" s="383"/>
      <c r="R2199" s="384"/>
      <c r="S2199" s="383"/>
      <c r="T2199" s="383"/>
      <c r="U2199" s="383"/>
      <c r="V2199" s="383"/>
      <c r="W2199" s="383"/>
      <c r="Z2199" s="366"/>
    </row>
    <row r="2200" spans="4:26" x14ac:dyDescent="0.2">
      <c r="D2200" s="366"/>
      <c r="E2200" s="381"/>
      <c r="H2200" s="366"/>
      <c r="I2200" s="366"/>
      <c r="J2200" s="382"/>
      <c r="K2200" s="366"/>
      <c r="L2200" s="366"/>
      <c r="M2200" s="366"/>
      <c r="N2200" s="383"/>
      <c r="O2200" s="366"/>
      <c r="P2200" s="383"/>
      <c r="R2200" s="384"/>
      <c r="S2200" s="383"/>
      <c r="T2200" s="383"/>
      <c r="U2200" s="383"/>
      <c r="V2200" s="383"/>
      <c r="W2200" s="383"/>
      <c r="Z2200" s="366"/>
    </row>
    <row r="2201" spans="4:26" x14ac:dyDescent="0.2">
      <c r="D2201" s="366"/>
      <c r="E2201" s="381"/>
      <c r="H2201" s="366"/>
      <c r="I2201" s="366"/>
      <c r="J2201" s="382"/>
      <c r="K2201" s="366"/>
      <c r="L2201" s="366"/>
      <c r="M2201" s="366"/>
      <c r="N2201" s="383"/>
      <c r="O2201" s="366"/>
      <c r="P2201" s="383"/>
      <c r="R2201" s="384"/>
      <c r="S2201" s="383"/>
      <c r="T2201" s="383"/>
      <c r="U2201" s="383"/>
      <c r="V2201" s="383"/>
      <c r="W2201" s="383"/>
      <c r="Z2201" s="366"/>
    </row>
    <row r="2202" spans="4:26" x14ac:dyDescent="0.2">
      <c r="D2202" s="366"/>
      <c r="E2202" s="381"/>
      <c r="H2202" s="366"/>
      <c r="I2202" s="366"/>
      <c r="J2202" s="382"/>
      <c r="K2202" s="366"/>
      <c r="L2202" s="366"/>
      <c r="M2202" s="366"/>
      <c r="N2202" s="383"/>
      <c r="O2202" s="366"/>
      <c r="P2202" s="383"/>
      <c r="R2202" s="384"/>
      <c r="S2202" s="383"/>
      <c r="T2202" s="383"/>
      <c r="U2202" s="383"/>
      <c r="V2202" s="383"/>
      <c r="W2202" s="383"/>
      <c r="Z2202" s="366"/>
    </row>
    <row r="2203" spans="4:26" x14ac:dyDescent="0.2">
      <c r="D2203" s="366"/>
      <c r="E2203" s="381"/>
      <c r="H2203" s="366"/>
      <c r="I2203" s="366"/>
      <c r="J2203" s="382"/>
      <c r="K2203" s="366"/>
      <c r="L2203" s="366"/>
      <c r="M2203" s="366"/>
      <c r="N2203" s="383"/>
      <c r="O2203" s="366"/>
      <c r="P2203" s="383"/>
      <c r="R2203" s="384"/>
      <c r="S2203" s="383"/>
      <c r="T2203" s="383"/>
      <c r="U2203" s="383"/>
      <c r="V2203" s="383"/>
      <c r="W2203" s="383"/>
      <c r="Z2203" s="366"/>
    </row>
    <row r="2204" spans="4:26" x14ac:dyDescent="0.2">
      <c r="D2204" s="366"/>
      <c r="E2204" s="381"/>
      <c r="H2204" s="366"/>
      <c r="I2204" s="366"/>
      <c r="J2204" s="382"/>
      <c r="K2204" s="366"/>
      <c r="L2204" s="366"/>
      <c r="M2204" s="366"/>
      <c r="N2204" s="383"/>
      <c r="O2204" s="366"/>
      <c r="P2204" s="383"/>
      <c r="R2204" s="384"/>
      <c r="S2204" s="383"/>
      <c r="T2204" s="383"/>
      <c r="U2204" s="383"/>
      <c r="V2204" s="383"/>
      <c r="W2204" s="383"/>
      <c r="Z2204" s="366"/>
    </row>
    <row r="2205" spans="4:26" x14ac:dyDescent="0.2">
      <c r="D2205" s="366"/>
      <c r="E2205" s="381"/>
      <c r="H2205" s="366"/>
      <c r="I2205" s="366"/>
      <c r="J2205" s="382"/>
      <c r="K2205" s="366"/>
      <c r="L2205" s="366"/>
      <c r="M2205" s="366"/>
      <c r="N2205" s="383"/>
      <c r="O2205" s="366"/>
      <c r="P2205" s="383"/>
      <c r="R2205" s="384"/>
      <c r="S2205" s="383"/>
      <c r="T2205" s="383"/>
      <c r="U2205" s="383"/>
      <c r="V2205" s="383"/>
      <c r="W2205" s="383"/>
      <c r="Z2205" s="366"/>
    </row>
    <row r="2206" spans="4:26" x14ac:dyDescent="0.2">
      <c r="D2206" s="366"/>
      <c r="E2206" s="381"/>
      <c r="H2206" s="366"/>
      <c r="I2206" s="366"/>
      <c r="J2206" s="382"/>
      <c r="K2206" s="366"/>
      <c r="L2206" s="366"/>
      <c r="M2206" s="366"/>
      <c r="N2206" s="383"/>
      <c r="O2206" s="366"/>
      <c r="P2206" s="383"/>
      <c r="R2206" s="384"/>
      <c r="S2206" s="383"/>
      <c r="T2206" s="383"/>
      <c r="U2206" s="383"/>
      <c r="V2206" s="383"/>
      <c r="W2206" s="383"/>
      <c r="Z2206" s="366"/>
    </row>
    <row r="2207" spans="4:26" x14ac:dyDescent="0.2">
      <c r="D2207" s="366"/>
      <c r="E2207" s="381"/>
      <c r="H2207" s="366"/>
      <c r="I2207" s="366"/>
      <c r="J2207" s="382"/>
      <c r="K2207" s="366"/>
      <c r="L2207" s="366"/>
      <c r="M2207" s="366"/>
      <c r="N2207" s="383"/>
      <c r="O2207" s="366"/>
      <c r="P2207" s="383"/>
      <c r="R2207" s="384"/>
      <c r="S2207" s="383"/>
      <c r="T2207" s="383"/>
      <c r="U2207" s="383"/>
      <c r="V2207" s="383"/>
      <c r="W2207" s="383"/>
      <c r="Z2207" s="366"/>
    </row>
    <row r="2208" spans="4:26" x14ac:dyDescent="0.2">
      <c r="D2208" s="366"/>
      <c r="E2208" s="381"/>
      <c r="H2208" s="366"/>
      <c r="I2208" s="366"/>
      <c r="J2208" s="382"/>
      <c r="K2208" s="366"/>
      <c r="L2208" s="366"/>
      <c r="M2208" s="366"/>
      <c r="N2208" s="383"/>
      <c r="O2208" s="366"/>
      <c r="P2208" s="383"/>
      <c r="R2208" s="384"/>
      <c r="S2208" s="383"/>
      <c r="T2208" s="383"/>
      <c r="U2208" s="383"/>
      <c r="V2208" s="383"/>
      <c r="W2208" s="383"/>
      <c r="Z2208" s="366"/>
    </row>
    <row r="2209" spans="4:26" x14ac:dyDescent="0.2">
      <c r="D2209" s="366"/>
      <c r="E2209" s="381"/>
      <c r="H2209" s="366"/>
      <c r="I2209" s="366"/>
      <c r="J2209" s="382"/>
      <c r="K2209" s="366"/>
      <c r="L2209" s="366"/>
      <c r="M2209" s="366"/>
      <c r="N2209" s="383"/>
      <c r="O2209" s="366"/>
      <c r="P2209" s="383"/>
      <c r="R2209" s="384"/>
      <c r="S2209" s="383"/>
      <c r="T2209" s="383"/>
      <c r="U2209" s="383"/>
      <c r="V2209" s="383"/>
      <c r="W2209" s="383"/>
      <c r="Z2209" s="366"/>
    </row>
    <row r="2210" spans="4:26" x14ac:dyDescent="0.2">
      <c r="D2210" s="366"/>
      <c r="E2210" s="381"/>
      <c r="H2210" s="366"/>
      <c r="I2210" s="366"/>
      <c r="J2210" s="382"/>
      <c r="K2210" s="366"/>
      <c r="L2210" s="366"/>
      <c r="M2210" s="366"/>
      <c r="N2210" s="383"/>
      <c r="O2210" s="366"/>
      <c r="P2210" s="383"/>
      <c r="R2210" s="384"/>
      <c r="S2210" s="383"/>
      <c r="T2210" s="383"/>
      <c r="U2210" s="383"/>
      <c r="V2210" s="383"/>
      <c r="W2210" s="383"/>
      <c r="Z2210" s="366"/>
    </row>
    <row r="2211" spans="4:26" x14ac:dyDescent="0.2">
      <c r="D2211" s="366"/>
      <c r="E2211" s="381"/>
      <c r="H2211" s="366"/>
      <c r="I2211" s="366"/>
      <c r="J2211" s="382"/>
      <c r="K2211" s="366"/>
      <c r="L2211" s="366"/>
      <c r="M2211" s="366"/>
      <c r="N2211" s="383"/>
      <c r="O2211" s="366"/>
      <c r="P2211" s="383"/>
      <c r="R2211" s="384"/>
      <c r="S2211" s="383"/>
      <c r="T2211" s="383"/>
      <c r="U2211" s="383"/>
      <c r="V2211" s="383"/>
      <c r="W2211" s="383"/>
      <c r="Z2211" s="366"/>
    </row>
    <row r="2212" spans="4:26" x14ac:dyDescent="0.2">
      <c r="D2212" s="366"/>
      <c r="E2212" s="381"/>
      <c r="H2212" s="366"/>
      <c r="I2212" s="366"/>
      <c r="J2212" s="382"/>
      <c r="K2212" s="366"/>
      <c r="L2212" s="366"/>
      <c r="M2212" s="366"/>
      <c r="N2212" s="383"/>
      <c r="O2212" s="366"/>
      <c r="P2212" s="383"/>
      <c r="R2212" s="384"/>
      <c r="S2212" s="383"/>
      <c r="T2212" s="383"/>
      <c r="U2212" s="383"/>
      <c r="V2212" s="383"/>
      <c r="W2212" s="383"/>
      <c r="Z2212" s="366"/>
    </row>
    <row r="2213" spans="4:26" x14ac:dyDescent="0.2">
      <c r="D2213" s="366"/>
      <c r="E2213" s="381"/>
      <c r="H2213" s="366"/>
      <c r="I2213" s="366"/>
      <c r="J2213" s="382"/>
      <c r="K2213" s="366"/>
      <c r="L2213" s="366"/>
      <c r="M2213" s="366"/>
      <c r="N2213" s="383"/>
      <c r="O2213" s="366"/>
      <c r="P2213" s="383"/>
      <c r="R2213" s="384"/>
      <c r="S2213" s="383"/>
      <c r="T2213" s="383"/>
      <c r="U2213" s="383"/>
      <c r="V2213" s="383"/>
      <c r="W2213" s="383"/>
      <c r="Z2213" s="366"/>
    </row>
    <row r="2214" spans="4:26" x14ac:dyDescent="0.2">
      <c r="D2214" s="366"/>
      <c r="E2214" s="381"/>
      <c r="H2214" s="366"/>
      <c r="I2214" s="366"/>
      <c r="J2214" s="382"/>
      <c r="K2214" s="366"/>
      <c r="L2214" s="366"/>
      <c r="M2214" s="366"/>
      <c r="N2214" s="383"/>
      <c r="O2214" s="366"/>
      <c r="P2214" s="383"/>
      <c r="R2214" s="384"/>
      <c r="S2214" s="383"/>
      <c r="T2214" s="383"/>
      <c r="U2214" s="383"/>
      <c r="V2214" s="383"/>
      <c r="W2214" s="383"/>
      <c r="Z2214" s="366"/>
    </row>
    <row r="2215" spans="4:26" x14ac:dyDescent="0.2">
      <c r="D2215" s="366"/>
      <c r="E2215" s="381"/>
      <c r="H2215" s="366"/>
      <c r="I2215" s="366"/>
      <c r="J2215" s="382"/>
      <c r="K2215" s="366"/>
      <c r="L2215" s="366"/>
      <c r="M2215" s="366"/>
      <c r="N2215" s="383"/>
      <c r="O2215" s="366"/>
      <c r="P2215" s="383"/>
      <c r="R2215" s="384"/>
      <c r="S2215" s="383"/>
      <c r="T2215" s="383"/>
      <c r="U2215" s="383"/>
      <c r="V2215" s="383"/>
      <c r="W2215" s="383"/>
      <c r="Z2215" s="366"/>
    </row>
    <row r="2216" spans="4:26" x14ac:dyDescent="0.2">
      <c r="D2216" s="366"/>
      <c r="E2216" s="381"/>
      <c r="H2216" s="366"/>
      <c r="I2216" s="366"/>
      <c r="J2216" s="382"/>
      <c r="K2216" s="366"/>
      <c r="L2216" s="366"/>
      <c r="M2216" s="366"/>
      <c r="N2216" s="383"/>
      <c r="O2216" s="366"/>
      <c r="P2216" s="383"/>
      <c r="R2216" s="384"/>
      <c r="S2216" s="383"/>
      <c r="T2216" s="383"/>
      <c r="U2216" s="383"/>
      <c r="V2216" s="383"/>
      <c r="W2216" s="383"/>
      <c r="Z2216" s="366"/>
    </row>
    <row r="2217" spans="4:26" x14ac:dyDescent="0.2">
      <c r="D2217" s="366"/>
      <c r="E2217" s="381"/>
      <c r="H2217" s="366"/>
      <c r="I2217" s="366"/>
      <c r="J2217" s="382"/>
      <c r="K2217" s="366"/>
      <c r="L2217" s="366"/>
      <c r="M2217" s="366"/>
      <c r="N2217" s="383"/>
      <c r="O2217" s="366"/>
      <c r="P2217" s="383"/>
      <c r="R2217" s="384"/>
      <c r="S2217" s="383"/>
      <c r="T2217" s="383"/>
      <c r="U2217" s="383"/>
      <c r="V2217" s="383"/>
      <c r="W2217" s="383"/>
      <c r="Z2217" s="366"/>
    </row>
    <row r="2218" spans="4:26" x14ac:dyDescent="0.2">
      <c r="D2218" s="366"/>
      <c r="E2218" s="381"/>
      <c r="H2218" s="366"/>
      <c r="I2218" s="366"/>
      <c r="J2218" s="382"/>
      <c r="K2218" s="366"/>
      <c r="L2218" s="366"/>
      <c r="M2218" s="366"/>
      <c r="N2218" s="383"/>
      <c r="O2218" s="366"/>
      <c r="P2218" s="383"/>
      <c r="R2218" s="384"/>
      <c r="S2218" s="383"/>
      <c r="T2218" s="383"/>
      <c r="U2218" s="383"/>
      <c r="V2218" s="383"/>
      <c r="W2218" s="383"/>
      <c r="Z2218" s="366"/>
    </row>
    <row r="2219" spans="4:26" x14ac:dyDescent="0.2">
      <c r="D2219" s="366"/>
      <c r="E2219" s="381"/>
      <c r="H2219" s="366"/>
      <c r="I2219" s="366"/>
      <c r="J2219" s="382"/>
      <c r="K2219" s="366"/>
      <c r="L2219" s="366"/>
      <c r="M2219" s="366"/>
      <c r="N2219" s="383"/>
      <c r="O2219" s="366"/>
      <c r="P2219" s="383"/>
      <c r="R2219" s="384"/>
      <c r="S2219" s="383"/>
      <c r="T2219" s="383"/>
      <c r="U2219" s="383"/>
      <c r="V2219" s="383"/>
      <c r="W2219" s="383"/>
      <c r="Z2219" s="366"/>
    </row>
    <row r="2220" spans="4:26" x14ac:dyDescent="0.2">
      <c r="D2220" s="366"/>
      <c r="E2220" s="381"/>
      <c r="H2220" s="366"/>
      <c r="I2220" s="366"/>
      <c r="J2220" s="382"/>
      <c r="K2220" s="366"/>
      <c r="L2220" s="366"/>
      <c r="M2220" s="366"/>
      <c r="N2220" s="383"/>
      <c r="O2220" s="366"/>
      <c r="P2220" s="383"/>
      <c r="R2220" s="384"/>
      <c r="S2220" s="383"/>
      <c r="T2220" s="383"/>
      <c r="U2220" s="383"/>
      <c r="V2220" s="383"/>
      <c r="W2220" s="383"/>
      <c r="Z2220" s="366"/>
    </row>
    <row r="2221" spans="4:26" x14ac:dyDescent="0.2">
      <c r="D2221" s="366"/>
      <c r="E2221" s="381"/>
      <c r="H2221" s="366"/>
      <c r="I2221" s="366"/>
      <c r="J2221" s="382"/>
      <c r="K2221" s="366"/>
      <c r="L2221" s="366"/>
      <c r="M2221" s="366"/>
      <c r="N2221" s="383"/>
      <c r="O2221" s="366"/>
      <c r="P2221" s="383"/>
      <c r="R2221" s="384"/>
      <c r="S2221" s="383"/>
      <c r="T2221" s="383"/>
      <c r="U2221" s="383"/>
      <c r="V2221" s="383"/>
      <c r="W2221" s="383"/>
      <c r="Z2221" s="366"/>
    </row>
    <row r="2222" spans="4:26" x14ac:dyDescent="0.2">
      <c r="D2222" s="366"/>
      <c r="E2222" s="381"/>
      <c r="H2222" s="366"/>
      <c r="I2222" s="366"/>
      <c r="J2222" s="382"/>
      <c r="K2222" s="366"/>
      <c r="L2222" s="366"/>
      <c r="M2222" s="366"/>
      <c r="N2222" s="383"/>
      <c r="O2222" s="366"/>
      <c r="P2222" s="383"/>
      <c r="R2222" s="384"/>
      <c r="S2222" s="383"/>
      <c r="T2222" s="383"/>
      <c r="U2222" s="383"/>
      <c r="V2222" s="383"/>
      <c r="W2222" s="383"/>
      <c r="Z2222" s="366"/>
    </row>
    <row r="2223" spans="4:26" x14ac:dyDescent="0.2">
      <c r="D2223" s="366"/>
      <c r="E2223" s="381"/>
      <c r="H2223" s="366"/>
      <c r="I2223" s="366"/>
      <c r="J2223" s="382"/>
      <c r="K2223" s="366"/>
      <c r="L2223" s="366"/>
      <c r="M2223" s="366"/>
      <c r="N2223" s="383"/>
      <c r="O2223" s="366"/>
      <c r="P2223" s="383"/>
      <c r="R2223" s="384"/>
      <c r="S2223" s="383"/>
      <c r="T2223" s="383"/>
      <c r="U2223" s="383"/>
      <c r="V2223" s="383"/>
      <c r="W2223" s="383"/>
      <c r="Z2223" s="366"/>
    </row>
    <row r="2224" spans="4:26" x14ac:dyDescent="0.2">
      <c r="D2224" s="366"/>
      <c r="E2224" s="381"/>
      <c r="H2224" s="366"/>
      <c r="I2224" s="366"/>
      <c r="J2224" s="382"/>
      <c r="K2224" s="366"/>
      <c r="L2224" s="366"/>
      <c r="M2224" s="366"/>
      <c r="N2224" s="383"/>
      <c r="O2224" s="366"/>
      <c r="P2224" s="383"/>
      <c r="R2224" s="384"/>
      <c r="S2224" s="383"/>
      <c r="T2224" s="383"/>
      <c r="U2224" s="383"/>
      <c r="V2224" s="383"/>
      <c r="W2224" s="383"/>
      <c r="Z2224" s="366"/>
    </row>
    <row r="2225" spans="4:26" x14ac:dyDescent="0.2">
      <c r="D2225" s="366"/>
      <c r="E2225" s="381"/>
      <c r="H2225" s="366"/>
      <c r="I2225" s="366"/>
      <c r="J2225" s="382"/>
      <c r="K2225" s="366"/>
      <c r="L2225" s="366"/>
      <c r="M2225" s="366"/>
      <c r="N2225" s="383"/>
      <c r="O2225" s="366"/>
      <c r="P2225" s="383"/>
      <c r="R2225" s="384"/>
      <c r="S2225" s="383"/>
      <c r="T2225" s="383"/>
      <c r="U2225" s="383"/>
      <c r="V2225" s="383"/>
      <c r="W2225" s="383"/>
      <c r="Z2225" s="366"/>
    </row>
    <row r="2226" spans="4:26" x14ac:dyDescent="0.2">
      <c r="D2226" s="366"/>
      <c r="E2226" s="381"/>
      <c r="H2226" s="366"/>
      <c r="I2226" s="366"/>
      <c r="J2226" s="382"/>
      <c r="K2226" s="366"/>
      <c r="L2226" s="366"/>
      <c r="M2226" s="366"/>
      <c r="N2226" s="383"/>
      <c r="O2226" s="366"/>
      <c r="P2226" s="383"/>
      <c r="R2226" s="384"/>
      <c r="S2226" s="383"/>
      <c r="T2226" s="383"/>
      <c r="U2226" s="383"/>
      <c r="V2226" s="383"/>
      <c r="W2226" s="383"/>
      <c r="Z2226" s="366"/>
    </row>
    <row r="2227" spans="4:26" x14ac:dyDescent="0.2">
      <c r="D2227" s="366"/>
      <c r="E2227" s="381"/>
      <c r="H2227" s="366"/>
      <c r="I2227" s="366"/>
      <c r="J2227" s="382"/>
      <c r="K2227" s="366"/>
      <c r="L2227" s="366"/>
      <c r="M2227" s="366"/>
      <c r="N2227" s="383"/>
      <c r="O2227" s="366"/>
      <c r="P2227" s="383"/>
      <c r="R2227" s="384"/>
      <c r="S2227" s="383"/>
      <c r="T2227" s="383"/>
      <c r="U2227" s="383"/>
      <c r="V2227" s="383"/>
      <c r="W2227" s="383"/>
      <c r="Z2227" s="366"/>
    </row>
    <row r="2228" spans="4:26" x14ac:dyDescent="0.2">
      <c r="D2228" s="366"/>
      <c r="E2228" s="381"/>
      <c r="H2228" s="366"/>
      <c r="I2228" s="366"/>
      <c r="J2228" s="382"/>
      <c r="K2228" s="366"/>
      <c r="L2228" s="366"/>
      <c r="M2228" s="366"/>
      <c r="N2228" s="383"/>
      <c r="O2228" s="366"/>
      <c r="P2228" s="383"/>
      <c r="R2228" s="384"/>
      <c r="S2228" s="383"/>
      <c r="T2228" s="383"/>
      <c r="U2228" s="383"/>
      <c r="V2228" s="383"/>
      <c r="W2228" s="383"/>
      <c r="Z2228" s="366"/>
    </row>
    <row r="2229" spans="4:26" x14ac:dyDescent="0.2">
      <c r="D2229" s="366"/>
      <c r="E2229" s="381"/>
      <c r="H2229" s="366"/>
      <c r="I2229" s="366"/>
      <c r="J2229" s="382"/>
      <c r="K2229" s="366"/>
      <c r="L2229" s="366"/>
      <c r="M2229" s="366"/>
      <c r="N2229" s="383"/>
      <c r="O2229" s="366"/>
      <c r="P2229" s="383"/>
      <c r="R2229" s="384"/>
      <c r="S2229" s="383"/>
      <c r="T2229" s="383"/>
      <c r="U2229" s="383"/>
      <c r="V2229" s="383"/>
      <c r="W2229" s="383"/>
      <c r="Z2229" s="366"/>
    </row>
    <row r="2230" spans="4:26" x14ac:dyDescent="0.2">
      <c r="D2230" s="366"/>
      <c r="E2230" s="381"/>
      <c r="H2230" s="366"/>
      <c r="I2230" s="366"/>
      <c r="J2230" s="382"/>
      <c r="K2230" s="366"/>
      <c r="L2230" s="366"/>
      <c r="M2230" s="366"/>
      <c r="N2230" s="383"/>
      <c r="O2230" s="366"/>
      <c r="P2230" s="383"/>
      <c r="R2230" s="384"/>
      <c r="S2230" s="383"/>
      <c r="T2230" s="383"/>
      <c r="U2230" s="383"/>
      <c r="V2230" s="383"/>
      <c r="W2230" s="383"/>
      <c r="Z2230" s="366"/>
    </row>
    <row r="2231" spans="4:26" x14ac:dyDescent="0.2">
      <c r="D2231" s="366"/>
      <c r="E2231" s="381"/>
      <c r="H2231" s="366"/>
      <c r="I2231" s="366"/>
      <c r="J2231" s="382"/>
      <c r="K2231" s="366"/>
      <c r="L2231" s="366"/>
      <c r="M2231" s="366"/>
      <c r="N2231" s="383"/>
      <c r="O2231" s="366"/>
      <c r="P2231" s="383"/>
      <c r="R2231" s="384"/>
      <c r="S2231" s="383"/>
      <c r="T2231" s="383"/>
      <c r="U2231" s="383"/>
      <c r="V2231" s="383"/>
      <c r="W2231" s="383"/>
      <c r="Z2231" s="366"/>
    </row>
    <row r="2232" spans="4:26" x14ac:dyDescent="0.2">
      <c r="D2232" s="366"/>
      <c r="E2232" s="381"/>
      <c r="H2232" s="366"/>
      <c r="I2232" s="366"/>
      <c r="J2232" s="382"/>
      <c r="K2232" s="366"/>
      <c r="L2232" s="366"/>
      <c r="M2232" s="366"/>
      <c r="N2232" s="383"/>
      <c r="O2232" s="366"/>
      <c r="P2232" s="383"/>
      <c r="R2232" s="384"/>
      <c r="S2232" s="383"/>
      <c r="T2232" s="383"/>
      <c r="U2232" s="383"/>
      <c r="V2232" s="383"/>
      <c r="W2232" s="383"/>
      <c r="Z2232" s="366"/>
    </row>
    <row r="2233" spans="4:26" x14ac:dyDescent="0.2">
      <c r="D2233" s="366"/>
      <c r="E2233" s="381"/>
      <c r="H2233" s="366"/>
      <c r="I2233" s="366"/>
      <c r="J2233" s="382"/>
      <c r="K2233" s="366"/>
      <c r="L2233" s="366"/>
      <c r="M2233" s="366"/>
      <c r="N2233" s="383"/>
      <c r="O2233" s="366"/>
      <c r="P2233" s="383"/>
      <c r="R2233" s="384"/>
      <c r="S2233" s="383"/>
      <c r="T2233" s="383"/>
      <c r="U2233" s="383"/>
      <c r="V2233" s="383"/>
      <c r="W2233" s="383"/>
      <c r="Z2233" s="366"/>
    </row>
    <row r="2234" spans="4:26" x14ac:dyDescent="0.2">
      <c r="D2234" s="366"/>
      <c r="E2234" s="381"/>
      <c r="H2234" s="366"/>
      <c r="I2234" s="366"/>
      <c r="J2234" s="382"/>
      <c r="K2234" s="366"/>
      <c r="L2234" s="366"/>
      <c r="M2234" s="366"/>
      <c r="N2234" s="383"/>
      <c r="O2234" s="366"/>
      <c r="P2234" s="383"/>
      <c r="R2234" s="384"/>
      <c r="S2234" s="383"/>
      <c r="T2234" s="383"/>
      <c r="U2234" s="383"/>
      <c r="V2234" s="383"/>
      <c r="W2234" s="383"/>
      <c r="Z2234" s="366"/>
    </row>
    <row r="2235" spans="4:26" x14ac:dyDescent="0.2">
      <c r="D2235" s="366"/>
      <c r="E2235" s="381"/>
      <c r="H2235" s="366"/>
      <c r="I2235" s="366"/>
      <c r="J2235" s="382"/>
      <c r="K2235" s="366"/>
      <c r="L2235" s="366"/>
      <c r="M2235" s="366"/>
      <c r="N2235" s="383"/>
      <c r="O2235" s="366"/>
      <c r="P2235" s="383"/>
      <c r="R2235" s="384"/>
      <c r="S2235" s="383"/>
      <c r="T2235" s="383"/>
      <c r="U2235" s="383"/>
      <c r="V2235" s="383"/>
      <c r="W2235" s="383"/>
      <c r="Z2235" s="366"/>
    </row>
    <row r="2236" spans="4:26" x14ac:dyDescent="0.2">
      <c r="D2236" s="366"/>
      <c r="E2236" s="381"/>
      <c r="H2236" s="366"/>
      <c r="I2236" s="366"/>
      <c r="J2236" s="382"/>
      <c r="K2236" s="366"/>
      <c r="L2236" s="366"/>
      <c r="M2236" s="366"/>
      <c r="N2236" s="383"/>
      <c r="O2236" s="366"/>
      <c r="P2236" s="383"/>
      <c r="R2236" s="384"/>
      <c r="S2236" s="383"/>
      <c r="T2236" s="383"/>
      <c r="U2236" s="383"/>
      <c r="V2236" s="383"/>
      <c r="W2236" s="383"/>
      <c r="Z2236" s="366"/>
    </row>
    <row r="2237" spans="4:26" x14ac:dyDescent="0.2">
      <c r="D2237" s="366"/>
      <c r="E2237" s="381"/>
      <c r="H2237" s="366"/>
      <c r="I2237" s="366"/>
      <c r="J2237" s="382"/>
      <c r="K2237" s="366"/>
      <c r="L2237" s="366"/>
      <c r="M2237" s="366"/>
      <c r="N2237" s="383"/>
      <c r="O2237" s="366"/>
      <c r="P2237" s="383"/>
      <c r="R2237" s="384"/>
      <c r="S2237" s="383"/>
      <c r="T2237" s="383"/>
      <c r="U2237" s="383"/>
      <c r="V2237" s="383"/>
      <c r="W2237" s="383"/>
      <c r="Z2237" s="366"/>
    </row>
    <row r="2238" spans="4:26" x14ac:dyDescent="0.2">
      <c r="D2238" s="366"/>
      <c r="E2238" s="381"/>
      <c r="H2238" s="366"/>
      <c r="I2238" s="366"/>
      <c r="J2238" s="382"/>
      <c r="K2238" s="366"/>
      <c r="L2238" s="366"/>
      <c r="M2238" s="366"/>
      <c r="N2238" s="383"/>
      <c r="O2238" s="366"/>
      <c r="P2238" s="383"/>
      <c r="R2238" s="384"/>
      <c r="S2238" s="383"/>
      <c r="T2238" s="383"/>
      <c r="U2238" s="383"/>
      <c r="V2238" s="383"/>
      <c r="W2238" s="383"/>
      <c r="Z2238" s="366"/>
    </row>
    <row r="2239" spans="4:26" x14ac:dyDescent="0.2">
      <c r="D2239" s="366"/>
      <c r="E2239" s="381"/>
      <c r="H2239" s="366"/>
      <c r="I2239" s="366"/>
      <c r="J2239" s="382"/>
      <c r="K2239" s="366"/>
      <c r="L2239" s="366"/>
      <c r="M2239" s="366"/>
      <c r="N2239" s="383"/>
      <c r="O2239" s="366"/>
      <c r="P2239" s="383"/>
      <c r="R2239" s="384"/>
      <c r="S2239" s="383"/>
      <c r="T2239" s="383"/>
      <c r="U2239" s="383"/>
      <c r="V2239" s="383"/>
      <c r="W2239" s="383"/>
      <c r="Z2239" s="366"/>
    </row>
    <row r="2240" spans="4:26" x14ac:dyDescent="0.2">
      <c r="D2240" s="366"/>
      <c r="E2240" s="381"/>
      <c r="H2240" s="366"/>
      <c r="I2240" s="366"/>
      <c r="J2240" s="382"/>
      <c r="K2240" s="366"/>
      <c r="L2240" s="366"/>
      <c r="M2240" s="366"/>
      <c r="N2240" s="383"/>
      <c r="O2240" s="366"/>
      <c r="P2240" s="383"/>
      <c r="R2240" s="384"/>
      <c r="S2240" s="383"/>
      <c r="T2240" s="383"/>
      <c r="U2240" s="383"/>
      <c r="V2240" s="383"/>
      <c r="W2240" s="383"/>
      <c r="Z2240" s="366"/>
    </row>
    <row r="2241" spans="4:26" x14ac:dyDescent="0.2">
      <c r="D2241" s="366"/>
      <c r="E2241" s="381"/>
      <c r="H2241" s="366"/>
      <c r="I2241" s="366"/>
      <c r="J2241" s="382"/>
      <c r="K2241" s="366"/>
      <c r="L2241" s="366"/>
      <c r="M2241" s="366"/>
      <c r="N2241" s="383"/>
      <c r="O2241" s="366"/>
      <c r="P2241" s="383"/>
      <c r="R2241" s="384"/>
      <c r="S2241" s="383"/>
      <c r="T2241" s="383"/>
      <c r="U2241" s="383"/>
      <c r="V2241" s="383"/>
      <c r="W2241" s="383"/>
      <c r="Z2241" s="366"/>
    </row>
    <row r="2242" spans="4:26" x14ac:dyDescent="0.2">
      <c r="D2242" s="366"/>
      <c r="E2242" s="381"/>
      <c r="H2242" s="366"/>
      <c r="I2242" s="366"/>
      <c r="J2242" s="382"/>
      <c r="K2242" s="366"/>
      <c r="L2242" s="366"/>
      <c r="M2242" s="366"/>
      <c r="N2242" s="383"/>
      <c r="O2242" s="366"/>
      <c r="P2242" s="383"/>
      <c r="R2242" s="384"/>
      <c r="S2242" s="383"/>
      <c r="T2242" s="383"/>
      <c r="U2242" s="383"/>
      <c r="V2242" s="383"/>
      <c r="W2242" s="383"/>
      <c r="Z2242" s="366"/>
    </row>
    <row r="2243" spans="4:26" x14ac:dyDescent="0.2">
      <c r="D2243" s="366"/>
      <c r="E2243" s="381"/>
      <c r="H2243" s="366"/>
      <c r="I2243" s="366"/>
      <c r="J2243" s="382"/>
      <c r="K2243" s="366"/>
      <c r="L2243" s="366"/>
      <c r="M2243" s="366"/>
      <c r="N2243" s="383"/>
      <c r="O2243" s="366"/>
      <c r="P2243" s="383"/>
      <c r="R2243" s="384"/>
      <c r="S2243" s="383"/>
      <c r="T2243" s="383"/>
      <c r="U2243" s="383"/>
      <c r="V2243" s="383"/>
      <c r="W2243" s="383"/>
      <c r="Z2243" s="366"/>
    </row>
    <row r="2244" spans="4:26" x14ac:dyDescent="0.2">
      <c r="D2244" s="366"/>
      <c r="E2244" s="381"/>
      <c r="H2244" s="366"/>
      <c r="I2244" s="366"/>
      <c r="J2244" s="382"/>
      <c r="K2244" s="366"/>
      <c r="L2244" s="366"/>
      <c r="M2244" s="366"/>
      <c r="N2244" s="383"/>
      <c r="O2244" s="366"/>
      <c r="P2244" s="383"/>
      <c r="R2244" s="384"/>
      <c r="S2244" s="383"/>
      <c r="T2244" s="383"/>
      <c r="U2244" s="383"/>
      <c r="V2244" s="383"/>
      <c r="W2244" s="383"/>
      <c r="Z2244" s="366"/>
    </row>
    <row r="2245" spans="4:26" x14ac:dyDescent="0.2">
      <c r="D2245" s="366"/>
      <c r="E2245" s="381"/>
      <c r="H2245" s="366"/>
      <c r="I2245" s="366"/>
      <c r="J2245" s="382"/>
      <c r="K2245" s="366"/>
      <c r="L2245" s="366"/>
      <c r="M2245" s="366"/>
      <c r="N2245" s="383"/>
      <c r="O2245" s="366"/>
      <c r="P2245" s="383"/>
      <c r="R2245" s="384"/>
      <c r="S2245" s="383"/>
      <c r="T2245" s="383"/>
      <c r="U2245" s="383"/>
      <c r="V2245" s="383"/>
      <c r="W2245" s="383"/>
      <c r="Z2245" s="366"/>
    </row>
    <row r="2246" spans="4:26" x14ac:dyDescent="0.2">
      <c r="D2246" s="366"/>
      <c r="E2246" s="381"/>
      <c r="H2246" s="366"/>
      <c r="I2246" s="366"/>
      <c r="J2246" s="382"/>
      <c r="K2246" s="366"/>
      <c r="L2246" s="366"/>
      <c r="M2246" s="366"/>
      <c r="N2246" s="383"/>
      <c r="O2246" s="366"/>
      <c r="P2246" s="383"/>
      <c r="R2246" s="384"/>
      <c r="S2246" s="383"/>
      <c r="T2246" s="383"/>
      <c r="U2246" s="383"/>
      <c r="V2246" s="383"/>
      <c r="W2246" s="383"/>
      <c r="Z2246" s="366"/>
    </row>
    <row r="2247" spans="4:26" x14ac:dyDescent="0.2">
      <c r="D2247" s="366"/>
      <c r="E2247" s="381"/>
      <c r="H2247" s="366"/>
      <c r="I2247" s="366"/>
      <c r="J2247" s="382"/>
      <c r="K2247" s="366"/>
      <c r="L2247" s="366"/>
      <c r="M2247" s="366"/>
      <c r="N2247" s="383"/>
      <c r="O2247" s="366"/>
      <c r="P2247" s="383"/>
      <c r="R2247" s="384"/>
      <c r="S2247" s="383"/>
      <c r="T2247" s="383"/>
      <c r="U2247" s="383"/>
      <c r="V2247" s="383"/>
      <c r="W2247" s="383"/>
      <c r="Z2247" s="366"/>
    </row>
    <row r="2248" spans="4:26" x14ac:dyDescent="0.2">
      <c r="D2248" s="366"/>
      <c r="E2248" s="381"/>
      <c r="H2248" s="366"/>
      <c r="I2248" s="366"/>
      <c r="J2248" s="382"/>
      <c r="K2248" s="366"/>
      <c r="L2248" s="366"/>
      <c r="M2248" s="366"/>
      <c r="N2248" s="383"/>
      <c r="O2248" s="366"/>
      <c r="P2248" s="383"/>
      <c r="R2248" s="384"/>
      <c r="S2248" s="383"/>
      <c r="T2248" s="383"/>
      <c r="U2248" s="383"/>
      <c r="V2248" s="383"/>
      <c r="W2248" s="383"/>
      <c r="Z2248" s="366"/>
    </row>
    <row r="2249" spans="4:26" x14ac:dyDescent="0.2">
      <c r="D2249" s="366"/>
      <c r="E2249" s="381"/>
      <c r="H2249" s="366"/>
      <c r="I2249" s="366"/>
      <c r="J2249" s="382"/>
      <c r="K2249" s="366"/>
      <c r="L2249" s="366"/>
      <c r="M2249" s="366"/>
      <c r="N2249" s="383"/>
      <c r="O2249" s="366"/>
      <c r="P2249" s="383"/>
      <c r="R2249" s="384"/>
      <c r="S2249" s="383"/>
      <c r="T2249" s="383"/>
      <c r="U2249" s="383"/>
      <c r="V2249" s="383"/>
      <c r="W2249" s="383"/>
      <c r="Z2249" s="366"/>
    </row>
    <row r="2250" spans="4:26" x14ac:dyDescent="0.2">
      <c r="D2250" s="366"/>
      <c r="E2250" s="381"/>
      <c r="H2250" s="366"/>
      <c r="I2250" s="366"/>
      <c r="J2250" s="382"/>
      <c r="K2250" s="366"/>
      <c r="L2250" s="366"/>
      <c r="M2250" s="366"/>
      <c r="N2250" s="383"/>
      <c r="O2250" s="366"/>
      <c r="P2250" s="383"/>
      <c r="R2250" s="384"/>
      <c r="S2250" s="383"/>
      <c r="T2250" s="383"/>
      <c r="U2250" s="383"/>
      <c r="V2250" s="383"/>
      <c r="W2250" s="383"/>
      <c r="Z2250" s="366"/>
    </row>
    <row r="2251" spans="4:26" x14ac:dyDescent="0.2">
      <c r="D2251" s="366"/>
      <c r="E2251" s="381"/>
      <c r="H2251" s="366"/>
      <c r="I2251" s="366"/>
      <c r="J2251" s="382"/>
      <c r="K2251" s="366"/>
      <c r="L2251" s="366"/>
      <c r="M2251" s="366"/>
      <c r="N2251" s="383"/>
      <c r="O2251" s="366"/>
      <c r="P2251" s="383"/>
      <c r="R2251" s="384"/>
      <c r="S2251" s="383"/>
      <c r="T2251" s="383"/>
      <c r="U2251" s="383"/>
      <c r="V2251" s="383"/>
      <c r="W2251" s="383"/>
      <c r="Z2251" s="366"/>
    </row>
    <row r="2252" spans="4:26" x14ac:dyDescent="0.2">
      <c r="D2252" s="366"/>
      <c r="E2252" s="381"/>
      <c r="H2252" s="366"/>
      <c r="I2252" s="366"/>
      <c r="J2252" s="382"/>
      <c r="K2252" s="366"/>
      <c r="L2252" s="366"/>
      <c r="M2252" s="366"/>
      <c r="N2252" s="383"/>
      <c r="O2252" s="366"/>
      <c r="P2252" s="383"/>
      <c r="R2252" s="384"/>
      <c r="S2252" s="383"/>
      <c r="T2252" s="383"/>
      <c r="U2252" s="383"/>
      <c r="V2252" s="383"/>
      <c r="W2252" s="383"/>
      <c r="Z2252" s="366"/>
    </row>
    <row r="2253" spans="4:26" x14ac:dyDescent="0.2">
      <c r="D2253" s="366"/>
      <c r="E2253" s="381"/>
      <c r="H2253" s="366"/>
      <c r="I2253" s="366"/>
      <c r="J2253" s="382"/>
      <c r="K2253" s="366"/>
      <c r="L2253" s="366"/>
      <c r="M2253" s="366"/>
      <c r="N2253" s="383"/>
      <c r="O2253" s="366"/>
      <c r="P2253" s="383"/>
      <c r="R2253" s="384"/>
      <c r="S2253" s="383"/>
      <c r="T2253" s="383"/>
      <c r="U2253" s="383"/>
      <c r="V2253" s="383"/>
      <c r="W2253" s="383"/>
      <c r="Z2253" s="366"/>
    </row>
    <row r="2254" spans="4:26" x14ac:dyDescent="0.2">
      <c r="D2254" s="366"/>
      <c r="E2254" s="381"/>
      <c r="H2254" s="366"/>
      <c r="I2254" s="366"/>
      <c r="J2254" s="382"/>
      <c r="K2254" s="366"/>
      <c r="L2254" s="366"/>
      <c r="M2254" s="366"/>
      <c r="N2254" s="383"/>
      <c r="O2254" s="366"/>
      <c r="P2254" s="383"/>
      <c r="R2254" s="384"/>
      <c r="S2254" s="383"/>
      <c r="T2254" s="383"/>
      <c r="U2254" s="383"/>
      <c r="V2254" s="383"/>
      <c r="W2254" s="383"/>
      <c r="Z2254" s="366"/>
    </row>
    <row r="2255" spans="4:26" x14ac:dyDescent="0.2">
      <c r="D2255" s="366"/>
      <c r="E2255" s="381"/>
      <c r="H2255" s="366"/>
      <c r="I2255" s="366"/>
      <c r="J2255" s="382"/>
      <c r="K2255" s="366"/>
      <c r="L2255" s="366"/>
      <c r="M2255" s="366"/>
      <c r="N2255" s="383"/>
      <c r="O2255" s="366"/>
      <c r="P2255" s="383"/>
      <c r="R2255" s="384"/>
      <c r="S2255" s="383"/>
      <c r="T2255" s="383"/>
      <c r="U2255" s="383"/>
      <c r="V2255" s="383"/>
      <c r="W2255" s="383"/>
      <c r="Z2255" s="366"/>
    </row>
    <row r="2256" spans="4:26" x14ac:dyDescent="0.2">
      <c r="D2256" s="366"/>
      <c r="E2256" s="381"/>
      <c r="H2256" s="366"/>
      <c r="I2256" s="366"/>
      <c r="J2256" s="382"/>
      <c r="K2256" s="366"/>
      <c r="L2256" s="366"/>
      <c r="M2256" s="366"/>
      <c r="N2256" s="383"/>
      <c r="O2256" s="366"/>
      <c r="P2256" s="383"/>
      <c r="R2256" s="384"/>
      <c r="S2256" s="383"/>
      <c r="T2256" s="383"/>
      <c r="U2256" s="383"/>
      <c r="V2256" s="383"/>
      <c r="W2256" s="383"/>
      <c r="Z2256" s="366"/>
    </row>
    <row r="2257" spans="4:26" x14ac:dyDescent="0.2">
      <c r="D2257" s="366"/>
      <c r="E2257" s="381"/>
      <c r="H2257" s="366"/>
      <c r="I2257" s="366"/>
      <c r="J2257" s="382"/>
      <c r="K2257" s="366"/>
      <c r="L2257" s="366"/>
      <c r="M2257" s="366"/>
      <c r="N2257" s="383"/>
      <c r="O2257" s="366"/>
      <c r="P2257" s="383"/>
      <c r="R2257" s="384"/>
      <c r="S2257" s="383"/>
      <c r="T2257" s="383"/>
      <c r="U2257" s="383"/>
      <c r="V2257" s="383"/>
      <c r="W2257" s="383"/>
      <c r="Z2257" s="366"/>
    </row>
    <row r="2258" spans="4:26" x14ac:dyDescent="0.2">
      <c r="D2258" s="366"/>
      <c r="E2258" s="381"/>
      <c r="H2258" s="366"/>
      <c r="I2258" s="366"/>
      <c r="J2258" s="382"/>
      <c r="K2258" s="366"/>
      <c r="L2258" s="366"/>
      <c r="M2258" s="366"/>
      <c r="N2258" s="383"/>
      <c r="O2258" s="366"/>
      <c r="P2258" s="383"/>
      <c r="R2258" s="384"/>
      <c r="S2258" s="383"/>
      <c r="T2258" s="383"/>
      <c r="U2258" s="383"/>
      <c r="V2258" s="383"/>
      <c r="W2258" s="383"/>
      <c r="Z2258" s="366"/>
    </row>
    <row r="2259" spans="4:26" x14ac:dyDescent="0.2">
      <c r="D2259" s="366"/>
      <c r="E2259" s="381"/>
      <c r="H2259" s="366"/>
      <c r="I2259" s="366"/>
      <c r="J2259" s="382"/>
      <c r="K2259" s="366"/>
      <c r="L2259" s="366"/>
      <c r="M2259" s="366"/>
      <c r="N2259" s="383"/>
      <c r="O2259" s="366"/>
      <c r="P2259" s="383"/>
      <c r="R2259" s="384"/>
      <c r="S2259" s="383"/>
      <c r="T2259" s="383"/>
      <c r="U2259" s="383"/>
      <c r="V2259" s="383"/>
      <c r="W2259" s="383"/>
      <c r="Z2259" s="366"/>
    </row>
    <row r="2260" spans="4:26" x14ac:dyDescent="0.2">
      <c r="D2260" s="366"/>
      <c r="E2260" s="381"/>
      <c r="H2260" s="366"/>
      <c r="I2260" s="366"/>
      <c r="J2260" s="382"/>
      <c r="K2260" s="366"/>
      <c r="L2260" s="366"/>
      <c r="M2260" s="366"/>
      <c r="N2260" s="383"/>
      <c r="O2260" s="366"/>
      <c r="P2260" s="383"/>
      <c r="R2260" s="384"/>
      <c r="S2260" s="383"/>
      <c r="T2260" s="383"/>
      <c r="U2260" s="383"/>
      <c r="V2260" s="383"/>
      <c r="W2260" s="383"/>
      <c r="Z2260" s="366"/>
    </row>
    <row r="2261" spans="4:26" x14ac:dyDescent="0.2">
      <c r="D2261" s="366"/>
      <c r="E2261" s="381"/>
      <c r="H2261" s="366"/>
      <c r="I2261" s="366"/>
      <c r="J2261" s="382"/>
      <c r="K2261" s="366"/>
      <c r="L2261" s="366"/>
      <c r="M2261" s="366"/>
      <c r="N2261" s="383"/>
      <c r="O2261" s="366"/>
      <c r="P2261" s="383"/>
      <c r="R2261" s="384"/>
      <c r="S2261" s="383"/>
      <c r="T2261" s="383"/>
      <c r="U2261" s="383"/>
      <c r="V2261" s="383"/>
      <c r="W2261" s="383"/>
      <c r="Z2261" s="366"/>
    </row>
    <row r="2262" spans="4:26" x14ac:dyDescent="0.2">
      <c r="D2262" s="366"/>
      <c r="E2262" s="381"/>
      <c r="H2262" s="366"/>
      <c r="I2262" s="366"/>
      <c r="J2262" s="382"/>
      <c r="K2262" s="366"/>
      <c r="L2262" s="366"/>
      <c r="M2262" s="366"/>
      <c r="N2262" s="383"/>
      <c r="O2262" s="366"/>
      <c r="P2262" s="383"/>
      <c r="R2262" s="384"/>
      <c r="S2262" s="383"/>
      <c r="T2262" s="383"/>
      <c r="U2262" s="383"/>
      <c r="V2262" s="383"/>
      <c r="W2262" s="383"/>
      <c r="Z2262" s="366"/>
    </row>
    <row r="2263" spans="4:26" x14ac:dyDescent="0.2">
      <c r="D2263" s="366"/>
      <c r="E2263" s="381"/>
      <c r="H2263" s="366"/>
      <c r="I2263" s="366"/>
      <c r="J2263" s="382"/>
      <c r="K2263" s="366"/>
      <c r="L2263" s="366"/>
      <c r="M2263" s="366"/>
      <c r="N2263" s="383"/>
      <c r="O2263" s="366"/>
      <c r="P2263" s="383"/>
      <c r="R2263" s="384"/>
      <c r="S2263" s="383"/>
      <c r="T2263" s="383"/>
      <c r="U2263" s="383"/>
      <c r="V2263" s="383"/>
      <c r="W2263" s="383"/>
      <c r="Z2263" s="366"/>
    </row>
    <row r="2264" spans="4:26" x14ac:dyDescent="0.2">
      <c r="D2264" s="366"/>
      <c r="E2264" s="381"/>
      <c r="H2264" s="366"/>
      <c r="I2264" s="366"/>
      <c r="J2264" s="382"/>
      <c r="K2264" s="366"/>
      <c r="L2264" s="366"/>
      <c r="M2264" s="366"/>
      <c r="N2264" s="383"/>
      <c r="O2264" s="366"/>
      <c r="P2264" s="383"/>
      <c r="R2264" s="384"/>
      <c r="S2264" s="383"/>
      <c r="T2264" s="383"/>
      <c r="U2264" s="383"/>
      <c r="V2264" s="383"/>
      <c r="W2264" s="383"/>
      <c r="Z2264" s="366"/>
    </row>
    <row r="2265" spans="4:26" x14ac:dyDescent="0.2">
      <c r="D2265" s="366"/>
      <c r="E2265" s="381"/>
      <c r="H2265" s="366"/>
      <c r="I2265" s="366"/>
      <c r="J2265" s="382"/>
      <c r="K2265" s="366"/>
      <c r="L2265" s="366"/>
      <c r="M2265" s="366"/>
      <c r="N2265" s="383"/>
      <c r="O2265" s="366"/>
      <c r="P2265" s="383"/>
      <c r="R2265" s="384"/>
      <c r="S2265" s="383"/>
      <c r="T2265" s="383"/>
      <c r="U2265" s="383"/>
      <c r="V2265" s="383"/>
      <c r="W2265" s="383"/>
      <c r="Z2265" s="366"/>
    </row>
    <row r="2266" spans="4:26" x14ac:dyDescent="0.2">
      <c r="D2266" s="366"/>
      <c r="E2266" s="381"/>
      <c r="H2266" s="366"/>
      <c r="I2266" s="366"/>
      <c r="J2266" s="382"/>
      <c r="K2266" s="366"/>
      <c r="L2266" s="366"/>
      <c r="M2266" s="366"/>
      <c r="N2266" s="383"/>
      <c r="O2266" s="366"/>
      <c r="P2266" s="383"/>
      <c r="R2266" s="384"/>
      <c r="S2266" s="383"/>
      <c r="T2266" s="383"/>
      <c r="U2266" s="383"/>
      <c r="V2266" s="383"/>
      <c r="W2266" s="383"/>
      <c r="Z2266" s="366"/>
    </row>
    <row r="2267" spans="4:26" x14ac:dyDescent="0.2">
      <c r="D2267" s="366"/>
      <c r="E2267" s="381"/>
      <c r="H2267" s="366"/>
      <c r="I2267" s="366"/>
      <c r="J2267" s="382"/>
      <c r="K2267" s="366"/>
      <c r="L2267" s="366"/>
      <c r="M2267" s="366"/>
      <c r="N2267" s="383"/>
      <c r="O2267" s="366"/>
      <c r="P2267" s="383"/>
      <c r="R2267" s="384"/>
      <c r="S2267" s="383"/>
      <c r="T2267" s="383"/>
      <c r="U2267" s="383"/>
      <c r="V2267" s="383"/>
      <c r="W2267" s="383"/>
      <c r="Z2267" s="366"/>
    </row>
    <row r="2268" spans="4:26" x14ac:dyDescent="0.2">
      <c r="D2268" s="366"/>
      <c r="E2268" s="381"/>
      <c r="H2268" s="366"/>
      <c r="I2268" s="366"/>
      <c r="J2268" s="382"/>
      <c r="K2268" s="366"/>
      <c r="L2268" s="366"/>
      <c r="M2268" s="366"/>
      <c r="N2268" s="383"/>
      <c r="O2268" s="366"/>
      <c r="P2268" s="383"/>
      <c r="R2268" s="384"/>
      <c r="S2268" s="383"/>
      <c r="T2268" s="383"/>
      <c r="U2268" s="383"/>
      <c r="V2268" s="383"/>
      <c r="W2268" s="383"/>
      <c r="Z2268" s="366"/>
    </row>
    <row r="2269" spans="4:26" x14ac:dyDescent="0.2">
      <c r="D2269" s="366"/>
      <c r="E2269" s="381"/>
      <c r="H2269" s="366"/>
      <c r="I2269" s="366"/>
      <c r="J2269" s="382"/>
      <c r="K2269" s="366"/>
      <c r="L2269" s="366"/>
      <c r="M2269" s="366"/>
      <c r="N2269" s="383"/>
      <c r="O2269" s="366"/>
      <c r="P2269" s="383"/>
      <c r="R2269" s="384"/>
      <c r="S2269" s="383"/>
      <c r="T2269" s="383"/>
      <c r="U2269" s="383"/>
      <c r="V2269" s="383"/>
      <c r="W2269" s="383"/>
      <c r="Z2269" s="366"/>
    </row>
    <row r="2270" spans="4:26" x14ac:dyDescent="0.2">
      <c r="D2270" s="366"/>
      <c r="E2270" s="381"/>
      <c r="H2270" s="366"/>
      <c r="I2270" s="366"/>
      <c r="J2270" s="382"/>
      <c r="K2270" s="366"/>
      <c r="L2270" s="366"/>
      <c r="M2270" s="366"/>
      <c r="N2270" s="383"/>
      <c r="O2270" s="366"/>
      <c r="P2270" s="383"/>
      <c r="R2270" s="384"/>
      <c r="S2270" s="383"/>
      <c r="T2270" s="383"/>
      <c r="U2270" s="383"/>
      <c r="V2270" s="383"/>
      <c r="W2270" s="383"/>
      <c r="Z2270" s="366"/>
    </row>
    <row r="2271" spans="4:26" x14ac:dyDescent="0.2">
      <c r="D2271" s="366"/>
      <c r="E2271" s="381"/>
      <c r="H2271" s="366"/>
      <c r="I2271" s="366"/>
      <c r="J2271" s="382"/>
      <c r="K2271" s="366"/>
      <c r="L2271" s="366"/>
      <c r="M2271" s="366"/>
      <c r="N2271" s="383"/>
      <c r="O2271" s="366"/>
      <c r="P2271" s="383"/>
      <c r="R2271" s="384"/>
      <c r="S2271" s="383"/>
      <c r="T2271" s="383"/>
      <c r="U2271" s="383"/>
      <c r="V2271" s="383"/>
      <c r="W2271" s="383"/>
      <c r="Z2271" s="366"/>
    </row>
    <row r="2272" spans="4:26" x14ac:dyDescent="0.2">
      <c r="D2272" s="366"/>
      <c r="E2272" s="381"/>
      <c r="H2272" s="366"/>
      <c r="I2272" s="366"/>
      <c r="J2272" s="382"/>
      <c r="K2272" s="366"/>
      <c r="L2272" s="366"/>
      <c r="M2272" s="366"/>
      <c r="N2272" s="383"/>
      <c r="O2272" s="366"/>
      <c r="P2272" s="383"/>
      <c r="R2272" s="384"/>
      <c r="S2272" s="383"/>
      <c r="T2272" s="383"/>
      <c r="U2272" s="383"/>
      <c r="V2272" s="383"/>
      <c r="W2272" s="383"/>
      <c r="Z2272" s="366"/>
    </row>
    <row r="2273" spans="4:26" x14ac:dyDescent="0.2">
      <c r="D2273" s="366"/>
      <c r="E2273" s="381"/>
      <c r="H2273" s="366"/>
      <c r="I2273" s="366"/>
      <c r="J2273" s="382"/>
      <c r="K2273" s="366"/>
      <c r="L2273" s="366"/>
      <c r="M2273" s="366"/>
      <c r="N2273" s="383"/>
      <c r="O2273" s="366"/>
      <c r="P2273" s="383"/>
      <c r="R2273" s="384"/>
      <c r="S2273" s="383"/>
      <c r="T2273" s="383"/>
      <c r="U2273" s="383"/>
      <c r="V2273" s="383"/>
      <c r="W2273" s="383"/>
      <c r="Z2273" s="366"/>
    </row>
    <row r="2274" spans="4:26" x14ac:dyDescent="0.2">
      <c r="D2274" s="366"/>
      <c r="E2274" s="381"/>
      <c r="H2274" s="366"/>
      <c r="I2274" s="366"/>
      <c r="J2274" s="382"/>
      <c r="K2274" s="366"/>
      <c r="L2274" s="366"/>
      <c r="M2274" s="366"/>
      <c r="N2274" s="383"/>
      <c r="O2274" s="366"/>
      <c r="P2274" s="383"/>
      <c r="R2274" s="384"/>
      <c r="S2274" s="383"/>
      <c r="T2274" s="383"/>
      <c r="U2274" s="383"/>
      <c r="V2274" s="383"/>
      <c r="W2274" s="383"/>
      <c r="Z2274" s="366"/>
    </row>
    <row r="2275" spans="4:26" x14ac:dyDescent="0.2">
      <c r="D2275" s="366"/>
      <c r="E2275" s="381"/>
      <c r="H2275" s="366"/>
      <c r="I2275" s="366"/>
      <c r="J2275" s="382"/>
      <c r="K2275" s="366"/>
      <c r="L2275" s="366"/>
      <c r="M2275" s="366"/>
      <c r="N2275" s="383"/>
      <c r="O2275" s="366"/>
      <c r="P2275" s="383"/>
      <c r="R2275" s="384"/>
      <c r="S2275" s="383"/>
      <c r="T2275" s="383"/>
      <c r="U2275" s="383"/>
      <c r="V2275" s="383"/>
      <c r="W2275" s="383"/>
      <c r="Z2275" s="366"/>
    </row>
    <row r="2276" spans="4:26" x14ac:dyDescent="0.2">
      <c r="D2276" s="366"/>
      <c r="E2276" s="381"/>
      <c r="H2276" s="366"/>
      <c r="I2276" s="366"/>
      <c r="J2276" s="382"/>
      <c r="K2276" s="366"/>
      <c r="L2276" s="366"/>
      <c r="M2276" s="366"/>
      <c r="N2276" s="383"/>
      <c r="O2276" s="366"/>
      <c r="P2276" s="383"/>
      <c r="R2276" s="384"/>
      <c r="S2276" s="383"/>
      <c r="T2276" s="383"/>
      <c r="U2276" s="383"/>
      <c r="V2276" s="383"/>
      <c r="W2276" s="383"/>
      <c r="Z2276" s="366"/>
    </row>
    <row r="2277" spans="4:26" x14ac:dyDescent="0.2">
      <c r="D2277" s="366"/>
      <c r="E2277" s="381"/>
      <c r="H2277" s="366"/>
      <c r="I2277" s="366"/>
      <c r="J2277" s="382"/>
      <c r="K2277" s="366"/>
      <c r="L2277" s="366"/>
      <c r="M2277" s="366"/>
      <c r="N2277" s="383"/>
      <c r="O2277" s="366"/>
      <c r="P2277" s="383"/>
      <c r="R2277" s="384"/>
      <c r="S2277" s="383"/>
      <c r="T2277" s="383"/>
      <c r="U2277" s="383"/>
      <c r="V2277" s="383"/>
      <c r="W2277" s="383"/>
      <c r="Z2277" s="366"/>
    </row>
    <row r="2278" spans="4:26" x14ac:dyDescent="0.2">
      <c r="D2278" s="366"/>
      <c r="E2278" s="381"/>
      <c r="H2278" s="366"/>
      <c r="I2278" s="366"/>
      <c r="J2278" s="382"/>
      <c r="K2278" s="366"/>
      <c r="L2278" s="366"/>
      <c r="M2278" s="366"/>
      <c r="N2278" s="383"/>
      <c r="O2278" s="366"/>
      <c r="P2278" s="383"/>
      <c r="R2278" s="384"/>
      <c r="S2278" s="383"/>
      <c r="T2278" s="383"/>
      <c r="U2278" s="383"/>
      <c r="V2278" s="383"/>
      <c r="W2278" s="383"/>
      <c r="Z2278" s="366"/>
    </row>
    <row r="2279" spans="4:26" x14ac:dyDescent="0.2">
      <c r="D2279" s="366"/>
      <c r="E2279" s="381"/>
      <c r="H2279" s="366"/>
      <c r="I2279" s="366"/>
      <c r="J2279" s="382"/>
      <c r="K2279" s="366"/>
      <c r="L2279" s="366"/>
      <c r="M2279" s="366"/>
      <c r="N2279" s="383"/>
      <c r="O2279" s="366"/>
      <c r="P2279" s="383"/>
      <c r="R2279" s="384"/>
      <c r="S2279" s="383"/>
      <c r="T2279" s="383"/>
      <c r="U2279" s="383"/>
      <c r="V2279" s="383"/>
      <c r="W2279" s="383"/>
      <c r="Z2279" s="366"/>
    </row>
    <row r="2280" spans="4:26" x14ac:dyDescent="0.2">
      <c r="D2280" s="366"/>
      <c r="E2280" s="381"/>
      <c r="H2280" s="366"/>
      <c r="I2280" s="366"/>
      <c r="J2280" s="382"/>
      <c r="K2280" s="366"/>
      <c r="L2280" s="366"/>
      <c r="M2280" s="366"/>
      <c r="N2280" s="383"/>
      <c r="O2280" s="366"/>
      <c r="P2280" s="383"/>
      <c r="R2280" s="384"/>
      <c r="S2280" s="383"/>
      <c r="T2280" s="383"/>
      <c r="U2280" s="383"/>
      <c r="V2280" s="383"/>
      <c r="W2280" s="383"/>
      <c r="Z2280" s="366"/>
    </row>
    <row r="2281" spans="4:26" x14ac:dyDescent="0.2">
      <c r="D2281" s="366"/>
      <c r="E2281" s="381"/>
      <c r="H2281" s="366"/>
      <c r="I2281" s="366"/>
      <c r="J2281" s="382"/>
      <c r="K2281" s="366"/>
      <c r="L2281" s="366"/>
      <c r="M2281" s="366"/>
      <c r="N2281" s="383"/>
      <c r="O2281" s="366"/>
      <c r="P2281" s="383"/>
      <c r="R2281" s="384"/>
      <c r="S2281" s="383"/>
      <c r="T2281" s="383"/>
      <c r="U2281" s="383"/>
      <c r="V2281" s="383"/>
      <c r="W2281" s="383"/>
      <c r="Z2281" s="366"/>
    </row>
    <row r="2282" spans="4:26" x14ac:dyDescent="0.2">
      <c r="D2282" s="366"/>
      <c r="E2282" s="381"/>
      <c r="H2282" s="366"/>
      <c r="I2282" s="366"/>
      <c r="J2282" s="382"/>
      <c r="K2282" s="366"/>
      <c r="L2282" s="366"/>
      <c r="M2282" s="366"/>
      <c r="N2282" s="383"/>
      <c r="O2282" s="366"/>
      <c r="P2282" s="383"/>
      <c r="R2282" s="384"/>
      <c r="S2282" s="383"/>
      <c r="T2282" s="383"/>
      <c r="U2282" s="383"/>
      <c r="V2282" s="383"/>
      <c r="W2282" s="383"/>
      <c r="Z2282" s="366"/>
    </row>
    <row r="2283" spans="4:26" x14ac:dyDescent="0.2">
      <c r="D2283" s="366"/>
      <c r="E2283" s="381"/>
      <c r="H2283" s="366"/>
      <c r="I2283" s="366"/>
      <c r="J2283" s="382"/>
      <c r="K2283" s="366"/>
      <c r="L2283" s="366"/>
      <c r="M2283" s="366"/>
      <c r="N2283" s="383"/>
      <c r="O2283" s="366"/>
      <c r="P2283" s="383"/>
      <c r="R2283" s="384"/>
      <c r="S2283" s="383"/>
      <c r="T2283" s="383"/>
      <c r="U2283" s="383"/>
      <c r="V2283" s="383"/>
      <c r="W2283" s="383"/>
      <c r="Z2283" s="366"/>
    </row>
    <row r="2284" spans="4:26" x14ac:dyDescent="0.2">
      <c r="D2284" s="366"/>
      <c r="E2284" s="381"/>
      <c r="H2284" s="366"/>
      <c r="I2284" s="366"/>
      <c r="J2284" s="382"/>
      <c r="K2284" s="366"/>
      <c r="L2284" s="366"/>
      <c r="M2284" s="366"/>
      <c r="N2284" s="383"/>
      <c r="O2284" s="366"/>
      <c r="P2284" s="383"/>
      <c r="R2284" s="384"/>
      <c r="S2284" s="383"/>
      <c r="T2284" s="383"/>
      <c r="U2284" s="383"/>
      <c r="V2284" s="383"/>
      <c r="W2284" s="383"/>
      <c r="Z2284" s="366"/>
    </row>
    <row r="2285" spans="4:26" x14ac:dyDescent="0.2">
      <c r="D2285" s="366"/>
      <c r="E2285" s="381"/>
      <c r="H2285" s="366"/>
      <c r="I2285" s="366"/>
      <c r="J2285" s="382"/>
      <c r="K2285" s="366"/>
      <c r="L2285" s="366"/>
      <c r="M2285" s="366"/>
      <c r="N2285" s="383"/>
      <c r="O2285" s="366"/>
      <c r="P2285" s="383"/>
      <c r="R2285" s="384"/>
      <c r="S2285" s="383"/>
      <c r="T2285" s="383"/>
      <c r="U2285" s="383"/>
      <c r="V2285" s="383"/>
      <c r="W2285" s="383"/>
      <c r="Z2285" s="366"/>
    </row>
    <row r="2286" spans="4:26" x14ac:dyDescent="0.2">
      <c r="D2286" s="366"/>
      <c r="E2286" s="381"/>
      <c r="H2286" s="366"/>
      <c r="I2286" s="366"/>
      <c r="J2286" s="382"/>
      <c r="K2286" s="366"/>
      <c r="L2286" s="366"/>
      <c r="M2286" s="366"/>
      <c r="N2286" s="383"/>
      <c r="O2286" s="366"/>
      <c r="P2286" s="383"/>
      <c r="R2286" s="384"/>
      <c r="S2286" s="383"/>
      <c r="T2286" s="383"/>
      <c r="U2286" s="383"/>
      <c r="V2286" s="383"/>
      <c r="W2286" s="383"/>
      <c r="Z2286" s="366"/>
    </row>
    <row r="2287" spans="4:26" x14ac:dyDescent="0.2">
      <c r="D2287" s="366"/>
      <c r="E2287" s="381"/>
      <c r="H2287" s="366"/>
      <c r="I2287" s="366"/>
      <c r="J2287" s="382"/>
      <c r="K2287" s="366"/>
      <c r="L2287" s="366"/>
      <c r="M2287" s="366"/>
      <c r="N2287" s="383"/>
      <c r="O2287" s="366"/>
      <c r="P2287" s="383"/>
      <c r="R2287" s="384"/>
      <c r="S2287" s="383"/>
      <c r="T2287" s="383"/>
      <c r="U2287" s="383"/>
      <c r="V2287" s="383"/>
      <c r="W2287" s="383"/>
      <c r="Z2287" s="366"/>
    </row>
    <row r="2288" spans="4:26" x14ac:dyDescent="0.2">
      <c r="D2288" s="366"/>
      <c r="E2288" s="381"/>
      <c r="H2288" s="366"/>
      <c r="I2288" s="366"/>
      <c r="J2288" s="382"/>
      <c r="K2288" s="366"/>
      <c r="L2288" s="366"/>
      <c r="M2288" s="366"/>
      <c r="N2288" s="383"/>
      <c r="O2288" s="366"/>
      <c r="P2288" s="383"/>
      <c r="R2288" s="384"/>
      <c r="S2288" s="383"/>
      <c r="T2288" s="383"/>
      <c r="U2288" s="383"/>
      <c r="V2288" s="383"/>
      <c r="W2288" s="383"/>
      <c r="Z2288" s="366"/>
    </row>
    <row r="2289" spans="4:26" x14ac:dyDescent="0.2">
      <c r="D2289" s="366"/>
      <c r="E2289" s="381"/>
      <c r="H2289" s="366"/>
      <c r="I2289" s="366"/>
      <c r="J2289" s="382"/>
      <c r="K2289" s="366"/>
      <c r="L2289" s="366"/>
      <c r="M2289" s="366"/>
      <c r="N2289" s="383"/>
      <c r="O2289" s="366"/>
      <c r="P2289" s="383"/>
      <c r="R2289" s="384"/>
      <c r="S2289" s="383"/>
      <c r="T2289" s="383"/>
      <c r="U2289" s="383"/>
      <c r="V2289" s="383"/>
      <c r="W2289" s="383"/>
      <c r="Z2289" s="366"/>
    </row>
    <row r="2290" spans="4:26" x14ac:dyDescent="0.2">
      <c r="D2290" s="366"/>
      <c r="E2290" s="381"/>
      <c r="H2290" s="366"/>
      <c r="I2290" s="366"/>
      <c r="J2290" s="382"/>
      <c r="K2290" s="366"/>
      <c r="L2290" s="366"/>
      <c r="M2290" s="366"/>
      <c r="N2290" s="383"/>
      <c r="O2290" s="366"/>
      <c r="P2290" s="383"/>
      <c r="R2290" s="384"/>
      <c r="S2290" s="383"/>
      <c r="T2290" s="383"/>
      <c r="U2290" s="383"/>
      <c r="V2290" s="383"/>
      <c r="W2290" s="383"/>
      <c r="Z2290" s="366"/>
    </row>
    <row r="2291" spans="4:26" x14ac:dyDescent="0.2">
      <c r="D2291" s="366"/>
      <c r="E2291" s="381"/>
      <c r="H2291" s="366"/>
      <c r="I2291" s="366"/>
      <c r="J2291" s="382"/>
      <c r="K2291" s="366"/>
      <c r="L2291" s="366"/>
      <c r="M2291" s="366"/>
      <c r="N2291" s="383"/>
      <c r="O2291" s="366"/>
      <c r="P2291" s="383"/>
      <c r="R2291" s="384"/>
      <c r="S2291" s="383"/>
      <c r="T2291" s="383"/>
      <c r="U2291" s="383"/>
      <c r="V2291" s="383"/>
      <c r="W2291" s="383"/>
      <c r="Z2291" s="366"/>
    </row>
    <row r="2292" spans="4:26" x14ac:dyDescent="0.2">
      <c r="D2292" s="366"/>
      <c r="E2292" s="381"/>
      <c r="H2292" s="366"/>
      <c r="I2292" s="366"/>
      <c r="J2292" s="382"/>
      <c r="K2292" s="366"/>
      <c r="L2292" s="366"/>
      <c r="M2292" s="366"/>
      <c r="N2292" s="383"/>
      <c r="O2292" s="366"/>
      <c r="P2292" s="383"/>
      <c r="R2292" s="384"/>
      <c r="S2292" s="383"/>
      <c r="T2292" s="383"/>
      <c r="U2292" s="383"/>
      <c r="V2292" s="383"/>
      <c r="W2292" s="383"/>
      <c r="Z2292" s="366"/>
    </row>
    <row r="2293" spans="4:26" x14ac:dyDescent="0.2">
      <c r="D2293" s="366"/>
      <c r="E2293" s="381"/>
      <c r="H2293" s="366"/>
      <c r="I2293" s="366"/>
      <c r="J2293" s="382"/>
      <c r="K2293" s="366"/>
      <c r="L2293" s="366"/>
      <c r="M2293" s="366"/>
      <c r="N2293" s="383"/>
      <c r="O2293" s="366"/>
      <c r="P2293" s="383"/>
      <c r="R2293" s="384"/>
      <c r="S2293" s="383"/>
      <c r="T2293" s="383"/>
      <c r="U2293" s="383"/>
      <c r="V2293" s="383"/>
      <c r="W2293" s="383"/>
      <c r="Z2293" s="366"/>
    </row>
    <row r="2294" spans="4:26" x14ac:dyDescent="0.2">
      <c r="D2294" s="366"/>
      <c r="E2294" s="381"/>
      <c r="H2294" s="366"/>
      <c r="I2294" s="366"/>
      <c r="J2294" s="382"/>
      <c r="K2294" s="366"/>
      <c r="L2294" s="366"/>
      <c r="M2294" s="366"/>
      <c r="N2294" s="383"/>
      <c r="O2294" s="366"/>
      <c r="P2294" s="383"/>
      <c r="R2294" s="384"/>
      <c r="S2294" s="383"/>
      <c r="T2294" s="383"/>
      <c r="U2294" s="383"/>
      <c r="V2294" s="383"/>
      <c r="W2294" s="383"/>
      <c r="Z2294" s="366"/>
    </row>
    <row r="2295" spans="4:26" x14ac:dyDescent="0.2">
      <c r="D2295" s="366"/>
      <c r="E2295" s="381"/>
      <c r="H2295" s="366"/>
      <c r="I2295" s="366"/>
      <c r="J2295" s="382"/>
      <c r="K2295" s="366"/>
      <c r="L2295" s="366"/>
      <c r="M2295" s="366"/>
      <c r="N2295" s="383"/>
      <c r="O2295" s="366"/>
      <c r="P2295" s="383"/>
      <c r="R2295" s="384"/>
      <c r="S2295" s="383"/>
      <c r="T2295" s="383"/>
      <c r="U2295" s="383"/>
      <c r="V2295" s="383"/>
      <c r="W2295" s="383"/>
      <c r="Z2295" s="366"/>
    </row>
    <row r="2296" spans="4:26" x14ac:dyDescent="0.2">
      <c r="D2296" s="366"/>
      <c r="E2296" s="381"/>
      <c r="H2296" s="366"/>
      <c r="I2296" s="366"/>
      <c r="J2296" s="382"/>
      <c r="K2296" s="366"/>
      <c r="L2296" s="366"/>
      <c r="M2296" s="366"/>
      <c r="N2296" s="383"/>
      <c r="O2296" s="366"/>
      <c r="P2296" s="383"/>
      <c r="R2296" s="384"/>
      <c r="S2296" s="383"/>
      <c r="T2296" s="383"/>
      <c r="U2296" s="383"/>
      <c r="V2296" s="383"/>
      <c r="W2296" s="383"/>
      <c r="Z2296" s="366"/>
    </row>
    <row r="2297" spans="4:26" x14ac:dyDescent="0.2">
      <c r="D2297" s="366"/>
      <c r="E2297" s="381"/>
      <c r="H2297" s="366"/>
      <c r="I2297" s="366"/>
      <c r="J2297" s="382"/>
      <c r="K2297" s="366"/>
      <c r="L2297" s="366"/>
      <c r="M2297" s="366"/>
      <c r="N2297" s="383"/>
      <c r="O2297" s="366"/>
      <c r="P2297" s="383"/>
      <c r="R2297" s="384"/>
      <c r="S2297" s="383"/>
      <c r="T2297" s="383"/>
      <c r="U2297" s="383"/>
      <c r="V2297" s="383"/>
      <c r="W2297" s="383"/>
      <c r="Z2297" s="366"/>
    </row>
    <row r="2298" spans="4:26" x14ac:dyDescent="0.2">
      <c r="D2298" s="366"/>
      <c r="E2298" s="381"/>
      <c r="H2298" s="366"/>
      <c r="I2298" s="366"/>
      <c r="J2298" s="382"/>
      <c r="K2298" s="366"/>
      <c r="L2298" s="366"/>
      <c r="M2298" s="366"/>
      <c r="N2298" s="383"/>
      <c r="O2298" s="366"/>
      <c r="P2298" s="383"/>
      <c r="R2298" s="384"/>
      <c r="S2298" s="383"/>
      <c r="T2298" s="383"/>
      <c r="U2298" s="383"/>
      <c r="V2298" s="383"/>
      <c r="W2298" s="383"/>
      <c r="Z2298" s="366"/>
    </row>
    <row r="2299" spans="4:26" x14ac:dyDescent="0.2">
      <c r="D2299" s="366"/>
      <c r="E2299" s="381"/>
      <c r="H2299" s="366"/>
      <c r="I2299" s="366"/>
      <c r="J2299" s="382"/>
      <c r="K2299" s="366"/>
      <c r="L2299" s="366"/>
      <c r="M2299" s="366"/>
      <c r="N2299" s="383"/>
      <c r="O2299" s="366"/>
      <c r="P2299" s="383"/>
      <c r="R2299" s="384"/>
      <c r="S2299" s="383"/>
      <c r="T2299" s="383"/>
      <c r="U2299" s="383"/>
      <c r="V2299" s="383"/>
      <c r="W2299" s="383"/>
      <c r="Z2299" s="366"/>
    </row>
    <row r="2300" spans="4:26" x14ac:dyDescent="0.2">
      <c r="D2300" s="366"/>
      <c r="E2300" s="381"/>
      <c r="H2300" s="366"/>
      <c r="I2300" s="366"/>
      <c r="J2300" s="382"/>
      <c r="K2300" s="366"/>
      <c r="L2300" s="366"/>
      <c r="M2300" s="366"/>
      <c r="N2300" s="383"/>
      <c r="O2300" s="366"/>
      <c r="P2300" s="383"/>
      <c r="R2300" s="384"/>
      <c r="S2300" s="383"/>
      <c r="T2300" s="383"/>
      <c r="U2300" s="383"/>
      <c r="V2300" s="383"/>
      <c r="W2300" s="383"/>
      <c r="Z2300" s="366"/>
    </row>
    <row r="2301" spans="4:26" x14ac:dyDescent="0.2">
      <c r="D2301" s="366"/>
      <c r="E2301" s="381"/>
      <c r="H2301" s="366"/>
      <c r="I2301" s="366"/>
      <c r="J2301" s="382"/>
      <c r="K2301" s="366"/>
      <c r="L2301" s="366"/>
      <c r="M2301" s="366"/>
      <c r="N2301" s="383"/>
      <c r="O2301" s="366"/>
      <c r="P2301" s="383"/>
      <c r="R2301" s="384"/>
      <c r="S2301" s="383"/>
      <c r="T2301" s="383"/>
      <c r="U2301" s="383"/>
      <c r="V2301" s="383"/>
      <c r="W2301" s="383"/>
      <c r="Z2301" s="366"/>
    </row>
    <row r="2302" spans="4:26" x14ac:dyDescent="0.2">
      <c r="D2302" s="366"/>
      <c r="E2302" s="381"/>
      <c r="H2302" s="366"/>
      <c r="I2302" s="366"/>
      <c r="J2302" s="382"/>
      <c r="K2302" s="366"/>
      <c r="L2302" s="366"/>
      <c r="M2302" s="366"/>
      <c r="N2302" s="383"/>
      <c r="O2302" s="366"/>
      <c r="P2302" s="383"/>
      <c r="R2302" s="384"/>
      <c r="S2302" s="383"/>
      <c r="T2302" s="383"/>
      <c r="U2302" s="383"/>
      <c r="V2302" s="383"/>
      <c r="W2302" s="383"/>
      <c r="Z2302" s="366"/>
    </row>
    <row r="2303" spans="4:26" x14ac:dyDescent="0.2">
      <c r="D2303" s="366"/>
      <c r="E2303" s="381"/>
      <c r="H2303" s="366"/>
      <c r="I2303" s="366"/>
      <c r="J2303" s="382"/>
      <c r="K2303" s="366"/>
      <c r="L2303" s="366"/>
      <c r="M2303" s="366"/>
      <c r="N2303" s="383"/>
      <c r="O2303" s="366"/>
      <c r="P2303" s="383"/>
      <c r="R2303" s="384"/>
      <c r="S2303" s="383"/>
      <c r="T2303" s="383"/>
      <c r="U2303" s="383"/>
      <c r="V2303" s="383"/>
      <c r="W2303" s="383"/>
      <c r="Z2303" s="366"/>
    </row>
    <row r="2304" spans="4:26" x14ac:dyDescent="0.2">
      <c r="D2304" s="366"/>
      <c r="E2304" s="381"/>
      <c r="H2304" s="366"/>
      <c r="I2304" s="366"/>
      <c r="J2304" s="382"/>
      <c r="K2304" s="366"/>
      <c r="L2304" s="366"/>
      <c r="M2304" s="366"/>
      <c r="N2304" s="383"/>
      <c r="O2304" s="366"/>
      <c r="P2304" s="383"/>
      <c r="R2304" s="384"/>
      <c r="S2304" s="383"/>
      <c r="T2304" s="383"/>
      <c r="U2304" s="383"/>
      <c r="V2304" s="383"/>
      <c r="W2304" s="383"/>
      <c r="Z2304" s="366"/>
    </row>
    <row r="2305" spans="4:26" x14ac:dyDescent="0.2">
      <c r="D2305" s="366"/>
      <c r="E2305" s="381"/>
      <c r="H2305" s="366"/>
      <c r="I2305" s="366"/>
      <c r="J2305" s="382"/>
      <c r="K2305" s="366"/>
      <c r="L2305" s="366"/>
      <c r="M2305" s="366"/>
      <c r="N2305" s="383"/>
      <c r="O2305" s="366"/>
      <c r="P2305" s="383"/>
      <c r="R2305" s="384"/>
      <c r="S2305" s="383"/>
      <c r="T2305" s="383"/>
      <c r="U2305" s="383"/>
      <c r="V2305" s="383"/>
      <c r="W2305" s="383"/>
      <c r="Z2305" s="366"/>
    </row>
    <row r="2306" spans="4:26" x14ac:dyDescent="0.2">
      <c r="D2306" s="366"/>
      <c r="E2306" s="381"/>
      <c r="H2306" s="366"/>
      <c r="I2306" s="366"/>
      <c r="J2306" s="382"/>
      <c r="K2306" s="366"/>
      <c r="L2306" s="366"/>
      <c r="M2306" s="366"/>
      <c r="N2306" s="383"/>
      <c r="O2306" s="366"/>
      <c r="P2306" s="383"/>
      <c r="R2306" s="384"/>
      <c r="S2306" s="383"/>
      <c r="T2306" s="383"/>
      <c r="U2306" s="383"/>
      <c r="V2306" s="383"/>
      <c r="W2306" s="383"/>
      <c r="Z2306" s="366"/>
    </row>
    <row r="2307" spans="4:26" x14ac:dyDescent="0.2">
      <c r="D2307" s="366"/>
      <c r="E2307" s="381"/>
      <c r="H2307" s="366"/>
      <c r="I2307" s="366"/>
      <c r="J2307" s="382"/>
      <c r="K2307" s="366"/>
      <c r="L2307" s="366"/>
      <c r="M2307" s="366"/>
      <c r="N2307" s="383"/>
      <c r="O2307" s="366"/>
      <c r="P2307" s="383"/>
      <c r="R2307" s="384"/>
      <c r="S2307" s="383"/>
      <c r="T2307" s="383"/>
      <c r="U2307" s="383"/>
      <c r="V2307" s="383"/>
      <c r="W2307" s="383"/>
      <c r="Z2307" s="366"/>
    </row>
    <row r="2308" spans="4:26" x14ac:dyDescent="0.2">
      <c r="D2308" s="366"/>
      <c r="E2308" s="381"/>
      <c r="H2308" s="366"/>
      <c r="I2308" s="366"/>
      <c r="J2308" s="382"/>
      <c r="K2308" s="366"/>
      <c r="L2308" s="366"/>
      <c r="M2308" s="366"/>
      <c r="N2308" s="383"/>
      <c r="O2308" s="366"/>
      <c r="P2308" s="383"/>
      <c r="R2308" s="384"/>
      <c r="S2308" s="383"/>
      <c r="T2308" s="383"/>
      <c r="U2308" s="383"/>
      <c r="V2308" s="383"/>
      <c r="W2308" s="383"/>
      <c r="Z2308" s="366"/>
    </row>
    <row r="2309" spans="4:26" x14ac:dyDescent="0.2">
      <c r="D2309" s="366"/>
      <c r="E2309" s="381"/>
      <c r="H2309" s="366"/>
      <c r="I2309" s="366"/>
      <c r="J2309" s="382"/>
      <c r="K2309" s="366"/>
      <c r="L2309" s="366"/>
      <c r="M2309" s="366"/>
      <c r="N2309" s="383"/>
      <c r="O2309" s="366"/>
      <c r="P2309" s="383"/>
      <c r="R2309" s="384"/>
      <c r="S2309" s="383"/>
      <c r="T2309" s="383"/>
      <c r="U2309" s="383"/>
      <c r="V2309" s="383"/>
      <c r="W2309" s="383"/>
      <c r="Z2309" s="366"/>
    </row>
    <row r="2310" spans="4:26" x14ac:dyDescent="0.2">
      <c r="D2310" s="366"/>
      <c r="E2310" s="381"/>
      <c r="H2310" s="366"/>
      <c r="I2310" s="366"/>
      <c r="J2310" s="382"/>
      <c r="K2310" s="366"/>
      <c r="L2310" s="366"/>
      <c r="M2310" s="366"/>
      <c r="N2310" s="383"/>
      <c r="O2310" s="366"/>
      <c r="P2310" s="383"/>
      <c r="R2310" s="384"/>
      <c r="S2310" s="383"/>
      <c r="T2310" s="383"/>
      <c r="U2310" s="383"/>
      <c r="V2310" s="383"/>
      <c r="W2310" s="383"/>
      <c r="Z2310" s="366"/>
    </row>
    <row r="2311" spans="4:26" x14ac:dyDescent="0.2">
      <c r="D2311" s="366"/>
      <c r="E2311" s="381"/>
      <c r="H2311" s="366"/>
      <c r="I2311" s="366"/>
      <c r="J2311" s="382"/>
      <c r="K2311" s="366"/>
      <c r="L2311" s="366"/>
      <c r="M2311" s="366"/>
      <c r="N2311" s="383"/>
      <c r="O2311" s="366"/>
      <c r="P2311" s="383"/>
      <c r="R2311" s="384"/>
      <c r="S2311" s="383"/>
      <c r="T2311" s="383"/>
      <c r="U2311" s="383"/>
      <c r="V2311" s="383"/>
      <c r="W2311" s="383"/>
      <c r="Z2311" s="366"/>
    </row>
    <row r="2312" spans="4:26" x14ac:dyDescent="0.2">
      <c r="D2312" s="366"/>
      <c r="E2312" s="381"/>
      <c r="H2312" s="366"/>
      <c r="I2312" s="366"/>
      <c r="J2312" s="382"/>
      <c r="K2312" s="366"/>
      <c r="L2312" s="366"/>
      <c r="M2312" s="366"/>
      <c r="N2312" s="383"/>
      <c r="O2312" s="366"/>
      <c r="P2312" s="383"/>
      <c r="R2312" s="384"/>
      <c r="S2312" s="383"/>
      <c r="T2312" s="383"/>
      <c r="U2312" s="383"/>
      <c r="V2312" s="383"/>
      <c r="W2312" s="383"/>
      <c r="Z2312" s="366"/>
    </row>
    <row r="2313" spans="4:26" x14ac:dyDescent="0.2">
      <c r="D2313" s="366"/>
      <c r="E2313" s="381"/>
      <c r="H2313" s="366"/>
      <c r="I2313" s="366"/>
      <c r="J2313" s="382"/>
      <c r="K2313" s="366"/>
      <c r="L2313" s="366"/>
      <c r="M2313" s="366"/>
      <c r="N2313" s="383"/>
      <c r="O2313" s="366"/>
      <c r="P2313" s="383"/>
      <c r="R2313" s="384"/>
      <c r="S2313" s="383"/>
      <c r="T2313" s="383"/>
      <c r="U2313" s="383"/>
      <c r="V2313" s="383"/>
      <c r="W2313" s="383"/>
      <c r="Z2313" s="366"/>
    </row>
    <row r="2314" spans="4:26" x14ac:dyDescent="0.2">
      <c r="D2314" s="366"/>
      <c r="E2314" s="381"/>
      <c r="H2314" s="366"/>
      <c r="I2314" s="366"/>
      <c r="J2314" s="382"/>
      <c r="K2314" s="366"/>
      <c r="L2314" s="366"/>
      <c r="M2314" s="366"/>
      <c r="N2314" s="383"/>
      <c r="O2314" s="366"/>
      <c r="P2314" s="383"/>
      <c r="R2314" s="384"/>
      <c r="S2314" s="383"/>
      <c r="T2314" s="383"/>
      <c r="U2314" s="383"/>
      <c r="V2314" s="383"/>
      <c r="W2314" s="383"/>
      <c r="Z2314" s="366"/>
    </row>
    <row r="2315" spans="4:26" x14ac:dyDescent="0.2">
      <c r="D2315" s="366"/>
      <c r="E2315" s="381"/>
      <c r="H2315" s="366"/>
      <c r="I2315" s="366"/>
      <c r="J2315" s="382"/>
      <c r="K2315" s="366"/>
      <c r="L2315" s="366"/>
      <c r="M2315" s="366"/>
      <c r="N2315" s="383"/>
      <c r="O2315" s="366"/>
      <c r="P2315" s="383"/>
      <c r="R2315" s="384"/>
      <c r="S2315" s="383"/>
      <c r="T2315" s="383"/>
      <c r="U2315" s="383"/>
      <c r="V2315" s="383"/>
      <c r="W2315" s="383"/>
      <c r="Z2315" s="366"/>
    </row>
    <row r="2316" spans="4:26" x14ac:dyDescent="0.2">
      <c r="D2316" s="366"/>
      <c r="E2316" s="381"/>
      <c r="H2316" s="366"/>
      <c r="I2316" s="366"/>
      <c r="J2316" s="382"/>
      <c r="K2316" s="366"/>
      <c r="L2316" s="366"/>
      <c r="M2316" s="366"/>
      <c r="N2316" s="383"/>
      <c r="O2316" s="366"/>
      <c r="P2316" s="383"/>
      <c r="R2316" s="384"/>
      <c r="S2316" s="383"/>
      <c r="T2316" s="383"/>
      <c r="U2316" s="383"/>
      <c r="V2316" s="383"/>
      <c r="W2316" s="383"/>
      <c r="Z2316" s="366"/>
    </row>
    <row r="2317" spans="4:26" x14ac:dyDescent="0.2">
      <c r="D2317" s="366"/>
      <c r="E2317" s="381"/>
      <c r="H2317" s="366"/>
      <c r="I2317" s="366"/>
      <c r="J2317" s="382"/>
      <c r="K2317" s="366"/>
      <c r="L2317" s="366"/>
      <c r="M2317" s="366"/>
      <c r="N2317" s="383"/>
      <c r="O2317" s="366"/>
      <c r="P2317" s="383"/>
      <c r="R2317" s="384"/>
      <c r="S2317" s="383"/>
      <c r="T2317" s="383"/>
      <c r="U2317" s="383"/>
      <c r="V2317" s="383"/>
      <c r="W2317" s="383"/>
      <c r="Z2317" s="366"/>
    </row>
    <row r="2318" spans="4:26" x14ac:dyDescent="0.2">
      <c r="D2318" s="366"/>
      <c r="E2318" s="381"/>
      <c r="H2318" s="366"/>
      <c r="I2318" s="366"/>
      <c r="J2318" s="382"/>
      <c r="K2318" s="366"/>
      <c r="L2318" s="366"/>
      <c r="M2318" s="366"/>
      <c r="N2318" s="383"/>
      <c r="O2318" s="366"/>
      <c r="P2318" s="383"/>
      <c r="R2318" s="384"/>
      <c r="S2318" s="383"/>
      <c r="T2318" s="383"/>
      <c r="U2318" s="383"/>
      <c r="V2318" s="383"/>
      <c r="W2318" s="383"/>
      <c r="Z2318" s="366"/>
    </row>
    <row r="2319" spans="4:26" x14ac:dyDescent="0.2">
      <c r="D2319" s="366"/>
      <c r="E2319" s="381"/>
      <c r="H2319" s="366"/>
      <c r="I2319" s="366"/>
      <c r="J2319" s="382"/>
      <c r="K2319" s="366"/>
      <c r="L2319" s="366"/>
      <c r="M2319" s="366"/>
      <c r="N2319" s="383"/>
      <c r="O2319" s="366"/>
      <c r="P2319" s="383"/>
      <c r="R2319" s="384"/>
      <c r="S2319" s="383"/>
      <c r="T2319" s="383"/>
      <c r="U2319" s="383"/>
      <c r="V2319" s="383"/>
      <c r="W2319" s="383"/>
      <c r="Z2319" s="366"/>
    </row>
    <row r="2320" spans="4:26" x14ac:dyDescent="0.2">
      <c r="D2320" s="366"/>
      <c r="E2320" s="381"/>
      <c r="H2320" s="366"/>
      <c r="I2320" s="366"/>
      <c r="J2320" s="382"/>
      <c r="K2320" s="366"/>
      <c r="L2320" s="366"/>
      <c r="M2320" s="366"/>
      <c r="N2320" s="383"/>
      <c r="O2320" s="366"/>
      <c r="P2320" s="383"/>
      <c r="R2320" s="384"/>
      <c r="S2320" s="383"/>
      <c r="T2320" s="383"/>
      <c r="U2320" s="383"/>
      <c r="V2320" s="383"/>
      <c r="W2320" s="383"/>
      <c r="Z2320" s="366"/>
    </row>
    <row r="2321" spans="4:26" x14ac:dyDescent="0.2">
      <c r="D2321" s="366"/>
      <c r="E2321" s="381"/>
      <c r="H2321" s="366"/>
      <c r="I2321" s="366"/>
      <c r="J2321" s="382"/>
      <c r="K2321" s="366"/>
      <c r="L2321" s="366"/>
      <c r="M2321" s="366"/>
      <c r="N2321" s="383"/>
      <c r="O2321" s="366"/>
      <c r="P2321" s="383"/>
      <c r="R2321" s="384"/>
      <c r="S2321" s="383"/>
      <c r="T2321" s="383"/>
      <c r="U2321" s="383"/>
      <c r="V2321" s="383"/>
      <c r="W2321" s="383"/>
      <c r="Z2321" s="366"/>
    </row>
    <row r="2322" spans="4:26" x14ac:dyDescent="0.2">
      <c r="D2322" s="366"/>
      <c r="E2322" s="381"/>
      <c r="H2322" s="366"/>
      <c r="I2322" s="366"/>
      <c r="J2322" s="382"/>
      <c r="K2322" s="366"/>
      <c r="L2322" s="366"/>
      <c r="M2322" s="366"/>
      <c r="N2322" s="383"/>
      <c r="O2322" s="366"/>
      <c r="P2322" s="383"/>
      <c r="R2322" s="384"/>
      <c r="S2322" s="383"/>
      <c r="T2322" s="383"/>
      <c r="U2322" s="383"/>
      <c r="V2322" s="383"/>
      <c r="W2322" s="383"/>
      <c r="Z2322" s="366"/>
    </row>
    <row r="2323" spans="4:26" x14ac:dyDescent="0.2">
      <c r="D2323" s="366"/>
      <c r="E2323" s="381"/>
      <c r="H2323" s="366"/>
      <c r="I2323" s="366"/>
      <c r="J2323" s="382"/>
      <c r="K2323" s="366"/>
      <c r="L2323" s="366"/>
      <c r="M2323" s="366"/>
      <c r="N2323" s="383"/>
      <c r="O2323" s="366"/>
      <c r="P2323" s="383"/>
      <c r="R2323" s="384"/>
      <c r="S2323" s="383"/>
      <c r="T2323" s="383"/>
      <c r="U2323" s="383"/>
      <c r="V2323" s="383"/>
      <c r="W2323" s="383"/>
      <c r="Z2323" s="366"/>
    </row>
    <row r="2324" spans="4:26" x14ac:dyDescent="0.2">
      <c r="D2324" s="366"/>
      <c r="E2324" s="381"/>
      <c r="H2324" s="366"/>
      <c r="I2324" s="366"/>
      <c r="J2324" s="382"/>
      <c r="K2324" s="366"/>
      <c r="L2324" s="366"/>
      <c r="M2324" s="366"/>
      <c r="N2324" s="383"/>
      <c r="O2324" s="366"/>
      <c r="P2324" s="383"/>
      <c r="R2324" s="384"/>
      <c r="S2324" s="383"/>
      <c r="T2324" s="383"/>
      <c r="U2324" s="383"/>
      <c r="V2324" s="383"/>
      <c r="W2324" s="383"/>
      <c r="Z2324" s="366"/>
    </row>
    <row r="2325" spans="4:26" x14ac:dyDescent="0.2">
      <c r="D2325" s="366"/>
      <c r="E2325" s="381"/>
      <c r="H2325" s="366"/>
      <c r="I2325" s="366"/>
      <c r="J2325" s="382"/>
      <c r="K2325" s="366"/>
      <c r="L2325" s="366"/>
      <c r="M2325" s="366"/>
      <c r="N2325" s="383"/>
      <c r="O2325" s="366"/>
      <c r="P2325" s="383"/>
      <c r="R2325" s="384"/>
      <c r="S2325" s="383"/>
      <c r="T2325" s="383"/>
      <c r="U2325" s="383"/>
      <c r="V2325" s="383"/>
      <c r="W2325" s="383"/>
      <c r="Z2325" s="366"/>
    </row>
    <row r="2326" spans="4:26" x14ac:dyDescent="0.2">
      <c r="D2326" s="366"/>
      <c r="E2326" s="381"/>
      <c r="H2326" s="366"/>
      <c r="I2326" s="366"/>
      <c r="J2326" s="382"/>
      <c r="K2326" s="366"/>
      <c r="L2326" s="366"/>
      <c r="M2326" s="366"/>
      <c r="N2326" s="383"/>
      <c r="O2326" s="366"/>
      <c r="P2326" s="383"/>
      <c r="R2326" s="384"/>
      <c r="S2326" s="383"/>
      <c r="T2326" s="383"/>
      <c r="U2326" s="383"/>
      <c r="V2326" s="383"/>
      <c r="W2326" s="383"/>
      <c r="Z2326" s="366"/>
    </row>
    <row r="2327" spans="4:26" x14ac:dyDescent="0.2">
      <c r="D2327" s="366"/>
      <c r="E2327" s="381"/>
      <c r="H2327" s="366"/>
      <c r="I2327" s="366"/>
      <c r="J2327" s="382"/>
      <c r="K2327" s="366"/>
      <c r="L2327" s="366"/>
      <c r="M2327" s="366"/>
      <c r="N2327" s="383"/>
      <c r="O2327" s="366"/>
      <c r="P2327" s="383"/>
      <c r="R2327" s="384"/>
      <c r="S2327" s="383"/>
      <c r="T2327" s="383"/>
      <c r="U2327" s="383"/>
      <c r="V2327" s="383"/>
      <c r="W2327" s="383"/>
      <c r="Z2327" s="366"/>
    </row>
    <row r="2328" spans="4:26" x14ac:dyDescent="0.2">
      <c r="D2328" s="366"/>
      <c r="E2328" s="381"/>
      <c r="H2328" s="366"/>
      <c r="I2328" s="366"/>
      <c r="J2328" s="382"/>
      <c r="K2328" s="366"/>
      <c r="L2328" s="366"/>
      <c r="M2328" s="366"/>
      <c r="N2328" s="383"/>
      <c r="O2328" s="366"/>
      <c r="P2328" s="383"/>
      <c r="R2328" s="384"/>
      <c r="S2328" s="383"/>
      <c r="T2328" s="383"/>
      <c r="U2328" s="383"/>
      <c r="V2328" s="383"/>
      <c r="W2328" s="383"/>
      <c r="Z2328" s="366"/>
    </row>
    <row r="2329" spans="4:26" x14ac:dyDescent="0.2">
      <c r="D2329" s="366"/>
      <c r="E2329" s="381"/>
      <c r="H2329" s="366"/>
      <c r="I2329" s="366"/>
      <c r="J2329" s="382"/>
      <c r="K2329" s="366"/>
      <c r="L2329" s="366"/>
      <c r="M2329" s="366"/>
      <c r="N2329" s="383"/>
      <c r="O2329" s="366"/>
      <c r="P2329" s="383"/>
      <c r="R2329" s="384"/>
      <c r="S2329" s="383"/>
      <c r="T2329" s="383"/>
      <c r="U2329" s="383"/>
      <c r="V2329" s="383"/>
      <c r="W2329" s="383"/>
      <c r="Z2329" s="366"/>
    </row>
    <row r="2330" spans="4:26" x14ac:dyDescent="0.2">
      <c r="D2330" s="366"/>
      <c r="E2330" s="381"/>
      <c r="H2330" s="366"/>
      <c r="I2330" s="366"/>
      <c r="J2330" s="382"/>
      <c r="K2330" s="366"/>
      <c r="L2330" s="366"/>
      <c r="M2330" s="366"/>
      <c r="N2330" s="383"/>
      <c r="O2330" s="366"/>
      <c r="P2330" s="383"/>
      <c r="R2330" s="384"/>
      <c r="S2330" s="383"/>
      <c r="T2330" s="383"/>
      <c r="U2330" s="383"/>
      <c r="V2330" s="383"/>
      <c r="W2330" s="383"/>
      <c r="Z2330" s="366"/>
    </row>
    <row r="2331" spans="4:26" x14ac:dyDescent="0.2">
      <c r="D2331" s="366"/>
      <c r="E2331" s="381"/>
      <c r="H2331" s="366"/>
      <c r="I2331" s="366"/>
      <c r="J2331" s="382"/>
      <c r="K2331" s="366"/>
      <c r="L2331" s="366"/>
      <c r="M2331" s="366"/>
      <c r="N2331" s="383"/>
      <c r="O2331" s="366"/>
      <c r="P2331" s="383"/>
      <c r="R2331" s="384"/>
      <c r="S2331" s="383"/>
      <c r="T2331" s="383"/>
      <c r="U2331" s="383"/>
      <c r="V2331" s="383"/>
      <c r="W2331" s="383"/>
      <c r="Z2331" s="366"/>
    </row>
    <row r="2332" spans="4:26" x14ac:dyDescent="0.2">
      <c r="D2332" s="366"/>
      <c r="E2332" s="381"/>
      <c r="H2332" s="366"/>
      <c r="I2332" s="366"/>
      <c r="J2332" s="382"/>
      <c r="K2332" s="366"/>
      <c r="L2332" s="366"/>
      <c r="M2332" s="366"/>
      <c r="N2332" s="383"/>
      <c r="O2332" s="366"/>
      <c r="P2332" s="383"/>
      <c r="R2332" s="384"/>
      <c r="S2332" s="383"/>
      <c r="T2332" s="383"/>
      <c r="U2332" s="383"/>
      <c r="V2332" s="383"/>
      <c r="W2332" s="383"/>
      <c r="Z2332" s="366"/>
    </row>
    <row r="2333" spans="4:26" x14ac:dyDescent="0.2">
      <c r="D2333" s="366"/>
      <c r="E2333" s="381"/>
      <c r="H2333" s="366"/>
      <c r="I2333" s="366"/>
      <c r="J2333" s="382"/>
      <c r="K2333" s="366"/>
      <c r="L2333" s="366"/>
      <c r="M2333" s="366"/>
      <c r="N2333" s="383"/>
      <c r="O2333" s="366"/>
      <c r="P2333" s="383"/>
      <c r="R2333" s="384"/>
      <c r="S2333" s="383"/>
      <c r="T2333" s="383"/>
      <c r="U2333" s="383"/>
      <c r="V2333" s="383"/>
      <c r="W2333" s="383"/>
      <c r="Z2333" s="366"/>
    </row>
    <row r="2334" spans="4:26" x14ac:dyDescent="0.2">
      <c r="D2334" s="366"/>
      <c r="E2334" s="381"/>
      <c r="H2334" s="366"/>
      <c r="I2334" s="366"/>
      <c r="J2334" s="382"/>
      <c r="K2334" s="366"/>
      <c r="L2334" s="366"/>
      <c r="M2334" s="366"/>
      <c r="N2334" s="383"/>
      <c r="O2334" s="366"/>
      <c r="P2334" s="383"/>
      <c r="R2334" s="384"/>
      <c r="S2334" s="383"/>
      <c r="T2334" s="383"/>
      <c r="U2334" s="383"/>
      <c r="V2334" s="383"/>
      <c r="W2334" s="383"/>
      <c r="Z2334" s="366"/>
    </row>
    <row r="2335" spans="4:26" x14ac:dyDescent="0.2">
      <c r="D2335" s="366"/>
      <c r="E2335" s="381"/>
      <c r="H2335" s="366"/>
      <c r="I2335" s="366"/>
      <c r="J2335" s="382"/>
      <c r="K2335" s="366"/>
      <c r="L2335" s="366"/>
      <c r="M2335" s="366"/>
      <c r="N2335" s="383"/>
      <c r="O2335" s="366"/>
      <c r="P2335" s="383"/>
      <c r="R2335" s="384"/>
      <c r="S2335" s="383"/>
      <c r="T2335" s="383"/>
      <c r="U2335" s="383"/>
      <c r="V2335" s="383"/>
      <c r="W2335" s="383"/>
      <c r="Z2335" s="366"/>
    </row>
    <row r="2336" spans="4:26" x14ac:dyDescent="0.2">
      <c r="D2336" s="366"/>
      <c r="E2336" s="381"/>
      <c r="H2336" s="366"/>
      <c r="I2336" s="366"/>
      <c r="J2336" s="382"/>
      <c r="K2336" s="366"/>
      <c r="L2336" s="366"/>
      <c r="M2336" s="366"/>
      <c r="N2336" s="383"/>
      <c r="O2336" s="366"/>
      <c r="P2336" s="383"/>
      <c r="R2336" s="384"/>
      <c r="S2336" s="383"/>
      <c r="T2336" s="383"/>
      <c r="U2336" s="383"/>
      <c r="V2336" s="383"/>
      <c r="W2336" s="383"/>
      <c r="Z2336" s="366"/>
    </row>
    <row r="2337" spans="4:26" x14ac:dyDescent="0.2">
      <c r="D2337" s="366"/>
      <c r="E2337" s="381"/>
      <c r="H2337" s="366"/>
      <c r="I2337" s="366"/>
      <c r="J2337" s="382"/>
      <c r="K2337" s="366"/>
      <c r="L2337" s="366"/>
      <c r="M2337" s="366"/>
      <c r="N2337" s="383"/>
      <c r="O2337" s="366"/>
      <c r="P2337" s="383"/>
      <c r="R2337" s="384"/>
      <c r="S2337" s="383"/>
      <c r="T2337" s="383"/>
      <c r="U2337" s="383"/>
      <c r="V2337" s="383"/>
      <c r="W2337" s="383"/>
      <c r="Z2337" s="366"/>
    </row>
    <row r="2338" spans="4:26" x14ac:dyDescent="0.2">
      <c r="D2338" s="366"/>
      <c r="E2338" s="381"/>
      <c r="H2338" s="366"/>
      <c r="I2338" s="366"/>
      <c r="J2338" s="382"/>
      <c r="K2338" s="366"/>
      <c r="L2338" s="366"/>
      <c r="M2338" s="366"/>
      <c r="N2338" s="383"/>
      <c r="O2338" s="366"/>
      <c r="P2338" s="383"/>
      <c r="R2338" s="384"/>
      <c r="S2338" s="383"/>
      <c r="T2338" s="383"/>
      <c r="U2338" s="383"/>
      <c r="V2338" s="383"/>
      <c r="W2338" s="383"/>
      <c r="Z2338" s="366"/>
    </row>
    <row r="2339" spans="4:26" x14ac:dyDescent="0.2">
      <c r="D2339" s="366"/>
      <c r="E2339" s="381"/>
      <c r="H2339" s="366"/>
      <c r="I2339" s="366"/>
      <c r="J2339" s="382"/>
      <c r="K2339" s="366"/>
      <c r="L2339" s="366"/>
      <c r="M2339" s="366"/>
      <c r="N2339" s="383"/>
      <c r="O2339" s="366"/>
      <c r="P2339" s="383"/>
      <c r="R2339" s="384"/>
      <c r="S2339" s="383"/>
      <c r="T2339" s="383"/>
      <c r="U2339" s="383"/>
      <c r="V2339" s="383"/>
      <c r="W2339" s="383"/>
      <c r="Z2339" s="366"/>
    </row>
    <row r="2340" spans="4:26" x14ac:dyDescent="0.2">
      <c r="D2340" s="366"/>
      <c r="E2340" s="381"/>
      <c r="H2340" s="366"/>
      <c r="I2340" s="366"/>
      <c r="J2340" s="382"/>
      <c r="K2340" s="366"/>
      <c r="L2340" s="366"/>
      <c r="M2340" s="366"/>
      <c r="N2340" s="383"/>
      <c r="O2340" s="366"/>
      <c r="P2340" s="383"/>
      <c r="R2340" s="384"/>
      <c r="S2340" s="383"/>
      <c r="T2340" s="383"/>
      <c r="U2340" s="383"/>
      <c r="V2340" s="383"/>
      <c r="W2340" s="383"/>
      <c r="Z2340" s="366"/>
    </row>
    <row r="2341" spans="4:26" x14ac:dyDescent="0.2">
      <c r="D2341" s="366"/>
      <c r="E2341" s="381"/>
      <c r="H2341" s="366"/>
      <c r="I2341" s="366"/>
      <c r="J2341" s="382"/>
      <c r="K2341" s="366"/>
      <c r="L2341" s="366"/>
      <c r="M2341" s="366"/>
      <c r="N2341" s="383"/>
      <c r="O2341" s="366"/>
      <c r="P2341" s="383"/>
      <c r="R2341" s="384"/>
      <c r="S2341" s="383"/>
      <c r="T2341" s="383"/>
      <c r="U2341" s="383"/>
      <c r="V2341" s="383"/>
      <c r="W2341" s="383"/>
      <c r="Z2341" s="366"/>
    </row>
    <row r="2342" spans="4:26" x14ac:dyDescent="0.2">
      <c r="D2342" s="366"/>
      <c r="E2342" s="381"/>
      <c r="H2342" s="366"/>
      <c r="I2342" s="366"/>
      <c r="J2342" s="382"/>
      <c r="K2342" s="366"/>
      <c r="L2342" s="366"/>
      <c r="M2342" s="366"/>
      <c r="N2342" s="383"/>
      <c r="O2342" s="366"/>
      <c r="P2342" s="383"/>
      <c r="R2342" s="384"/>
      <c r="S2342" s="383"/>
      <c r="T2342" s="383"/>
      <c r="U2342" s="383"/>
      <c r="V2342" s="383"/>
      <c r="W2342" s="383"/>
      <c r="Z2342" s="366"/>
    </row>
    <row r="2343" spans="4:26" x14ac:dyDescent="0.2">
      <c r="D2343" s="366"/>
      <c r="E2343" s="381"/>
      <c r="H2343" s="366"/>
      <c r="I2343" s="366"/>
      <c r="J2343" s="382"/>
      <c r="K2343" s="366"/>
      <c r="L2343" s="366"/>
      <c r="M2343" s="366"/>
      <c r="N2343" s="383"/>
      <c r="O2343" s="366"/>
      <c r="P2343" s="383"/>
      <c r="R2343" s="384"/>
      <c r="S2343" s="383"/>
      <c r="T2343" s="383"/>
      <c r="U2343" s="383"/>
      <c r="V2343" s="383"/>
      <c r="W2343" s="383"/>
      <c r="Z2343" s="366"/>
    </row>
    <row r="2344" spans="4:26" x14ac:dyDescent="0.2">
      <c r="D2344" s="366"/>
      <c r="E2344" s="381"/>
      <c r="H2344" s="366"/>
      <c r="I2344" s="366"/>
      <c r="J2344" s="382"/>
      <c r="K2344" s="366"/>
      <c r="L2344" s="366"/>
      <c r="M2344" s="366"/>
      <c r="N2344" s="383"/>
      <c r="O2344" s="366"/>
      <c r="P2344" s="383"/>
      <c r="R2344" s="384"/>
      <c r="S2344" s="383"/>
      <c r="T2344" s="383"/>
      <c r="U2344" s="383"/>
      <c r="V2344" s="383"/>
      <c r="W2344" s="383"/>
      <c r="Z2344" s="366"/>
    </row>
    <row r="2345" spans="4:26" x14ac:dyDescent="0.2">
      <c r="D2345" s="366"/>
      <c r="E2345" s="381"/>
      <c r="H2345" s="366"/>
      <c r="I2345" s="366"/>
      <c r="J2345" s="382"/>
      <c r="K2345" s="366"/>
      <c r="L2345" s="366"/>
      <c r="M2345" s="366"/>
      <c r="N2345" s="383"/>
      <c r="O2345" s="366"/>
      <c r="P2345" s="383"/>
      <c r="R2345" s="384"/>
      <c r="S2345" s="383"/>
      <c r="T2345" s="383"/>
      <c r="U2345" s="383"/>
      <c r="V2345" s="383"/>
      <c r="W2345" s="383"/>
      <c r="Z2345" s="366"/>
    </row>
    <row r="2346" spans="4:26" x14ac:dyDescent="0.2">
      <c r="D2346" s="366"/>
      <c r="E2346" s="381"/>
      <c r="H2346" s="366"/>
      <c r="I2346" s="366"/>
      <c r="J2346" s="382"/>
      <c r="K2346" s="366"/>
      <c r="L2346" s="366"/>
      <c r="M2346" s="366"/>
      <c r="N2346" s="383"/>
      <c r="O2346" s="366"/>
      <c r="P2346" s="383"/>
      <c r="R2346" s="384"/>
      <c r="S2346" s="383"/>
      <c r="T2346" s="383"/>
      <c r="U2346" s="383"/>
      <c r="V2346" s="383"/>
      <c r="W2346" s="383"/>
      <c r="Z2346" s="366"/>
    </row>
    <row r="2347" spans="4:26" x14ac:dyDescent="0.2">
      <c r="D2347" s="366"/>
      <c r="E2347" s="381"/>
      <c r="H2347" s="366"/>
      <c r="I2347" s="366"/>
      <c r="J2347" s="382"/>
      <c r="K2347" s="366"/>
      <c r="L2347" s="366"/>
      <c r="M2347" s="366"/>
      <c r="N2347" s="383"/>
      <c r="O2347" s="366"/>
      <c r="P2347" s="383"/>
      <c r="R2347" s="384"/>
      <c r="S2347" s="383"/>
      <c r="T2347" s="383"/>
      <c r="U2347" s="383"/>
      <c r="V2347" s="383"/>
      <c r="W2347" s="383"/>
      <c r="Z2347" s="366"/>
    </row>
    <row r="2348" spans="4:26" x14ac:dyDescent="0.2">
      <c r="D2348" s="366"/>
      <c r="E2348" s="381"/>
      <c r="H2348" s="366"/>
      <c r="I2348" s="366"/>
      <c r="J2348" s="382"/>
      <c r="K2348" s="366"/>
      <c r="L2348" s="366"/>
      <c r="M2348" s="366"/>
      <c r="N2348" s="383"/>
      <c r="O2348" s="366"/>
      <c r="P2348" s="383"/>
      <c r="R2348" s="384"/>
      <c r="S2348" s="383"/>
      <c r="T2348" s="383"/>
      <c r="U2348" s="383"/>
      <c r="V2348" s="383"/>
      <c r="W2348" s="383"/>
      <c r="Z2348" s="366"/>
    </row>
    <row r="2349" spans="4:26" x14ac:dyDescent="0.2">
      <c r="D2349" s="366"/>
      <c r="E2349" s="381"/>
      <c r="H2349" s="366"/>
      <c r="I2349" s="366"/>
      <c r="J2349" s="382"/>
      <c r="K2349" s="366"/>
      <c r="L2349" s="366"/>
      <c r="M2349" s="366"/>
      <c r="N2349" s="383"/>
      <c r="O2349" s="366"/>
      <c r="P2349" s="383"/>
      <c r="R2349" s="384"/>
      <c r="S2349" s="383"/>
      <c r="T2349" s="383"/>
      <c r="U2349" s="383"/>
      <c r="V2349" s="383"/>
      <c r="W2349" s="383"/>
      <c r="Z2349" s="366"/>
    </row>
    <row r="2350" spans="4:26" x14ac:dyDescent="0.2">
      <c r="D2350" s="366"/>
      <c r="E2350" s="381"/>
      <c r="H2350" s="366"/>
      <c r="I2350" s="366"/>
      <c r="J2350" s="382"/>
      <c r="K2350" s="366"/>
      <c r="L2350" s="366"/>
      <c r="M2350" s="366"/>
      <c r="N2350" s="383"/>
      <c r="O2350" s="366"/>
      <c r="P2350" s="383"/>
      <c r="R2350" s="384"/>
      <c r="S2350" s="383"/>
      <c r="T2350" s="383"/>
      <c r="U2350" s="383"/>
      <c r="V2350" s="383"/>
      <c r="W2350" s="383"/>
      <c r="Z2350" s="366"/>
    </row>
    <row r="2351" spans="4:26" x14ac:dyDescent="0.2">
      <c r="D2351" s="366"/>
      <c r="E2351" s="381"/>
      <c r="H2351" s="366"/>
      <c r="I2351" s="366"/>
      <c r="J2351" s="382"/>
      <c r="K2351" s="366"/>
      <c r="L2351" s="366"/>
      <c r="M2351" s="366"/>
      <c r="N2351" s="383"/>
      <c r="O2351" s="366"/>
      <c r="P2351" s="383"/>
      <c r="R2351" s="384"/>
      <c r="S2351" s="383"/>
      <c r="T2351" s="383"/>
      <c r="U2351" s="383"/>
      <c r="V2351" s="383"/>
      <c r="W2351" s="383"/>
      <c r="Z2351" s="366"/>
    </row>
    <row r="2352" spans="4:26" x14ac:dyDescent="0.2">
      <c r="D2352" s="366"/>
      <c r="E2352" s="381"/>
      <c r="H2352" s="366"/>
      <c r="I2352" s="366"/>
      <c r="J2352" s="382"/>
      <c r="K2352" s="366"/>
      <c r="L2352" s="366"/>
      <c r="M2352" s="366"/>
      <c r="N2352" s="383"/>
      <c r="O2352" s="366"/>
      <c r="P2352" s="383"/>
      <c r="R2352" s="384"/>
      <c r="S2352" s="383"/>
      <c r="T2352" s="383"/>
      <c r="U2352" s="383"/>
      <c r="V2352" s="383"/>
      <c r="W2352" s="383"/>
      <c r="Z2352" s="366"/>
    </row>
    <row r="2353" spans="4:26" x14ac:dyDescent="0.2">
      <c r="D2353" s="366"/>
      <c r="E2353" s="381"/>
      <c r="H2353" s="366"/>
      <c r="I2353" s="366"/>
      <c r="J2353" s="382"/>
      <c r="K2353" s="366"/>
      <c r="L2353" s="366"/>
      <c r="M2353" s="366"/>
      <c r="N2353" s="383"/>
      <c r="O2353" s="366"/>
      <c r="P2353" s="383"/>
      <c r="R2353" s="384"/>
      <c r="S2353" s="383"/>
      <c r="T2353" s="383"/>
      <c r="U2353" s="383"/>
      <c r="V2353" s="383"/>
      <c r="W2353" s="383"/>
      <c r="Z2353" s="366"/>
    </row>
    <row r="2354" spans="4:26" x14ac:dyDescent="0.2">
      <c r="D2354" s="366"/>
      <c r="E2354" s="381"/>
      <c r="H2354" s="366"/>
      <c r="I2354" s="366"/>
      <c r="J2354" s="382"/>
      <c r="K2354" s="366"/>
      <c r="L2354" s="366"/>
      <c r="M2354" s="366"/>
      <c r="N2354" s="383"/>
      <c r="O2354" s="366"/>
      <c r="P2354" s="383"/>
      <c r="R2354" s="384"/>
      <c r="S2354" s="383"/>
      <c r="T2354" s="383"/>
      <c r="U2354" s="383"/>
      <c r="V2354" s="383"/>
      <c r="W2354" s="383"/>
      <c r="Z2354" s="366"/>
    </row>
    <row r="2355" spans="4:26" x14ac:dyDescent="0.2">
      <c r="D2355" s="366"/>
      <c r="E2355" s="381"/>
      <c r="H2355" s="366"/>
      <c r="I2355" s="366"/>
      <c r="J2355" s="382"/>
      <c r="K2355" s="366"/>
      <c r="L2355" s="366"/>
      <c r="M2355" s="366"/>
      <c r="N2355" s="383"/>
      <c r="O2355" s="366"/>
      <c r="P2355" s="383"/>
      <c r="R2355" s="384"/>
      <c r="S2355" s="383"/>
      <c r="T2355" s="383"/>
      <c r="U2355" s="383"/>
      <c r="V2355" s="383"/>
      <c r="W2355" s="383"/>
      <c r="Z2355" s="366"/>
    </row>
    <row r="2356" spans="4:26" x14ac:dyDescent="0.2">
      <c r="D2356" s="366"/>
      <c r="E2356" s="381"/>
      <c r="H2356" s="366"/>
      <c r="I2356" s="366"/>
      <c r="J2356" s="382"/>
      <c r="K2356" s="366"/>
      <c r="L2356" s="366"/>
      <c r="M2356" s="366"/>
      <c r="N2356" s="383"/>
      <c r="O2356" s="366"/>
      <c r="P2356" s="383"/>
      <c r="R2356" s="384"/>
      <c r="S2356" s="383"/>
      <c r="T2356" s="383"/>
      <c r="U2356" s="383"/>
      <c r="V2356" s="383"/>
      <c r="W2356" s="383"/>
      <c r="Z2356" s="366"/>
    </row>
    <row r="2357" spans="4:26" x14ac:dyDescent="0.2">
      <c r="D2357" s="366"/>
      <c r="E2357" s="381"/>
      <c r="H2357" s="366"/>
      <c r="I2357" s="366"/>
      <c r="J2357" s="382"/>
      <c r="K2357" s="366"/>
      <c r="L2357" s="366"/>
      <c r="M2357" s="366"/>
      <c r="N2357" s="383"/>
      <c r="O2357" s="366"/>
      <c r="P2357" s="383"/>
      <c r="R2357" s="384"/>
      <c r="S2357" s="383"/>
      <c r="T2357" s="383"/>
      <c r="U2357" s="383"/>
      <c r="V2357" s="383"/>
      <c r="W2357" s="383"/>
      <c r="Z2357" s="366"/>
    </row>
    <row r="2358" spans="4:26" x14ac:dyDescent="0.2">
      <c r="D2358" s="366"/>
      <c r="E2358" s="381"/>
      <c r="H2358" s="366"/>
      <c r="I2358" s="366"/>
      <c r="J2358" s="382"/>
      <c r="K2358" s="366"/>
      <c r="L2358" s="366"/>
      <c r="M2358" s="366"/>
      <c r="N2358" s="383"/>
      <c r="O2358" s="366"/>
      <c r="P2358" s="383"/>
      <c r="R2358" s="384"/>
      <c r="S2358" s="383"/>
      <c r="T2358" s="383"/>
      <c r="U2358" s="383"/>
      <c r="V2358" s="383"/>
      <c r="W2358" s="383"/>
      <c r="Z2358" s="366"/>
    </row>
    <row r="2359" spans="4:26" x14ac:dyDescent="0.2">
      <c r="D2359" s="366"/>
      <c r="E2359" s="381"/>
      <c r="H2359" s="366"/>
      <c r="I2359" s="366"/>
      <c r="J2359" s="382"/>
      <c r="K2359" s="366"/>
      <c r="L2359" s="366"/>
      <c r="M2359" s="366"/>
      <c r="N2359" s="383"/>
      <c r="O2359" s="366"/>
      <c r="P2359" s="383"/>
      <c r="R2359" s="384"/>
      <c r="S2359" s="383"/>
      <c r="T2359" s="383"/>
      <c r="U2359" s="383"/>
      <c r="V2359" s="383"/>
      <c r="W2359" s="383"/>
      <c r="Z2359" s="366"/>
    </row>
    <row r="2360" spans="4:26" x14ac:dyDescent="0.2">
      <c r="D2360" s="366"/>
      <c r="E2360" s="381"/>
      <c r="H2360" s="366"/>
      <c r="I2360" s="366"/>
      <c r="J2360" s="382"/>
      <c r="K2360" s="366"/>
      <c r="L2360" s="366"/>
      <c r="M2360" s="366"/>
      <c r="N2360" s="383"/>
      <c r="O2360" s="366"/>
      <c r="P2360" s="383"/>
      <c r="R2360" s="384"/>
      <c r="S2360" s="383"/>
      <c r="T2360" s="383"/>
      <c r="U2360" s="383"/>
      <c r="V2360" s="383"/>
      <c r="W2360" s="383"/>
      <c r="Z2360" s="366"/>
    </row>
    <row r="2361" spans="4:26" x14ac:dyDescent="0.2">
      <c r="D2361" s="366"/>
      <c r="E2361" s="381"/>
      <c r="H2361" s="366"/>
      <c r="I2361" s="366"/>
      <c r="J2361" s="382"/>
      <c r="K2361" s="366"/>
      <c r="L2361" s="366"/>
      <c r="M2361" s="366"/>
      <c r="N2361" s="383"/>
      <c r="O2361" s="366"/>
      <c r="P2361" s="383"/>
      <c r="R2361" s="384"/>
      <c r="S2361" s="383"/>
      <c r="T2361" s="383"/>
      <c r="U2361" s="383"/>
      <c r="V2361" s="383"/>
      <c r="W2361" s="383"/>
      <c r="Z2361" s="366"/>
    </row>
    <row r="2362" spans="4:26" x14ac:dyDescent="0.2">
      <c r="D2362" s="366"/>
      <c r="E2362" s="381"/>
      <c r="H2362" s="366"/>
      <c r="I2362" s="366"/>
      <c r="J2362" s="382"/>
      <c r="K2362" s="366"/>
      <c r="L2362" s="366"/>
      <c r="M2362" s="366"/>
      <c r="N2362" s="383"/>
      <c r="O2362" s="366"/>
      <c r="P2362" s="383"/>
      <c r="R2362" s="384"/>
      <c r="S2362" s="383"/>
      <c r="T2362" s="383"/>
      <c r="U2362" s="383"/>
      <c r="V2362" s="383"/>
      <c r="W2362" s="383"/>
      <c r="Z2362" s="366"/>
    </row>
    <row r="2363" spans="4:26" x14ac:dyDescent="0.2">
      <c r="D2363" s="366"/>
      <c r="E2363" s="381"/>
      <c r="H2363" s="366"/>
      <c r="I2363" s="366"/>
      <c r="J2363" s="382"/>
      <c r="K2363" s="366"/>
      <c r="L2363" s="366"/>
      <c r="M2363" s="366"/>
      <c r="N2363" s="383"/>
      <c r="O2363" s="366"/>
      <c r="P2363" s="383"/>
      <c r="R2363" s="384"/>
      <c r="S2363" s="383"/>
      <c r="T2363" s="383"/>
      <c r="U2363" s="383"/>
      <c r="V2363" s="383"/>
      <c r="W2363" s="383"/>
      <c r="Z2363" s="366"/>
    </row>
    <row r="2364" spans="4:26" x14ac:dyDescent="0.2">
      <c r="D2364" s="366"/>
      <c r="E2364" s="381"/>
      <c r="H2364" s="366"/>
      <c r="I2364" s="366"/>
      <c r="J2364" s="382"/>
      <c r="K2364" s="366"/>
      <c r="L2364" s="366"/>
      <c r="M2364" s="366"/>
      <c r="N2364" s="383"/>
      <c r="O2364" s="366"/>
      <c r="P2364" s="383"/>
      <c r="R2364" s="384"/>
      <c r="S2364" s="383"/>
      <c r="T2364" s="383"/>
      <c r="U2364" s="383"/>
      <c r="V2364" s="383"/>
      <c r="W2364" s="383"/>
      <c r="Z2364" s="366"/>
    </row>
    <row r="2365" spans="4:26" x14ac:dyDescent="0.2">
      <c r="D2365" s="366"/>
      <c r="E2365" s="381"/>
      <c r="H2365" s="366"/>
      <c r="I2365" s="366"/>
      <c r="J2365" s="382"/>
      <c r="K2365" s="366"/>
      <c r="L2365" s="366"/>
      <c r="M2365" s="366"/>
      <c r="N2365" s="383"/>
      <c r="O2365" s="366"/>
      <c r="P2365" s="383"/>
      <c r="R2365" s="384"/>
      <c r="S2365" s="383"/>
      <c r="T2365" s="383"/>
      <c r="U2365" s="383"/>
      <c r="V2365" s="383"/>
      <c r="W2365" s="383"/>
      <c r="Z2365" s="366"/>
    </row>
    <row r="2366" spans="4:26" x14ac:dyDescent="0.2">
      <c r="D2366" s="366"/>
      <c r="E2366" s="381"/>
      <c r="H2366" s="366"/>
      <c r="I2366" s="366"/>
      <c r="J2366" s="382"/>
      <c r="K2366" s="366"/>
      <c r="L2366" s="366"/>
      <c r="M2366" s="366"/>
      <c r="N2366" s="383"/>
      <c r="O2366" s="366"/>
      <c r="P2366" s="383"/>
      <c r="R2366" s="384"/>
      <c r="S2366" s="383"/>
      <c r="T2366" s="383"/>
      <c r="U2366" s="383"/>
      <c r="V2366" s="383"/>
      <c r="W2366" s="383"/>
      <c r="Z2366" s="366"/>
    </row>
    <row r="2367" spans="4:26" x14ac:dyDescent="0.2">
      <c r="D2367" s="366"/>
      <c r="E2367" s="381"/>
      <c r="H2367" s="366"/>
      <c r="I2367" s="366"/>
      <c r="J2367" s="382"/>
      <c r="K2367" s="366"/>
      <c r="L2367" s="366"/>
      <c r="M2367" s="366"/>
      <c r="N2367" s="383"/>
      <c r="O2367" s="366"/>
      <c r="P2367" s="383"/>
      <c r="R2367" s="384"/>
      <c r="S2367" s="383"/>
      <c r="T2367" s="383"/>
      <c r="U2367" s="383"/>
      <c r="V2367" s="383"/>
      <c r="W2367" s="383"/>
      <c r="Z2367" s="366"/>
    </row>
    <row r="2368" spans="4:26" x14ac:dyDescent="0.2">
      <c r="D2368" s="366"/>
      <c r="E2368" s="381"/>
      <c r="H2368" s="366"/>
      <c r="I2368" s="366"/>
      <c r="J2368" s="382"/>
      <c r="K2368" s="366"/>
      <c r="L2368" s="366"/>
      <c r="M2368" s="366"/>
      <c r="N2368" s="383"/>
      <c r="O2368" s="366"/>
      <c r="P2368" s="383"/>
      <c r="R2368" s="384"/>
      <c r="S2368" s="383"/>
      <c r="T2368" s="383"/>
      <c r="U2368" s="383"/>
      <c r="V2368" s="383"/>
      <c r="W2368" s="383"/>
      <c r="Z2368" s="366"/>
    </row>
    <row r="2369" spans="4:26" x14ac:dyDescent="0.2">
      <c r="D2369" s="366"/>
      <c r="E2369" s="381"/>
      <c r="H2369" s="366"/>
      <c r="I2369" s="366"/>
      <c r="J2369" s="382"/>
      <c r="K2369" s="366"/>
      <c r="L2369" s="366"/>
      <c r="M2369" s="366"/>
      <c r="N2369" s="383"/>
      <c r="O2369" s="366"/>
      <c r="P2369" s="383"/>
      <c r="R2369" s="384"/>
      <c r="S2369" s="383"/>
      <c r="T2369" s="383"/>
      <c r="U2369" s="383"/>
      <c r="V2369" s="383"/>
      <c r="W2369" s="383"/>
      <c r="Z2369" s="366"/>
    </row>
    <row r="2370" spans="4:26" x14ac:dyDescent="0.2">
      <c r="D2370" s="366"/>
      <c r="E2370" s="381"/>
      <c r="H2370" s="366"/>
      <c r="I2370" s="366"/>
      <c r="J2370" s="382"/>
      <c r="K2370" s="366"/>
      <c r="L2370" s="366"/>
      <c r="M2370" s="366"/>
      <c r="N2370" s="383"/>
      <c r="O2370" s="366"/>
      <c r="P2370" s="383"/>
      <c r="R2370" s="384"/>
      <c r="S2370" s="383"/>
      <c r="T2370" s="383"/>
      <c r="U2370" s="383"/>
      <c r="V2370" s="383"/>
      <c r="W2370" s="383"/>
      <c r="Z2370" s="366"/>
    </row>
    <row r="2371" spans="4:26" x14ac:dyDescent="0.2">
      <c r="D2371" s="366"/>
      <c r="E2371" s="381"/>
      <c r="H2371" s="366"/>
      <c r="I2371" s="366"/>
      <c r="J2371" s="382"/>
      <c r="K2371" s="366"/>
      <c r="L2371" s="366"/>
      <c r="M2371" s="366"/>
      <c r="N2371" s="383"/>
      <c r="O2371" s="366"/>
      <c r="P2371" s="383"/>
      <c r="R2371" s="384"/>
      <c r="S2371" s="383"/>
      <c r="T2371" s="383"/>
      <c r="U2371" s="383"/>
      <c r="V2371" s="383"/>
      <c r="W2371" s="383"/>
      <c r="Z2371" s="366"/>
    </row>
    <row r="2372" spans="4:26" x14ac:dyDescent="0.2">
      <c r="D2372" s="366"/>
      <c r="E2372" s="381"/>
      <c r="H2372" s="366"/>
      <c r="I2372" s="366"/>
      <c r="J2372" s="382"/>
      <c r="K2372" s="366"/>
      <c r="L2372" s="366"/>
      <c r="M2372" s="366"/>
      <c r="N2372" s="383"/>
      <c r="O2372" s="366"/>
      <c r="P2372" s="383"/>
      <c r="R2372" s="384"/>
      <c r="S2372" s="383"/>
      <c r="T2372" s="383"/>
      <c r="U2372" s="383"/>
      <c r="V2372" s="383"/>
      <c r="W2372" s="383"/>
      <c r="Z2372" s="366"/>
    </row>
    <row r="2373" spans="4:26" x14ac:dyDescent="0.2">
      <c r="D2373" s="366"/>
      <c r="E2373" s="381"/>
      <c r="H2373" s="366"/>
      <c r="I2373" s="366"/>
      <c r="J2373" s="382"/>
      <c r="K2373" s="366"/>
      <c r="L2373" s="366"/>
      <c r="M2373" s="366"/>
      <c r="N2373" s="383"/>
      <c r="O2373" s="366"/>
      <c r="P2373" s="383"/>
      <c r="R2373" s="384"/>
      <c r="S2373" s="383"/>
      <c r="T2373" s="383"/>
      <c r="U2373" s="383"/>
      <c r="V2373" s="383"/>
      <c r="W2373" s="383"/>
      <c r="Z2373" s="366"/>
    </row>
    <row r="2374" spans="4:26" x14ac:dyDescent="0.2">
      <c r="D2374" s="366"/>
      <c r="E2374" s="381"/>
      <c r="H2374" s="366"/>
      <c r="I2374" s="366"/>
      <c r="J2374" s="382"/>
      <c r="K2374" s="366"/>
      <c r="L2374" s="366"/>
      <c r="M2374" s="366"/>
      <c r="N2374" s="383"/>
      <c r="O2374" s="366"/>
      <c r="P2374" s="383"/>
      <c r="R2374" s="384"/>
      <c r="S2374" s="383"/>
      <c r="T2374" s="383"/>
      <c r="U2374" s="383"/>
      <c r="V2374" s="383"/>
      <c r="W2374" s="383"/>
      <c r="Z2374" s="366"/>
    </row>
    <row r="2375" spans="4:26" x14ac:dyDescent="0.2">
      <c r="D2375" s="366"/>
      <c r="E2375" s="381"/>
      <c r="H2375" s="366"/>
      <c r="I2375" s="366"/>
      <c r="J2375" s="382"/>
      <c r="K2375" s="366"/>
      <c r="L2375" s="366"/>
      <c r="M2375" s="366"/>
      <c r="N2375" s="383"/>
      <c r="O2375" s="366"/>
      <c r="P2375" s="383"/>
      <c r="R2375" s="384"/>
      <c r="S2375" s="383"/>
      <c r="T2375" s="383"/>
      <c r="U2375" s="383"/>
      <c r="V2375" s="383"/>
      <c r="W2375" s="383"/>
      <c r="Z2375" s="366"/>
    </row>
    <row r="2376" spans="4:26" x14ac:dyDescent="0.2">
      <c r="D2376" s="366"/>
      <c r="E2376" s="381"/>
      <c r="H2376" s="366"/>
      <c r="I2376" s="366"/>
      <c r="J2376" s="382"/>
      <c r="K2376" s="366"/>
      <c r="L2376" s="366"/>
      <c r="M2376" s="366"/>
      <c r="N2376" s="383"/>
      <c r="O2376" s="366"/>
      <c r="P2376" s="383"/>
      <c r="R2376" s="384"/>
      <c r="S2376" s="383"/>
      <c r="T2376" s="383"/>
      <c r="U2376" s="383"/>
      <c r="V2376" s="383"/>
      <c r="W2376" s="383"/>
      <c r="Z2376" s="366"/>
    </row>
    <row r="2377" spans="4:26" x14ac:dyDescent="0.2">
      <c r="D2377" s="366"/>
      <c r="E2377" s="381"/>
      <c r="H2377" s="366"/>
      <c r="I2377" s="366"/>
      <c r="J2377" s="382"/>
      <c r="K2377" s="366"/>
      <c r="L2377" s="366"/>
      <c r="M2377" s="366"/>
      <c r="N2377" s="383"/>
      <c r="O2377" s="366"/>
      <c r="P2377" s="383"/>
      <c r="R2377" s="384"/>
      <c r="S2377" s="383"/>
      <c r="T2377" s="383"/>
      <c r="U2377" s="383"/>
      <c r="V2377" s="383"/>
      <c r="W2377" s="383"/>
      <c r="Z2377" s="366"/>
    </row>
    <row r="2378" spans="4:26" x14ac:dyDescent="0.2">
      <c r="D2378" s="366"/>
      <c r="E2378" s="381"/>
      <c r="H2378" s="366"/>
      <c r="I2378" s="366"/>
      <c r="J2378" s="382"/>
      <c r="K2378" s="366"/>
      <c r="L2378" s="366"/>
      <c r="M2378" s="366"/>
      <c r="N2378" s="383"/>
      <c r="O2378" s="366"/>
      <c r="P2378" s="383"/>
      <c r="R2378" s="384"/>
      <c r="S2378" s="383"/>
      <c r="T2378" s="383"/>
      <c r="U2378" s="383"/>
      <c r="V2378" s="383"/>
      <c r="W2378" s="383"/>
      <c r="Z2378" s="366"/>
    </row>
    <row r="2379" spans="4:26" x14ac:dyDescent="0.2">
      <c r="D2379" s="366"/>
      <c r="E2379" s="381"/>
      <c r="H2379" s="366"/>
      <c r="I2379" s="366"/>
      <c r="J2379" s="382"/>
      <c r="K2379" s="366"/>
      <c r="L2379" s="366"/>
      <c r="M2379" s="366"/>
      <c r="N2379" s="383"/>
      <c r="O2379" s="366"/>
      <c r="P2379" s="383"/>
      <c r="R2379" s="384"/>
      <c r="S2379" s="383"/>
      <c r="T2379" s="383"/>
      <c r="U2379" s="383"/>
      <c r="V2379" s="383"/>
      <c r="W2379" s="383"/>
      <c r="Z2379" s="366"/>
    </row>
    <row r="2380" spans="4:26" x14ac:dyDescent="0.2">
      <c r="D2380" s="366"/>
      <c r="E2380" s="381"/>
      <c r="H2380" s="366"/>
      <c r="I2380" s="366"/>
      <c r="J2380" s="382"/>
      <c r="K2380" s="366"/>
      <c r="L2380" s="366"/>
      <c r="M2380" s="366"/>
      <c r="N2380" s="383"/>
      <c r="O2380" s="366"/>
      <c r="P2380" s="383"/>
      <c r="R2380" s="384"/>
      <c r="S2380" s="383"/>
      <c r="T2380" s="383"/>
      <c r="U2380" s="383"/>
      <c r="V2380" s="383"/>
      <c r="W2380" s="383"/>
      <c r="Z2380" s="366"/>
    </row>
    <row r="2381" spans="4:26" x14ac:dyDescent="0.2">
      <c r="D2381" s="366"/>
      <c r="E2381" s="381"/>
      <c r="H2381" s="366"/>
      <c r="I2381" s="366"/>
      <c r="J2381" s="382"/>
      <c r="K2381" s="366"/>
      <c r="L2381" s="366"/>
      <c r="M2381" s="366"/>
      <c r="N2381" s="383"/>
      <c r="O2381" s="366"/>
      <c r="P2381" s="383"/>
      <c r="R2381" s="384"/>
      <c r="S2381" s="383"/>
      <c r="T2381" s="383"/>
      <c r="U2381" s="383"/>
      <c r="V2381" s="383"/>
      <c r="W2381" s="383"/>
      <c r="Z2381" s="366"/>
    </row>
    <row r="2382" spans="4:26" x14ac:dyDescent="0.2">
      <c r="D2382" s="366"/>
      <c r="E2382" s="381"/>
      <c r="H2382" s="366"/>
      <c r="I2382" s="366"/>
      <c r="J2382" s="382"/>
      <c r="K2382" s="366"/>
      <c r="L2382" s="366"/>
      <c r="M2382" s="366"/>
      <c r="N2382" s="383"/>
      <c r="O2382" s="366"/>
      <c r="P2382" s="383"/>
      <c r="R2382" s="384"/>
      <c r="S2382" s="383"/>
      <c r="T2382" s="383"/>
      <c r="U2382" s="383"/>
      <c r="V2382" s="383"/>
      <c r="W2382" s="383"/>
      <c r="Z2382" s="366"/>
    </row>
    <row r="2383" spans="4:26" x14ac:dyDescent="0.2">
      <c r="D2383" s="366"/>
      <c r="E2383" s="381"/>
      <c r="H2383" s="366"/>
      <c r="I2383" s="366"/>
      <c r="J2383" s="382"/>
      <c r="K2383" s="366"/>
      <c r="L2383" s="366"/>
      <c r="M2383" s="366"/>
      <c r="N2383" s="383"/>
      <c r="O2383" s="366"/>
      <c r="P2383" s="383"/>
      <c r="R2383" s="384"/>
      <c r="S2383" s="383"/>
      <c r="T2383" s="383"/>
      <c r="U2383" s="383"/>
      <c r="V2383" s="383"/>
      <c r="W2383" s="383"/>
      <c r="Z2383" s="366"/>
    </row>
    <row r="2384" spans="4:26" x14ac:dyDescent="0.2">
      <c r="D2384" s="366"/>
      <c r="E2384" s="381"/>
      <c r="H2384" s="366"/>
      <c r="I2384" s="366"/>
      <c r="J2384" s="382"/>
      <c r="K2384" s="366"/>
      <c r="L2384" s="366"/>
      <c r="M2384" s="366"/>
      <c r="N2384" s="383"/>
      <c r="O2384" s="366"/>
      <c r="P2384" s="383"/>
      <c r="R2384" s="384"/>
      <c r="S2384" s="383"/>
      <c r="T2384" s="383"/>
      <c r="U2384" s="383"/>
      <c r="V2384" s="383"/>
      <c r="W2384" s="383"/>
      <c r="Z2384" s="366"/>
    </row>
    <row r="2385" spans="4:26" x14ac:dyDescent="0.2">
      <c r="D2385" s="366"/>
      <c r="E2385" s="381"/>
      <c r="H2385" s="366"/>
      <c r="I2385" s="366"/>
      <c r="J2385" s="382"/>
      <c r="K2385" s="366"/>
      <c r="L2385" s="366"/>
      <c r="M2385" s="366"/>
      <c r="N2385" s="383"/>
      <c r="O2385" s="366"/>
      <c r="P2385" s="383"/>
      <c r="R2385" s="384"/>
      <c r="S2385" s="383"/>
      <c r="T2385" s="383"/>
      <c r="U2385" s="383"/>
      <c r="V2385" s="383"/>
      <c r="W2385" s="383"/>
      <c r="Z2385" s="366"/>
    </row>
    <row r="2386" spans="4:26" x14ac:dyDescent="0.2">
      <c r="D2386" s="366"/>
      <c r="E2386" s="381"/>
      <c r="H2386" s="366"/>
      <c r="I2386" s="366"/>
      <c r="J2386" s="382"/>
      <c r="K2386" s="366"/>
      <c r="L2386" s="366"/>
      <c r="M2386" s="366"/>
      <c r="N2386" s="383"/>
      <c r="O2386" s="366"/>
      <c r="P2386" s="383"/>
      <c r="R2386" s="384"/>
      <c r="S2386" s="383"/>
      <c r="T2386" s="383"/>
      <c r="U2386" s="383"/>
      <c r="V2386" s="383"/>
      <c r="W2386" s="383"/>
      <c r="Z2386" s="366"/>
    </row>
    <row r="2387" spans="4:26" x14ac:dyDescent="0.2">
      <c r="D2387" s="366"/>
      <c r="E2387" s="381"/>
      <c r="H2387" s="366"/>
      <c r="I2387" s="366"/>
      <c r="J2387" s="382"/>
      <c r="K2387" s="366"/>
      <c r="L2387" s="366"/>
      <c r="M2387" s="366"/>
      <c r="N2387" s="383"/>
      <c r="O2387" s="366"/>
      <c r="P2387" s="383"/>
      <c r="R2387" s="384"/>
      <c r="S2387" s="383"/>
      <c r="T2387" s="383"/>
      <c r="U2387" s="383"/>
      <c r="V2387" s="383"/>
      <c r="W2387" s="383"/>
      <c r="Z2387" s="366"/>
    </row>
    <row r="2388" spans="4:26" x14ac:dyDescent="0.2">
      <c r="D2388" s="366"/>
      <c r="E2388" s="381"/>
      <c r="H2388" s="366"/>
      <c r="I2388" s="366"/>
      <c r="J2388" s="382"/>
      <c r="K2388" s="366"/>
      <c r="L2388" s="366"/>
      <c r="M2388" s="366"/>
      <c r="N2388" s="383"/>
      <c r="O2388" s="366"/>
      <c r="P2388" s="383"/>
      <c r="R2388" s="384"/>
      <c r="S2388" s="383"/>
      <c r="T2388" s="383"/>
      <c r="U2388" s="383"/>
      <c r="V2388" s="383"/>
      <c r="W2388" s="383"/>
      <c r="Z2388" s="366"/>
    </row>
    <row r="2389" spans="4:26" x14ac:dyDescent="0.2">
      <c r="D2389" s="366"/>
      <c r="E2389" s="381"/>
      <c r="H2389" s="366"/>
      <c r="I2389" s="366"/>
      <c r="J2389" s="382"/>
      <c r="K2389" s="366"/>
      <c r="L2389" s="366"/>
      <c r="M2389" s="366"/>
      <c r="N2389" s="383"/>
      <c r="O2389" s="366"/>
      <c r="P2389" s="383"/>
      <c r="R2389" s="384"/>
      <c r="S2389" s="383"/>
      <c r="T2389" s="383"/>
      <c r="U2389" s="383"/>
      <c r="V2389" s="383"/>
      <c r="W2389" s="383"/>
      <c r="Z2389" s="366"/>
    </row>
    <row r="2390" spans="4:26" x14ac:dyDescent="0.2">
      <c r="D2390" s="366"/>
      <c r="E2390" s="381"/>
      <c r="H2390" s="366"/>
      <c r="I2390" s="366"/>
      <c r="J2390" s="382"/>
      <c r="K2390" s="366"/>
      <c r="L2390" s="366"/>
      <c r="M2390" s="366"/>
      <c r="N2390" s="383"/>
      <c r="O2390" s="366"/>
      <c r="P2390" s="383"/>
      <c r="R2390" s="384"/>
      <c r="S2390" s="383"/>
      <c r="T2390" s="383"/>
      <c r="U2390" s="383"/>
      <c r="V2390" s="383"/>
      <c r="W2390" s="383"/>
      <c r="Z2390" s="366"/>
    </row>
    <row r="2391" spans="4:26" x14ac:dyDescent="0.2">
      <c r="D2391" s="366"/>
      <c r="E2391" s="381"/>
      <c r="H2391" s="366"/>
      <c r="I2391" s="366"/>
      <c r="J2391" s="382"/>
      <c r="K2391" s="366"/>
      <c r="L2391" s="366"/>
      <c r="M2391" s="366"/>
      <c r="N2391" s="383"/>
      <c r="O2391" s="366"/>
      <c r="P2391" s="383"/>
      <c r="R2391" s="384"/>
      <c r="S2391" s="383"/>
      <c r="T2391" s="383"/>
      <c r="U2391" s="383"/>
      <c r="V2391" s="383"/>
      <c r="W2391" s="383"/>
      <c r="Z2391" s="366"/>
    </row>
    <row r="2392" spans="4:26" x14ac:dyDescent="0.2">
      <c r="D2392" s="366"/>
      <c r="E2392" s="381"/>
      <c r="H2392" s="366"/>
      <c r="I2392" s="366"/>
      <c r="J2392" s="382"/>
      <c r="K2392" s="366"/>
      <c r="L2392" s="366"/>
      <c r="M2392" s="366"/>
      <c r="N2392" s="383"/>
      <c r="O2392" s="366"/>
      <c r="P2392" s="383"/>
      <c r="R2392" s="384"/>
      <c r="S2392" s="383"/>
      <c r="T2392" s="383"/>
      <c r="U2392" s="383"/>
      <c r="V2392" s="383"/>
      <c r="W2392" s="383"/>
      <c r="Z2392" s="366"/>
    </row>
    <row r="2393" spans="4:26" x14ac:dyDescent="0.2">
      <c r="D2393" s="366"/>
      <c r="E2393" s="381"/>
      <c r="H2393" s="366"/>
      <c r="I2393" s="366"/>
      <c r="J2393" s="382"/>
      <c r="K2393" s="366"/>
      <c r="L2393" s="366"/>
      <c r="M2393" s="366"/>
      <c r="N2393" s="383"/>
      <c r="O2393" s="366"/>
      <c r="P2393" s="383"/>
      <c r="R2393" s="384"/>
      <c r="S2393" s="383"/>
      <c r="T2393" s="383"/>
      <c r="U2393" s="383"/>
      <c r="V2393" s="383"/>
      <c r="W2393" s="383"/>
      <c r="Z2393" s="366"/>
    </row>
    <row r="2394" spans="4:26" x14ac:dyDescent="0.2">
      <c r="D2394" s="366"/>
      <c r="E2394" s="381"/>
      <c r="H2394" s="366"/>
      <c r="I2394" s="366"/>
      <c r="J2394" s="382"/>
      <c r="K2394" s="366"/>
      <c r="L2394" s="366"/>
      <c r="M2394" s="366"/>
      <c r="N2394" s="383"/>
      <c r="O2394" s="366"/>
      <c r="P2394" s="383"/>
      <c r="R2394" s="384"/>
      <c r="S2394" s="383"/>
      <c r="T2394" s="383"/>
      <c r="U2394" s="383"/>
      <c r="V2394" s="383"/>
      <c r="W2394" s="383"/>
      <c r="Z2394" s="366"/>
    </row>
    <row r="2395" spans="4:26" x14ac:dyDescent="0.2">
      <c r="D2395" s="366"/>
      <c r="E2395" s="381"/>
      <c r="H2395" s="366"/>
      <c r="I2395" s="366"/>
      <c r="J2395" s="382"/>
      <c r="K2395" s="366"/>
      <c r="L2395" s="366"/>
      <c r="M2395" s="366"/>
      <c r="N2395" s="383"/>
      <c r="O2395" s="366"/>
      <c r="P2395" s="383"/>
      <c r="R2395" s="384"/>
      <c r="S2395" s="383"/>
      <c r="T2395" s="383"/>
      <c r="U2395" s="383"/>
      <c r="V2395" s="383"/>
      <c r="W2395" s="383"/>
      <c r="Z2395" s="366"/>
    </row>
    <row r="2396" spans="4:26" x14ac:dyDescent="0.2">
      <c r="D2396" s="366"/>
      <c r="E2396" s="381"/>
      <c r="H2396" s="366"/>
      <c r="I2396" s="366"/>
      <c r="J2396" s="382"/>
      <c r="K2396" s="366"/>
      <c r="L2396" s="366"/>
      <c r="M2396" s="366"/>
      <c r="N2396" s="383"/>
      <c r="O2396" s="366"/>
      <c r="P2396" s="383"/>
      <c r="R2396" s="384"/>
      <c r="S2396" s="383"/>
      <c r="T2396" s="383"/>
      <c r="U2396" s="383"/>
      <c r="V2396" s="383"/>
      <c r="W2396" s="383"/>
      <c r="Z2396" s="366"/>
    </row>
    <row r="2397" spans="4:26" x14ac:dyDescent="0.2">
      <c r="D2397" s="366"/>
      <c r="E2397" s="381"/>
      <c r="H2397" s="366"/>
      <c r="I2397" s="366"/>
      <c r="J2397" s="382"/>
      <c r="K2397" s="366"/>
      <c r="L2397" s="366"/>
      <c r="M2397" s="366"/>
      <c r="N2397" s="383"/>
      <c r="O2397" s="366"/>
      <c r="P2397" s="383"/>
      <c r="R2397" s="384"/>
      <c r="S2397" s="383"/>
      <c r="T2397" s="383"/>
      <c r="U2397" s="383"/>
      <c r="V2397" s="383"/>
      <c r="W2397" s="383"/>
      <c r="Z2397" s="366"/>
    </row>
    <row r="2398" spans="4:26" x14ac:dyDescent="0.2">
      <c r="D2398" s="366"/>
      <c r="E2398" s="381"/>
      <c r="H2398" s="366"/>
      <c r="I2398" s="366"/>
      <c r="J2398" s="382"/>
      <c r="K2398" s="366"/>
      <c r="L2398" s="366"/>
      <c r="M2398" s="366"/>
      <c r="N2398" s="383"/>
      <c r="O2398" s="366"/>
      <c r="P2398" s="383"/>
      <c r="R2398" s="384"/>
      <c r="S2398" s="383"/>
      <c r="T2398" s="383"/>
      <c r="U2398" s="383"/>
      <c r="V2398" s="383"/>
      <c r="W2398" s="383"/>
      <c r="Z2398" s="366"/>
    </row>
    <row r="2399" spans="4:26" x14ac:dyDescent="0.2">
      <c r="D2399" s="366"/>
      <c r="E2399" s="381"/>
      <c r="H2399" s="366"/>
      <c r="I2399" s="366"/>
      <c r="J2399" s="382"/>
      <c r="K2399" s="366"/>
      <c r="L2399" s="366"/>
      <c r="M2399" s="366"/>
      <c r="N2399" s="383"/>
      <c r="O2399" s="366"/>
      <c r="P2399" s="383"/>
      <c r="R2399" s="384"/>
      <c r="S2399" s="383"/>
      <c r="T2399" s="383"/>
      <c r="U2399" s="383"/>
      <c r="V2399" s="383"/>
      <c r="W2399" s="383"/>
      <c r="Z2399" s="366"/>
    </row>
    <row r="2400" spans="4:26" x14ac:dyDescent="0.2">
      <c r="D2400" s="366"/>
      <c r="E2400" s="381"/>
      <c r="H2400" s="366"/>
      <c r="I2400" s="366"/>
      <c r="J2400" s="382"/>
      <c r="K2400" s="366"/>
      <c r="L2400" s="366"/>
      <c r="M2400" s="366"/>
      <c r="N2400" s="383"/>
      <c r="O2400" s="366"/>
      <c r="P2400" s="383"/>
      <c r="R2400" s="384"/>
      <c r="S2400" s="383"/>
      <c r="T2400" s="383"/>
      <c r="U2400" s="383"/>
      <c r="V2400" s="383"/>
      <c r="W2400" s="383"/>
      <c r="Z2400" s="366"/>
    </row>
    <row r="2401" spans="4:26" x14ac:dyDescent="0.2">
      <c r="D2401" s="366"/>
      <c r="E2401" s="381"/>
      <c r="H2401" s="366"/>
      <c r="I2401" s="366"/>
      <c r="J2401" s="382"/>
      <c r="K2401" s="366"/>
      <c r="L2401" s="366"/>
      <c r="M2401" s="366"/>
      <c r="N2401" s="383"/>
      <c r="O2401" s="366"/>
      <c r="P2401" s="383"/>
      <c r="R2401" s="384"/>
      <c r="S2401" s="383"/>
      <c r="T2401" s="383"/>
      <c r="U2401" s="383"/>
      <c r="V2401" s="383"/>
      <c r="W2401" s="383"/>
      <c r="Z2401" s="366"/>
    </row>
    <row r="2402" spans="4:26" x14ac:dyDescent="0.2">
      <c r="D2402" s="366"/>
      <c r="E2402" s="381"/>
      <c r="H2402" s="366"/>
      <c r="I2402" s="366"/>
      <c r="J2402" s="382"/>
      <c r="K2402" s="366"/>
      <c r="L2402" s="366"/>
      <c r="M2402" s="366"/>
      <c r="N2402" s="383"/>
      <c r="O2402" s="366"/>
      <c r="P2402" s="383"/>
      <c r="R2402" s="384"/>
      <c r="S2402" s="383"/>
      <c r="T2402" s="383"/>
      <c r="U2402" s="383"/>
      <c r="V2402" s="383"/>
      <c r="W2402" s="383"/>
      <c r="Z2402" s="366"/>
    </row>
    <row r="2403" spans="4:26" x14ac:dyDescent="0.2">
      <c r="D2403" s="366"/>
      <c r="E2403" s="381"/>
      <c r="H2403" s="366"/>
      <c r="I2403" s="366"/>
      <c r="J2403" s="382"/>
      <c r="K2403" s="366"/>
      <c r="L2403" s="366"/>
      <c r="M2403" s="366"/>
      <c r="N2403" s="383"/>
      <c r="O2403" s="366"/>
      <c r="P2403" s="383"/>
      <c r="R2403" s="384"/>
      <c r="S2403" s="383"/>
      <c r="T2403" s="383"/>
      <c r="U2403" s="383"/>
      <c r="V2403" s="383"/>
      <c r="W2403" s="383"/>
      <c r="Z2403" s="366"/>
    </row>
    <row r="2404" spans="4:26" x14ac:dyDescent="0.2">
      <c r="D2404" s="366"/>
      <c r="E2404" s="381"/>
      <c r="H2404" s="366"/>
      <c r="I2404" s="366"/>
      <c r="J2404" s="382"/>
      <c r="K2404" s="366"/>
      <c r="L2404" s="366"/>
      <c r="M2404" s="366"/>
      <c r="N2404" s="383"/>
      <c r="O2404" s="366"/>
      <c r="P2404" s="383"/>
      <c r="R2404" s="384"/>
      <c r="S2404" s="383"/>
      <c r="T2404" s="383"/>
      <c r="U2404" s="383"/>
      <c r="V2404" s="383"/>
      <c r="W2404" s="383"/>
      <c r="Z2404" s="366"/>
    </row>
    <row r="2405" spans="4:26" x14ac:dyDescent="0.2">
      <c r="D2405" s="366"/>
      <c r="E2405" s="381"/>
      <c r="H2405" s="366"/>
      <c r="I2405" s="366"/>
      <c r="J2405" s="382"/>
      <c r="K2405" s="366"/>
      <c r="L2405" s="366"/>
      <c r="M2405" s="366"/>
      <c r="N2405" s="383"/>
      <c r="O2405" s="366"/>
      <c r="P2405" s="383"/>
      <c r="R2405" s="384"/>
      <c r="S2405" s="383"/>
      <c r="T2405" s="383"/>
      <c r="U2405" s="383"/>
      <c r="V2405" s="383"/>
      <c r="W2405" s="383"/>
      <c r="Z2405" s="366"/>
    </row>
    <row r="2406" spans="4:26" x14ac:dyDescent="0.2">
      <c r="D2406" s="366"/>
      <c r="E2406" s="381"/>
      <c r="H2406" s="366"/>
      <c r="I2406" s="366"/>
      <c r="J2406" s="382"/>
      <c r="K2406" s="366"/>
      <c r="L2406" s="366"/>
      <c r="M2406" s="366"/>
      <c r="N2406" s="383"/>
      <c r="O2406" s="366"/>
      <c r="P2406" s="383"/>
      <c r="R2406" s="384"/>
      <c r="S2406" s="383"/>
      <c r="T2406" s="383"/>
      <c r="U2406" s="383"/>
      <c r="V2406" s="383"/>
      <c r="W2406" s="383"/>
      <c r="Z2406" s="366"/>
    </row>
    <row r="2407" spans="4:26" x14ac:dyDescent="0.2">
      <c r="D2407" s="366"/>
      <c r="E2407" s="381"/>
      <c r="H2407" s="366"/>
      <c r="I2407" s="366"/>
      <c r="J2407" s="382"/>
      <c r="K2407" s="366"/>
      <c r="L2407" s="366"/>
      <c r="M2407" s="366"/>
      <c r="N2407" s="383"/>
      <c r="O2407" s="366"/>
      <c r="P2407" s="383"/>
      <c r="R2407" s="384"/>
      <c r="S2407" s="383"/>
      <c r="T2407" s="383"/>
      <c r="U2407" s="383"/>
      <c r="V2407" s="383"/>
      <c r="W2407" s="383"/>
      <c r="Z2407" s="366"/>
    </row>
    <row r="2408" spans="4:26" x14ac:dyDescent="0.2">
      <c r="D2408" s="366"/>
      <c r="E2408" s="381"/>
      <c r="H2408" s="366"/>
      <c r="I2408" s="366"/>
      <c r="J2408" s="382"/>
      <c r="K2408" s="366"/>
      <c r="L2408" s="366"/>
      <c r="M2408" s="366"/>
      <c r="N2408" s="383"/>
      <c r="O2408" s="366"/>
      <c r="P2408" s="383"/>
      <c r="R2408" s="384"/>
      <c r="S2408" s="383"/>
      <c r="T2408" s="383"/>
      <c r="U2408" s="383"/>
      <c r="V2408" s="383"/>
      <c r="W2408" s="383"/>
      <c r="Z2408" s="366"/>
    </row>
    <row r="2409" spans="4:26" x14ac:dyDescent="0.2">
      <c r="D2409" s="366"/>
      <c r="E2409" s="381"/>
      <c r="H2409" s="366"/>
      <c r="I2409" s="366"/>
      <c r="J2409" s="382"/>
      <c r="K2409" s="366"/>
      <c r="L2409" s="366"/>
      <c r="M2409" s="366"/>
      <c r="N2409" s="383"/>
      <c r="O2409" s="366"/>
      <c r="P2409" s="383"/>
      <c r="R2409" s="384"/>
      <c r="S2409" s="383"/>
      <c r="T2409" s="383"/>
      <c r="U2409" s="383"/>
      <c r="V2409" s="383"/>
      <c r="W2409" s="383"/>
      <c r="Z2409" s="366"/>
    </row>
    <row r="2410" spans="4:26" x14ac:dyDescent="0.2">
      <c r="D2410" s="366"/>
      <c r="E2410" s="381"/>
      <c r="H2410" s="366"/>
      <c r="I2410" s="366"/>
      <c r="J2410" s="382"/>
      <c r="K2410" s="366"/>
      <c r="L2410" s="366"/>
      <c r="M2410" s="366"/>
      <c r="N2410" s="383"/>
      <c r="O2410" s="366"/>
      <c r="P2410" s="383"/>
      <c r="R2410" s="384"/>
      <c r="S2410" s="383"/>
      <c r="T2410" s="383"/>
      <c r="U2410" s="383"/>
      <c r="V2410" s="383"/>
      <c r="W2410" s="383"/>
      <c r="Z2410" s="366"/>
    </row>
    <row r="2411" spans="4:26" x14ac:dyDescent="0.2">
      <c r="D2411" s="366"/>
      <c r="E2411" s="381"/>
      <c r="H2411" s="366"/>
      <c r="I2411" s="366"/>
      <c r="J2411" s="382"/>
      <c r="K2411" s="366"/>
      <c r="L2411" s="366"/>
      <c r="M2411" s="366"/>
      <c r="N2411" s="383"/>
      <c r="O2411" s="366"/>
      <c r="P2411" s="383"/>
      <c r="R2411" s="384"/>
      <c r="S2411" s="383"/>
      <c r="T2411" s="383"/>
      <c r="U2411" s="383"/>
      <c r="V2411" s="383"/>
      <c r="W2411" s="383"/>
      <c r="Z2411" s="366"/>
    </row>
    <row r="2412" spans="4:26" x14ac:dyDescent="0.2">
      <c r="D2412" s="366"/>
      <c r="E2412" s="381"/>
      <c r="H2412" s="366"/>
      <c r="I2412" s="366"/>
      <c r="J2412" s="382"/>
      <c r="K2412" s="366"/>
      <c r="L2412" s="366"/>
      <c r="M2412" s="366"/>
      <c r="N2412" s="383"/>
      <c r="O2412" s="366"/>
      <c r="P2412" s="383"/>
      <c r="R2412" s="384"/>
      <c r="S2412" s="383"/>
      <c r="T2412" s="383"/>
      <c r="U2412" s="383"/>
      <c r="V2412" s="383"/>
      <c r="W2412" s="383"/>
      <c r="Z2412" s="366"/>
    </row>
    <row r="2413" spans="4:26" x14ac:dyDescent="0.2">
      <c r="D2413" s="366"/>
      <c r="E2413" s="381"/>
      <c r="H2413" s="366"/>
      <c r="I2413" s="366"/>
      <c r="J2413" s="382"/>
      <c r="K2413" s="366"/>
      <c r="L2413" s="366"/>
      <c r="M2413" s="366"/>
      <c r="N2413" s="383"/>
      <c r="O2413" s="366"/>
      <c r="P2413" s="383"/>
      <c r="R2413" s="384"/>
      <c r="S2413" s="383"/>
      <c r="T2413" s="383"/>
      <c r="U2413" s="383"/>
      <c r="V2413" s="383"/>
      <c r="W2413" s="383"/>
      <c r="Z2413" s="366"/>
    </row>
    <row r="2414" spans="4:26" x14ac:dyDescent="0.2">
      <c r="D2414" s="366"/>
      <c r="E2414" s="381"/>
      <c r="H2414" s="366"/>
      <c r="I2414" s="366"/>
      <c r="J2414" s="382"/>
      <c r="K2414" s="366"/>
      <c r="L2414" s="366"/>
      <c r="M2414" s="366"/>
      <c r="N2414" s="383"/>
      <c r="O2414" s="366"/>
      <c r="P2414" s="383"/>
      <c r="R2414" s="384"/>
      <c r="S2414" s="383"/>
      <c r="T2414" s="383"/>
      <c r="U2414" s="383"/>
      <c r="V2414" s="383"/>
      <c r="W2414" s="383"/>
      <c r="Z2414" s="366"/>
    </row>
    <row r="2415" spans="4:26" x14ac:dyDescent="0.2">
      <c r="D2415" s="366"/>
      <c r="E2415" s="381"/>
      <c r="H2415" s="366"/>
      <c r="I2415" s="366"/>
      <c r="J2415" s="382"/>
      <c r="K2415" s="366"/>
      <c r="L2415" s="366"/>
      <c r="M2415" s="366"/>
      <c r="N2415" s="383"/>
      <c r="O2415" s="366"/>
      <c r="P2415" s="383"/>
      <c r="R2415" s="384"/>
      <c r="S2415" s="383"/>
      <c r="T2415" s="383"/>
      <c r="U2415" s="383"/>
      <c r="V2415" s="383"/>
      <c r="W2415" s="383"/>
      <c r="Z2415" s="366"/>
    </row>
    <row r="2416" spans="4:26" x14ac:dyDescent="0.2">
      <c r="D2416" s="366"/>
      <c r="E2416" s="381"/>
      <c r="H2416" s="366"/>
      <c r="I2416" s="366"/>
      <c r="J2416" s="382"/>
      <c r="K2416" s="366"/>
      <c r="L2416" s="366"/>
      <c r="M2416" s="366"/>
      <c r="N2416" s="383"/>
      <c r="O2416" s="366"/>
      <c r="P2416" s="383"/>
      <c r="R2416" s="384"/>
      <c r="S2416" s="383"/>
      <c r="T2416" s="383"/>
      <c r="U2416" s="383"/>
      <c r="V2416" s="383"/>
      <c r="W2416" s="383"/>
      <c r="Z2416" s="366"/>
    </row>
    <row r="2417" spans="4:26" x14ac:dyDescent="0.2">
      <c r="D2417" s="366"/>
      <c r="E2417" s="381"/>
      <c r="H2417" s="366"/>
      <c r="I2417" s="366"/>
      <c r="J2417" s="382"/>
      <c r="K2417" s="366"/>
      <c r="L2417" s="366"/>
      <c r="M2417" s="366"/>
      <c r="N2417" s="383"/>
      <c r="O2417" s="366"/>
      <c r="P2417" s="383"/>
      <c r="R2417" s="384"/>
      <c r="S2417" s="383"/>
      <c r="T2417" s="383"/>
      <c r="U2417" s="383"/>
      <c r="V2417" s="383"/>
      <c r="W2417" s="383"/>
      <c r="Z2417" s="366"/>
    </row>
    <row r="2418" spans="4:26" x14ac:dyDescent="0.2">
      <c r="D2418" s="366"/>
      <c r="E2418" s="381"/>
      <c r="H2418" s="366"/>
      <c r="I2418" s="366"/>
      <c r="J2418" s="382"/>
      <c r="K2418" s="366"/>
      <c r="L2418" s="366"/>
      <c r="M2418" s="366"/>
      <c r="N2418" s="383"/>
      <c r="O2418" s="366"/>
      <c r="P2418" s="383"/>
      <c r="R2418" s="384"/>
      <c r="S2418" s="383"/>
      <c r="T2418" s="383"/>
      <c r="U2418" s="383"/>
      <c r="V2418" s="383"/>
      <c r="W2418" s="383"/>
      <c r="Z2418" s="366"/>
    </row>
    <row r="2419" spans="4:26" x14ac:dyDescent="0.2">
      <c r="D2419" s="366"/>
      <c r="E2419" s="381"/>
      <c r="H2419" s="366"/>
      <c r="I2419" s="366"/>
      <c r="J2419" s="382"/>
      <c r="K2419" s="366"/>
      <c r="L2419" s="366"/>
      <c r="M2419" s="366"/>
      <c r="N2419" s="383"/>
      <c r="O2419" s="366"/>
      <c r="P2419" s="383"/>
      <c r="R2419" s="384"/>
      <c r="S2419" s="383"/>
      <c r="T2419" s="383"/>
      <c r="U2419" s="383"/>
      <c r="V2419" s="383"/>
      <c r="W2419" s="383"/>
      <c r="Z2419" s="366"/>
    </row>
    <row r="2420" spans="4:26" x14ac:dyDescent="0.2">
      <c r="D2420" s="366"/>
      <c r="E2420" s="381"/>
      <c r="H2420" s="366"/>
      <c r="I2420" s="366"/>
      <c r="J2420" s="382"/>
      <c r="K2420" s="366"/>
      <c r="L2420" s="366"/>
      <c r="M2420" s="366"/>
      <c r="N2420" s="383"/>
      <c r="O2420" s="366"/>
      <c r="P2420" s="383"/>
      <c r="R2420" s="384"/>
      <c r="S2420" s="383"/>
      <c r="T2420" s="383"/>
      <c r="U2420" s="383"/>
      <c r="V2420" s="383"/>
      <c r="W2420" s="383"/>
      <c r="Z2420" s="366"/>
    </row>
    <row r="2421" spans="4:26" x14ac:dyDescent="0.2">
      <c r="D2421" s="366"/>
      <c r="E2421" s="381"/>
      <c r="H2421" s="366"/>
      <c r="I2421" s="366"/>
      <c r="J2421" s="382"/>
      <c r="K2421" s="366"/>
      <c r="L2421" s="366"/>
      <c r="M2421" s="366"/>
      <c r="N2421" s="383"/>
      <c r="O2421" s="366"/>
      <c r="P2421" s="383"/>
      <c r="R2421" s="384"/>
      <c r="S2421" s="383"/>
      <c r="T2421" s="383"/>
      <c r="U2421" s="383"/>
      <c r="V2421" s="383"/>
      <c r="W2421" s="383"/>
      <c r="Z2421" s="366"/>
    </row>
    <row r="2422" spans="4:26" x14ac:dyDescent="0.2">
      <c r="D2422" s="366"/>
      <c r="E2422" s="381"/>
      <c r="H2422" s="366"/>
      <c r="I2422" s="366"/>
      <c r="J2422" s="382"/>
      <c r="K2422" s="366"/>
      <c r="L2422" s="366"/>
      <c r="M2422" s="366"/>
      <c r="N2422" s="383"/>
      <c r="O2422" s="366"/>
      <c r="P2422" s="383"/>
      <c r="R2422" s="384"/>
      <c r="S2422" s="383"/>
      <c r="T2422" s="383"/>
      <c r="U2422" s="383"/>
      <c r="V2422" s="383"/>
      <c r="W2422" s="383"/>
      <c r="Z2422" s="366"/>
    </row>
    <row r="2423" spans="4:26" x14ac:dyDescent="0.2">
      <c r="D2423" s="366"/>
      <c r="E2423" s="381"/>
      <c r="H2423" s="366"/>
      <c r="I2423" s="366"/>
      <c r="J2423" s="382"/>
      <c r="K2423" s="366"/>
      <c r="L2423" s="366"/>
      <c r="M2423" s="366"/>
      <c r="N2423" s="383"/>
      <c r="O2423" s="366"/>
      <c r="P2423" s="383"/>
      <c r="R2423" s="384"/>
      <c r="S2423" s="383"/>
      <c r="T2423" s="383"/>
      <c r="U2423" s="383"/>
      <c r="V2423" s="383"/>
      <c r="W2423" s="383"/>
      <c r="Z2423" s="366"/>
    </row>
    <row r="2424" spans="4:26" x14ac:dyDescent="0.2">
      <c r="D2424" s="366"/>
      <c r="E2424" s="381"/>
      <c r="H2424" s="366"/>
      <c r="I2424" s="366"/>
      <c r="J2424" s="382"/>
      <c r="K2424" s="366"/>
      <c r="L2424" s="366"/>
      <c r="M2424" s="366"/>
      <c r="N2424" s="383"/>
      <c r="O2424" s="366"/>
      <c r="P2424" s="383"/>
      <c r="R2424" s="384"/>
      <c r="S2424" s="383"/>
      <c r="T2424" s="383"/>
      <c r="U2424" s="383"/>
      <c r="V2424" s="383"/>
      <c r="W2424" s="383"/>
      <c r="Z2424" s="366"/>
    </row>
    <row r="2425" spans="4:26" x14ac:dyDescent="0.2">
      <c r="D2425" s="366"/>
      <c r="E2425" s="381"/>
      <c r="H2425" s="366"/>
      <c r="I2425" s="366"/>
      <c r="J2425" s="382"/>
      <c r="K2425" s="366"/>
      <c r="L2425" s="366"/>
      <c r="M2425" s="366"/>
      <c r="N2425" s="383"/>
      <c r="O2425" s="366"/>
      <c r="P2425" s="383"/>
      <c r="R2425" s="384"/>
      <c r="S2425" s="383"/>
      <c r="T2425" s="383"/>
      <c r="U2425" s="383"/>
      <c r="V2425" s="383"/>
      <c r="W2425" s="383"/>
      <c r="Z2425" s="366"/>
    </row>
    <row r="2426" spans="4:26" x14ac:dyDescent="0.2">
      <c r="D2426" s="366"/>
      <c r="E2426" s="381"/>
      <c r="H2426" s="366"/>
      <c r="I2426" s="366"/>
      <c r="J2426" s="382"/>
      <c r="K2426" s="366"/>
      <c r="L2426" s="366"/>
      <c r="M2426" s="366"/>
      <c r="N2426" s="383"/>
      <c r="O2426" s="366"/>
      <c r="P2426" s="383"/>
      <c r="R2426" s="384"/>
      <c r="S2426" s="383"/>
      <c r="T2426" s="383"/>
      <c r="U2426" s="383"/>
      <c r="V2426" s="383"/>
      <c r="W2426" s="383"/>
      <c r="Z2426" s="366"/>
    </row>
    <row r="2427" spans="4:26" x14ac:dyDescent="0.2">
      <c r="D2427" s="366"/>
      <c r="E2427" s="381"/>
      <c r="H2427" s="366"/>
      <c r="I2427" s="366"/>
      <c r="J2427" s="382"/>
      <c r="K2427" s="366"/>
      <c r="L2427" s="366"/>
      <c r="M2427" s="366"/>
      <c r="N2427" s="383"/>
      <c r="O2427" s="366"/>
      <c r="P2427" s="383"/>
      <c r="R2427" s="384"/>
      <c r="S2427" s="383"/>
      <c r="T2427" s="383"/>
      <c r="U2427" s="383"/>
      <c r="V2427" s="383"/>
      <c r="W2427" s="383"/>
      <c r="Z2427" s="366"/>
    </row>
    <row r="2428" spans="4:26" x14ac:dyDescent="0.2">
      <c r="D2428" s="366"/>
      <c r="E2428" s="381"/>
      <c r="H2428" s="366"/>
      <c r="I2428" s="366"/>
      <c r="J2428" s="382"/>
      <c r="K2428" s="366"/>
      <c r="L2428" s="366"/>
      <c r="M2428" s="366"/>
      <c r="N2428" s="383"/>
      <c r="O2428" s="366"/>
      <c r="P2428" s="383"/>
      <c r="R2428" s="384"/>
      <c r="S2428" s="383"/>
      <c r="T2428" s="383"/>
      <c r="U2428" s="383"/>
      <c r="V2428" s="383"/>
      <c r="W2428" s="383"/>
      <c r="Z2428" s="366"/>
    </row>
    <row r="2429" spans="4:26" x14ac:dyDescent="0.2">
      <c r="D2429" s="366"/>
      <c r="E2429" s="381"/>
      <c r="H2429" s="366"/>
      <c r="I2429" s="366"/>
      <c r="J2429" s="382"/>
      <c r="K2429" s="366"/>
      <c r="L2429" s="366"/>
      <c r="M2429" s="366"/>
      <c r="N2429" s="383"/>
      <c r="O2429" s="366"/>
      <c r="P2429" s="383"/>
      <c r="R2429" s="384"/>
      <c r="S2429" s="383"/>
      <c r="T2429" s="383"/>
      <c r="U2429" s="383"/>
      <c r="V2429" s="383"/>
      <c r="W2429" s="383"/>
      <c r="Z2429" s="366"/>
    </row>
    <row r="2430" spans="4:26" x14ac:dyDescent="0.2">
      <c r="D2430" s="366"/>
      <c r="E2430" s="381"/>
      <c r="H2430" s="366"/>
      <c r="I2430" s="366"/>
      <c r="J2430" s="382"/>
      <c r="K2430" s="366"/>
      <c r="L2430" s="366"/>
      <c r="M2430" s="366"/>
      <c r="N2430" s="383"/>
      <c r="O2430" s="366"/>
      <c r="P2430" s="383"/>
      <c r="R2430" s="384"/>
      <c r="S2430" s="383"/>
      <c r="T2430" s="383"/>
      <c r="U2430" s="383"/>
      <c r="V2430" s="383"/>
      <c r="W2430" s="383"/>
      <c r="Z2430" s="366"/>
    </row>
    <row r="2431" spans="4:26" x14ac:dyDescent="0.2">
      <c r="D2431" s="366"/>
      <c r="E2431" s="381"/>
      <c r="H2431" s="366"/>
      <c r="I2431" s="366"/>
      <c r="J2431" s="382"/>
      <c r="K2431" s="366"/>
      <c r="L2431" s="366"/>
      <c r="M2431" s="366"/>
      <c r="N2431" s="383"/>
      <c r="O2431" s="366"/>
      <c r="P2431" s="383"/>
      <c r="R2431" s="384"/>
      <c r="S2431" s="383"/>
      <c r="T2431" s="383"/>
      <c r="U2431" s="383"/>
      <c r="V2431" s="383"/>
      <c r="W2431" s="383"/>
      <c r="Z2431" s="366"/>
    </row>
    <row r="2432" spans="4:26" x14ac:dyDescent="0.2">
      <c r="D2432" s="366"/>
      <c r="E2432" s="381"/>
      <c r="H2432" s="366"/>
      <c r="I2432" s="366"/>
      <c r="J2432" s="382"/>
      <c r="K2432" s="366"/>
      <c r="L2432" s="366"/>
      <c r="M2432" s="366"/>
      <c r="N2432" s="383"/>
      <c r="O2432" s="366"/>
      <c r="P2432" s="383"/>
      <c r="R2432" s="384"/>
      <c r="S2432" s="383"/>
      <c r="T2432" s="383"/>
      <c r="U2432" s="383"/>
      <c r="V2432" s="383"/>
      <c r="W2432" s="383"/>
      <c r="Z2432" s="366"/>
    </row>
    <row r="2433" spans="4:26" x14ac:dyDescent="0.2">
      <c r="D2433" s="366"/>
      <c r="E2433" s="381"/>
      <c r="H2433" s="366"/>
      <c r="I2433" s="366"/>
      <c r="J2433" s="382"/>
      <c r="K2433" s="366"/>
      <c r="L2433" s="366"/>
      <c r="M2433" s="366"/>
      <c r="N2433" s="383"/>
      <c r="O2433" s="366"/>
      <c r="P2433" s="383"/>
      <c r="R2433" s="384"/>
      <c r="S2433" s="383"/>
      <c r="T2433" s="383"/>
      <c r="U2433" s="383"/>
      <c r="V2433" s="383"/>
      <c r="W2433" s="383"/>
      <c r="Z2433" s="366"/>
    </row>
    <row r="2434" spans="4:26" x14ac:dyDescent="0.2">
      <c r="D2434" s="366"/>
      <c r="E2434" s="381"/>
      <c r="H2434" s="366"/>
      <c r="I2434" s="366"/>
      <c r="J2434" s="382"/>
      <c r="K2434" s="366"/>
      <c r="L2434" s="366"/>
      <c r="M2434" s="366"/>
      <c r="N2434" s="383"/>
      <c r="O2434" s="366"/>
      <c r="P2434" s="383"/>
      <c r="R2434" s="384"/>
      <c r="S2434" s="383"/>
      <c r="T2434" s="383"/>
      <c r="U2434" s="383"/>
      <c r="V2434" s="383"/>
      <c r="W2434" s="383"/>
      <c r="Z2434" s="366"/>
    </row>
    <row r="2435" spans="4:26" x14ac:dyDescent="0.2">
      <c r="D2435" s="366"/>
      <c r="E2435" s="381"/>
      <c r="H2435" s="366"/>
      <c r="I2435" s="366"/>
      <c r="J2435" s="382"/>
      <c r="K2435" s="366"/>
      <c r="L2435" s="366"/>
      <c r="M2435" s="366"/>
      <c r="N2435" s="383"/>
      <c r="O2435" s="366"/>
      <c r="P2435" s="383"/>
      <c r="R2435" s="384"/>
      <c r="S2435" s="383"/>
      <c r="T2435" s="383"/>
      <c r="U2435" s="383"/>
      <c r="V2435" s="383"/>
      <c r="W2435" s="383"/>
      <c r="Z2435" s="366"/>
    </row>
    <row r="2436" spans="4:26" x14ac:dyDescent="0.2">
      <c r="D2436" s="366"/>
      <c r="E2436" s="381"/>
      <c r="H2436" s="366"/>
      <c r="I2436" s="366"/>
      <c r="J2436" s="382"/>
      <c r="K2436" s="366"/>
      <c r="L2436" s="366"/>
      <c r="M2436" s="366"/>
      <c r="N2436" s="383"/>
      <c r="O2436" s="366"/>
      <c r="P2436" s="383"/>
      <c r="R2436" s="384"/>
      <c r="S2436" s="383"/>
      <c r="T2436" s="383"/>
      <c r="U2436" s="383"/>
      <c r="V2436" s="383"/>
      <c r="W2436" s="383"/>
      <c r="Z2436" s="366"/>
    </row>
    <row r="2437" spans="4:26" x14ac:dyDescent="0.2">
      <c r="D2437" s="366"/>
      <c r="E2437" s="381"/>
      <c r="H2437" s="366"/>
      <c r="I2437" s="366"/>
      <c r="J2437" s="382"/>
      <c r="K2437" s="366"/>
      <c r="L2437" s="366"/>
      <c r="M2437" s="366"/>
      <c r="N2437" s="383"/>
      <c r="O2437" s="366"/>
      <c r="P2437" s="383"/>
      <c r="R2437" s="384"/>
      <c r="S2437" s="383"/>
      <c r="T2437" s="383"/>
      <c r="U2437" s="383"/>
      <c r="V2437" s="383"/>
      <c r="W2437" s="383"/>
      <c r="Z2437" s="366"/>
    </row>
    <row r="2438" spans="4:26" x14ac:dyDescent="0.2">
      <c r="D2438" s="366"/>
      <c r="E2438" s="381"/>
      <c r="H2438" s="366"/>
      <c r="I2438" s="366"/>
      <c r="J2438" s="382"/>
      <c r="K2438" s="366"/>
      <c r="L2438" s="366"/>
      <c r="M2438" s="366"/>
      <c r="N2438" s="383"/>
      <c r="O2438" s="366"/>
      <c r="P2438" s="383"/>
      <c r="R2438" s="384"/>
      <c r="S2438" s="383"/>
      <c r="T2438" s="383"/>
      <c r="U2438" s="383"/>
      <c r="V2438" s="383"/>
      <c r="W2438" s="383"/>
      <c r="Z2438" s="366"/>
    </row>
    <row r="2439" spans="4:26" x14ac:dyDescent="0.2">
      <c r="D2439" s="366"/>
      <c r="E2439" s="381"/>
      <c r="H2439" s="366"/>
      <c r="I2439" s="366"/>
      <c r="J2439" s="382"/>
      <c r="K2439" s="366"/>
      <c r="L2439" s="366"/>
      <c r="M2439" s="366"/>
      <c r="N2439" s="383"/>
      <c r="O2439" s="366"/>
      <c r="P2439" s="383"/>
      <c r="R2439" s="384"/>
      <c r="S2439" s="383"/>
      <c r="T2439" s="383"/>
      <c r="U2439" s="383"/>
      <c r="V2439" s="383"/>
      <c r="W2439" s="383"/>
      <c r="Z2439" s="366"/>
    </row>
    <row r="2440" spans="4:26" x14ac:dyDescent="0.2">
      <c r="D2440" s="366"/>
      <c r="E2440" s="381"/>
      <c r="H2440" s="366"/>
      <c r="I2440" s="366"/>
      <c r="J2440" s="382"/>
      <c r="K2440" s="366"/>
      <c r="L2440" s="366"/>
      <c r="M2440" s="366"/>
      <c r="N2440" s="383"/>
      <c r="O2440" s="366"/>
      <c r="P2440" s="383"/>
      <c r="R2440" s="384"/>
      <c r="S2440" s="383"/>
      <c r="T2440" s="383"/>
      <c r="U2440" s="383"/>
      <c r="V2440" s="383"/>
      <c r="W2440" s="383"/>
      <c r="Z2440" s="366"/>
    </row>
    <row r="2441" spans="4:26" x14ac:dyDescent="0.2">
      <c r="D2441" s="366"/>
      <c r="E2441" s="381"/>
      <c r="H2441" s="366"/>
      <c r="I2441" s="366"/>
      <c r="J2441" s="382"/>
      <c r="K2441" s="366"/>
      <c r="L2441" s="366"/>
      <c r="M2441" s="366"/>
      <c r="N2441" s="383"/>
      <c r="O2441" s="366"/>
      <c r="P2441" s="383"/>
      <c r="R2441" s="384"/>
      <c r="S2441" s="383"/>
      <c r="T2441" s="383"/>
      <c r="U2441" s="383"/>
      <c r="V2441" s="383"/>
      <c r="W2441" s="383"/>
      <c r="Z2441" s="366"/>
    </row>
    <row r="2442" spans="4:26" x14ac:dyDescent="0.2">
      <c r="D2442" s="366"/>
      <c r="E2442" s="381"/>
      <c r="H2442" s="366"/>
      <c r="I2442" s="366"/>
      <c r="J2442" s="382"/>
      <c r="K2442" s="366"/>
      <c r="L2442" s="366"/>
      <c r="M2442" s="366"/>
      <c r="N2442" s="383"/>
      <c r="O2442" s="366"/>
      <c r="P2442" s="383"/>
      <c r="R2442" s="384"/>
      <c r="S2442" s="383"/>
      <c r="T2442" s="383"/>
      <c r="U2442" s="383"/>
      <c r="V2442" s="383"/>
      <c r="W2442" s="383"/>
      <c r="Z2442" s="366"/>
    </row>
    <row r="2443" spans="4:26" x14ac:dyDescent="0.2">
      <c r="D2443" s="366"/>
      <c r="E2443" s="381"/>
      <c r="H2443" s="366"/>
      <c r="I2443" s="366"/>
      <c r="J2443" s="382"/>
      <c r="K2443" s="366"/>
      <c r="L2443" s="366"/>
      <c r="M2443" s="366"/>
      <c r="N2443" s="383"/>
      <c r="O2443" s="366"/>
      <c r="P2443" s="383"/>
      <c r="R2443" s="384"/>
      <c r="S2443" s="383"/>
      <c r="T2443" s="383"/>
      <c r="U2443" s="383"/>
      <c r="V2443" s="383"/>
      <c r="W2443" s="383"/>
      <c r="Z2443" s="366"/>
    </row>
    <row r="2444" spans="4:26" x14ac:dyDescent="0.2">
      <c r="D2444" s="366"/>
      <c r="E2444" s="381"/>
      <c r="H2444" s="366"/>
      <c r="I2444" s="366"/>
      <c r="J2444" s="382"/>
      <c r="K2444" s="366"/>
      <c r="L2444" s="366"/>
      <c r="M2444" s="366"/>
      <c r="N2444" s="383"/>
      <c r="O2444" s="366"/>
      <c r="P2444" s="383"/>
      <c r="R2444" s="384"/>
      <c r="S2444" s="383"/>
      <c r="T2444" s="383"/>
      <c r="U2444" s="383"/>
      <c r="V2444" s="383"/>
      <c r="W2444" s="383"/>
      <c r="Z2444" s="366"/>
    </row>
    <row r="2445" spans="4:26" x14ac:dyDescent="0.2">
      <c r="D2445" s="366"/>
      <c r="E2445" s="381"/>
      <c r="H2445" s="366"/>
      <c r="I2445" s="366"/>
      <c r="J2445" s="382"/>
      <c r="K2445" s="366"/>
      <c r="L2445" s="366"/>
      <c r="M2445" s="366"/>
      <c r="N2445" s="383"/>
      <c r="O2445" s="366"/>
      <c r="P2445" s="383"/>
      <c r="R2445" s="384"/>
      <c r="S2445" s="383"/>
      <c r="T2445" s="383"/>
      <c r="U2445" s="383"/>
      <c r="V2445" s="383"/>
      <c r="W2445" s="383"/>
      <c r="Z2445" s="366"/>
    </row>
    <row r="2446" spans="4:26" x14ac:dyDescent="0.2">
      <c r="D2446" s="366"/>
      <c r="E2446" s="381"/>
      <c r="H2446" s="366"/>
      <c r="I2446" s="366"/>
      <c r="J2446" s="382"/>
      <c r="K2446" s="366"/>
      <c r="L2446" s="366"/>
      <c r="M2446" s="366"/>
      <c r="N2446" s="383"/>
      <c r="O2446" s="366"/>
      <c r="P2446" s="383"/>
      <c r="R2446" s="384"/>
      <c r="S2446" s="383"/>
      <c r="T2446" s="383"/>
      <c r="U2446" s="383"/>
      <c r="V2446" s="383"/>
      <c r="W2446" s="383"/>
      <c r="Z2446" s="366"/>
    </row>
    <row r="2447" spans="4:26" x14ac:dyDescent="0.2">
      <c r="D2447" s="366"/>
      <c r="E2447" s="381"/>
      <c r="H2447" s="366"/>
      <c r="I2447" s="366"/>
      <c r="J2447" s="382"/>
      <c r="K2447" s="366"/>
      <c r="L2447" s="366"/>
      <c r="M2447" s="366"/>
      <c r="N2447" s="383"/>
      <c r="O2447" s="366"/>
      <c r="P2447" s="383"/>
      <c r="R2447" s="384"/>
      <c r="S2447" s="383"/>
      <c r="T2447" s="383"/>
      <c r="U2447" s="383"/>
      <c r="V2447" s="383"/>
      <c r="W2447" s="383"/>
      <c r="Z2447" s="366"/>
    </row>
    <row r="2448" spans="4:26" x14ac:dyDescent="0.2">
      <c r="D2448" s="366"/>
      <c r="E2448" s="381"/>
      <c r="H2448" s="366"/>
      <c r="I2448" s="366"/>
      <c r="J2448" s="382"/>
      <c r="K2448" s="366"/>
      <c r="L2448" s="366"/>
      <c r="M2448" s="366"/>
      <c r="N2448" s="383"/>
      <c r="O2448" s="366"/>
      <c r="P2448" s="383"/>
      <c r="R2448" s="384"/>
      <c r="S2448" s="383"/>
      <c r="T2448" s="383"/>
      <c r="U2448" s="383"/>
      <c r="V2448" s="383"/>
      <c r="W2448" s="383"/>
      <c r="Z2448" s="366"/>
    </row>
    <row r="2449" spans="4:26" x14ac:dyDescent="0.2">
      <c r="D2449" s="366"/>
      <c r="E2449" s="381"/>
      <c r="H2449" s="366"/>
      <c r="I2449" s="366"/>
      <c r="J2449" s="382"/>
      <c r="K2449" s="366"/>
      <c r="L2449" s="366"/>
      <c r="M2449" s="366"/>
      <c r="N2449" s="383"/>
      <c r="O2449" s="366"/>
      <c r="P2449" s="383"/>
      <c r="R2449" s="384"/>
      <c r="S2449" s="383"/>
      <c r="T2449" s="383"/>
      <c r="U2449" s="383"/>
      <c r="V2449" s="383"/>
      <c r="W2449" s="383"/>
      <c r="Z2449" s="366"/>
    </row>
    <row r="2450" spans="4:26" x14ac:dyDescent="0.2">
      <c r="D2450" s="366"/>
      <c r="E2450" s="381"/>
      <c r="H2450" s="366"/>
      <c r="I2450" s="366"/>
      <c r="J2450" s="382"/>
      <c r="K2450" s="366"/>
      <c r="L2450" s="366"/>
      <c r="M2450" s="366"/>
      <c r="N2450" s="383"/>
      <c r="O2450" s="366"/>
      <c r="P2450" s="383"/>
      <c r="R2450" s="384"/>
      <c r="S2450" s="383"/>
      <c r="T2450" s="383"/>
      <c r="U2450" s="383"/>
      <c r="V2450" s="383"/>
      <c r="W2450" s="383"/>
      <c r="Z2450" s="366"/>
    </row>
    <row r="2451" spans="4:26" x14ac:dyDescent="0.2">
      <c r="D2451" s="366"/>
      <c r="E2451" s="381"/>
      <c r="H2451" s="366"/>
      <c r="I2451" s="366"/>
      <c r="J2451" s="382"/>
      <c r="K2451" s="366"/>
      <c r="L2451" s="366"/>
      <c r="M2451" s="366"/>
      <c r="N2451" s="383"/>
      <c r="O2451" s="366"/>
      <c r="P2451" s="383"/>
      <c r="R2451" s="384"/>
      <c r="S2451" s="383"/>
      <c r="T2451" s="383"/>
      <c r="U2451" s="383"/>
      <c r="V2451" s="383"/>
      <c r="W2451" s="383"/>
      <c r="Z2451" s="366"/>
    </row>
    <row r="2452" spans="4:26" x14ac:dyDescent="0.2">
      <c r="D2452" s="366"/>
      <c r="E2452" s="381"/>
      <c r="H2452" s="366"/>
      <c r="I2452" s="366"/>
      <c r="J2452" s="382"/>
      <c r="K2452" s="366"/>
      <c r="L2452" s="366"/>
      <c r="M2452" s="366"/>
      <c r="N2452" s="383"/>
      <c r="O2452" s="366"/>
      <c r="P2452" s="383"/>
      <c r="R2452" s="384"/>
      <c r="S2452" s="383"/>
      <c r="T2452" s="383"/>
      <c r="U2452" s="383"/>
      <c r="V2452" s="383"/>
      <c r="W2452" s="383"/>
      <c r="Z2452" s="366"/>
    </row>
    <row r="2453" spans="4:26" x14ac:dyDescent="0.2">
      <c r="D2453" s="366"/>
      <c r="E2453" s="381"/>
      <c r="H2453" s="366"/>
      <c r="I2453" s="366"/>
      <c r="J2453" s="382"/>
      <c r="K2453" s="366"/>
      <c r="L2453" s="366"/>
      <c r="M2453" s="366"/>
      <c r="N2453" s="383"/>
      <c r="O2453" s="366"/>
      <c r="P2453" s="383"/>
      <c r="R2453" s="384"/>
      <c r="S2453" s="383"/>
      <c r="T2453" s="383"/>
      <c r="U2453" s="383"/>
      <c r="V2453" s="383"/>
      <c r="W2453" s="383"/>
      <c r="Z2453" s="366"/>
    </row>
    <row r="2454" spans="4:26" x14ac:dyDescent="0.2">
      <c r="D2454" s="366"/>
      <c r="E2454" s="381"/>
      <c r="H2454" s="366"/>
      <c r="I2454" s="366"/>
      <c r="J2454" s="382"/>
      <c r="K2454" s="366"/>
      <c r="L2454" s="366"/>
      <c r="M2454" s="366"/>
      <c r="N2454" s="383"/>
      <c r="O2454" s="366"/>
      <c r="P2454" s="383"/>
      <c r="R2454" s="384"/>
      <c r="S2454" s="383"/>
      <c r="T2454" s="383"/>
      <c r="U2454" s="383"/>
      <c r="V2454" s="383"/>
      <c r="W2454" s="383"/>
      <c r="Z2454" s="366"/>
    </row>
    <row r="2455" spans="4:26" x14ac:dyDescent="0.2">
      <c r="D2455" s="366"/>
      <c r="E2455" s="381"/>
      <c r="H2455" s="366"/>
      <c r="I2455" s="366"/>
      <c r="J2455" s="382"/>
      <c r="K2455" s="366"/>
      <c r="L2455" s="366"/>
      <c r="M2455" s="366"/>
      <c r="N2455" s="383"/>
      <c r="O2455" s="366"/>
      <c r="P2455" s="383"/>
      <c r="R2455" s="384"/>
      <c r="S2455" s="383"/>
      <c r="T2455" s="383"/>
      <c r="U2455" s="383"/>
      <c r="V2455" s="383"/>
      <c r="W2455" s="383"/>
      <c r="Z2455" s="366"/>
    </row>
    <row r="2456" spans="4:26" x14ac:dyDescent="0.2">
      <c r="D2456" s="366"/>
      <c r="E2456" s="381"/>
      <c r="H2456" s="366"/>
      <c r="I2456" s="366"/>
      <c r="J2456" s="382"/>
      <c r="K2456" s="366"/>
      <c r="L2456" s="366"/>
      <c r="M2456" s="366"/>
      <c r="N2456" s="383"/>
      <c r="O2456" s="366"/>
      <c r="P2456" s="383"/>
      <c r="R2456" s="384"/>
      <c r="S2456" s="383"/>
      <c r="T2456" s="383"/>
      <c r="U2456" s="383"/>
      <c r="V2456" s="383"/>
      <c r="W2456" s="383"/>
      <c r="Z2456" s="366"/>
    </row>
    <row r="2457" spans="4:26" x14ac:dyDescent="0.2">
      <c r="D2457" s="366"/>
      <c r="E2457" s="381"/>
      <c r="H2457" s="366"/>
      <c r="I2457" s="366"/>
      <c r="J2457" s="382"/>
      <c r="K2457" s="366"/>
      <c r="L2457" s="366"/>
      <c r="M2457" s="366"/>
      <c r="N2457" s="383"/>
      <c r="O2457" s="366"/>
      <c r="P2457" s="383"/>
      <c r="R2457" s="384"/>
      <c r="S2457" s="383"/>
      <c r="T2457" s="383"/>
      <c r="U2457" s="383"/>
      <c r="V2457" s="383"/>
      <c r="W2457" s="383"/>
      <c r="Z2457" s="366"/>
    </row>
    <row r="2458" spans="4:26" x14ac:dyDescent="0.2">
      <c r="D2458" s="366"/>
      <c r="E2458" s="381"/>
      <c r="H2458" s="366"/>
      <c r="I2458" s="366"/>
      <c r="J2458" s="382"/>
      <c r="K2458" s="366"/>
      <c r="L2458" s="366"/>
      <c r="M2458" s="366"/>
      <c r="N2458" s="383"/>
      <c r="O2458" s="366"/>
      <c r="P2458" s="383"/>
      <c r="R2458" s="384"/>
      <c r="S2458" s="383"/>
      <c r="T2458" s="383"/>
      <c r="U2458" s="383"/>
      <c r="V2458" s="383"/>
      <c r="W2458" s="383"/>
      <c r="Z2458" s="366"/>
    </row>
    <row r="2459" spans="4:26" x14ac:dyDescent="0.2">
      <c r="D2459" s="366"/>
      <c r="E2459" s="381"/>
      <c r="H2459" s="366"/>
      <c r="I2459" s="366"/>
      <c r="J2459" s="382"/>
      <c r="K2459" s="366"/>
      <c r="L2459" s="366"/>
      <c r="M2459" s="366"/>
      <c r="N2459" s="383"/>
      <c r="O2459" s="366"/>
      <c r="P2459" s="383"/>
      <c r="R2459" s="384"/>
      <c r="S2459" s="383"/>
      <c r="T2459" s="383"/>
      <c r="U2459" s="383"/>
      <c r="V2459" s="383"/>
      <c r="W2459" s="383"/>
      <c r="Z2459" s="366"/>
    </row>
    <row r="2460" spans="4:26" x14ac:dyDescent="0.2">
      <c r="D2460" s="366"/>
      <c r="E2460" s="381"/>
      <c r="H2460" s="366"/>
      <c r="I2460" s="366"/>
      <c r="J2460" s="382"/>
      <c r="K2460" s="366"/>
      <c r="L2460" s="366"/>
      <c r="M2460" s="366"/>
      <c r="N2460" s="383"/>
      <c r="O2460" s="366"/>
      <c r="P2460" s="383"/>
      <c r="R2460" s="384"/>
      <c r="S2460" s="383"/>
      <c r="T2460" s="383"/>
      <c r="U2460" s="383"/>
      <c r="V2460" s="383"/>
      <c r="W2460" s="383"/>
      <c r="Z2460" s="366"/>
    </row>
    <row r="2461" spans="4:26" x14ac:dyDescent="0.2">
      <c r="D2461" s="366"/>
      <c r="E2461" s="381"/>
      <c r="H2461" s="366"/>
      <c r="I2461" s="366"/>
      <c r="J2461" s="382"/>
      <c r="K2461" s="366"/>
      <c r="L2461" s="366"/>
      <c r="M2461" s="366"/>
      <c r="N2461" s="383"/>
      <c r="O2461" s="366"/>
      <c r="P2461" s="383"/>
      <c r="R2461" s="384"/>
      <c r="S2461" s="383"/>
      <c r="T2461" s="383"/>
      <c r="U2461" s="383"/>
      <c r="V2461" s="383"/>
      <c r="W2461" s="383"/>
      <c r="Z2461" s="366"/>
    </row>
    <row r="2462" spans="4:26" x14ac:dyDescent="0.2">
      <c r="D2462" s="366"/>
      <c r="E2462" s="381"/>
      <c r="H2462" s="366"/>
      <c r="I2462" s="366"/>
      <c r="J2462" s="382"/>
      <c r="K2462" s="366"/>
      <c r="L2462" s="366"/>
      <c r="M2462" s="366"/>
      <c r="N2462" s="383"/>
      <c r="O2462" s="366"/>
      <c r="P2462" s="383"/>
      <c r="R2462" s="384"/>
      <c r="S2462" s="383"/>
      <c r="T2462" s="383"/>
      <c r="U2462" s="383"/>
      <c r="V2462" s="383"/>
      <c r="W2462" s="383"/>
      <c r="Z2462" s="366"/>
    </row>
    <row r="2463" spans="4:26" x14ac:dyDescent="0.2">
      <c r="D2463" s="366"/>
      <c r="E2463" s="381"/>
      <c r="H2463" s="366"/>
      <c r="I2463" s="366"/>
      <c r="J2463" s="382"/>
      <c r="K2463" s="366"/>
      <c r="L2463" s="366"/>
      <c r="M2463" s="366"/>
      <c r="N2463" s="383"/>
      <c r="O2463" s="366"/>
      <c r="P2463" s="383"/>
      <c r="R2463" s="384"/>
      <c r="S2463" s="383"/>
      <c r="T2463" s="383"/>
      <c r="U2463" s="383"/>
      <c r="V2463" s="383"/>
      <c r="W2463" s="383"/>
      <c r="Z2463" s="366"/>
    </row>
    <row r="2464" spans="4:26" x14ac:dyDescent="0.2">
      <c r="D2464" s="366"/>
      <c r="E2464" s="381"/>
      <c r="H2464" s="366"/>
      <c r="I2464" s="366"/>
      <c r="J2464" s="382"/>
      <c r="K2464" s="366"/>
      <c r="L2464" s="366"/>
      <c r="M2464" s="366"/>
      <c r="N2464" s="383"/>
      <c r="O2464" s="366"/>
      <c r="P2464" s="383"/>
      <c r="R2464" s="384"/>
      <c r="S2464" s="383"/>
      <c r="T2464" s="383"/>
      <c r="U2464" s="383"/>
      <c r="V2464" s="383"/>
      <c r="W2464" s="383"/>
      <c r="Z2464" s="366"/>
    </row>
    <row r="2465" spans="4:26" x14ac:dyDescent="0.2">
      <c r="D2465" s="366"/>
      <c r="E2465" s="381"/>
      <c r="H2465" s="366"/>
      <c r="I2465" s="366"/>
      <c r="J2465" s="382"/>
      <c r="K2465" s="366"/>
      <c r="L2465" s="366"/>
      <c r="M2465" s="366"/>
      <c r="N2465" s="383"/>
      <c r="O2465" s="366"/>
      <c r="P2465" s="383"/>
      <c r="R2465" s="384"/>
      <c r="S2465" s="383"/>
      <c r="T2465" s="383"/>
      <c r="U2465" s="383"/>
      <c r="V2465" s="383"/>
      <c r="W2465" s="383"/>
      <c r="Z2465" s="366"/>
    </row>
    <row r="2466" spans="4:26" x14ac:dyDescent="0.2">
      <c r="D2466" s="366"/>
      <c r="E2466" s="381"/>
      <c r="H2466" s="366"/>
      <c r="I2466" s="366"/>
      <c r="J2466" s="382"/>
      <c r="K2466" s="366"/>
      <c r="L2466" s="366"/>
      <c r="M2466" s="366"/>
      <c r="N2466" s="383"/>
      <c r="O2466" s="366"/>
      <c r="P2466" s="383"/>
      <c r="R2466" s="384"/>
      <c r="S2466" s="383"/>
      <c r="T2466" s="383"/>
      <c r="U2466" s="383"/>
      <c r="V2466" s="383"/>
      <c r="W2466" s="383"/>
      <c r="Z2466" s="366"/>
    </row>
    <row r="2467" spans="4:26" x14ac:dyDescent="0.2">
      <c r="D2467" s="366"/>
      <c r="E2467" s="381"/>
      <c r="H2467" s="366"/>
      <c r="I2467" s="366"/>
      <c r="J2467" s="382"/>
      <c r="K2467" s="366"/>
      <c r="L2467" s="366"/>
      <c r="M2467" s="366"/>
      <c r="N2467" s="383"/>
      <c r="O2467" s="366"/>
      <c r="P2467" s="383"/>
      <c r="R2467" s="384"/>
      <c r="S2467" s="383"/>
      <c r="T2467" s="383"/>
      <c r="U2467" s="383"/>
      <c r="V2467" s="383"/>
      <c r="W2467" s="383"/>
      <c r="Z2467" s="366"/>
    </row>
    <row r="2468" spans="4:26" x14ac:dyDescent="0.2">
      <c r="D2468" s="366"/>
      <c r="E2468" s="381"/>
      <c r="H2468" s="366"/>
      <c r="I2468" s="366"/>
      <c r="J2468" s="382"/>
      <c r="K2468" s="366"/>
      <c r="L2468" s="366"/>
      <c r="M2468" s="366"/>
      <c r="N2468" s="383"/>
      <c r="O2468" s="366"/>
      <c r="P2468" s="383"/>
      <c r="R2468" s="384"/>
      <c r="S2468" s="383"/>
      <c r="T2468" s="383"/>
      <c r="U2468" s="383"/>
      <c r="V2468" s="383"/>
      <c r="W2468" s="383"/>
      <c r="Z2468" s="366"/>
    </row>
    <row r="2469" spans="4:26" x14ac:dyDescent="0.2">
      <c r="D2469" s="366"/>
      <c r="E2469" s="381"/>
      <c r="H2469" s="366"/>
      <c r="I2469" s="366"/>
      <c r="J2469" s="382"/>
      <c r="K2469" s="366"/>
      <c r="L2469" s="366"/>
      <c r="M2469" s="366"/>
      <c r="N2469" s="383"/>
      <c r="O2469" s="366"/>
      <c r="P2469" s="383"/>
      <c r="R2469" s="384"/>
      <c r="S2469" s="383"/>
      <c r="T2469" s="383"/>
      <c r="U2469" s="383"/>
      <c r="V2469" s="383"/>
      <c r="W2469" s="383"/>
      <c r="Z2469" s="366"/>
    </row>
    <row r="2470" spans="4:26" x14ac:dyDescent="0.2">
      <c r="D2470" s="366"/>
      <c r="E2470" s="381"/>
      <c r="H2470" s="366"/>
      <c r="I2470" s="366"/>
      <c r="J2470" s="382"/>
      <c r="K2470" s="366"/>
      <c r="L2470" s="366"/>
      <c r="M2470" s="366"/>
      <c r="N2470" s="383"/>
      <c r="O2470" s="366"/>
      <c r="P2470" s="383"/>
      <c r="R2470" s="384"/>
      <c r="S2470" s="383"/>
      <c r="T2470" s="383"/>
      <c r="U2470" s="383"/>
      <c r="V2470" s="383"/>
      <c r="W2470" s="383"/>
      <c r="Z2470" s="366"/>
    </row>
    <row r="2471" spans="4:26" x14ac:dyDescent="0.2">
      <c r="D2471" s="366"/>
      <c r="E2471" s="381"/>
      <c r="H2471" s="366"/>
      <c r="I2471" s="366"/>
      <c r="J2471" s="382"/>
      <c r="K2471" s="366"/>
      <c r="L2471" s="366"/>
      <c r="M2471" s="366"/>
      <c r="N2471" s="383"/>
      <c r="O2471" s="366"/>
      <c r="P2471" s="383"/>
      <c r="R2471" s="384"/>
      <c r="S2471" s="383"/>
      <c r="T2471" s="383"/>
      <c r="U2471" s="383"/>
      <c r="V2471" s="383"/>
      <c r="W2471" s="383"/>
      <c r="Z2471" s="366"/>
    </row>
    <row r="2472" spans="4:26" x14ac:dyDescent="0.2">
      <c r="D2472" s="366"/>
      <c r="E2472" s="381"/>
      <c r="H2472" s="366"/>
      <c r="I2472" s="366"/>
      <c r="J2472" s="382"/>
      <c r="K2472" s="366"/>
      <c r="L2472" s="366"/>
      <c r="M2472" s="366"/>
      <c r="N2472" s="383"/>
      <c r="O2472" s="366"/>
      <c r="P2472" s="383"/>
      <c r="R2472" s="384"/>
      <c r="S2472" s="383"/>
      <c r="T2472" s="383"/>
      <c r="U2472" s="383"/>
      <c r="V2472" s="383"/>
      <c r="W2472" s="383"/>
      <c r="Z2472" s="366"/>
    </row>
    <row r="2473" spans="4:26" x14ac:dyDescent="0.2">
      <c r="D2473" s="366"/>
      <c r="E2473" s="381"/>
      <c r="H2473" s="366"/>
      <c r="I2473" s="366"/>
      <c r="J2473" s="382"/>
      <c r="K2473" s="366"/>
      <c r="L2473" s="366"/>
      <c r="M2473" s="366"/>
      <c r="N2473" s="383"/>
      <c r="O2473" s="366"/>
      <c r="P2473" s="383"/>
      <c r="R2473" s="384"/>
      <c r="S2473" s="383"/>
      <c r="T2473" s="383"/>
      <c r="U2473" s="383"/>
      <c r="V2473" s="383"/>
      <c r="W2473" s="383"/>
      <c r="Z2473" s="366"/>
    </row>
    <row r="2474" spans="4:26" x14ac:dyDescent="0.2">
      <c r="D2474" s="366"/>
      <c r="E2474" s="381"/>
      <c r="H2474" s="366"/>
      <c r="I2474" s="366"/>
      <c r="J2474" s="382"/>
      <c r="K2474" s="366"/>
      <c r="L2474" s="366"/>
      <c r="M2474" s="366"/>
      <c r="N2474" s="383"/>
      <c r="O2474" s="366"/>
      <c r="P2474" s="383"/>
      <c r="R2474" s="384"/>
      <c r="S2474" s="383"/>
      <c r="T2474" s="383"/>
      <c r="U2474" s="383"/>
      <c r="V2474" s="383"/>
      <c r="W2474" s="383"/>
      <c r="Z2474" s="366"/>
    </row>
    <row r="2475" spans="4:26" x14ac:dyDescent="0.2">
      <c r="D2475" s="366"/>
      <c r="E2475" s="381"/>
      <c r="H2475" s="366"/>
      <c r="I2475" s="366"/>
      <c r="J2475" s="382"/>
      <c r="K2475" s="366"/>
      <c r="L2475" s="366"/>
      <c r="M2475" s="366"/>
      <c r="N2475" s="383"/>
      <c r="O2475" s="366"/>
      <c r="P2475" s="383"/>
      <c r="R2475" s="384"/>
      <c r="S2475" s="383"/>
      <c r="T2475" s="383"/>
      <c r="U2475" s="383"/>
      <c r="V2475" s="383"/>
      <c r="W2475" s="383"/>
      <c r="Z2475" s="366"/>
    </row>
    <row r="2476" spans="4:26" x14ac:dyDescent="0.2">
      <c r="D2476" s="366"/>
      <c r="E2476" s="381"/>
      <c r="H2476" s="366"/>
      <c r="I2476" s="366"/>
      <c r="J2476" s="382"/>
      <c r="K2476" s="366"/>
      <c r="L2476" s="366"/>
      <c r="M2476" s="366"/>
      <c r="N2476" s="383"/>
      <c r="O2476" s="366"/>
      <c r="P2476" s="383"/>
      <c r="R2476" s="384"/>
      <c r="S2476" s="383"/>
      <c r="T2476" s="383"/>
      <c r="U2476" s="383"/>
      <c r="V2476" s="383"/>
      <c r="W2476" s="383"/>
      <c r="Z2476" s="366"/>
    </row>
    <row r="2477" spans="4:26" x14ac:dyDescent="0.2">
      <c r="D2477" s="366"/>
      <c r="E2477" s="381"/>
      <c r="H2477" s="366"/>
      <c r="I2477" s="366"/>
      <c r="J2477" s="382"/>
      <c r="K2477" s="366"/>
      <c r="L2477" s="366"/>
      <c r="M2477" s="366"/>
      <c r="N2477" s="383"/>
      <c r="O2477" s="366"/>
      <c r="P2477" s="383"/>
      <c r="R2477" s="384"/>
      <c r="S2477" s="383"/>
      <c r="T2477" s="383"/>
      <c r="U2477" s="383"/>
      <c r="V2477" s="383"/>
      <c r="W2477" s="383"/>
      <c r="Z2477" s="366"/>
    </row>
    <row r="2478" spans="4:26" x14ac:dyDescent="0.2">
      <c r="D2478" s="366"/>
      <c r="E2478" s="381"/>
      <c r="H2478" s="366"/>
      <c r="I2478" s="366"/>
      <c r="J2478" s="382"/>
      <c r="K2478" s="366"/>
      <c r="L2478" s="366"/>
      <c r="M2478" s="366"/>
      <c r="N2478" s="383"/>
      <c r="O2478" s="366"/>
      <c r="P2478" s="383"/>
      <c r="R2478" s="384"/>
      <c r="S2478" s="383"/>
      <c r="T2478" s="383"/>
      <c r="U2478" s="383"/>
      <c r="V2478" s="383"/>
      <c r="W2478" s="383"/>
      <c r="Z2478" s="366"/>
    </row>
    <row r="2479" spans="4:26" x14ac:dyDescent="0.2">
      <c r="D2479" s="366"/>
      <c r="E2479" s="381"/>
      <c r="H2479" s="366"/>
      <c r="I2479" s="366"/>
      <c r="J2479" s="382"/>
      <c r="K2479" s="366"/>
      <c r="L2479" s="366"/>
      <c r="M2479" s="366"/>
      <c r="N2479" s="383"/>
      <c r="O2479" s="366"/>
      <c r="P2479" s="383"/>
      <c r="R2479" s="384"/>
      <c r="S2479" s="383"/>
      <c r="T2479" s="383"/>
      <c r="U2479" s="383"/>
      <c r="V2479" s="383"/>
      <c r="W2479" s="383"/>
      <c r="Z2479" s="366"/>
    </row>
    <row r="2480" spans="4:26" x14ac:dyDescent="0.2">
      <c r="D2480" s="366"/>
      <c r="E2480" s="381"/>
      <c r="H2480" s="366"/>
      <c r="I2480" s="366"/>
      <c r="J2480" s="382"/>
      <c r="K2480" s="366"/>
      <c r="L2480" s="366"/>
      <c r="M2480" s="366"/>
      <c r="N2480" s="383"/>
      <c r="O2480" s="366"/>
      <c r="P2480" s="383"/>
      <c r="R2480" s="384"/>
      <c r="S2480" s="383"/>
      <c r="T2480" s="383"/>
      <c r="U2480" s="383"/>
      <c r="V2480" s="383"/>
      <c r="W2480" s="383"/>
      <c r="Z2480" s="366"/>
    </row>
    <row r="2481" spans="4:26" x14ac:dyDescent="0.2">
      <c r="D2481" s="366"/>
      <c r="E2481" s="381"/>
      <c r="H2481" s="366"/>
      <c r="I2481" s="366"/>
      <c r="J2481" s="382"/>
      <c r="K2481" s="366"/>
      <c r="L2481" s="366"/>
      <c r="M2481" s="366"/>
      <c r="N2481" s="383"/>
      <c r="O2481" s="366"/>
      <c r="P2481" s="383"/>
      <c r="R2481" s="384"/>
      <c r="S2481" s="383"/>
      <c r="T2481" s="383"/>
      <c r="U2481" s="383"/>
      <c r="V2481" s="383"/>
      <c r="W2481" s="383"/>
      <c r="Z2481" s="366"/>
    </row>
    <row r="2482" spans="4:26" x14ac:dyDescent="0.2">
      <c r="D2482" s="366"/>
      <c r="E2482" s="381"/>
      <c r="H2482" s="366"/>
      <c r="I2482" s="366"/>
      <c r="J2482" s="382"/>
      <c r="K2482" s="366"/>
      <c r="L2482" s="366"/>
      <c r="M2482" s="366"/>
      <c r="N2482" s="383"/>
      <c r="O2482" s="366"/>
      <c r="P2482" s="383"/>
      <c r="R2482" s="384"/>
      <c r="S2482" s="383"/>
      <c r="T2482" s="383"/>
      <c r="U2482" s="383"/>
      <c r="V2482" s="383"/>
      <c r="W2482" s="383"/>
      <c r="Z2482" s="366"/>
    </row>
    <row r="2483" spans="4:26" x14ac:dyDescent="0.2">
      <c r="D2483" s="366"/>
      <c r="E2483" s="381"/>
      <c r="H2483" s="366"/>
      <c r="I2483" s="366"/>
      <c r="J2483" s="382"/>
      <c r="K2483" s="366"/>
      <c r="L2483" s="366"/>
      <c r="M2483" s="366"/>
      <c r="N2483" s="383"/>
      <c r="O2483" s="366"/>
      <c r="P2483" s="383"/>
      <c r="R2483" s="384"/>
      <c r="S2483" s="383"/>
      <c r="T2483" s="383"/>
      <c r="U2483" s="383"/>
      <c r="V2483" s="383"/>
      <c r="W2483" s="383"/>
      <c r="Z2483" s="366"/>
    </row>
    <row r="2484" spans="4:26" x14ac:dyDescent="0.2">
      <c r="D2484" s="366"/>
      <c r="E2484" s="381"/>
      <c r="H2484" s="366"/>
      <c r="I2484" s="366"/>
      <c r="J2484" s="382"/>
      <c r="K2484" s="366"/>
      <c r="L2484" s="366"/>
      <c r="M2484" s="366"/>
      <c r="N2484" s="383"/>
      <c r="O2484" s="366"/>
      <c r="P2484" s="383"/>
      <c r="R2484" s="384"/>
      <c r="S2484" s="383"/>
      <c r="T2484" s="383"/>
      <c r="U2484" s="383"/>
      <c r="V2484" s="383"/>
      <c r="W2484" s="383"/>
      <c r="Z2484" s="366"/>
    </row>
    <row r="2485" spans="4:26" x14ac:dyDescent="0.2">
      <c r="D2485" s="366"/>
      <c r="E2485" s="381"/>
      <c r="H2485" s="366"/>
      <c r="I2485" s="366"/>
      <c r="J2485" s="382"/>
      <c r="K2485" s="366"/>
      <c r="L2485" s="366"/>
      <c r="M2485" s="366"/>
      <c r="N2485" s="383"/>
      <c r="O2485" s="366"/>
      <c r="P2485" s="383"/>
      <c r="R2485" s="384"/>
      <c r="S2485" s="383"/>
      <c r="T2485" s="383"/>
      <c r="U2485" s="383"/>
      <c r="V2485" s="383"/>
      <c r="W2485" s="383"/>
      <c r="Z2485" s="366"/>
    </row>
    <row r="2486" spans="4:26" x14ac:dyDescent="0.2">
      <c r="D2486" s="366"/>
      <c r="E2486" s="381"/>
      <c r="H2486" s="366"/>
      <c r="I2486" s="366"/>
      <c r="J2486" s="382"/>
      <c r="K2486" s="366"/>
      <c r="L2486" s="366"/>
      <c r="M2486" s="366"/>
      <c r="N2486" s="383"/>
      <c r="O2486" s="366"/>
      <c r="P2486" s="383"/>
      <c r="R2486" s="384"/>
      <c r="S2486" s="383"/>
      <c r="T2486" s="383"/>
      <c r="U2486" s="383"/>
      <c r="V2486" s="383"/>
      <c r="W2486" s="383"/>
      <c r="Z2486" s="366"/>
    </row>
    <row r="2487" spans="4:26" x14ac:dyDescent="0.2">
      <c r="D2487" s="366"/>
      <c r="E2487" s="381"/>
      <c r="H2487" s="366"/>
      <c r="I2487" s="366"/>
      <c r="J2487" s="382"/>
      <c r="K2487" s="366"/>
      <c r="L2487" s="366"/>
      <c r="M2487" s="366"/>
      <c r="N2487" s="383"/>
      <c r="O2487" s="366"/>
      <c r="P2487" s="383"/>
      <c r="R2487" s="384"/>
      <c r="S2487" s="383"/>
      <c r="T2487" s="383"/>
      <c r="U2487" s="383"/>
      <c r="V2487" s="383"/>
      <c r="W2487" s="383"/>
      <c r="Z2487" s="366"/>
    </row>
    <row r="2488" spans="4:26" x14ac:dyDescent="0.2">
      <c r="D2488" s="366"/>
      <c r="E2488" s="381"/>
      <c r="H2488" s="366"/>
      <c r="I2488" s="366"/>
      <c r="J2488" s="382"/>
      <c r="K2488" s="366"/>
      <c r="L2488" s="366"/>
      <c r="M2488" s="366"/>
      <c r="N2488" s="383"/>
      <c r="O2488" s="366"/>
      <c r="P2488" s="383"/>
      <c r="R2488" s="384"/>
      <c r="S2488" s="383"/>
      <c r="T2488" s="383"/>
      <c r="U2488" s="383"/>
      <c r="V2488" s="383"/>
      <c r="W2488" s="383"/>
      <c r="Z2488" s="366"/>
    </row>
    <row r="2489" spans="4:26" x14ac:dyDescent="0.2">
      <c r="D2489" s="366"/>
      <c r="E2489" s="381"/>
      <c r="H2489" s="366"/>
      <c r="I2489" s="366"/>
      <c r="J2489" s="382"/>
      <c r="K2489" s="366"/>
      <c r="L2489" s="366"/>
      <c r="M2489" s="366"/>
      <c r="N2489" s="383"/>
      <c r="O2489" s="366"/>
      <c r="P2489" s="383"/>
      <c r="R2489" s="384"/>
      <c r="S2489" s="383"/>
      <c r="T2489" s="383"/>
      <c r="U2489" s="383"/>
      <c r="V2489" s="383"/>
      <c r="W2489" s="383"/>
      <c r="Z2489" s="366"/>
    </row>
    <row r="2490" spans="4:26" x14ac:dyDescent="0.2">
      <c r="D2490" s="366"/>
      <c r="E2490" s="381"/>
      <c r="H2490" s="366"/>
      <c r="I2490" s="366"/>
      <c r="J2490" s="382"/>
      <c r="K2490" s="366"/>
      <c r="L2490" s="366"/>
      <c r="M2490" s="366"/>
      <c r="N2490" s="383"/>
      <c r="O2490" s="366"/>
      <c r="P2490" s="383"/>
      <c r="R2490" s="384"/>
      <c r="S2490" s="383"/>
      <c r="T2490" s="383"/>
      <c r="U2490" s="383"/>
      <c r="V2490" s="383"/>
      <c r="W2490" s="383"/>
      <c r="Z2490" s="366"/>
    </row>
    <row r="2491" spans="4:26" x14ac:dyDescent="0.2">
      <c r="D2491" s="366"/>
      <c r="E2491" s="381"/>
      <c r="H2491" s="366"/>
      <c r="I2491" s="366"/>
      <c r="J2491" s="382"/>
      <c r="K2491" s="366"/>
      <c r="L2491" s="366"/>
      <c r="M2491" s="366"/>
      <c r="N2491" s="383"/>
      <c r="O2491" s="366"/>
      <c r="P2491" s="383"/>
      <c r="R2491" s="384"/>
      <c r="S2491" s="383"/>
      <c r="T2491" s="383"/>
      <c r="U2491" s="383"/>
      <c r="V2491" s="383"/>
      <c r="W2491" s="383"/>
      <c r="Z2491" s="366"/>
    </row>
    <row r="2492" spans="4:26" x14ac:dyDescent="0.2">
      <c r="D2492" s="366"/>
      <c r="E2492" s="381"/>
      <c r="H2492" s="366"/>
      <c r="I2492" s="366"/>
      <c r="J2492" s="382"/>
      <c r="K2492" s="366"/>
      <c r="L2492" s="366"/>
      <c r="M2492" s="366"/>
      <c r="N2492" s="383"/>
      <c r="O2492" s="366"/>
      <c r="P2492" s="383"/>
      <c r="R2492" s="384"/>
      <c r="S2492" s="383"/>
      <c r="T2492" s="383"/>
      <c r="U2492" s="383"/>
      <c r="V2492" s="383"/>
      <c r="W2492" s="383"/>
      <c r="Z2492" s="366"/>
    </row>
    <row r="2493" spans="4:26" x14ac:dyDescent="0.2">
      <c r="D2493" s="366"/>
      <c r="E2493" s="381"/>
      <c r="H2493" s="366"/>
      <c r="I2493" s="366"/>
      <c r="J2493" s="382"/>
      <c r="K2493" s="366"/>
      <c r="L2493" s="366"/>
      <c r="M2493" s="366"/>
      <c r="N2493" s="383"/>
      <c r="O2493" s="366"/>
      <c r="P2493" s="383"/>
      <c r="R2493" s="384"/>
      <c r="S2493" s="383"/>
      <c r="T2493" s="383"/>
      <c r="U2493" s="383"/>
      <c r="V2493" s="383"/>
      <c r="W2493" s="383"/>
      <c r="Z2493" s="366"/>
    </row>
    <row r="2494" spans="4:26" x14ac:dyDescent="0.2">
      <c r="D2494" s="366"/>
      <c r="E2494" s="381"/>
      <c r="H2494" s="366"/>
      <c r="I2494" s="366"/>
      <c r="J2494" s="382"/>
      <c r="K2494" s="366"/>
      <c r="L2494" s="366"/>
      <c r="M2494" s="366"/>
      <c r="N2494" s="383"/>
      <c r="O2494" s="366"/>
      <c r="P2494" s="383"/>
      <c r="R2494" s="384"/>
      <c r="S2494" s="383"/>
      <c r="T2494" s="383"/>
      <c r="U2494" s="383"/>
      <c r="V2494" s="383"/>
      <c r="W2494" s="383"/>
      <c r="Z2494" s="366"/>
    </row>
    <row r="2495" spans="4:26" x14ac:dyDescent="0.2">
      <c r="D2495" s="366"/>
      <c r="E2495" s="381"/>
      <c r="H2495" s="366"/>
      <c r="I2495" s="366"/>
      <c r="J2495" s="382"/>
      <c r="K2495" s="366"/>
      <c r="L2495" s="366"/>
      <c r="M2495" s="366"/>
      <c r="N2495" s="383"/>
      <c r="O2495" s="366"/>
      <c r="P2495" s="383"/>
      <c r="R2495" s="384"/>
      <c r="S2495" s="383"/>
      <c r="T2495" s="383"/>
      <c r="U2495" s="383"/>
      <c r="V2495" s="383"/>
      <c r="W2495" s="383"/>
      <c r="Z2495" s="366"/>
    </row>
    <row r="2496" spans="4:26" x14ac:dyDescent="0.2">
      <c r="D2496" s="366"/>
      <c r="E2496" s="381"/>
      <c r="H2496" s="366"/>
      <c r="I2496" s="366"/>
      <c r="J2496" s="382"/>
      <c r="K2496" s="366"/>
      <c r="L2496" s="366"/>
      <c r="M2496" s="366"/>
      <c r="N2496" s="383"/>
      <c r="O2496" s="366"/>
      <c r="P2496" s="383"/>
      <c r="R2496" s="384"/>
      <c r="S2496" s="383"/>
      <c r="T2496" s="383"/>
      <c r="U2496" s="383"/>
      <c r="V2496" s="383"/>
      <c r="W2496" s="383"/>
      <c r="Z2496" s="366"/>
    </row>
    <row r="2497" spans="4:26" x14ac:dyDescent="0.2">
      <c r="D2497" s="366"/>
      <c r="E2497" s="381"/>
      <c r="H2497" s="366"/>
      <c r="I2497" s="366"/>
      <c r="J2497" s="382"/>
      <c r="K2497" s="366"/>
      <c r="L2497" s="366"/>
      <c r="M2497" s="366"/>
      <c r="N2497" s="383"/>
      <c r="O2497" s="366"/>
      <c r="P2497" s="383"/>
      <c r="R2497" s="384"/>
      <c r="S2497" s="383"/>
      <c r="T2497" s="383"/>
      <c r="U2497" s="383"/>
      <c r="V2497" s="383"/>
      <c r="W2497" s="383"/>
      <c r="Z2497" s="366"/>
    </row>
    <row r="2498" spans="4:26" x14ac:dyDescent="0.2">
      <c r="D2498" s="366"/>
      <c r="E2498" s="381"/>
      <c r="H2498" s="366"/>
      <c r="I2498" s="366"/>
      <c r="J2498" s="382"/>
      <c r="K2498" s="366"/>
      <c r="L2498" s="366"/>
      <c r="M2498" s="366"/>
      <c r="N2498" s="383"/>
      <c r="O2498" s="366"/>
      <c r="P2498" s="383"/>
      <c r="R2498" s="384"/>
      <c r="S2498" s="383"/>
      <c r="T2498" s="383"/>
      <c r="U2498" s="383"/>
      <c r="V2498" s="383"/>
      <c r="W2498" s="383"/>
      <c r="Z2498" s="366"/>
    </row>
    <row r="2499" spans="4:26" x14ac:dyDescent="0.2">
      <c r="D2499" s="366"/>
      <c r="E2499" s="381"/>
      <c r="H2499" s="366"/>
      <c r="I2499" s="366"/>
      <c r="J2499" s="382"/>
      <c r="K2499" s="366"/>
      <c r="L2499" s="366"/>
      <c r="M2499" s="366"/>
      <c r="N2499" s="383"/>
      <c r="O2499" s="366"/>
      <c r="P2499" s="383"/>
      <c r="R2499" s="384"/>
      <c r="S2499" s="383"/>
      <c r="T2499" s="383"/>
      <c r="U2499" s="383"/>
      <c r="V2499" s="383"/>
      <c r="W2499" s="383"/>
      <c r="Z2499" s="366"/>
    </row>
    <row r="2500" spans="4:26" x14ac:dyDescent="0.2">
      <c r="D2500" s="366"/>
      <c r="E2500" s="381"/>
      <c r="H2500" s="366"/>
      <c r="I2500" s="366"/>
      <c r="J2500" s="382"/>
      <c r="K2500" s="366"/>
      <c r="L2500" s="366"/>
      <c r="M2500" s="366"/>
      <c r="N2500" s="383"/>
      <c r="O2500" s="366"/>
      <c r="P2500" s="383"/>
      <c r="R2500" s="384"/>
      <c r="S2500" s="383"/>
      <c r="T2500" s="383"/>
      <c r="U2500" s="383"/>
      <c r="V2500" s="383"/>
      <c r="W2500" s="383"/>
      <c r="Z2500" s="366"/>
    </row>
    <row r="2501" spans="4:26" x14ac:dyDescent="0.2">
      <c r="D2501" s="366"/>
      <c r="E2501" s="381"/>
      <c r="H2501" s="366"/>
      <c r="I2501" s="366"/>
      <c r="J2501" s="382"/>
      <c r="K2501" s="366"/>
      <c r="L2501" s="366"/>
      <c r="M2501" s="366"/>
      <c r="N2501" s="383"/>
      <c r="O2501" s="366"/>
      <c r="P2501" s="383"/>
      <c r="R2501" s="384"/>
      <c r="S2501" s="383"/>
      <c r="T2501" s="383"/>
      <c r="U2501" s="383"/>
      <c r="V2501" s="383"/>
      <c r="W2501" s="383"/>
      <c r="Z2501" s="366"/>
    </row>
    <row r="2502" spans="4:26" x14ac:dyDescent="0.2">
      <c r="D2502" s="366"/>
      <c r="E2502" s="381"/>
      <c r="H2502" s="366"/>
      <c r="I2502" s="366"/>
      <c r="J2502" s="382"/>
      <c r="K2502" s="366"/>
      <c r="L2502" s="366"/>
      <c r="M2502" s="366"/>
      <c r="N2502" s="383"/>
      <c r="O2502" s="366"/>
      <c r="P2502" s="383"/>
      <c r="R2502" s="384"/>
      <c r="S2502" s="383"/>
      <c r="T2502" s="383"/>
      <c r="U2502" s="383"/>
      <c r="V2502" s="383"/>
      <c r="W2502" s="383"/>
      <c r="Z2502" s="366"/>
    </row>
    <row r="2503" spans="4:26" x14ac:dyDescent="0.2">
      <c r="D2503" s="366"/>
      <c r="E2503" s="381"/>
      <c r="H2503" s="366"/>
      <c r="I2503" s="366"/>
      <c r="J2503" s="382"/>
      <c r="K2503" s="366"/>
      <c r="L2503" s="366"/>
      <c r="M2503" s="366"/>
      <c r="N2503" s="383"/>
      <c r="O2503" s="366"/>
      <c r="P2503" s="383"/>
      <c r="R2503" s="384"/>
      <c r="S2503" s="383"/>
      <c r="T2503" s="383"/>
      <c r="U2503" s="383"/>
      <c r="V2503" s="383"/>
      <c r="W2503" s="383"/>
      <c r="Z2503" s="366"/>
    </row>
    <row r="2504" spans="4:26" x14ac:dyDescent="0.2">
      <c r="D2504" s="366"/>
      <c r="E2504" s="381"/>
      <c r="H2504" s="366"/>
      <c r="I2504" s="366"/>
      <c r="J2504" s="382"/>
      <c r="K2504" s="366"/>
      <c r="L2504" s="366"/>
      <c r="M2504" s="366"/>
      <c r="N2504" s="383"/>
      <c r="O2504" s="366"/>
      <c r="P2504" s="383"/>
      <c r="R2504" s="384"/>
      <c r="S2504" s="383"/>
      <c r="T2504" s="383"/>
      <c r="U2504" s="383"/>
      <c r="V2504" s="383"/>
      <c r="W2504" s="383"/>
      <c r="Z2504" s="366"/>
    </row>
    <row r="2505" spans="4:26" x14ac:dyDescent="0.2">
      <c r="D2505" s="366"/>
      <c r="E2505" s="381"/>
      <c r="H2505" s="366"/>
      <c r="I2505" s="366"/>
      <c r="J2505" s="382"/>
      <c r="K2505" s="366"/>
      <c r="L2505" s="366"/>
      <c r="M2505" s="366"/>
      <c r="N2505" s="383"/>
      <c r="O2505" s="366"/>
      <c r="P2505" s="383"/>
      <c r="R2505" s="384"/>
      <c r="S2505" s="383"/>
      <c r="T2505" s="383"/>
      <c r="U2505" s="383"/>
      <c r="V2505" s="383"/>
      <c r="W2505" s="383"/>
      <c r="Z2505" s="366"/>
    </row>
    <row r="2506" spans="4:26" x14ac:dyDescent="0.2">
      <c r="D2506" s="366"/>
      <c r="E2506" s="381"/>
      <c r="H2506" s="366"/>
      <c r="I2506" s="366"/>
      <c r="J2506" s="382"/>
      <c r="K2506" s="366"/>
      <c r="L2506" s="366"/>
      <c r="M2506" s="366"/>
      <c r="N2506" s="383"/>
      <c r="O2506" s="366"/>
      <c r="P2506" s="383"/>
      <c r="R2506" s="384"/>
      <c r="S2506" s="383"/>
      <c r="T2506" s="383"/>
      <c r="U2506" s="383"/>
      <c r="V2506" s="383"/>
      <c r="W2506" s="383"/>
      <c r="Z2506" s="366"/>
    </row>
    <row r="2507" spans="4:26" x14ac:dyDescent="0.2">
      <c r="D2507" s="366"/>
      <c r="E2507" s="381"/>
      <c r="H2507" s="366"/>
      <c r="I2507" s="366"/>
      <c r="J2507" s="382"/>
      <c r="K2507" s="366"/>
      <c r="L2507" s="366"/>
      <c r="M2507" s="366"/>
      <c r="N2507" s="383"/>
      <c r="O2507" s="366"/>
      <c r="P2507" s="383"/>
      <c r="R2507" s="384"/>
      <c r="S2507" s="383"/>
      <c r="T2507" s="383"/>
      <c r="U2507" s="383"/>
      <c r="V2507" s="383"/>
      <c r="W2507" s="383"/>
      <c r="Z2507" s="366"/>
    </row>
    <row r="2508" spans="4:26" x14ac:dyDescent="0.2">
      <c r="D2508" s="366"/>
      <c r="E2508" s="381"/>
      <c r="H2508" s="366"/>
      <c r="I2508" s="366"/>
      <c r="J2508" s="382"/>
      <c r="K2508" s="366"/>
      <c r="L2508" s="366"/>
      <c r="M2508" s="366"/>
      <c r="N2508" s="383"/>
      <c r="O2508" s="366"/>
      <c r="P2508" s="383"/>
      <c r="R2508" s="384"/>
      <c r="S2508" s="383"/>
      <c r="T2508" s="383"/>
      <c r="U2508" s="383"/>
      <c r="V2508" s="383"/>
      <c r="W2508" s="383"/>
      <c r="Z2508" s="366"/>
    </row>
    <row r="2509" spans="4:26" x14ac:dyDescent="0.2">
      <c r="D2509" s="366"/>
      <c r="E2509" s="381"/>
      <c r="H2509" s="366"/>
      <c r="I2509" s="366"/>
      <c r="J2509" s="382"/>
      <c r="K2509" s="366"/>
      <c r="L2509" s="366"/>
      <c r="M2509" s="366"/>
      <c r="N2509" s="383"/>
      <c r="O2509" s="366"/>
      <c r="P2509" s="383"/>
      <c r="R2509" s="384"/>
      <c r="S2509" s="383"/>
      <c r="T2509" s="383"/>
      <c r="U2509" s="383"/>
      <c r="V2509" s="383"/>
      <c r="W2509" s="383"/>
      <c r="Z2509" s="366"/>
    </row>
    <row r="2510" spans="4:26" x14ac:dyDescent="0.2">
      <c r="D2510" s="366"/>
      <c r="E2510" s="381"/>
      <c r="H2510" s="366"/>
      <c r="I2510" s="366"/>
      <c r="J2510" s="382"/>
      <c r="K2510" s="366"/>
      <c r="L2510" s="366"/>
      <c r="M2510" s="366"/>
      <c r="N2510" s="383"/>
      <c r="O2510" s="366"/>
      <c r="P2510" s="383"/>
      <c r="R2510" s="384"/>
      <c r="S2510" s="383"/>
      <c r="T2510" s="383"/>
      <c r="U2510" s="383"/>
      <c r="V2510" s="383"/>
      <c r="W2510" s="383"/>
      <c r="Z2510" s="366"/>
    </row>
    <row r="2511" spans="4:26" x14ac:dyDescent="0.2">
      <c r="D2511" s="366"/>
      <c r="E2511" s="381"/>
      <c r="H2511" s="366"/>
      <c r="I2511" s="366"/>
      <c r="J2511" s="382"/>
      <c r="K2511" s="366"/>
      <c r="L2511" s="366"/>
      <c r="M2511" s="366"/>
      <c r="N2511" s="383"/>
      <c r="O2511" s="366"/>
      <c r="P2511" s="383"/>
      <c r="R2511" s="384"/>
      <c r="S2511" s="383"/>
      <c r="T2511" s="383"/>
      <c r="U2511" s="383"/>
      <c r="V2511" s="383"/>
      <c r="W2511" s="383"/>
      <c r="Z2511" s="366"/>
    </row>
    <row r="2512" spans="4:26" x14ac:dyDescent="0.2">
      <c r="D2512" s="366"/>
      <c r="E2512" s="381"/>
      <c r="H2512" s="366"/>
      <c r="I2512" s="366"/>
      <c r="J2512" s="382"/>
      <c r="K2512" s="366"/>
      <c r="L2512" s="366"/>
      <c r="M2512" s="366"/>
      <c r="N2512" s="383"/>
      <c r="O2512" s="366"/>
      <c r="P2512" s="383"/>
      <c r="R2512" s="384"/>
      <c r="S2512" s="383"/>
      <c r="T2512" s="383"/>
      <c r="U2512" s="383"/>
      <c r="V2512" s="383"/>
      <c r="W2512" s="383"/>
      <c r="Z2512" s="366"/>
    </row>
    <row r="2513" spans="4:26" x14ac:dyDescent="0.2">
      <c r="D2513" s="366"/>
      <c r="E2513" s="381"/>
      <c r="H2513" s="366"/>
      <c r="I2513" s="366"/>
      <c r="J2513" s="382"/>
      <c r="K2513" s="366"/>
      <c r="L2513" s="366"/>
      <c r="M2513" s="366"/>
      <c r="N2513" s="383"/>
      <c r="O2513" s="366"/>
      <c r="P2513" s="383"/>
      <c r="R2513" s="384"/>
      <c r="S2513" s="383"/>
      <c r="T2513" s="383"/>
      <c r="U2513" s="383"/>
      <c r="V2513" s="383"/>
      <c r="W2513" s="383"/>
      <c r="Z2513" s="366"/>
    </row>
    <row r="2514" spans="4:26" x14ac:dyDescent="0.2">
      <c r="D2514" s="366"/>
      <c r="E2514" s="381"/>
      <c r="H2514" s="366"/>
      <c r="I2514" s="366"/>
      <c r="J2514" s="382"/>
      <c r="K2514" s="366"/>
      <c r="L2514" s="366"/>
      <c r="M2514" s="366"/>
      <c r="N2514" s="383"/>
      <c r="O2514" s="366"/>
      <c r="P2514" s="383"/>
      <c r="R2514" s="384"/>
      <c r="S2514" s="383"/>
      <c r="T2514" s="383"/>
      <c r="U2514" s="383"/>
      <c r="V2514" s="383"/>
      <c r="W2514" s="383"/>
      <c r="Z2514" s="366"/>
    </row>
    <row r="2515" spans="4:26" x14ac:dyDescent="0.2">
      <c r="D2515" s="366"/>
      <c r="E2515" s="381"/>
      <c r="H2515" s="366"/>
      <c r="I2515" s="366"/>
      <c r="J2515" s="382"/>
      <c r="K2515" s="366"/>
      <c r="L2515" s="366"/>
      <c r="M2515" s="366"/>
      <c r="N2515" s="383"/>
      <c r="O2515" s="366"/>
      <c r="P2515" s="383"/>
      <c r="R2515" s="384"/>
      <c r="S2515" s="383"/>
      <c r="T2515" s="383"/>
      <c r="U2515" s="383"/>
      <c r="V2515" s="383"/>
      <c r="W2515" s="383"/>
      <c r="Z2515" s="366"/>
    </row>
    <row r="2516" spans="4:26" x14ac:dyDescent="0.2">
      <c r="D2516" s="366"/>
      <c r="E2516" s="381"/>
      <c r="H2516" s="366"/>
      <c r="I2516" s="366"/>
      <c r="J2516" s="382"/>
      <c r="K2516" s="366"/>
      <c r="L2516" s="366"/>
      <c r="M2516" s="366"/>
      <c r="N2516" s="383"/>
      <c r="O2516" s="366"/>
      <c r="P2516" s="383"/>
      <c r="R2516" s="384"/>
      <c r="S2516" s="383"/>
      <c r="T2516" s="383"/>
      <c r="U2516" s="383"/>
      <c r="V2516" s="383"/>
      <c r="W2516" s="383"/>
      <c r="Z2516" s="366"/>
    </row>
    <row r="2517" spans="4:26" x14ac:dyDescent="0.2">
      <c r="D2517" s="366"/>
      <c r="E2517" s="381"/>
      <c r="H2517" s="366"/>
      <c r="I2517" s="366"/>
      <c r="J2517" s="382"/>
      <c r="K2517" s="366"/>
      <c r="L2517" s="366"/>
      <c r="M2517" s="366"/>
      <c r="N2517" s="383"/>
      <c r="O2517" s="366"/>
      <c r="P2517" s="383"/>
      <c r="R2517" s="384"/>
      <c r="S2517" s="383"/>
      <c r="T2517" s="383"/>
      <c r="U2517" s="383"/>
      <c r="V2517" s="383"/>
      <c r="W2517" s="383"/>
      <c r="Z2517" s="366"/>
    </row>
    <row r="2518" spans="4:26" x14ac:dyDescent="0.2">
      <c r="D2518" s="366"/>
      <c r="E2518" s="381"/>
      <c r="H2518" s="366"/>
      <c r="I2518" s="366"/>
      <c r="J2518" s="382"/>
      <c r="K2518" s="366"/>
      <c r="L2518" s="366"/>
      <c r="M2518" s="366"/>
      <c r="N2518" s="383"/>
      <c r="O2518" s="366"/>
      <c r="P2518" s="383"/>
      <c r="R2518" s="384"/>
      <c r="S2518" s="383"/>
      <c r="T2518" s="383"/>
      <c r="U2518" s="383"/>
      <c r="V2518" s="383"/>
      <c r="W2518" s="383"/>
      <c r="Z2518" s="366"/>
    </row>
    <row r="2519" spans="4:26" x14ac:dyDescent="0.2">
      <c r="D2519" s="366"/>
      <c r="E2519" s="381"/>
      <c r="H2519" s="366"/>
      <c r="I2519" s="366"/>
      <c r="J2519" s="382"/>
      <c r="K2519" s="366"/>
      <c r="L2519" s="366"/>
      <c r="M2519" s="366"/>
      <c r="N2519" s="383"/>
      <c r="O2519" s="366"/>
      <c r="P2519" s="383"/>
      <c r="R2519" s="384"/>
      <c r="S2519" s="383"/>
      <c r="T2519" s="383"/>
      <c r="U2519" s="383"/>
      <c r="V2519" s="383"/>
      <c r="W2519" s="383"/>
      <c r="Z2519" s="366"/>
    </row>
    <row r="2520" spans="4:26" x14ac:dyDescent="0.2">
      <c r="D2520" s="366"/>
      <c r="E2520" s="381"/>
      <c r="H2520" s="366"/>
      <c r="I2520" s="366"/>
      <c r="J2520" s="382"/>
      <c r="K2520" s="366"/>
      <c r="L2520" s="366"/>
      <c r="M2520" s="366"/>
      <c r="N2520" s="383"/>
      <c r="O2520" s="366"/>
      <c r="P2520" s="383"/>
      <c r="R2520" s="384"/>
      <c r="S2520" s="383"/>
      <c r="T2520" s="383"/>
      <c r="U2520" s="383"/>
      <c r="V2520" s="383"/>
      <c r="W2520" s="383"/>
      <c r="Z2520" s="366"/>
    </row>
    <row r="2521" spans="4:26" x14ac:dyDescent="0.2">
      <c r="D2521" s="366"/>
      <c r="E2521" s="381"/>
      <c r="H2521" s="366"/>
      <c r="I2521" s="366"/>
      <c r="J2521" s="382"/>
      <c r="K2521" s="366"/>
      <c r="L2521" s="366"/>
      <c r="M2521" s="366"/>
      <c r="N2521" s="383"/>
      <c r="O2521" s="366"/>
      <c r="P2521" s="383"/>
      <c r="R2521" s="384"/>
      <c r="S2521" s="383"/>
      <c r="T2521" s="383"/>
      <c r="U2521" s="383"/>
      <c r="V2521" s="383"/>
      <c r="W2521" s="383"/>
      <c r="Z2521" s="366"/>
    </row>
    <row r="2522" spans="4:26" x14ac:dyDescent="0.2">
      <c r="D2522" s="366"/>
      <c r="E2522" s="381"/>
      <c r="H2522" s="366"/>
      <c r="I2522" s="366"/>
      <c r="J2522" s="382"/>
      <c r="K2522" s="366"/>
      <c r="L2522" s="366"/>
      <c r="M2522" s="366"/>
      <c r="N2522" s="383"/>
      <c r="O2522" s="366"/>
      <c r="P2522" s="383"/>
      <c r="R2522" s="384"/>
      <c r="S2522" s="383"/>
      <c r="T2522" s="383"/>
      <c r="U2522" s="383"/>
      <c r="V2522" s="383"/>
      <c r="W2522" s="383"/>
      <c r="Z2522" s="366"/>
    </row>
    <row r="2523" spans="4:26" x14ac:dyDescent="0.2">
      <c r="D2523" s="366"/>
      <c r="E2523" s="381"/>
      <c r="H2523" s="366"/>
      <c r="I2523" s="366"/>
      <c r="J2523" s="382"/>
      <c r="K2523" s="366"/>
      <c r="L2523" s="366"/>
      <c r="M2523" s="366"/>
      <c r="N2523" s="383"/>
      <c r="O2523" s="366"/>
      <c r="P2523" s="383"/>
      <c r="R2523" s="384"/>
      <c r="S2523" s="383"/>
      <c r="T2523" s="383"/>
      <c r="U2523" s="383"/>
      <c r="V2523" s="383"/>
      <c r="W2523" s="383"/>
      <c r="Z2523" s="366"/>
    </row>
    <row r="2524" spans="4:26" x14ac:dyDescent="0.2">
      <c r="D2524" s="366"/>
      <c r="E2524" s="381"/>
      <c r="H2524" s="366"/>
      <c r="I2524" s="366"/>
      <c r="J2524" s="382"/>
      <c r="K2524" s="366"/>
      <c r="L2524" s="366"/>
      <c r="M2524" s="366"/>
      <c r="N2524" s="383"/>
      <c r="O2524" s="366"/>
      <c r="P2524" s="383"/>
      <c r="R2524" s="384"/>
      <c r="S2524" s="383"/>
      <c r="T2524" s="383"/>
      <c r="U2524" s="383"/>
      <c r="V2524" s="383"/>
      <c r="W2524" s="383"/>
      <c r="Z2524" s="366"/>
    </row>
    <row r="2525" spans="4:26" x14ac:dyDescent="0.2">
      <c r="D2525" s="366"/>
      <c r="E2525" s="381"/>
      <c r="H2525" s="366"/>
      <c r="I2525" s="366"/>
      <c r="J2525" s="382"/>
      <c r="K2525" s="366"/>
      <c r="L2525" s="366"/>
      <c r="M2525" s="366"/>
      <c r="N2525" s="383"/>
      <c r="O2525" s="366"/>
      <c r="P2525" s="383"/>
      <c r="R2525" s="384"/>
      <c r="S2525" s="383"/>
      <c r="T2525" s="383"/>
      <c r="U2525" s="383"/>
      <c r="V2525" s="383"/>
      <c r="W2525" s="383"/>
      <c r="Z2525" s="366"/>
    </row>
    <row r="2526" spans="4:26" x14ac:dyDescent="0.2">
      <c r="D2526" s="366"/>
      <c r="E2526" s="381"/>
      <c r="H2526" s="366"/>
      <c r="I2526" s="366"/>
      <c r="J2526" s="382"/>
      <c r="K2526" s="366"/>
      <c r="L2526" s="366"/>
      <c r="M2526" s="366"/>
      <c r="N2526" s="383"/>
      <c r="O2526" s="366"/>
      <c r="P2526" s="383"/>
      <c r="R2526" s="384"/>
      <c r="S2526" s="383"/>
      <c r="T2526" s="383"/>
      <c r="U2526" s="383"/>
      <c r="V2526" s="383"/>
      <c r="W2526" s="383"/>
      <c r="Z2526" s="366"/>
    </row>
    <row r="2527" spans="4:26" x14ac:dyDescent="0.2">
      <c r="D2527" s="366"/>
      <c r="E2527" s="381"/>
      <c r="H2527" s="366"/>
      <c r="I2527" s="366"/>
      <c r="J2527" s="382"/>
      <c r="K2527" s="366"/>
      <c r="L2527" s="366"/>
      <c r="M2527" s="366"/>
      <c r="N2527" s="383"/>
      <c r="O2527" s="366"/>
      <c r="P2527" s="383"/>
      <c r="R2527" s="384"/>
      <c r="S2527" s="383"/>
      <c r="T2527" s="383"/>
      <c r="U2527" s="383"/>
      <c r="V2527" s="383"/>
      <c r="W2527" s="383"/>
      <c r="Z2527" s="366"/>
    </row>
    <row r="2528" spans="4:26" x14ac:dyDescent="0.2">
      <c r="D2528" s="366"/>
      <c r="E2528" s="381"/>
      <c r="H2528" s="366"/>
      <c r="I2528" s="366"/>
      <c r="J2528" s="382"/>
      <c r="K2528" s="366"/>
      <c r="L2528" s="366"/>
      <c r="M2528" s="366"/>
      <c r="N2528" s="383"/>
      <c r="O2528" s="366"/>
      <c r="P2528" s="383"/>
      <c r="R2528" s="384"/>
      <c r="S2528" s="383"/>
      <c r="T2528" s="383"/>
      <c r="U2528" s="383"/>
      <c r="V2528" s="383"/>
      <c r="W2528" s="383"/>
      <c r="Z2528" s="366"/>
    </row>
    <row r="2529" spans="4:26" x14ac:dyDescent="0.2">
      <c r="D2529" s="366"/>
      <c r="E2529" s="381"/>
      <c r="H2529" s="366"/>
      <c r="I2529" s="366"/>
      <c r="J2529" s="382"/>
      <c r="K2529" s="366"/>
      <c r="L2529" s="366"/>
      <c r="M2529" s="366"/>
      <c r="N2529" s="383"/>
      <c r="O2529" s="366"/>
      <c r="P2529" s="383"/>
      <c r="R2529" s="384"/>
      <c r="S2529" s="383"/>
      <c r="T2529" s="383"/>
      <c r="U2529" s="383"/>
      <c r="V2529" s="383"/>
      <c r="W2529" s="383"/>
      <c r="Z2529" s="366"/>
    </row>
    <row r="2530" spans="4:26" x14ac:dyDescent="0.2">
      <c r="D2530" s="366"/>
      <c r="E2530" s="381"/>
      <c r="H2530" s="366"/>
      <c r="I2530" s="366"/>
      <c r="J2530" s="382"/>
      <c r="K2530" s="366"/>
      <c r="L2530" s="366"/>
      <c r="M2530" s="366"/>
      <c r="N2530" s="383"/>
      <c r="O2530" s="366"/>
      <c r="P2530" s="383"/>
      <c r="R2530" s="384"/>
      <c r="S2530" s="383"/>
      <c r="T2530" s="383"/>
      <c r="U2530" s="383"/>
      <c r="V2530" s="383"/>
      <c r="W2530" s="383"/>
      <c r="Z2530" s="366"/>
    </row>
    <row r="2531" spans="4:26" x14ac:dyDescent="0.2">
      <c r="D2531" s="366"/>
      <c r="E2531" s="381"/>
      <c r="H2531" s="366"/>
      <c r="I2531" s="366"/>
      <c r="J2531" s="382"/>
      <c r="K2531" s="366"/>
      <c r="L2531" s="366"/>
      <c r="M2531" s="366"/>
      <c r="N2531" s="383"/>
      <c r="O2531" s="366"/>
      <c r="P2531" s="383"/>
      <c r="R2531" s="384"/>
      <c r="S2531" s="383"/>
      <c r="T2531" s="383"/>
      <c r="U2531" s="383"/>
      <c r="V2531" s="383"/>
      <c r="W2531" s="383"/>
      <c r="Z2531" s="366"/>
    </row>
    <row r="2532" spans="4:26" x14ac:dyDescent="0.2">
      <c r="D2532" s="366"/>
      <c r="E2532" s="381"/>
      <c r="H2532" s="366"/>
      <c r="I2532" s="366"/>
      <c r="J2532" s="382"/>
      <c r="K2532" s="366"/>
      <c r="L2532" s="366"/>
      <c r="M2532" s="366"/>
      <c r="N2532" s="383"/>
      <c r="O2532" s="366"/>
      <c r="P2532" s="383"/>
      <c r="R2532" s="384"/>
      <c r="S2532" s="383"/>
      <c r="T2532" s="383"/>
      <c r="U2532" s="383"/>
      <c r="V2532" s="383"/>
      <c r="W2532" s="383"/>
      <c r="Z2532" s="366"/>
    </row>
    <row r="2533" spans="4:26" x14ac:dyDescent="0.2">
      <c r="D2533" s="366"/>
      <c r="E2533" s="381"/>
      <c r="H2533" s="366"/>
      <c r="I2533" s="366"/>
      <c r="J2533" s="382"/>
      <c r="K2533" s="366"/>
      <c r="L2533" s="366"/>
      <c r="M2533" s="366"/>
      <c r="N2533" s="383"/>
      <c r="O2533" s="366"/>
      <c r="P2533" s="383"/>
      <c r="R2533" s="384"/>
      <c r="S2533" s="383"/>
      <c r="T2533" s="383"/>
      <c r="U2533" s="383"/>
      <c r="V2533" s="383"/>
      <c r="W2533" s="383"/>
      <c r="Z2533" s="366"/>
    </row>
    <row r="2534" spans="4:26" x14ac:dyDescent="0.2">
      <c r="D2534" s="366"/>
      <c r="E2534" s="381"/>
      <c r="H2534" s="366"/>
      <c r="I2534" s="366"/>
      <c r="J2534" s="382"/>
      <c r="K2534" s="366"/>
      <c r="L2534" s="366"/>
      <c r="M2534" s="366"/>
      <c r="N2534" s="383"/>
      <c r="O2534" s="366"/>
      <c r="P2534" s="383"/>
      <c r="R2534" s="384"/>
      <c r="S2534" s="383"/>
      <c r="T2534" s="383"/>
      <c r="U2534" s="383"/>
      <c r="V2534" s="383"/>
      <c r="W2534" s="383"/>
      <c r="Z2534" s="366"/>
    </row>
    <row r="2535" spans="4:26" x14ac:dyDescent="0.2">
      <c r="D2535" s="366"/>
      <c r="E2535" s="381"/>
      <c r="H2535" s="366"/>
      <c r="I2535" s="366"/>
      <c r="J2535" s="382"/>
      <c r="K2535" s="366"/>
      <c r="L2535" s="366"/>
      <c r="M2535" s="366"/>
      <c r="N2535" s="383"/>
      <c r="O2535" s="366"/>
      <c r="P2535" s="383"/>
      <c r="R2535" s="384"/>
      <c r="S2535" s="383"/>
      <c r="T2535" s="383"/>
      <c r="U2535" s="383"/>
      <c r="V2535" s="383"/>
      <c r="W2535" s="383"/>
      <c r="Z2535" s="366"/>
    </row>
    <row r="2536" spans="4:26" x14ac:dyDescent="0.2">
      <c r="D2536" s="366"/>
      <c r="E2536" s="381"/>
      <c r="H2536" s="366"/>
      <c r="I2536" s="366"/>
      <c r="J2536" s="382"/>
      <c r="K2536" s="366"/>
      <c r="L2536" s="366"/>
      <c r="M2536" s="366"/>
      <c r="N2536" s="383"/>
      <c r="O2536" s="366"/>
      <c r="P2536" s="383"/>
      <c r="R2536" s="384"/>
      <c r="S2536" s="383"/>
      <c r="T2536" s="383"/>
      <c r="U2536" s="383"/>
      <c r="V2536" s="383"/>
      <c r="W2536" s="383"/>
      <c r="Z2536" s="366"/>
    </row>
    <row r="2537" spans="4:26" x14ac:dyDescent="0.2">
      <c r="D2537" s="366"/>
      <c r="E2537" s="381"/>
      <c r="H2537" s="366"/>
      <c r="I2537" s="366"/>
      <c r="J2537" s="382"/>
      <c r="K2537" s="366"/>
      <c r="L2537" s="366"/>
      <c r="M2537" s="366"/>
      <c r="N2537" s="383"/>
      <c r="O2537" s="366"/>
      <c r="P2537" s="383"/>
      <c r="R2537" s="384"/>
      <c r="S2537" s="383"/>
      <c r="T2537" s="383"/>
      <c r="U2537" s="383"/>
      <c r="V2537" s="383"/>
      <c r="W2537" s="383"/>
      <c r="Z2537" s="366"/>
    </row>
    <row r="2538" spans="4:26" x14ac:dyDescent="0.2">
      <c r="D2538" s="366"/>
      <c r="E2538" s="381"/>
      <c r="H2538" s="366"/>
      <c r="I2538" s="366"/>
      <c r="J2538" s="382"/>
      <c r="K2538" s="366"/>
      <c r="L2538" s="366"/>
      <c r="M2538" s="366"/>
      <c r="N2538" s="383"/>
      <c r="O2538" s="366"/>
      <c r="P2538" s="383"/>
      <c r="R2538" s="384"/>
      <c r="S2538" s="383"/>
      <c r="T2538" s="383"/>
      <c r="U2538" s="383"/>
      <c r="V2538" s="383"/>
      <c r="W2538" s="383"/>
      <c r="Z2538" s="366"/>
    </row>
    <row r="2539" spans="4:26" x14ac:dyDescent="0.2">
      <c r="D2539" s="366"/>
      <c r="E2539" s="381"/>
      <c r="H2539" s="366"/>
      <c r="I2539" s="366"/>
      <c r="J2539" s="382"/>
      <c r="K2539" s="366"/>
      <c r="L2539" s="366"/>
      <c r="M2539" s="366"/>
      <c r="N2539" s="383"/>
      <c r="O2539" s="366"/>
      <c r="P2539" s="383"/>
      <c r="R2539" s="384"/>
      <c r="S2539" s="383"/>
      <c r="T2539" s="383"/>
      <c r="U2539" s="383"/>
      <c r="V2539" s="383"/>
      <c r="W2539" s="383"/>
      <c r="Z2539" s="366"/>
    </row>
    <row r="2540" spans="4:26" x14ac:dyDescent="0.2">
      <c r="D2540" s="366"/>
      <c r="E2540" s="381"/>
      <c r="H2540" s="366"/>
      <c r="I2540" s="366"/>
      <c r="J2540" s="382"/>
      <c r="K2540" s="366"/>
      <c r="L2540" s="366"/>
      <c r="M2540" s="366"/>
      <c r="N2540" s="383"/>
      <c r="O2540" s="366"/>
      <c r="P2540" s="383"/>
      <c r="R2540" s="384"/>
      <c r="S2540" s="383"/>
      <c r="T2540" s="383"/>
      <c r="U2540" s="383"/>
      <c r="V2540" s="383"/>
      <c r="W2540" s="383"/>
      <c r="Z2540" s="366"/>
    </row>
    <row r="2541" spans="4:26" x14ac:dyDescent="0.2">
      <c r="D2541" s="366"/>
      <c r="E2541" s="381"/>
      <c r="H2541" s="366"/>
      <c r="I2541" s="366"/>
      <c r="J2541" s="382"/>
      <c r="K2541" s="366"/>
      <c r="L2541" s="366"/>
      <c r="M2541" s="366"/>
      <c r="N2541" s="383"/>
      <c r="O2541" s="366"/>
      <c r="P2541" s="383"/>
      <c r="R2541" s="384"/>
      <c r="S2541" s="383"/>
      <c r="T2541" s="383"/>
      <c r="U2541" s="383"/>
      <c r="V2541" s="383"/>
      <c r="W2541" s="383"/>
      <c r="Z2541" s="366"/>
    </row>
    <row r="2542" spans="4:26" x14ac:dyDescent="0.2">
      <c r="D2542" s="366"/>
      <c r="E2542" s="381"/>
      <c r="H2542" s="366"/>
      <c r="I2542" s="366"/>
      <c r="J2542" s="382"/>
      <c r="K2542" s="366"/>
      <c r="L2542" s="366"/>
      <c r="M2542" s="366"/>
      <c r="N2542" s="383"/>
      <c r="O2542" s="366"/>
      <c r="P2542" s="383"/>
      <c r="R2542" s="384"/>
      <c r="S2542" s="383"/>
      <c r="T2542" s="383"/>
      <c r="U2542" s="383"/>
      <c r="V2542" s="383"/>
      <c r="W2542" s="383"/>
      <c r="Z2542" s="366"/>
    </row>
    <row r="2543" spans="4:26" x14ac:dyDescent="0.2">
      <c r="D2543" s="366"/>
      <c r="E2543" s="381"/>
      <c r="H2543" s="366"/>
      <c r="I2543" s="366"/>
      <c r="J2543" s="382"/>
      <c r="K2543" s="366"/>
      <c r="L2543" s="366"/>
      <c r="M2543" s="366"/>
      <c r="N2543" s="383"/>
      <c r="O2543" s="366"/>
      <c r="P2543" s="383"/>
      <c r="R2543" s="384"/>
      <c r="S2543" s="383"/>
      <c r="T2543" s="383"/>
      <c r="U2543" s="383"/>
      <c r="V2543" s="383"/>
      <c r="W2543" s="383"/>
      <c r="Z2543" s="366"/>
    </row>
    <row r="2544" spans="4:26" x14ac:dyDescent="0.2">
      <c r="D2544" s="366"/>
      <c r="E2544" s="381"/>
      <c r="H2544" s="366"/>
      <c r="I2544" s="366"/>
      <c r="J2544" s="382"/>
      <c r="K2544" s="366"/>
      <c r="L2544" s="366"/>
      <c r="M2544" s="366"/>
      <c r="N2544" s="383"/>
      <c r="O2544" s="366"/>
      <c r="P2544" s="383"/>
      <c r="R2544" s="384"/>
      <c r="S2544" s="383"/>
      <c r="T2544" s="383"/>
      <c r="U2544" s="383"/>
      <c r="V2544" s="383"/>
      <c r="W2544" s="383"/>
      <c r="Z2544" s="366"/>
    </row>
    <row r="2545" spans="4:26" x14ac:dyDescent="0.2">
      <c r="D2545" s="366"/>
      <c r="E2545" s="381"/>
      <c r="H2545" s="366"/>
      <c r="I2545" s="366"/>
      <c r="J2545" s="382"/>
      <c r="K2545" s="366"/>
      <c r="L2545" s="366"/>
      <c r="M2545" s="366"/>
      <c r="N2545" s="383"/>
      <c r="O2545" s="366"/>
      <c r="P2545" s="383"/>
      <c r="R2545" s="384"/>
      <c r="S2545" s="383"/>
      <c r="T2545" s="383"/>
      <c r="U2545" s="383"/>
      <c r="V2545" s="383"/>
      <c r="W2545" s="383"/>
      <c r="Z2545" s="366"/>
    </row>
    <row r="2546" spans="4:26" x14ac:dyDescent="0.2">
      <c r="D2546" s="366"/>
      <c r="E2546" s="381"/>
      <c r="H2546" s="366"/>
      <c r="I2546" s="366"/>
      <c r="J2546" s="382"/>
      <c r="K2546" s="366"/>
      <c r="L2546" s="366"/>
      <c r="M2546" s="366"/>
      <c r="N2546" s="383"/>
      <c r="O2546" s="366"/>
      <c r="P2546" s="383"/>
      <c r="R2546" s="384"/>
      <c r="S2546" s="383"/>
      <c r="T2546" s="383"/>
      <c r="U2546" s="383"/>
      <c r="V2546" s="383"/>
      <c r="W2546" s="383"/>
      <c r="Z2546" s="366"/>
    </row>
    <row r="2547" spans="4:26" x14ac:dyDescent="0.2">
      <c r="D2547" s="366"/>
      <c r="E2547" s="381"/>
      <c r="H2547" s="366"/>
      <c r="I2547" s="366"/>
      <c r="J2547" s="382"/>
      <c r="K2547" s="366"/>
      <c r="L2547" s="366"/>
      <c r="M2547" s="366"/>
      <c r="N2547" s="383"/>
      <c r="O2547" s="366"/>
      <c r="P2547" s="383"/>
      <c r="R2547" s="384"/>
      <c r="S2547" s="383"/>
      <c r="T2547" s="383"/>
      <c r="U2547" s="383"/>
      <c r="V2547" s="383"/>
      <c r="W2547" s="383"/>
      <c r="Z2547" s="366"/>
    </row>
    <row r="2548" spans="4:26" x14ac:dyDescent="0.2">
      <c r="D2548" s="366"/>
      <c r="E2548" s="381"/>
      <c r="H2548" s="366"/>
      <c r="I2548" s="366"/>
      <c r="J2548" s="382"/>
      <c r="K2548" s="366"/>
      <c r="L2548" s="366"/>
      <c r="M2548" s="366"/>
      <c r="N2548" s="383"/>
      <c r="O2548" s="366"/>
      <c r="P2548" s="383"/>
      <c r="R2548" s="384"/>
      <c r="S2548" s="383"/>
      <c r="T2548" s="383"/>
      <c r="U2548" s="383"/>
      <c r="V2548" s="383"/>
      <c r="W2548" s="383"/>
      <c r="Z2548" s="366"/>
    </row>
    <row r="2549" spans="4:26" x14ac:dyDescent="0.2">
      <c r="D2549" s="366"/>
      <c r="E2549" s="381"/>
      <c r="H2549" s="366"/>
      <c r="I2549" s="366"/>
      <c r="J2549" s="382"/>
      <c r="K2549" s="366"/>
      <c r="L2549" s="366"/>
      <c r="M2549" s="366"/>
      <c r="N2549" s="383"/>
      <c r="O2549" s="366"/>
      <c r="P2549" s="383"/>
      <c r="R2549" s="384"/>
      <c r="S2549" s="383"/>
      <c r="T2549" s="383"/>
      <c r="U2549" s="383"/>
      <c r="V2549" s="383"/>
      <c r="W2549" s="383"/>
      <c r="Z2549" s="366"/>
    </row>
    <row r="2550" spans="4:26" x14ac:dyDescent="0.2">
      <c r="D2550" s="366"/>
      <c r="E2550" s="381"/>
      <c r="H2550" s="366"/>
      <c r="I2550" s="366"/>
      <c r="J2550" s="382"/>
      <c r="K2550" s="366"/>
      <c r="L2550" s="366"/>
      <c r="M2550" s="366"/>
      <c r="N2550" s="383"/>
      <c r="O2550" s="366"/>
      <c r="P2550" s="383"/>
      <c r="R2550" s="384"/>
      <c r="S2550" s="383"/>
      <c r="T2550" s="383"/>
      <c r="U2550" s="383"/>
      <c r="V2550" s="383"/>
      <c r="W2550" s="383"/>
      <c r="Z2550" s="366"/>
    </row>
    <row r="2551" spans="4:26" x14ac:dyDescent="0.2">
      <c r="D2551" s="366"/>
      <c r="E2551" s="381"/>
      <c r="H2551" s="366"/>
      <c r="I2551" s="366"/>
      <c r="J2551" s="382"/>
      <c r="K2551" s="366"/>
      <c r="L2551" s="366"/>
      <c r="M2551" s="366"/>
      <c r="N2551" s="383"/>
      <c r="O2551" s="366"/>
      <c r="P2551" s="383"/>
      <c r="R2551" s="384"/>
      <c r="S2551" s="383"/>
      <c r="T2551" s="383"/>
      <c r="U2551" s="383"/>
      <c r="V2551" s="383"/>
      <c r="W2551" s="383"/>
      <c r="Z2551" s="366"/>
    </row>
    <row r="2552" spans="4:26" x14ac:dyDescent="0.2">
      <c r="D2552" s="366"/>
      <c r="E2552" s="381"/>
      <c r="H2552" s="366"/>
      <c r="I2552" s="366"/>
      <c r="J2552" s="382"/>
      <c r="K2552" s="366"/>
      <c r="L2552" s="366"/>
      <c r="M2552" s="366"/>
      <c r="N2552" s="383"/>
      <c r="O2552" s="366"/>
      <c r="P2552" s="383"/>
      <c r="R2552" s="384"/>
      <c r="S2552" s="383"/>
      <c r="T2552" s="383"/>
      <c r="U2552" s="383"/>
      <c r="V2552" s="383"/>
      <c r="W2552" s="383"/>
      <c r="Z2552" s="366"/>
    </row>
    <row r="2553" spans="4:26" x14ac:dyDescent="0.2">
      <c r="D2553" s="366"/>
      <c r="E2553" s="381"/>
      <c r="H2553" s="366"/>
      <c r="I2553" s="366"/>
      <c r="J2553" s="382"/>
      <c r="K2553" s="366"/>
      <c r="L2553" s="366"/>
      <c r="M2553" s="366"/>
      <c r="N2553" s="383"/>
      <c r="O2553" s="366"/>
      <c r="P2553" s="383"/>
      <c r="R2553" s="384"/>
      <c r="S2553" s="383"/>
      <c r="T2553" s="383"/>
      <c r="U2553" s="383"/>
      <c r="V2553" s="383"/>
      <c r="W2553" s="383"/>
      <c r="Z2553" s="366"/>
    </row>
    <row r="2554" spans="4:26" x14ac:dyDescent="0.2">
      <c r="D2554" s="366"/>
      <c r="E2554" s="381"/>
      <c r="H2554" s="366"/>
      <c r="I2554" s="366"/>
      <c r="J2554" s="382"/>
      <c r="K2554" s="366"/>
      <c r="L2554" s="366"/>
      <c r="M2554" s="366"/>
      <c r="N2554" s="383"/>
      <c r="O2554" s="366"/>
      <c r="P2554" s="383"/>
      <c r="R2554" s="384"/>
      <c r="S2554" s="383"/>
      <c r="T2554" s="383"/>
      <c r="U2554" s="383"/>
      <c r="V2554" s="383"/>
      <c r="W2554" s="383"/>
      <c r="Z2554" s="366"/>
    </row>
    <row r="2555" spans="4:26" x14ac:dyDescent="0.2">
      <c r="D2555" s="366"/>
      <c r="E2555" s="381"/>
      <c r="H2555" s="366"/>
      <c r="I2555" s="366"/>
      <c r="J2555" s="382"/>
      <c r="K2555" s="366"/>
      <c r="L2555" s="366"/>
      <c r="M2555" s="366"/>
      <c r="N2555" s="383"/>
      <c r="O2555" s="366"/>
      <c r="P2555" s="383"/>
      <c r="R2555" s="384"/>
      <c r="S2555" s="383"/>
      <c r="T2555" s="383"/>
      <c r="U2555" s="383"/>
      <c r="V2555" s="383"/>
      <c r="W2555" s="383"/>
      <c r="Z2555" s="366"/>
    </row>
    <row r="2556" spans="4:26" x14ac:dyDescent="0.2">
      <c r="D2556" s="366"/>
      <c r="E2556" s="381"/>
      <c r="H2556" s="366"/>
      <c r="I2556" s="366"/>
      <c r="J2556" s="382"/>
      <c r="K2556" s="366"/>
      <c r="L2556" s="366"/>
      <c r="M2556" s="366"/>
      <c r="N2556" s="383"/>
      <c r="O2556" s="366"/>
      <c r="P2556" s="383"/>
      <c r="R2556" s="384"/>
      <c r="S2556" s="383"/>
      <c r="T2556" s="383"/>
      <c r="U2556" s="383"/>
      <c r="V2556" s="383"/>
      <c r="W2556" s="383"/>
      <c r="Z2556" s="366"/>
    </row>
    <row r="2557" spans="4:26" x14ac:dyDescent="0.2">
      <c r="D2557" s="366"/>
      <c r="E2557" s="381"/>
      <c r="H2557" s="366"/>
      <c r="I2557" s="366"/>
      <c r="J2557" s="382"/>
      <c r="K2557" s="366"/>
      <c r="L2557" s="366"/>
      <c r="M2557" s="366"/>
      <c r="N2557" s="383"/>
      <c r="O2557" s="366"/>
      <c r="P2557" s="383"/>
      <c r="R2557" s="384"/>
      <c r="S2557" s="383"/>
      <c r="T2557" s="383"/>
      <c r="U2557" s="383"/>
      <c r="V2557" s="383"/>
      <c r="W2557" s="383"/>
      <c r="Z2557" s="366"/>
    </row>
    <row r="2558" spans="4:26" x14ac:dyDescent="0.2">
      <c r="D2558" s="366"/>
      <c r="E2558" s="381"/>
      <c r="H2558" s="366"/>
      <c r="I2558" s="366"/>
      <c r="J2558" s="382"/>
      <c r="K2558" s="366"/>
      <c r="L2558" s="366"/>
      <c r="M2558" s="366"/>
      <c r="N2558" s="383"/>
      <c r="O2558" s="366"/>
      <c r="P2558" s="383"/>
      <c r="R2558" s="384"/>
      <c r="S2558" s="383"/>
      <c r="T2558" s="383"/>
      <c r="U2558" s="383"/>
      <c r="V2558" s="383"/>
      <c r="W2558" s="383"/>
      <c r="Z2558" s="366"/>
    </row>
    <row r="2559" spans="4:26" x14ac:dyDescent="0.2">
      <c r="D2559" s="366"/>
      <c r="E2559" s="381"/>
      <c r="H2559" s="366"/>
      <c r="I2559" s="366"/>
      <c r="J2559" s="382"/>
      <c r="K2559" s="366"/>
      <c r="L2559" s="366"/>
      <c r="M2559" s="366"/>
      <c r="N2559" s="383"/>
      <c r="O2559" s="366"/>
      <c r="P2559" s="383"/>
      <c r="R2559" s="384"/>
      <c r="S2559" s="383"/>
      <c r="T2559" s="383"/>
      <c r="U2559" s="383"/>
      <c r="V2559" s="383"/>
      <c r="W2559" s="383"/>
      <c r="Z2559" s="366"/>
    </row>
    <row r="2560" spans="4:26" x14ac:dyDescent="0.2">
      <c r="D2560" s="366"/>
      <c r="E2560" s="381"/>
      <c r="H2560" s="366"/>
      <c r="I2560" s="366"/>
      <c r="J2560" s="382"/>
      <c r="K2560" s="366"/>
      <c r="L2560" s="366"/>
      <c r="M2560" s="366"/>
      <c r="N2560" s="383"/>
      <c r="O2560" s="366"/>
      <c r="P2560" s="383"/>
      <c r="R2560" s="384"/>
      <c r="S2560" s="383"/>
      <c r="T2560" s="383"/>
      <c r="U2560" s="383"/>
      <c r="V2560" s="383"/>
      <c r="W2560" s="383"/>
      <c r="Z2560" s="366"/>
    </row>
    <row r="2561" spans="4:26" x14ac:dyDescent="0.2">
      <c r="D2561" s="366"/>
      <c r="E2561" s="381"/>
      <c r="H2561" s="366"/>
      <c r="I2561" s="366"/>
      <c r="J2561" s="382"/>
      <c r="K2561" s="366"/>
      <c r="L2561" s="366"/>
      <c r="M2561" s="366"/>
      <c r="N2561" s="383"/>
      <c r="O2561" s="366"/>
      <c r="P2561" s="383"/>
      <c r="R2561" s="384"/>
      <c r="S2561" s="383"/>
      <c r="T2561" s="383"/>
      <c r="U2561" s="383"/>
      <c r="V2561" s="383"/>
      <c r="W2561" s="383"/>
      <c r="Z2561" s="366"/>
    </row>
    <row r="2562" spans="4:26" x14ac:dyDescent="0.2">
      <c r="D2562" s="366"/>
      <c r="E2562" s="381"/>
      <c r="H2562" s="366"/>
      <c r="I2562" s="366"/>
      <c r="J2562" s="382"/>
      <c r="K2562" s="366"/>
      <c r="L2562" s="366"/>
      <c r="M2562" s="366"/>
      <c r="N2562" s="383"/>
      <c r="O2562" s="366"/>
      <c r="P2562" s="383"/>
      <c r="R2562" s="384"/>
      <c r="S2562" s="383"/>
      <c r="T2562" s="383"/>
      <c r="U2562" s="383"/>
      <c r="V2562" s="383"/>
      <c r="W2562" s="383"/>
      <c r="Z2562" s="366"/>
    </row>
    <row r="2563" spans="4:26" x14ac:dyDescent="0.2">
      <c r="D2563" s="366"/>
      <c r="E2563" s="381"/>
      <c r="H2563" s="366"/>
      <c r="I2563" s="366"/>
      <c r="J2563" s="382"/>
      <c r="K2563" s="366"/>
      <c r="L2563" s="366"/>
      <c r="M2563" s="366"/>
      <c r="N2563" s="383"/>
      <c r="O2563" s="366"/>
      <c r="P2563" s="383"/>
      <c r="R2563" s="384"/>
      <c r="S2563" s="383"/>
      <c r="T2563" s="383"/>
      <c r="U2563" s="383"/>
      <c r="V2563" s="383"/>
      <c r="W2563" s="383"/>
      <c r="Z2563" s="366"/>
    </row>
    <row r="2564" spans="4:26" x14ac:dyDescent="0.2">
      <c r="D2564" s="366"/>
      <c r="E2564" s="381"/>
      <c r="H2564" s="366"/>
      <c r="I2564" s="366"/>
      <c r="J2564" s="382"/>
      <c r="K2564" s="366"/>
      <c r="L2564" s="366"/>
      <c r="M2564" s="366"/>
      <c r="N2564" s="383"/>
      <c r="O2564" s="366"/>
      <c r="P2564" s="383"/>
      <c r="R2564" s="384"/>
      <c r="S2564" s="383"/>
      <c r="T2564" s="383"/>
      <c r="U2564" s="383"/>
      <c r="V2564" s="383"/>
      <c r="W2564" s="383"/>
      <c r="Z2564" s="366"/>
    </row>
    <row r="2565" spans="4:26" x14ac:dyDescent="0.2">
      <c r="D2565" s="366"/>
      <c r="E2565" s="381"/>
      <c r="H2565" s="366"/>
      <c r="I2565" s="366"/>
      <c r="J2565" s="382"/>
      <c r="K2565" s="366"/>
      <c r="L2565" s="366"/>
      <c r="M2565" s="366"/>
      <c r="N2565" s="383"/>
      <c r="O2565" s="366"/>
      <c r="P2565" s="383"/>
      <c r="R2565" s="384"/>
      <c r="S2565" s="383"/>
      <c r="T2565" s="383"/>
      <c r="U2565" s="383"/>
      <c r="V2565" s="383"/>
      <c r="W2565" s="383"/>
      <c r="Z2565" s="366"/>
    </row>
    <row r="2566" spans="4:26" x14ac:dyDescent="0.2">
      <c r="D2566" s="366"/>
      <c r="E2566" s="381"/>
      <c r="H2566" s="366"/>
      <c r="I2566" s="366"/>
      <c r="J2566" s="382"/>
      <c r="K2566" s="366"/>
      <c r="L2566" s="366"/>
      <c r="M2566" s="366"/>
      <c r="N2566" s="383"/>
      <c r="O2566" s="366"/>
      <c r="P2566" s="383"/>
      <c r="R2566" s="384"/>
      <c r="S2566" s="383"/>
      <c r="T2566" s="383"/>
      <c r="U2566" s="383"/>
      <c r="V2566" s="383"/>
      <c r="W2566" s="383"/>
      <c r="Z2566" s="366"/>
    </row>
    <row r="2567" spans="4:26" x14ac:dyDescent="0.2">
      <c r="D2567" s="366"/>
      <c r="E2567" s="381"/>
      <c r="H2567" s="366"/>
      <c r="I2567" s="366"/>
      <c r="J2567" s="382"/>
      <c r="K2567" s="366"/>
      <c r="L2567" s="366"/>
      <c r="M2567" s="366"/>
      <c r="N2567" s="383"/>
      <c r="O2567" s="366"/>
      <c r="P2567" s="383"/>
      <c r="R2567" s="384"/>
      <c r="S2567" s="383"/>
      <c r="T2567" s="383"/>
      <c r="U2567" s="383"/>
      <c r="V2567" s="383"/>
      <c r="W2567" s="383"/>
      <c r="Z2567" s="366"/>
    </row>
    <row r="2568" spans="4:26" x14ac:dyDescent="0.2">
      <c r="D2568" s="366"/>
      <c r="E2568" s="381"/>
      <c r="H2568" s="366"/>
      <c r="I2568" s="366"/>
      <c r="J2568" s="382"/>
      <c r="K2568" s="366"/>
      <c r="L2568" s="366"/>
      <c r="M2568" s="366"/>
      <c r="N2568" s="383"/>
      <c r="O2568" s="366"/>
      <c r="P2568" s="383"/>
      <c r="R2568" s="384"/>
      <c r="S2568" s="383"/>
      <c r="T2568" s="383"/>
      <c r="U2568" s="383"/>
      <c r="V2568" s="383"/>
      <c r="W2568" s="383"/>
      <c r="Z2568" s="366"/>
    </row>
    <row r="2569" spans="4:26" x14ac:dyDescent="0.2">
      <c r="D2569" s="366"/>
      <c r="E2569" s="381"/>
      <c r="H2569" s="366"/>
      <c r="I2569" s="366"/>
      <c r="J2569" s="382"/>
      <c r="K2569" s="366"/>
      <c r="L2569" s="366"/>
      <c r="M2569" s="366"/>
      <c r="N2569" s="383"/>
      <c r="O2569" s="366"/>
      <c r="P2569" s="383"/>
      <c r="R2569" s="384"/>
      <c r="S2569" s="383"/>
      <c r="T2569" s="383"/>
      <c r="U2569" s="383"/>
      <c r="V2569" s="383"/>
      <c r="W2569" s="383"/>
      <c r="Z2569" s="366"/>
    </row>
    <row r="2570" spans="4:26" x14ac:dyDescent="0.2">
      <c r="D2570" s="366"/>
      <c r="E2570" s="381"/>
      <c r="H2570" s="366"/>
      <c r="I2570" s="366"/>
      <c r="J2570" s="382"/>
      <c r="K2570" s="366"/>
      <c r="L2570" s="366"/>
      <c r="M2570" s="366"/>
      <c r="N2570" s="383"/>
      <c r="O2570" s="366"/>
      <c r="P2570" s="383"/>
      <c r="R2570" s="384"/>
      <c r="S2570" s="383"/>
      <c r="T2570" s="383"/>
      <c r="U2570" s="383"/>
      <c r="V2570" s="383"/>
      <c r="W2570" s="383"/>
      <c r="Z2570" s="366"/>
    </row>
    <row r="2571" spans="4:26" x14ac:dyDescent="0.2">
      <c r="D2571" s="366"/>
      <c r="E2571" s="381"/>
      <c r="H2571" s="366"/>
      <c r="I2571" s="366"/>
      <c r="J2571" s="382"/>
      <c r="K2571" s="366"/>
      <c r="L2571" s="366"/>
      <c r="M2571" s="366"/>
      <c r="N2571" s="383"/>
      <c r="O2571" s="366"/>
      <c r="P2571" s="383"/>
      <c r="R2571" s="384"/>
      <c r="S2571" s="383"/>
      <c r="T2571" s="383"/>
      <c r="U2571" s="383"/>
      <c r="V2571" s="383"/>
      <c r="W2571" s="383"/>
      <c r="Z2571" s="366"/>
    </row>
    <row r="2572" spans="4:26" x14ac:dyDescent="0.2">
      <c r="D2572" s="366"/>
      <c r="E2572" s="381"/>
      <c r="H2572" s="366"/>
      <c r="I2572" s="366"/>
      <c r="J2572" s="382"/>
      <c r="K2572" s="366"/>
      <c r="L2572" s="366"/>
      <c r="M2572" s="366"/>
      <c r="N2572" s="383"/>
      <c r="O2572" s="366"/>
      <c r="P2572" s="383"/>
      <c r="R2572" s="384"/>
      <c r="S2572" s="383"/>
      <c r="T2572" s="383"/>
      <c r="U2572" s="383"/>
      <c r="V2572" s="383"/>
      <c r="W2572" s="383"/>
      <c r="Z2572" s="366"/>
    </row>
    <row r="2573" spans="4:26" x14ac:dyDescent="0.2">
      <c r="D2573" s="366"/>
      <c r="E2573" s="381"/>
      <c r="H2573" s="366"/>
      <c r="I2573" s="366"/>
      <c r="J2573" s="382"/>
      <c r="K2573" s="366"/>
      <c r="L2573" s="366"/>
      <c r="M2573" s="366"/>
      <c r="N2573" s="383"/>
      <c r="O2573" s="366"/>
      <c r="P2573" s="383"/>
      <c r="R2573" s="384"/>
      <c r="S2573" s="383"/>
      <c r="T2573" s="383"/>
      <c r="U2573" s="383"/>
      <c r="V2573" s="383"/>
      <c r="W2573" s="383"/>
      <c r="Z2573" s="366"/>
    </row>
    <row r="2574" spans="4:26" x14ac:dyDescent="0.2">
      <c r="D2574" s="366"/>
      <c r="E2574" s="381"/>
      <c r="H2574" s="366"/>
      <c r="I2574" s="366"/>
      <c r="J2574" s="382"/>
      <c r="K2574" s="366"/>
      <c r="L2574" s="366"/>
      <c r="M2574" s="366"/>
      <c r="N2574" s="383"/>
      <c r="O2574" s="366"/>
      <c r="P2574" s="383"/>
      <c r="R2574" s="384"/>
      <c r="S2574" s="383"/>
      <c r="T2574" s="383"/>
      <c r="U2574" s="383"/>
      <c r="V2574" s="383"/>
      <c r="W2574" s="383"/>
      <c r="Z2574" s="366"/>
    </row>
    <row r="2575" spans="4:26" x14ac:dyDescent="0.2">
      <c r="D2575" s="366"/>
      <c r="E2575" s="381"/>
      <c r="H2575" s="366"/>
      <c r="I2575" s="366"/>
      <c r="J2575" s="382"/>
      <c r="K2575" s="366"/>
      <c r="L2575" s="366"/>
      <c r="M2575" s="366"/>
      <c r="N2575" s="383"/>
      <c r="O2575" s="366"/>
      <c r="P2575" s="383"/>
      <c r="R2575" s="384"/>
      <c r="S2575" s="383"/>
      <c r="T2575" s="383"/>
      <c r="U2575" s="383"/>
      <c r="V2575" s="383"/>
      <c r="W2575" s="383"/>
      <c r="Z2575" s="366"/>
    </row>
    <row r="2576" spans="4:26" x14ac:dyDescent="0.2">
      <c r="D2576" s="366"/>
      <c r="E2576" s="381"/>
      <c r="H2576" s="366"/>
      <c r="I2576" s="366"/>
      <c r="J2576" s="382"/>
      <c r="K2576" s="366"/>
      <c r="L2576" s="366"/>
      <c r="M2576" s="366"/>
      <c r="N2576" s="383"/>
      <c r="O2576" s="366"/>
      <c r="P2576" s="383"/>
      <c r="R2576" s="384"/>
      <c r="S2576" s="383"/>
      <c r="T2576" s="383"/>
      <c r="U2576" s="383"/>
      <c r="V2576" s="383"/>
      <c r="W2576" s="383"/>
      <c r="Z2576" s="366"/>
    </row>
    <row r="2577" spans="4:26" x14ac:dyDescent="0.2">
      <c r="D2577" s="366"/>
      <c r="E2577" s="381"/>
      <c r="H2577" s="366"/>
      <c r="I2577" s="366"/>
      <c r="J2577" s="382"/>
      <c r="K2577" s="366"/>
      <c r="L2577" s="366"/>
      <c r="M2577" s="366"/>
      <c r="N2577" s="383"/>
      <c r="O2577" s="366"/>
      <c r="P2577" s="383"/>
      <c r="R2577" s="384"/>
      <c r="S2577" s="383"/>
      <c r="T2577" s="383"/>
      <c r="U2577" s="383"/>
      <c r="V2577" s="383"/>
      <c r="W2577" s="383"/>
      <c r="Z2577" s="366"/>
    </row>
    <row r="2578" spans="4:26" x14ac:dyDescent="0.2">
      <c r="D2578" s="366"/>
      <c r="E2578" s="381"/>
      <c r="H2578" s="366"/>
      <c r="I2578" s="366"/>
      <c r="J2578" s="382"/>
      <c r="K2578" s="366"/>
      <c r="L2578" s="366"/>
      <c r="M2578" s="366"/>
      <c r="N2578" s="383"/>
      <c r="O2578" s="366"/>
      <c r="P2578" s="383"/>
      <c r="R2578" s="384"/>
      <c r="S2578" s="383"/>
      <c r="T2578" s="383"/>
      <c r="U2578" s="383"/>
      <c r="V2578" s="383"/>
      <c r="W2578" s="383"/>
      <c r="Z2578" s="366"/>
    </row>
    <row r="2579" spans="4:26" x14ac:dyDescent="0.2">
      <c r="D2579" s="366"/>
      <c r="E2579" s="381"/>
      <c r="H2579" s="366"/>
      <c r="I2579" s="366"/>
      <c r="J2579" s="382"/>
      <c r="K2579" s="366"/>
      <c r="L2579" s="366"/>
      <c r="M2579" s="366"/>
      <c r="N2579" s="383"/>
      <c r="O2579" s="366"/>
      <c r="P2579" s="383"/>
      <c r="R2579" s="384"/>
      <c r="S2579" s="383"/>
      <c r="T2579" s="383"/>
      <c r="U2579" s="383"/>
      <c r="V2579" s="383"/>
      <c r="W2579" s="383"/>
      <c r="Z2579" s="366"/>
    </row>
    <row r="2580" spans="4:26" x14ac:dyDescent="0.2">
      <c r="D2580" s="366"/>
      <c r="E2580" s="381"/>
      <c r="H2580" s="366"/>
      <c r="I2580" s="366"/>
      <c r="J2580" s="382"/>
      <c r="K2580" s="366"/>
      <c r="L2580" s="366"/>
      <c r="M2580" s="366"/>
      <c r="N2580" s="383"/>
      <c r="O2580" s="366"/>
      <c r="P2580" s="383"/>
      <c r="R2580" s="384"/>
      <c r="S2580" s="383"/>
      <c r="T2580" s="383"/>
      <c r="U2580" s="383"/>
      <c r="V2580" s="383"/>
      <c r="W2580" s="383"/>
      <c r="Z2580" s="366"/>
    </row>
    <row r="2581" spans="4:26" x14ac:dyDescent="0.2">
      <c r="D2581" s="366"/>
      <c r="E2581" s="381"/>
      <c r="H2581" s="366"/>
      <c r="I2581" s="366"/>
      <c r="J2581" s="382"/>
      <c r="K2581" s="366"/>
      <c r="L2581" s="366"/>
      <c r="M2581" s="366"/>
      <c r="N2581" s="383"/>
      <c r="O2581" s="366"/>
      <c r="P2581" s="383"/>
      <c r="R2581" s="384"/>
      <c r="S2581" s="383"/>
      <c r="T2581" s="383"/>
      <c r="U2581" s="383"/>
      <c r="V2581" s="383"/>
      <c r="W2581" s="383"/>
      <c r="Z2581" s="366"/>
    </row>
    <row r="2582" spans="4:26" x14ac:dyDescent="0.2">
      <c r="D2582" s="366"/>
      <c r="E2582" s="381"/>
      <c r="H2582" s="366"/>
      <c r="I2582" s="366"/>
      <c r="J2582" s="382"/>
      <c r="K2582" s="366"/>
      <c r="L2582" s="366"/>
      <c r="M2582" s="366"/>
      <c r="N2582" s="383"/>
      <c r="O2582" s="366"/>
      <c r="P2582" s="383"/>
      <c r="R2582" s="384"/>
      <c r="S2582" s="383"/>
      <c r="T2582" s="383"/>
      <c r="U2582" s="383"/>
      <c r="V2582" s="383"/>
      <c r="W2582" s="383"/>
      <c r="Z2582" s="366"/>
    </row>
    <row r="2583" spans="4:26" x14ac:dyDescent="0.2">
      <c r="D2583" s="366"/>
      <c r="E2583" s="381"/>
      <c r="H2583" s="366"/>
      <c r="I2583" s="366"/>
      <c r="J2583" s="382"/>
      <c r="K2583" s="366"/>
      <c r="L2583" s="366"/>
      <c r="M2583" s="366"/>
      <c r="N2583" s="383"/>
      <c r="O2583" s="366"/>
      <c r="P2583" s="383"/>
      <c r="R2583" s="384"/>
      <c r="S2583" s="383"/>
      <c r="T2583" s="383"/>
      <c r="U2583" s="383"/>
      <c r="V2583" s="383"/>
      <c r="W2583" s="383"/>
      <c r="Z2583" s="366"/>
    </row>
    <row r="2584" spans="4:26" x14ac:dyDescent="0.2">
      <c r="D2584" s="366"/>
      <c r="E2584" s="381"/>
      <c r="H2584" s="366"/>
      <c r="I2584" s="366"/>
      <c r="J2584" s="382"/>
      <c r="K2584" s="366"/>
      <c r="L2584" s="366"/>
      <c r="M2584" s="366"/>
      <c r="N2584" s="383"/>
      <c r="O2584" s="366"/>
      <c r="P2584" s="383"/>
      <c r="R2584" s="384"/>
      <c r="S2584" s="383"/>
      <c r="T2584" s="383"/>
      <c r="U2584" s="383"/>
      <c r="V2584" s="383"/>
      <c r="W2584" s="383"/>
      <c r="Z2584" s="366"/>
    </row>
    <row r="2585" spans="4:26" x14ac:dyDescent="0.2">
      <c r="D2585" s="366"/>
      <c r="E2585" s="381"/>
      <c r="H2585" s="366"/>
      <c r="I2585" s="366"/>
      <c r="J2585" s="382"/>
      <c r="K2585" s="366"/>
      <c r="L2585" s="366"/>
      <c r="M2585" s="366"/>
      <c r="N2585" s="383"/>
      <c r="O2585" s="366"/>
      <c r="P2585" s="383"/>
      <c r="R2585" s="384"/>
      <c r="S2585" s="383"/>
      <c r="T2585" s="383"/>
      <c r="U2585" s="383"/>
      <c r="V2585" s="383"/>
      <c r="W2585" s="383"/>
      <c r="Z2585" s="366"/>
    </row>
    <row r="2586" spans="4:26" x14ac:dyDescent="0.2">
      <c r="D2586" s="366"/>
      <c r="E2586" s="381"/>
      <c r="H2586" s="366"/>
      <c r="I2586" s="366"/>
      <c r="J2586" s="382"/>
      <c r="K2586" s="366"/>
      <c r="L2586" s="366"/>
      <c r="M2586" s="366"/>
      <c r="N2586" s="383"/>
      <c r="O2586" s="366"/>
      <c r="P2586" s="383"/>
      <c r="R2586" s="384"/>
      <c r="S2586" s="383"/>
      <c r="T2586" s="383"/>
      <c r="U2586" s="383"/>
      <c r="V2586" s="383"/>
      <c r="W2586" s="383"/>
      <c r="Z2586" s="366"/>
    </row>
    <row r="2587" spans="4:26" x14ac:dyDescent="0.2">
      <c r="D2587" s="366"/>
      <c r="E2587" s="381"/>
      <c r="H2587" s="366"/>
      <c r="I2587" s="366"/>
      <c r="J2587" s="382"/>
      <c r="K2587" s="366"/>
      <c r="L2587" s="366"/>
      <c r="M2587" s="366"/>
      <c r="N2587" s="383"/>
      <c r="O2587" s="366"/>
      <c r="P2587" s="383"/>
      <c r="R2587" s="384"/>
      <c r="S2587" s="383"/>
      <c r="T2587" s="383"/>
      <c r="U2587" s="383"/>
      <c r="V2587" s="383"/>
      <c r="W2587" s="383"/>
      <c r="Z2587" s="366"/>
    </row>
    <row r="2588" spans="4:26" x14ac:dyDescent="0.2">
      <c r="D2588" s="366"/>
      <c r="E2588" s="381"/>
      <c r="H2588" s="366"/>
      <c r="I2588" s="366"/>
      <c r="J2588" s="382"/>
      <c r="K2588" s="366"/>
      <c r="L2588" s="366"/>
      <c r="M2588" s="366"/>
      <c r="N2588" s="383"/>
      <c r="O2588" s="366"/>
      <c r="P2588" s="383"/>
      <c r="R2588" s="384"/>
      <c r="S2588" s="383"/>
      <c r="T2588" s="383"/>
      <c r="U2588" s="383"/>
      <c r="V2588" s="383"/>
      <c r="W2588" s="383"/>
      <c r="Z2588" s="366"/>
    </row>
    <row r="2589" spans="4:26" x14ac:dyDescent="0.2">
      <c r="D2589" s="366"/>
      <c r="E2589" s="381"/>
      <c r="H2589" s="366"/>
      <c r="I2589" s="366"/>
      <c r="J2589" s="382"/>
      <c r="K2589" s="366"/>
      <c r="L2589" s="366"/>
      <c r="M2589" s="366"/>
      <c r="N2589" s="383"/>
      <c r="O2589" s="366"/>
      <c r="P2589" s="383"/>
      <c r="R2589" s="384"/>
      <c r="S2589" s="383"/>
      <c r="T2589" s="383"/>
      <c r="U2589" s="383"/>
      <c r="V2589" s="383"/>
      <c r="W2589" s="383"/>
      <c r="Z2589" s="366"/>
    </row>
    <row r="2590" spans="4:26" x14ac:dyDescent="0.2">
      <c r="D2590" s="366"/>
      <c r="E2590" s="381"/>
      <c r="H2590" s="366"/>
      <c r="I2590" s="366"/>
      <c r="J2590" s="382"/>
      <c r="K2590" s="366"/>
      <c r="L2590" s="366"/>
      <c r="M2590" s="366"/>
      <c r="N2590" s="383"/>
      <c r="O2590" s="366"/>
      <c r="P2590" s="383"/>
      <c r="R2590" s="384"/>
      <c r="S2590" s="383"/>
      <c r="T2590" s="383"/>
      <c r="U2590" s="383"/>
      <c r="V2590" s="383"/>
      <c r="W2590" s="383"/>
      <c r="Z2590" s="366"/>
    </row>
    <row r="2591" spans="4:26" x14ac:dyDescent="0.2">
      <c r="D2591" s="366"/>
      <c r="E2591" s="381"/>
      <c r="H2591" s="366"/>
      <c r="I2591" s="366"/>
      <c r="J2591" s="382"/>
      <c r="K2591" s="366"/>
      <c r="L2591" s="366"/>
      <c r="M2591" s="366"/>
      <c r="N2591" s="383"/>
      <c r="O2591" s="366"/>
      <c r="P2591" s="383"/>
      <c r="R2591" s="384"/>
      <c r="S2591" s="383"/>
      <c r="T2591" s="383"/>
      <c r="U2591" s="383"/>
      <c r="V2591" s="383"/>
      <c r="W2591" s="383"/>
      <c r="Z2591" s="366"/>
    </row>
    <row r="2592" spans="4:26" x14ac:dyDescent="0.2">
      <c r="D2592" s="366"/>
      <c r="E2592" s="381"/>
      <c r="H2592" s="366"/>
      <c r="I2592" s="366"/>
      <c r="J2592" s="382"/>
      <c r="K2592" s="366"/>
      <c r="L2592" s="366"/>
      <c r="M2592" s="366"/>
      <c r="N2592" s="383"/>
      <c r="O2592" s="366"/>
      <c r="P2592" s="383"/>
      <c r="R2592" s="384"/>
      <c r="S2592" s="383"/>
      <c r="T2592" s="383"/>
      <c r="U2592" s="383"/>
      <c r="V2592" s="383"/>
      <c r="W2592" s="383"/>
      <c r="Z2592" s="366"/>
    </row>
    <row r="2593" spans="4:26" x14ac:dyDescent="0.2">
      <c r="D2593" s="366"/>
      <c r="E2593" s="381"/>
      <c r="H2593" s="366"/>
      <c r="I2593" s="366"/>
      <c r="J2593" s="382"/>
      <c r="K2593" s="366"/>
      <c r="L2593" s="366"/>
      <c r="M2593" s="366"/>
      <c r="N2593" s="383"/>
      <c r="O2593" s="366"/>
      <c r="P2593" s="383"/>
      <c r="R2593" s="384"/>
      <c r="S2593" s="383"/>
      <c r="T2593" s="383"/>
      <c r="U2593" s="383"/>
      <c r="V2593" s="383"/>
      <c r="W2593" s="383"/>
      <c r="Z2593" s="366"/>
    </row>
    <row r="2594" spans="4:26" x14ac:dyDescent="0.2">
      <c r="D2594" s="366"/>
      <c r="E2594" s="381"/>
      <c r="H2594" s="366"/>
      <c r="I2594" s="366"/>
      <c r="J2594" s="382"/>
      <c r="K2594" s="366"/>
      <c r="L2594" s="366"/>
      <c r="M2594" s="366"/>
      <c r="N2594" s="383"/>
      <c r="O2594" s="366"/>
      <c r="P2594" s="383"/>
      <c r="R2594" s="384"/>
      <c r="S2594" s="383"/>
      <c r="T2594" s="383"/>
      <c r="U2594" s="383"/>
      <c r="V2594" s="383"/>
      <c r="W2594" s="383"/>
      <c r="Z2594" s="366"/>
    </row>
    <row r="2595" spans="4:26" x14ac:dyDescent="0.2">
      <c r="D2595" s="366"/>
      <c r="E2595" s="381"/>
      <c r="H2595" s="366"/>
      <c r="I2595" s="366"/>
      <c r="J2595" s="382"/>
      <c r="K2595" s="366"/>
      <c r="L2595" s="366"/>
      <c r="M2595" s="366"/>
      <c r="N2595" s="383"/>
      <c r="O2595" s="366"/>
      <c r="P2595" s="383"/>
      <c r="R2595" s="384"/>
      <c r="S2595" s="383"/>
      <c r="T2595" s="383"/>
      <c r="U2595" s="383"/>
      <c r="V2595" s="383"/>
      <c r="W2595" s="383"/>
      <c r="Z2595" s="366"/>
    </row>
    <row r="2596" spans="4:26" x14ac:dyDescent="0.2">
      <c r="D2596" s="366"/>
      <c r="E2596" s="381"/>
      <c r="H2596" s="366"/>
      <c r="I2596" s="366"/>
      <c r="J2596" s="382"/>
      <c r="K2596" s="366"/>
      <c r="L2596" s="366"/>
      <c r="M2596" s="366"/>
      <c r="N2596" s="383"/>
      <c r="O2596" s="366"/>
      <c r="P2596" s="383"/>
      <c r="R2596" s="384"/>
      <c r="S2596" s="383"/>
      <c r="T2596" s="383"/>
      <c r="U2596" s="383"/>
      <c r="V2596" s="383"/>
      <c r="W2596" s="383"/>
      <c r="Z2596" s="366"/>
    </row>
    <row r="2597" spans="4:26" x14ac:dyDescent="0.2">
      <c r="D2597" s="366"/>
      <c r="E2597" s="381"/>
      <c r="H2597" s="366"/>
      <c r="I2597" s="366"/>
      <c r="J2597" s="382"/>
      <c r="K2597" s="366"/>
      <c r="L2597" s="366"/>
      <c r="M2597" s="366"/>
      <c r="N2597" s="383"/>
      <c r="O2597" s="366"/>
      <c r="P2597" s="383"/>
      <c r="R2597" s="384"/>
      <c r="S2597" s="383"/>
      <c r="T2597" s="383"/>
      <c r="U2597" s="383"/>
      <c r="V2597" s="383"/>
      <c r="W2597" s="383"/>
      <c r="Z2597" s="366"/>
    </row>
    <row r="2598" spans="4:26" x14ac:dyDescent="0.2">
      <c r="D2598" s="366"/>
      <c r="E2598" s="381"/>
      <c r="H2598" s="366"/>
      <c r="I2598" s="366"/>
      <c r="J2598" s="382"/>
      <c r="K2598" s="366"/>
      <c r="L2598" s="366"/>
      <c r="M2598" s="366"/>
      <c r="N2598" s="383"/>
      <c r="O2598" s="366"/>
      <c r="P2598" s="383"/>
      <c r="R2598" s="384"/>
      <c r="S2598" s="383"/>
      <c r="T2598" s="383"/>
      <c r="U2598" s="383"/>
      <c r="V2598" s="383"/>
      <c r="W2598" s="383"/>
      <c r="Z2598" s="366"/>
    </row>
    <row r="2599" spans="4:26" x14ac:dyDescent="0.2">
      <c r="D2599" s="366"/>
      <c r="E2599" s="381"/>
      <c r="H2599" s="366"/>
      <c r="I2599" s="366"/>
      <c r="J2599" s="382"/>
      <c r="K2599" s="366"/>
      <c r="L2599" s="366"/>
      <c r="M2599" s="366"/>
      <c r="N2599" s="383"/>
      <c r="O2599" s="366"/>
      <c r="P2599" s="383"/>
      <c r="R2599" s="384"/>
      <c r="S2599" s="383"/>
      <c r="T2599" s="383"/>
      <c r="U2599" s="383"/>
      <c r="V2599" s="383"/>
      <c r="W2599" s="383"/>
      <c r="Z2599" s="366"/>
    </row>
    <row r="2600" spans="4:26" x14ac:dyDescent="0.2">
      <c r="D2600" s="366"/>
      <c r="E2600" s="381"/>
      <c r="H2600" s="366"/>
      <c r="I2600" s="366"/>
      <c r="J2600" s="382"/>
      <c r="K2600" s="366"/>
      <c r="L2600" s="366"/>
      <c r="M2600" s="366"/>
      <c r="N2600" s="383"/>
      <c r="O2600" s="366"/>
      <c r="P2600" s="383"/>
      <c r="R2600" s="384"/>
      <c r="S2600" s="383"/>
      <c r="T2600" s="383"/>
      <c r="U2600" s="383"/>
      <c r="V2600" s="383"/>
      <c r="W2600" s="383"/>
      <c r="Z2600" s="366"/>
    </row>
    <row r="2601" spans="4:26" x14ac:dyDescent="0.2">
      <c r="D2601" s="366"/>
      <c r="E2601" s="381"/>
      <c r="H2601" s="366"/>
      <c r="I2601" s="366"/>
      <c r="J2601" s="382"/>
      <c r="K2601" s="366"/>
      <c r="L2601" s="366"/>
      <c r="M2601" s="366"/>
      <c r="N2601" s="383"/>
      <c r="O2601" s="366"/>
      <c r="P2601" s="383"/>
      <c r="R2601" s="384"/>
      <c r="S2601" s="383"/>
      <c r="T2601" s="383"/>
      <c r="U2601" s="383"/>
      <c r="V2601" s="383"/>
      <c r="W2601" s="383"/>
      <c r="Z2601" s="366"/>
    </row>
    <row r="2602" spans="4:26" x14ac:dyDescent="0.2">
      <c r="D2602" s="366"/>
      <c r="E2602" s="381"/>
      <c r="H2602" s="366"/>
      <c r="I2602" s="366"/>
      <c r="J2602" s="382"/>
      <c r="K2602" s="366"/>
      <c r="L2602" s="366"/>
      <c r="M2602" s="366"/>
      <c r="N2602" s="383"/>
      <c r="O2602" s="366"/>
      <c r="P2602" s="383"/>
      <c r="R2602" s="384"/>
      <c r="S2602" s="383"/>
      <c r="T2602" s="383"/>
      <c r="U2602" s="383"/>
      <c r="V2602" s="383"/>
      <c r="W2602" s="383"/>
      <c r="Z2602" s="366"/>
    </row>
    <row r="2603" spans="4:26" x14ac:dyDescent="0.2">
      <c r="D2603" s="366"/>
      <c r="E2603" s="381"/>
      <c r="H2603" s="366"/>
      <c r="I2603" s="366"/>
      <c r="J2603" s="382"/>
      <c r="K2603" s="366"/>
      <c r="L2603" s="366"/>
      <c r="M2603" s="366"/>
      <c r="N2603" s="383"/>
      <c r="O2603" s="366"/>
      <c r="P2603" s="383"/>
      <c r="R2603" s="384"/>
      <c r="S2603" s="383"/>
      <c r="T2603" s="383"/>
      <c r="U2603" s="383"/>
      <c r="V2603" s="383"/>
      <c r="W2603" s="383"/>
      <c r="Z2603" s="366"/>
    </row>
    <row r="2604" spans="4:26" x14ac:dyDescent="0.2">
      <c r="D2604" s="366"/>
      <c r="E2604" s="381"/>
      <c r="H2604" s="366"/>
      <c r="I2604" s="366"/>
      <c r="J2604" s="382"/>
      <c r="K2604" s="366"/>
      <c r="L2604" s="366"/>
      <c r="M2604" s="366"/>
      <c r="N2604" s="383"/>
      <c r="O2604" s="366"/>
      <c r="P2604" s="383"/>
      <c r="R2604" s="384"/>
      <c r="S2604" s="383"/>
      <c r="T2604" s="383"/>
      <c r="U2604" s="383"/>
      <c r="V2604" s="383"/>
      <c r="W2604" s="383"/>
      <c r="Z2604" s="366"/>
    </row>
    <row r="2605" spans="4:26" x14ac:dyDescent="0.2">
      <c r="D2605" s="366"/>
      <c r="E2605" s="381"/>
      <c r="H2605" s="366"/>
      <c r="I2605" s="366"/>
      <c r="J2605" s="382"/>
      <c r="K2605" s="366"/>
      <c r="L2605" s="366"/>
      <c r="M2605" s="366"/>
      <c r="N2605" s="383"/>
      <c r="O2605" s="366"/>
      <c r="P2605" s="383"/>
      <c r="R2605" s="384"/>
      <c r="S2605" s="383"/>
      <c r="T2605" s="383"/>
      <c r="U2605" s="383"/>
      <c r="V2605" s="383"/>
      <c r="W2605" s="383"/>
      <c r="Z2605" s="366"/>
    </row>
    <row r="2606" spans="4:26" x14ac:dyDescent="0.2">
      <c r="D2606" s="366"/>
      <c r="E2606" s="381"/>
      <c r="H2606" s="366"/>
      <c r="I2606" s="366"/>
      <c r="J2606" s="382"/>
      <c r="K2606" s="366"/>
      <c r="L2606" s="366"/>
      <c r="M2606" s="366"/>
      <c r="N2606" s="383"/>
      <c r="O2606" s="366"/>
      <c r="P2606" s="383"/>
      <c r="R2606" s="384"/>
      <c r="S2606" s="383"/>
      <c r="T2606" s="383"/>
      <c r="U2606" s="383"/>
      <c r="V2606" s="383"/>
      <c r="W2606" s="383"/>
      <c r="Z2606" s="366"/>
    </row>
    <row r="2607" spans="4:26" x14ac:dyDescent="0.2">
      <c r="D2607" s="366"/>
      <c r="E2607" s="381"/>
      <c r="H2607" s="366"/>
      <c r="I2607" s="366"/>
      <c r="J2607" s="382"/>
      <c r="K2607" s="366"/>
      <c r="L2607" s="366"/>
      <c r="M2607" s="366"/>
      <c r="N2607" s="383"/>
      <c r="O2607" s="366"/>
      <c r="P2607" s="383"/>
      <c r="R2607" s="384"/>
      <c r="S2607" s="383"/>
      <c r="T2607" s="383"/>
      <c r="U2607" s="383"/>
      <c r="V2607" s="383"/>
      <c r="W2607" s="383"/>
      <c r="Z2607" s="366"/>
    </row>
    <row r="2608" spans="4:26" x14ac:dyDescent="0.2">
      <c r="D2608" s="366"/>
      <c r="E2608" s="381"/>
      <c r="H2608" s="366"/>
      <c r="I2608" s="366"/>
      <c r="J2608" s="382"/>
      <c r="K2608" s="366"/>
      <c r="L2608" s="366"/>
      <c r="M2608" s="366"/>
      <c r="N2608" s="383"/>
      <c r="O2608" s="366"/>
      <c r="P2608" s="383"/>
      <c r="R2608" s="384"/>
      <c r="S2608" s="383"/>
      <c r="T2608" s="383"/>
      <c r="U2608" s="383"/>
      <c r="V2608" s="383"/>
      <c r="W2608" s="383"/>
      <c r="Z2608" s="366"/>
    </row>
    <row r="2609" spans="4:26" x14ac:dyDescent="0.2">
      <c r="D2609" s="366"/>
      <c r="E2609" s="381"/>
      <c r="H2609" s="366"/>
      <c r="I2609" s="366"/>
      <c r="J2609" s="382"/>
      <c r="K2609" s="366"/>
      <c r="L2609" s="366"/>
      <c r="M2609" s="366"/>
      <c r="N2609" s="383"/>
      <c r="O2609" s="366"/>
      <c r="P2609" s="383"/>
      <c r="R2609" s="384"/>
      <c r="S2609" s="383"/>
      <c r="T2609" s="383"/>
      <c r="U2609" s="383"/>
      <c r="V2609" s="383"/>
      <c r="W2609" s="383"/>
      <c r="Z2609" s="366"/>
    </row>
    <row r="2610" spans="4:26" x14ac:dyDescent="0.2">
      <c r="D2610" s="366"/>
      <c r="E2610" s="381"/>
      <c r="H2610" s="366"/>
      <c r="I2610" s="366"/>
      <c r="J2610" s="382"/>
      <c r="K2610" s="366"/>
      <c r="L2610" s="366"/>
      <c r="M2610" s="366"/>
      <c r="N2610" s="383"/>
      <c r="O2610" s="366"/>
      <c r="P2610" s="383"/>
      <c r="R2610" s="384"/>
      <c r="S2610" s="383"/>
      <c r="T2610" s="383"/>
      <c r="U2610" s="383"/>
      <c r="V2610" s="383"/>
      <c r="W2610" s="383"/>
      <c r="Z2610" s="366"/>
    </row>
    <row r="2611" spans="4:26" x14ac:dyDescent="0.2">
      <c r="D2611" s="366"/>
      <c r="E2611" s="381"/>
      <c r="H2611" s="366"/>
      <c r="I2611" s="366"/>
      <c r="J2611" s="382"/>
      <c r="K2611" s="366"/>
      <c r="L2611" s="366"/>
      <c r="M2611" s="366"/>
      <c r="N2611" s="383"/>
      <c r="O2611" s="366"/>
      <c r="P2611" s="383"/>
      <c r="R2611" s="384"/>
      <c r="S2611" s="383"/>
      <c r="T2611" s="383"/>
      <c r="U2611" s="383"/>
      <c r="V2611" s="383"/>
      <c r="W2611" s="383"/>
      <c r="Z2611" s="366"/>
    </row>
    <row r="2612" spans="4:26" x14ac:dyDescent="0.2">
      <c r="D2612" s="366"/>
      <c r="E2612" s="381"/>
      <c r="H2612" s="366"/>
      <c r="I2612" s="366"/>
      <c r="J2612" s="382"/>
      <c r="K2612" s="366"/>
      <c r="L2612" s="366"/>
      <c r="M2612" s="366"/>
      <c r="N2612" s="383"/>
      <c r="O2612" s="366"/>
      <c r="P2612" s="383"/>
      <c r="R2612" s="384"/>
      <c r="S2612" s="383"/>
      <c r="T2612" s="383"/>
      <c r="U2612" s="383"/>
      <c r="V2612" s="383"/>
      <c r="W2612" s="383"/>
      <c r="Z2612" s="366"/>
    </row>
    <row r="2613" spans="4:26" x14ac:dyDescent="0.2">
      <c r="D2613" s="366"/>
      <c r="E2613" s="381"/>
      <c r="H2613" s="366"/>
      <c r="I2613" s="366"/>
      <c r="J2613" s="382"/>
      <c r="K2613" s="366"/>
      <c r="L2613" s="366"/>
      <c r="M2613" s="366"/>
      <c r="N2613" s="383"/>
      <c r="O2613" s="366"/>
      <c r="P2613" s="383"/>
      <c r="R2613" s="384"/>
      <c r="S2613" s="383"/>
      <c r="T2613" s="383"/>
      <c r="U2613" s="383"/>
      <c r="V2613" s="383"/>
      <c r="W2613" s="383"/>
      <c r="Z2613" s="366"/>
    </row>
    <row r="2614" spans="4:26" x14ac:dyDescent="0.2">
      <c r="D2614" s="366"/>
      <c r="E2614" s="381"/>
      <c r="H2614" s="366"/>
      <c r="I2614" s="366"/>
      <c r="J2614" s="382"/>
      <c r="K2614" s="366"/>
      <c r="L2614" s="366"/>
      <c r="M2614" s="366"/>
      <c r="N2614" s="383"/>
      <c r="O2614" s="366"/>
      <c r="P2614" s="383"/>
      <c r="R2614" s="384"/>
      <c r="S2614" s="383"/>
      <c r="T2614" s="383"/>
      <c r="U2614" s="383"/>
      <c r="V2614" s="383"/>
      <c r="W2614" s="383"/>
      <c r="Z2614" s="366"/>
    </row>
    <row r="2615" spans="4:26" x14ac:dyDescent="0.2">
      <c r="D2615" s="366"/>
      <c r="E2615" s="381"/>
      <c r="H2615" s="366"/>
      <c r="I2615" s="366"/>
      <c r="J2615" s="382"/>
      <c r="K2615" s="366"/>
      <c r="L2615" s="366"/>
      <c r="M2615" s="366"/>
      <c r="N2615" s="383"/>
      <c r="O2615" s="366"/>
      <c r="P2615" s="383"/>
      <c r="R2615" s="384"/>
      <c r="S2615" s="383"/>
      <c r="T2615" s="383"/>
      <c r="U2615" s="383"/>
      <c r="V2615" s="383"/>
      <c r="W2615" s="383"/>
      <c r="Z2615" s="366"/>
    </row>
    <row r="2616" spans="4:26" x14ac:dyDescent="0.2">
      <c r="D2616" s="366"/>
      <c r="E2616" s="381"/>
      <c r="H2616" s="366"/>
      <c r="I2616" s="366"/>
      <c r="J2616" s="382"/>
      <c r="K2616" s="366"/>
      <c r="L2616" s="366"/>
      <c r="M2616" s="366"/>
      <c r="N2616" s="383"/>
      <c r="O2616" s="366"/>
      <c r="P2616" s="383"/>
      <c r="R2616" s="384"/>
      <c r="S2616" s="383"/>
      <c r="T2616" s="383"/>
      <c r="U2616" s="383"/>
      <c r="V2616" s="383"/>
      <c r="W2616" s="383"/>
      <c r="Z2616" s="366"/>
    </row>
    <row r="2617" spans="4:26" x14ac:dyDescent="0.2">
      <c r="D2617" s="366"/>
      <c r="E2617" s="381"/>
      <c r="H2617" s="366"/>
      <c r="I2617" s="366"/>
      <c r="J2617" s="382"/>
      <c r="K2617" s="366"/>
      <c r="L2617" s="366"/>
      <c r="M2617" s="366"/>
      <c r="N2617" s="383"/>
      <c r="O2617" s="366"/>
      <c r="P2617" s="383"/>
      <c r="R2617" s="384"/>
      <c r="S2617" s="383"/>
      <c r="T2617" s="383"/>
      <c r="U2617" s="383"/>
      <c r="V2617" s="383"/>
      <c r="W2617" s="383"/>
      <c r="Z2617" s="366"/>
    </row>
    <row r="2618" spans="4:26" x14ac:dyDescent="0.2">
      <c r="D2618" s="366"/>
      <c r="E2618" s="381"/>
      <c r="H2618" s="366"/>
      <c r="I2618" s="366"/>
      <c r="J2618" s="382"/>
      <c r="K2618" s="366"/>
      <c r="L2618" s="366"/>
      <c r="M2618" s="366"/>
      <c r="N2618" s="383"/>
      <c r="O2618" s="366"/>
      <c r="P2618" s="383"/>
      <c r="R2618" s="384"/>
      <c r="S2618" s="383"/>
      <c r="T2618" s="383"/>
      <c r="U2618" s="383"/>
      <c r="V2618" s="383"/>
      <c r="W2618" s="383"/>
      <c r="Z2618" s="366"/>
    </row>
    <row r="2619" spans="4:26" x14ac:dyDescent="0.2">
      <c r="D2619" s="366"/>
      <c r="E2619" s="381"/>
      <c r="H2619" s="366"/>
      <c r="I2619" s="366"/>
      <c r="J2619" s="382"/>
      <c r="K2619" s="366"/>
      <c r="L2619" s="366"/>
      <c r="M2619" s="366"/>
      <c r="N2619" s="383"/>
      <c r="O2619" s="366"/>
      <c r="P2619" s="383"/>
      <c r="R2619" s="384"/>
      <c r="S2619" s="383"/>
      <c r="T2619" s="383"/>
      <c r="U2619" s="383"/>
      <c r="V2619" s="383"/>
      <c r="W2619" s="383"/>
      <c r="Z2619" s="366"/>
    </row>
    <row r="2620" spans="4:26" x14ac:dyDescent="0.2">
      <c r="D2620" s="366"/>
      <c r="E2620" s="381"/>
      <c r="H2620" s="366"/>
      <c r="I2620" s="366"/>
      <c r="J2620" s="382"/>
      <c r="K2620" s="366"/>
      <c r="L2620" s="366"/>
      <c r="M2620" s="366"/>
      <c r="N2620" s="383"/>
      <c r="O2620" s="366"/>
      <c r="P2620" s="383"/>
      <c r="R2620" s="384"/>
      <c r="S2620" s="383"/>
      <c r="T2620" s="383"/>
      <c r="U2620" s="383"/>
      <c r="V2620" s="383"/>
      <c r="W2620" s="383"/>
      <c r="Z2620" s="366"/>
    </row>
    <row r="2621" spans="4:26" x14ac:dyDescent="0.2">
      <c r="D2621" s="366"/>
      <c r="E2621" s="381"/>
      <c r="H2621" s="366"/>
      <c r="I2621" s="366"/>
      <c r="J2621" s="382"/>
      <c r="K2621" s="366"/>
      <c r="L2621" s="366"/>
      <c r="M2621" s="366"/>
      <c r="N2621" s="383"/>
      <c r="O2621" s="366"/>
      <c r="P2621" s="383"/>
      <c r="R2621" s="384"/>
      <c r="S2621" s="383"/>
      <c r="T2621" s="383"/>
      <c r="U2621" s="383"/>
      <c r="V2621" s="383"/>
      <c r="W2621" s="383"/>
      <c r="Z2621" s="366"/>
    </row>
    <row r="2622" spans="4:26" x14ac:dyDescent="0.2">
      <c r="D2622" s="366"/>
      <c r="E2622" s="381"/>
      <c r="H2622" s="366"/>
      <c r="I2622" s="366"/>
      <c r="J2622" s="382"/>
      <c r="K2622" s="366"/>
      <c r="L2622" s="366"/>
      <c r="M2622" s="366"/>
      <c r="N2622" s="383"/>
      <c r="O2622" s="366"/>
      <c r="P2622" s="383"/>
      <c r="R2622" s="384"/>
      <c r="S2622" s="383"/>
      <c r="T2622" s="383"/>
      <c r="U2622" s="383"/>
      <c r="V2622" s="383"/>
      <c r="W2622" s="383"/>
      <c r="Z2622" s="366"/>
    </row>
    <row r="2623" spans="4:26" x14ac:dyDescent="0.2">
      <c r="D2623" s="366"/>
      <c r="E2623" s="381"/>
      <c r="H2623" s="366"/>
      <c r="I2623" s="366"/>
      <c r="J2623" s="382"/>
      <c r="K2623" s="366"/>
      <c r="L2623" s="366"/>
      <c r="M2623" s="366"/>
      <c r="N2623" s="383"/>
      <c r="O2623" s="366"/>
      <c r="P2623" s="383"/>
      <c r="R2623" s="384"/>
      <c r="S2623" s="383"/>
      <c r="T2623" s="383"/>
      <c r="U2623" s="383"/>
      <c r="V2623" s="383"/>
      <c r="W2623" s="383"/>
      <c r="Z2623" s="366"/>
    </row>
    <row r="2624" spans="4:26" x14ac:dyDescent="0.2">
      <c r="D2624" s="366"/>
      <c r="E2624" s="381"/>
      <c r="H2624" s="366"/>
      <c r="I2624" s="366"/>
      <c r="J2624" s="382"/>
      <c r="K2624" s="366"/>
      <c r="L2624" s="366"/>
      <c r="M2624" s="366"/>
      <c r="N2624" s="383"/>
      <c r="O2624" s="366"/>
      <c r="P2624" s="383"/>
      <c r="R2624" s="384"/>
      <c r="S2624" s="383"/>
      <c r="T2624" s="383"/>
      <c r="U2624" s="383"/>
      <c r="V2624" s="383"/>
      <c r="W2624" s="383"/>
      <c r="Z2624" s="366"/>
    </row>
    <row r="2625" spans="4:26" x14ac:dyDescent="0.2">
      <c r="D2625" s="366"/>
      <c r="E2625" s="381"/>
      <c r="H2625" s="366"/>
      <c r="I2625" s="366"/>
      <c r="J2625" s="382"/>
      <c r="K2625" s="366"/>
      <c r="L2625" s="366"/>
      <c r="M2625" s="366"/>
      <c r="N2625" s="383"/>
      <c r="O2625" s="366"/>
      <c r="P2625" s="383"/>
      <c r="R2625" s="384"/>
      <c r="S2625" s="383"/>
      <c r="T2625" s="383"/>
      <c r="U2625" s="383"/>
      <c r="V2625" s="383"/>
      <c r="W2625" s="383"/>
      <c r="Z2625" s="366"/>
    </row>
    <row r="2626" spans="4:26" x14ac:dyDescent="0.2">
      <c r="D2626" s="366"/>
      <c r="E2626" s="381"/>
      <c r="H2626" s="366"/>
      <c r="I2626" s="366"/>
      <c r="J2626" s="382"/>
      <c r="K2626" s="366"/>
      <c r="L2626" s="366"/>
      <c r="M2626" s="366"/>
      <c r="N2626" s="383"/>
      <c r="O2626" s="366"/>
      <c r="P2626" s="383"/>
      <c r="R2626" s="384"/>
      <c r="S2626" s="383"/>
      <c r="T2626" s="383"/>
      <c r="U2626" s="383"/>
      <c r="V2626" s="383"/>
      <c r="W2626" s="383"/>
      <c r="Z2626" s="366"/>
    </row>
    <row r="2627" spans="4:26" x14ac:dyDescent="0.2">
      <c r="D2627" s="366"/>
      <c r="E2627" s="381"/>
      <c r="H2627" s="366"/>
      <c r="I2627" s="366"/>
      <c r="J2627" s="382"/>
      <c r="K2627" s="366"/>
      <c r="L2627" s="366"/>
      <c r="M2627" s="366"/>
      <c r="N2627" s="383"/>
      <c r="O2627" s="366"/>
      <c r="P2627" s="383"/>
      <c r="R2627" s="384"/>
      <c r="S2627" s="383"/>
      <c r="T2627" s="383"/>
      <c r="U2627" s="383"/>
      <c r="V2627" s="383"/>
      <c r="W2627" s="383"/>
      <c r="Z2627" s="366"/>
    </row>
    <row r="2628" spans="4:26" x14ac:dyDescent="0.2">
      <c r="D2628" s="366"/>
      <c r="E2628" s="381"/>
      <c r="H2628" s="366"/>
      <c r="I2628" s="366"/>
      <c r="J2628" s="382"/>
      <c r="K2628" s="366"/>
      <c r="L2628" s="366"/>
      <c r="M2628" s="366"/>
      <c r="N2628" s="383"/>
      <c r="O2628" s="366"/>
      <c r="P2628" s="383"/>
      <c r="R2628" s="384"/>
      <c r="S2628" s="383"/>
      <c r="T2628" s="383"/>
      <c r="U2628" s="383"/>
      <c r="V2628" s="383"/>
      <c r="W2628" s="383"/>
      <c r="Z2628" s="366"/>
    </row>
    <row r="2629" spans="4:26" x14ac:dyDescent="0.2">
      <c r="D2629" s="366"/>
      <c r="E2629" s="381"/>
      <c r="H2629" s="366"/>
      <c r="I2629" s="366"/>
      <c r="J2629" s="382"/>
      <c r="K2629" s="366"/>
      <c r="L2629" s="366"/>
      <c r="M2629" s="366"/>
      <c r="N2629" s="383"/>
      <c r="O2629" s="366"/>
      <c r="P2629" s="383"/>
      <c r="R2629" s="384"/>
      <c r="S2629" s="383"/>
      <c r="T2629" s="383"/>
      <c r="U2629" s="383"/>
      <c r="V2629" s="383"/>
      <c r="W2629" s="383"/>
      <c r="Z2629" s="366"/>
    </row>
    <row r="2630" spans="4:26" x14ac:dyDescent="0.2">
      <c r="D2630" s="366"/>
      <c r="E2630" s="381"/>
      <c r="H2630" s="366"/>
      <c r="I2630" s="366"/>
      <c r="J2630" s="382"/>
      <c r="K2630" s="366"/>
      <c r="L2630" s="366"/>
      <c r="M2630" s="366"/>
      <c r="N2630" s="383"/>
      <c r="O2630" s="366"/>
      <c r="P2630" s="383"/>
      <c r="R2630" s="384"/>
      <c r="S2630" s="383"/>
      <c r="T2630" s="383"/>
      <c r="U2630" s="383"/>
      <c r="V2630" s="383"/>
      <c r="W2630" s="383"/>
      <c r="Z2630" s="366"/>
    </row>
    <row r="2631" spans="4:26" x14ac:dyDescent="0.2">
      <c r="D2631" s="366"/>
      <c r="E2631" s="381"/>
      <c r="H2631" s="366"/>
      <c r="I2631" s="366"/>
      <c r="J2631" s="382"/>
      <c r="K2631" s="366"/>
      <c r="L2631" s="366"/>
      <c r="M2631" s="366"/>
      <c r="N2631" s="383"/>
      <c r="O2631" s="366"/>
      <c r="P2631" s="383"/>
      <c r="R2631" s="384"/>
      <c r="S2631" s="383"/>
      <c r="T2631" s="383"/>
      <c r="U2631" s="383"/>
      <c r="V2631" s="383"/>
      <c r="W2631" s="383"/>
      <c r="Z2631" s="366"/>
    </row>
    <row r="2632" spans="4:26" x14ac:dyDescent="0.2">
      <c r="D2632" s="366"/>
      <c r="E2632" s="381"/>
      <c r="H2632" s="366"/>
      <c r="I2632" s="366"/>
      <c r="J2632" s="382"/>
      <c r="K2632" s="366"/>
      <c r="L2632" s="366"/>
      <c r="M2632" s="366"/>
      <c r="N2632" s="383"/>
      <c r="O2632" s="366"/>
      <c r="P2632" s="383"/>
      <c r="R2632" s="384"/>
      <c r="S2632" s="383"/>
      <c r="T2632" s="383"/>
      <c r="U2632" s="383"/>
      <c r="V2632" s="383"/>
      <c r="W2632" s="383"/>
      <c r="Z2632" s="366"/>
    </row>
    <row r="2633" spans="4:26" x14ac:dyDescent="0.2">
      <c r="D2633" s="366"/>
      <c r="E2633" s="381"/>
      <c r="H2633" s="366"/>
      <c r="I2633" s="366"/>
      <c r="J2633" s="382"/>
      <c r="K2633" s="366"/>
      <c r="L2633" s="366"/>
      <c r="M2633" s="366"/>
      <c r="N2633" s="383"/>
      <c r="O2633" s="366"/>
      <c r="P2633" s="383"/>
      <c r="R2633" s="384"/>
      <c r="S2633" s="383"/>
      <c r="T2633" s="383"/>
      <c r="U2633" s="383"/>
      <c r="V2633" s="383"/>
      <c r="W2633" s="383"/>
      <c r="Z2633" s="366"/>
    </row>
    <row r="2634" spans="4:26" x14ac:dyDescent="0.2">
      <c r="D2634" s="366"/>
      <c r="E2634" s="381"/>
      <c r="H2634" s="366"/>
      <c r="I2634" s="366"/>
      <c r="J2634" s="382"/>
      <c r="K2634" s="366"/>
      <c r="L2634" s="366"/>
      <c r="M2634" s="366"/>
      <c r="N2634" s="383"/>
      <c r="O2634" s="366"/>
      <c r="P2634" s="383"/>
      <c r="R2634" s="384"/>
      <c r="S2634" s="383"/>
      <c r="T2634" s="383"/>
      <c r="U2634" s="383"/>
      <c r="V2634" s="383"/>
      <c r="W2634" s="383"/>
      <c r="Z2634" s="366"/>
    </row>
    <row r="2635" spans="4:26" x14ac:dyDescent="0.2">
      <c r="D2635" s="366"/>
      <c r="E2635" s="381"/>
      <c r="H2635" s="366"/>
      <c r="I2635" s="366"/>
      <c r="J2635" s="382"/>
      <c r="K2635" s="366"/>
      <c r="L2635" s="366"/>
      <c r="M2635" s="366"/>
      <c r="N2635" s="383"/>
      <c r="O2635" s="366"/>
      <c r="P2635" s="383"/>
      <c r="R2635" s="384"/>
      <c r="S2635" s="383"/>
      <c r="T2635" s="383"/>
      <c r="U2635" s="383"/>
      <c r="V2635" s="383"/>
      <c r="W2635" s="383"/>
      <c r="Z2635" s="366"/>
    </row>
    <row r="2636" spans="4:26" x14ac:dyDescent="0.2">
      <c r="D2636" s="366"/>
      <c r="E2636" s="381"/>
      <c r="H2636" s="366"/>
      <c r="I2636" s="366"/>
      <c r="J2636" s="382"/>
      <c r="K2636" s="366"/>
      <c r="L2636" s="366"/>
      <c r="M2636" s="366"/>
      <c r="N2636" s="383"/>
      <c r="O2636" s="366"/>
      <c r="P2636" s="383"/>
      <c r="R2636" s="384"/>
      <c r="S2636" s="383"/>
      <c r="T2636" s="383"/>
      <c r="U2636" s="383"/>
      <c r="V2636" s="383"/>
      <c r="W2636" s="383"/>
      <c r="Z2636" s="366"/>
    </row>
    <row r="2637" spans="4:26" x14ac:dyDescent="0.2">
      <c r="D2637" s="366"/>
      <c r="E2637" s="381"/>
      <c r="H2637" s="366"/>
      <c r="I2637" s="366"/>
      <c r="J2637" s="382"/>
      <c r="K2637" s="366"/>
      <c r="L2637" s="366"/>
      <c r="M2637" s="366"/>
      <c r="N2637" s="383"/>
      <c r="O2637" s="366"/>
      <c r="P2637" s="383"/>
      <c r="R2637" s="384"/>
      <c r="S2637" s="383"/>
      <c r="T2637" s="383"/>
      <c r="U2637" s="383"/>
      <c r="V2637" s="383"/>
      <c r="W2637" s="383"/>
      <c r="Z2637" s="366"/>
    </row>
    <row r="2638" spans="4:26" x14ac:dyDescent="0.2">
      <c r="D2638" s="366"/>
      <c r="E2638" s="381"/>
      <c r="H2638" s="366"/>
      <c r="I2638" s="366"/>
      <c r="J2638" s="382"/>
      <c r="K2638" s="366"/>
      <c r="L2638" s="366"/>
      <c r="M2638" s="366"/>
      <c r="N2638" s="383"/>
      <c r="O2638" s="366"/>
      <c r="P2638" s="383"/>
      <c r="R2638" s="384"/>
      <c r="S2638" s="383"/>
      <c r="T2638" s="383"/>
      <c r="U2638" s="383"/>
      <c r="V2638" s="383"/>
      <c r="W2638" s="383"/>
      <c r="Z2638" s="366"/>
    </row>
    <row r="2639" spans="4:26" x14ac:dyDescent="0.2">
      <c r="D2639" s="366"/>
      <c r="E2639" s="381"/>
      <c r="H2639" s="366"/>
      <c r="I2639" s="366"/>
      <c r="J2639" s="382"/>
      <c r="K2639" s="366"/>
      <c r="L2639" s="366"/>
      <c r="M2639" s="366"/>
      <c r="N2639" s="383"/>
      <c r="O2639" s="366"/>
      <c r="P2639" s="383"/>
      <c r="R2639" s="384"/>
      <c r="S2639" s="383"/>
      <c r="T2639" s="383"/>
      <c r="U2639" s="383"/>
      <c r="V2639" s="383"/>
      <c r="W2639" s="383"/>
      <c r="Z2639" s="366"/>
    </row>
    <row r="2640" spans="4:26" x14ac:dyDescent="0.2">
      <c r="D2640" s="366"/>
      <c r="E2640" s="381"/>
      <c r="H2640" s="366"/>
      <c r="I2640" s="366"/>
      <c r="J2640" s="382"/>
      <c r="K2640" s="366"/>
      <c r="L2640" s="366"/>
      <c r="M2640" s="366"/>
      <c r="N2640" s="383"/>
      <c r="O2640" s="366"/>
      <c r="P2640" s="383"/>
      <c r="R2640" s="384"/>
      <c r="S2640" s="383"/>
      <c r="T2640" s="383"/>
      <c r="U2640" s="383"/>
      <c r="V2640" s="383"/>
      <c r="W2640" s="383"/>
      <c r="Z2640" s="366"/>
    </row>
    <row r="2641" spans="4:26" x14ac:dyDescent="0.2">
      <c r="D2641" s="366"/>
      <c r="E2641" s="381"/>
      <c r="H2641" s="366"/>
      <c r="I2641" s="366"/>
      <c r="J2641" s="382"/>
      <c r="K2641" s="366"/>
      <c r="L2641" s="366"/>
      <c r="M2641" s="366"/>
      <c r="N2641" s="383"/>
      <c r="O2641" s="366"/>
      <c r="P2641" s="383"/>
      <c r="R2641" s="384"/>
      <c r="S2641" s="383"/>
      <c r="T2641" s="383"/>
      <c r="U2641" s="383"/>
      <c r="V2641" s="383"/>
      <c r="W2641" s="383"/>
      <c r="Z2641" s="366"/>
    </row>
    <row r="2642" spans="4:26" x14ac:dyDescent="0.2">
      <c r="D2642" s="366"/>
      <c r="E2642" s="381"/>
      <c r="H2642" s="366"/>
      <c r="I2642" s="366"/>
      <c r="J2642" s="382"/>
      <c r="K2642" s="366"/>
      <c r="L2642" s="366"/>
      <c r="M2642" s="366"/>
      <c r="N2642" s="383"/>
      <c r="O2642" s="366"/>
      <c r="P2642" s="383"/>
      <c r="R2642" s="384"/>
      <c r="S2642" s="383"/>
      <c r="T2642" s="383"/>
      <c r="U2642" s="383"/>
      <c r="V2642" s="383"/>
      <c r="W2642" s="383"/>
      <c r="Z2642" s="366"/>
    </row>
    <row r="2643" spans="4:26" x14ac:dyDescent="0.2">
      <c r="D2643" s="366"/>
      <c r="E2643" s="381"/>
      <c r="H2643" s="366"/>
      <c r="I2643" s="366"/>
      <c r="J2643" s="382"/>
      <c r="K2643" s="366"/>
      <c r="L2643" s="366"/>
      <c r="M2643" s="366"/>
      <c r="N2643" s="383"/>
      <c r="O2643" s="366"/>
      <c r="P2643" s="383"/>
      <c r="R2643" s="384"/>
      <c r="S2643" s="383"/>
      <c r="T2643" s="383"/>
      <c r="U2643" s="383"/>
      <c r="V2643" s="383"/>
      <c r="W2643" s="383"/>
      <c r="Z2643" s="366"/>
    </row>
    <row r="2644" spans="4:26" x14ac:dyDescent="0.2">
      <c r="D2644" s="366"/>
      <c r="E2644" s="381"/>
      <c r="H2644" s="366"/>
      <c r="I2644" s="366"/>
      <c r="J2644" s="382"/>
      <c r="K2644" s="366"/>
      <c r="L2644" s="366"/>
      <c r="M2644" s="366"/>
      <c r="N2644" s="383"/>
      <c r="O2644" s="366"/>
      <c r="P2644" s="383"/>
      <c r="R2644" s="384"/>
      <c r="S2644" s="383"/>
      <c r="T2644" s="383"/>
      <c r="U2644" s="383"/>
      <c r="V2644" s="383"/>
      <c r="W2644" s="383"/>
      <c r="Z2644" s="366"/>
    </row>
    <row r="2645" spans="4:26" x14ac:dyDescent="0.2">
      <c r="D2645" s="366"/>
      <c r="E2645" s="381"/>
      <c r="H2645" s="366"/>
      <c r="I2645" s="366"/>
      <c r="J2645" s="382"/>
      <c r="K2645" s="366"/>
      <c r="L2645" s="366"/>
      <c r="M2645" s="366"/>
      <c r="N2645" s="383"/>
      <c r="O2645" s="366"/>
      <c r="P2645" s="383"/>
      <c r="R2645" s="384"/>
      <c r="S2645" s="383"/>
      <c r="T2645" s="383"/>
      <c r="U2645" s="383"/>
      <c r="V2645" s="383"/>
      <c r="W2645" s="383"/>
      <c r="Z2645" s="366"/>
    </row>
    <row r="2646" spans="4:26" x14ac:dyDescent="0.2">
      <c r="D2646" s="366"/>
      <c r="E2646" s="381"/>
      <c r="H2646" s="366"/>
      <c r="I2646" s="366"/>
      <c r="J2646" s="382"/>
      <c r="K2646" s="366"/>
      <c r="L2646" s="366"/>
      <c r="M2646" s="366"/>
      <c r="N2646" s="383"/>
      <c r="O2646" s="366"/>
      <c r="P2646" s="383"/>
      <c r="R2646" s="384"/>
      <c r="S2646" s="383"/>
      <c r="T2646" s="383"/>
      <c r="U2646" s="383"/>
      <c r="V2646" s="383"/>
      <c r="W2646" s="383"/>
      <c r="Z2646" s="366"/>
    </row>
    <row r="2647" spans="4:26" x14ac:dyDescent="0.2">
      <c r="D2647" s="366"/>
      <c r="E2647" s="381"/>
      <c r="H2647" s="366"/>
      <c r="I2647" s="366"/>
      <c r="J2647" s="382"/>
      <c r="K2647" s="366"/>
      <c r="L2647" s="366"/>
      <c r="M2647" s="366"/>
      <c r="N2647" s="383"/>
      <c r="O2647" s="366"/>
      <c r="P2647" s="383"/>
      <c r="R2647" s="384"/>
      <c r="S2647" s="383"/>
      <c r="T2647" s="383"/>
      <c r="U2647" s="383"/>
      <c r="V2647" s="383"/>
      <c r="W2647" s="383"/>
      <c r="Z2647" s="366"/>
    </row>
    <row r="2648" spans="4:26" x14ac:dyDescent="0.2">
      <c r="D2648" s="366"/>
      <c r="E2648" s="381"/>
      <c r="H2648" s="366"/>
      <c r="I2648" s="366"/>
      <c r="J2648" s="382"/>
      <c r="K2648" s="366"/>
      <c r="L2648" s="366"/>
      <c r="M2648" s="366"/>
      <c r="N2648" s="383"/>
      <c r="O2648" s="366"/>
      <c r="P2648" s="383"/>
      <c r="R2648" s="384"/>
      <c r="S2648" s="383"/>
      <c r="T2648" s="383"/>
      <c r="U2648" s="383"/>
      <c r="V2648" s="383"/>
      <c r="W2648" s="383"/>
      <c r="Z2648" s="366"/>
    </row>
    <row r="2649" spans="4:26" x14ac:dyDescent="0.2">
      <c r="D2649" s="366"/>
      <c r="E2649" s="381"/>
      <c r="H2649" s="366"/>
      <c r="I2649" s="366"/>
      <c r="J2649" s="382"/>
      <c r="K2649" s="366"/>
      <c r="L2649" s="366"/>
      <c r="M2649" s="366"/>
      <c r="N2649" s="383"/>
      <c r="O2649" s="366"/>
      <c r="P2649" s="383"/>
      <c r="R2649" s="384"/>
      <c r="S2649" s="383"/>
      <c r="T2649" s="383"/>
      <c r="U2649" s="383"/>
      <c r="V2649" s="383"/>
      <c r="W2649" s="383"/>
      <c r="Z2649" s="366"/>
    </row>
    <row r="2650" spans="4:26" x14ac:dyDescent="0.2">
      <c r="D2650" s="366"/>
      <c r="E2650" s="381"/>
      <c r="H2650" s="366"/>
      <c r="I2650" s="366"/>
      <c r="J2650" s="382"/>
      <c r="K2650" s="366"/>
      <c r="L2650" s="366"/>
      <c r="M2650" s="366"/>
      <c r="N2650" s="383"/>
      <c r="O2650" s="366"/>
      <c r="P2650" s="383"/>
      <c r="R2650" s="384"/>
      <c r="S2650" s="383"/>
      <c r="T2650" s="383"/>
      <c r="U2650" s="383"/>
      <c r="V2650" s="383"/>
      <c r="W2650" s="383"/>
      <c r="Z2650" s="366"/>
    </row>
    <row r="2651" spans="4:26" x14ac:dyDescent="0.2">
      <c r="D2651" s="366"/>
      <c r="E2651" s="381"/>
      <c r="H2651" s="366"/>
      <c r="I2651" s="366"/>
      <c r="J2651" s="382"/>
      <c r="K2651" s="366"/>
      <c r="L2651" s="366"/>
      <c r="M2651" s="366"/>
      <c r="N2651" s="383"/>
      <c r="O2651" s="366"/>
      <c r="P2651" s="383"/>
      <c r="R2651" s="384"/>
      <c r="S2651" s="383"/>
      <c r="T2651" s="383"/>
      <c r="U2651" s="383"/>
      <c r="V2651" s="383"/>
      <c r="W2651" s="383"/>
      <c r="Z2651" s="366"/>
    </row>
    <row r="2652" spans="4:26" x14ac:dyDescent="0.2">
      <c r="D2652" s="366"/>
      <c r="E2652" s="381"/>
      <c r="H2652" s="366"/>
      <c r="I2652" s="366"/>
      <c r="J2652" s="382"/>
      <c r="K2652" s="366"/>
      <c r="L2652" s="366"/>
      <c r="M2652" s="366"/>
      <c r="N2652" s="383"/>
      <c r="O2652" s="366"/>
      <c r="P2652" s="383"/>
      <c r="R2652" s="384"/>
      <c r="S2652" s="383"/>
      <c r="T2652" s="383"/>
      <c r="U2652" s="383"/>
      <c r="V2652" s="383"/>
      <c r="W2652" s="383"/>
      <c r="Z2652" s="366"/>
    </row>
    <row r="2653" spans="4:26" x14ac:dyDescent="0.2">
      <c r="D2653" s="366"/>
      <c r="E2653" s="381"/>
      <c r="H2653" s="366"/>
      <c r="I2653" s="366"/>
      <c r="J2653" s="382"/>
      <c r="K2653" s="366"/>
      <c r="L2653" s="366"/>
      <c r="M2653" s="366"/>
      <c r="N2653" s="383"/>
      <c r="O2653" s="366"/>
      <c r="P2653" s="383"/>
      <c r="R2653" s="384"/>
      <c r="S2653" s="383"/>
      <c r="T2653" s="383"/>
      <c r="U2653" s="383"/>
      <c r="V2653" s="383"/>
      <c r="W2653" s="383"/>
      <c r="Z2653" s="366"/>
    </row>
    <row r="2654" spans="4:26" x14ac:dyDescent="0.2">
      <c r="D2654" s="366"/>
      <c r="E2654" s="381"/>
      <c r="H2654" s="366"/>
      <c r="I2654" s="366"/>
      <c r="J2654" s="382"/>
      <c r="K2654" s="366"/>
      <c r="L2654" s="366"/>
      <c r="M2654" s="366"/>
      <c r="N2654" s="383"/>
      <c r="O2654" s="366"/>
      <c r="P2654" s="383"/>
      <c r="R2654" s="384"/>
      <c r="S2654" s="383"/>
      <c r="T2654" s="383"/>
      <c r="U2654" s="383"/>
      <c r="V2654" s="383"/>
      <c r="W2654" s="383"/>
      <c r="Z2654" s="366"/>
    </row>
    <row r="2655" spans="4:26" x14ac:dyDescent="0.2">
      <c r="D2655" s="366"/>
      <c r="E2655" s="381"/>
      <c r="H2655" s="366"/>
      <c r="I2655" s="366"/>
      <c r="J2655" s="382"/>
      <c r="K2655" s="366"/>
      <c r="L2655" s="366"/>
      <c r="M2655" s="366"/>
      <c r="N2655" s="383"/>
      <c r="O2655" s="366"/>
      <c r="P2655" s="383"/>
      <c r="R2655" s="384"/>
      <c r="S2655" s="383"/>
      <c r="T2655" s="383"/>
      <c r="U2655" s="383"/>
      <c r="V2655" s="383"/>
      <c r="W2655" s="383"/>
      <c r="Z2655" s="366"/>
    </row>
    <row r="2656" spans="4:26" x14ac:dyDescent="0.2">
      <c r="D2656" s="366"/>
      <c r="E2656" s="381"/>
      <c r="H2656" s="366"/>
      <c r="I2656" s="366"/>
      <c r="J2656" s="382"/>
      <c r="K2656" s="366"/>
      <c r="L2656" s="366"/>
      <c r="M2656" s="366"/>
      <c r="N2656" s="383"/>
      <c r="O2656" s="366"/>
      <c r="P2656" s="383"/>
      <c r="R2656" s="384"/>
      <c r="S2656" s="383"/>
      <c r="T2656" s="383"/>
      <c r="U2656" s="383"/>
      <c r="V2656" s="383"/>
      <c r="W2656" s="383"/>
      <c r="Z2656" s="366"/>
    </row>
    <row r="2657" spans="4:26" x14ac:dyDescent="0.2">
      <c r="D2657" s="366"/>
      <c r="E2657" s="381"/>
      <c r="H2657" s="366"/>
      <c r="I2657" s="366"/>
      <c r="J2657" s="382"/>
      <c r="K2657" s="366"/>
      <c r="L2657" s="366"/>
      <c r="M2657" s="366"/>
      <c r="N2657" s="383"/>
      <c r="O2657" s="366"/>
      <c r="P2657" s="383"/>
      <c r="R2657" s="384"/>
      <c r="S2657" s="383"/>
      <c r="T2657" s="383"/>
      <c r="U2657" s="383"/>
      <c r="V2657" s="383"/>
      <c r="W2657" s="383"/>
      <c r="Z2657" s="366"/>
    </row>
    <row r="2658" spans="4:26" x14ac:dyDescent="0.2">
      <c r="D2658" s="366"/>
      <c r="E2658" s="381"/>
      <c r="H2658" s="366"/>
      <c r="I2658" s="366"/>
      <c r="J2658" s="382"/>
      <c r="K2658" s="366"/>
      <c r="L2658" s="366"/>
      <c r="M2658" s="366"/>
      <c r="N2658" s="383"/>
      <c r="O2658" s="366"/>
      <c r="P2658" s="383"/>
      <c r="R2658" s="384"/>
      <c r="S2658" s="383"/>
      <c r="T2658" s="383"/>
      <c r="U2658" s="383"/>
      <c r="V2658" s="383"/>
      <c r="W2658" s="383"/>
      <c r="Z2658" s="366"/>
    </row>
    <row r="2659" spans="4:26" x14ac:dyDescent="0.2">
      <c r="D2659" s="366"/>
      <c r="E2659" s="381"/>
      <c r="H2659" s="366"/>
      <c r="I2659" s="366"/>
      <c r="J2659" s="382"/>
      <c r="K2659" s="366"/>
      <c r="L2659" s="366"/>
      <c r="M2659" s="366"/>
      <c r="N2659" s="383"/>
      <c r="O2659" s="366"/>
      <c r="P2659" s="383"/>
      <c r="R2659" s="384"/>
      <c r="S2659" s="383"/>
      <c r="T2659" s="383"/>
      <c r="U2659" s="383"/>
      <c r="V2659" s="383"/>
      <c r="W2659" s="383"/>
      <c r="Z2659" s="366"/>
    </row>
    <row r="2660" spans="4:26" x14ac:dyDescent="0.2">
      <c r="D2660" s="366"/>
      <c r="E2660" s="381"/>
      <c r="H2660" s="366"/>
      <c r="I2660" s="366"/>
      <c r="J2660" s="382"/>
      <c r="K2660" s="366"/>
      <c r="L2660" s="366"/>
      <c r="M2660" s="366"/>
      <c r="N2660" s="383"/>
      <c r="O2660" s="366"/>
      <c r="P2660" s="383"/>
      <c r="R2660" s="384"/>
      <c r="S2660" s="383"/>
      <c r="T2660" s="383"/>
      <c r="U2660" s="383"/>
      <c r="V2660" s="383"/>
      <c r="W2660" s="383"/>
      <c r="Z2660" s="366"/>
    </row>
    <row r="2661" spans="4:26" x14ac:dyDescent="0.2">
      <c r="D2661" s="366"/>
      <c r="E2661" s="381"/>
      <c r="H2661" s="366"/>
      <c r="I2661" s="366"/>
      <c r="J2661" s="382"/>
      <c r="K2661" s="366"/>
      <c r="L2661" s="366"/>
      <c r="M2661" s="366"/>
      <c r="N2661" s="383"/>
      <c r="O2661" s="366"/>
      <c r="P2661" s="383"/>
      <c r="R2661" s="384"/>
      <c r="S2661" s="383"/>
      <c r="T2661" s="383"/>
      <c r="U2661" s="383"/>
      <c r="V2661" s="383"/>
      <c r="W2661" s="383"/>
      <c r="Z2661" s="366"/>
    </row>
    <row r="2662" spans="4:26" x14ac:dyDescent="0.2">
      <c r="D2662" s="366"/>
      <c r="E2662" s="381"/>
      <c r="H2662" s="366"/>
      <c r="I2662" s="366"/>
      <c r="J2662" s="382"/>
      <c r="K2662" s="366"/>
      <c r="L2662" s="366"/>
      <c r="M2662" s="366"/>
      <c r="N2662" s="383"/>
      <c r="O2662" s="366"/>
      <c r="P2662" s="383"/>
      <c r="R2662" s="384"/>
      <c r="S2662" s="383"/>
      <c r="T2662" s="383"/>
      <c r="U2662" s="383"/>
      <c r="V2662" s="383"/>
      <c r="W2662" s="383"/>
      <c r="Z2662" s="366"/>
    </row>
    <row r="2663" spans="4:26" x14ac:dyDescent="0.2">
      <c r="D2663" s="366"/>
      <c r="E2663" s="381"/>
      <c r="H2663" s="366"/>
      <c r="I2663" s="366"/>
      <c r="J2663" s="382"/>
      <c r="K2663" s="366"/>
      <c r="L2663" s="366"/>
      <c r="M2663" s="366"/>
      <c r="N2663" s="383"/>
      <c r="O2663" s="366"/>
      <c r="P2663" s="383"/>
      <c r="R2663" s="384"/>
      <c r="S2663" s="383"/>
      <c r="T2663" s="383"/>
      <c r="U2663" s="383"/>
      <c r="V2663" s="383"/>
      <c r="W2663" s="383"/>
      <c r="Z2663" s="366"/>
    </row>
    <row r="2664" spans="4:26" x14ac:dyDescent="0.2">
      <c r="D2664" s="366"/>
      <c r="E2664" s="381"/>
      <c r="H2664" s="366"/>
      <c r="I2664" s="366"/>
      <c r="J2664" s="382"/>
      <c r="K2664" s="366"/>
      <c r="L2664" s="366"/>
      <c r="M2664" s="366"/>
      <c r="N2664" s="383"/>
      <c r="O2664" s="366"/>
      <c r="P2664" s="383"/>
      <c r="R2664" s="384"/>
      <c r="S2664" s="383"/>
      <c r="T2664" s="383"/>
      <c r="U2664" s="383"/>
      <c r="V2664" s="383"/>
      <c r="W2664" s="383"/>
      <c r="Z2664" s="366"/>
    </row>
    <row r="2665" spans="4:26" x14ac:dyDescent="0.2">
      <c r="D2665" s="366"/>
      <c r="E2665" s="381"/>
      <c r="H2665" s="366"/>
      <c r="I2665" s="366"/>
      <c r="J2665" s="382"/>
      <c r="K2665" s="366"/>
      <c r="L2665" s="366"/>
      <c r="M2665" s="366"/>
      <c r="N2665" s="383"/>
      <c r="O2665" s="366"/>
      <c r="P2665" s="383"/>
      <c r="R2665" s="384"/>
      <c r="S2665" s="383"/>
      <c r="T2665" s="383"/>
      <c r="U2665" s="383"/>
      <c r="V2665" s="383"/>
      <c r="W2665" s="383"/>
      <c r="Z2665" s="366"/>
    </row>
    <row r="2666" spans="4:26" x14ac:dyDescent="0.2">
      <c r="D2666" s="366"/>
      <c r="E2666" s="381"/>
      <c r="H2666" s="366"/>
      <c r="I2666" s="366"/>
      <c r="J2666" s="382"/>
      <c r="K2666" s="366"/>
      <c r="L2666" s="366"/>
      <c r="M2666" s="366"/>
      <c r="N2666" s="383"/>
      <c r="O2666" s="366"/>
      <c r="P2666" s="383"/>
      <c r="R2666" s="384"/>
      <c r="S2666" s="383"/>
      <c r="T2666" s="383"/>
      <c r="U2666" s="383"/>
      <c r="V2666" s="383"/>
      <c r="W2666" s="383"/>
      <c r="Z2666" s="366"/>
    </row>
    <row r="2667" spans="4:26" x14ac:dyDescent="0.2">
      <c r="D2667" s="366"/>
      <c r="E2667" s="381"/>
      <c r="H2667" s="366"/>
      <c r="I2667" s="366"/>
      <c r="J2667" s="382"/>
      <c r="K2667" s="366"/>
      <c r="L2667" s="366"/>
      <c r="M2667" s="366"/>
      <c r="N2667" s="383"/>
      <c r="O2667" s="366"/>
      <c r="P2667" s="383"/>
      <c r="R2667" s="384"/>
      <c r="S2667" s="383"/>
      <c r="T2667" s="383"/>
      <c r="U2667" s="383"/>
      <c r="V2667" s="383"/>
      <c r="W2667" s="383"/>
      <c r="Z2667" s="366"/>
    </row>
    <row r="2668" spans="4:26" x14ac:dyDescent="0.2">
      <c r="D2668" s="366"/>
      <c r="E2668" s="381"/>
      <c r="H2668" s="366"/>
      <c r="I2668" s="366"/>
      <c r="J2668" s="382"/>
      <c r="K2668" s="366"/>
      <c r="L2668" s="366"/>
      <c r="M2668" s="366"/>
      <c r="N2668" s="383"/>
      <c r="O2668" s="366"/>
      <c r="P2668" s="383"/>
      <c r="R2668" s="384"/>
      <c r="S2668" s="383"/>
      <c r="T2668" s="383"/>
      <c r="U2668" s="383"/>
      <c r="V2668" s="383"/>
      <c r="W2668" s="383"/>
      <c r="Z2668" s="366"/>
    </row>
    <row r="2669" spans="4:26" x14ac:dyDescent="0.2">
      <c r="D2669" s="366"/>
      <c r="E2669" s="381"/>
      <c r="H2669" s="366"/>
      <c r="I2669" s="366"/>
      <c r="J2669" s="382"/>
      <c r="K2669" s="366"/>
      <c r="L2669" s="366"/>
      <c r="M2669" s="366"/>
      <c r="N2669" s="383"/>
      <c r="O2669" s="366"/>
      <c r="P2669" s="383"/>
      <c r="R2669" s="384"/>
      <c r="S2669" s="383"/>
      <c r="T2669" s="383"/>
      <c r="U2669" s="383"/>
      <c r="V2669" s="383"/>
      <c r="W2669" s="383"/>
      <c r="Z2669" s="366"/>
    </row>
    <row r="2670" spans="4:26" x14ac:dyDescent="0.2">
      <c r="D2670" s="366"/>
      <c r="E2670" s="381"/>
      <c r="H2670" s="366"/>
      <c r="I2670" s="366"/>
      <c r="J2670" s="382"/>
      <c r="K2670" s="366"/>
      <c r="L2670" s="366"/>
      <c r="M2670" s="366"/>
      <c r="N2670" s="383"/>
      <c r="O2670" s="366"/>
      <c r="P2670" s="383"/>
      <c r="R2670" s="384"/>
      <c r="S2670" s="383"/>
      <c r="T2670" s="383"/>
      <c r="U2670" s="383"/>
      <c r="V2670" s="383"/>
      <c r="W2670" s="383"/>
      <c r="Z2670" s="366"/>
    </row>
    <row r="2671" spans="4:26" x14ac:dyDescent="0.2">
      <c r="D2671" s="366"/>
      <c r="E2671" s="381"/>
      <c r="H2671" s="366"/>
      <c r="I2671" s="366"/>
      <c r="J2671" s="382"/>
      <c r="K2671" s="366"/>
      <c r="L2671" s="366"/>
      <c r="M2671" s="366"/>
      <c r="N2671" s="383"/>
      <c r="O2671" s="366"/>
      <c r="P2671" s="383"/>
      <c r="R2671" s="384"/>
      <c r="S2671" s="383"/>
      <c r="T2671" s="383"/>
      <c r="U2671" s="383"/>
      <c r="V2671" s="383"/>
      <c r="W2671" s="383"/>
      <c r="Z2671" s="366"/>
    </row>
    <row r="2672" spans="4:26" x14ac:dyDescent="0.2">
      <c r="D2672" s="366"/>
      <c r="E2672" s="381"/>
      <c r="H2672" s="366"/>
      <c r="I2672" s="366"/>
      <c r="J2672" s="382"/>
      <c r="K2672" s="366"/>
      <c r="L2672" s="366"/>
      <c r="M2672" s="366"/>
      <c r="N2672" s="383"/>
      <c r="O2672" s="366"/>
      <c r="P2672" s="383"/>
      <c r="R2672" s="384"/>
      <c r="S2672" s="383"/>
      <c r="T2672" s="383"/>
      <c r="U2672" s="383"/>
      <c r="V2672" s="383"/>
      <c r="W2672" s="383"/>
      <c r="Z2672" s="366"/>
    </row>
    <row r="2673" spans="4:26" x14ac:dyDescent="0.2">
      <c r="D2673" s="366"/>
      <c r="E2673" s="381"/>
      <c r="H2673" s="366"/>
      <c r="I2673" s="366"/>
      <c r="J2673" s="382"/>
      <c r="K2673" s="366"/>
      <c r="L2673" s="366"/>
      <c r="M2673" s="366"/>
      <c r="N2673" s="383"/>
      <c r="O2673" s="366"/>
      <c r="P2673" s="383"/>
      <c r="R2673" s="384"/>
      <c r="S2673" s="383"/>
      <c r="T2673" s="383"/>
      <c r="U2673" s="383"/>
      <c r="V2673" s="383"/>
      <c r="W2673" s="383"/>
      <c r="Z2673" s="366"/>
    </row>
    <row r="2674" spans="4:26" x14ac:dyDescent="0.2">
      <c r="D2674" s="366"/>
      <c r="E2674" s="381"/>
      <c r="H2674" s="366"/>
      <c r="I2674" s="366"/>
      <c r="J2674" s="382"/>
      <c r="K2674" s="366"/>
      <c r="L2674" s="366"/>
      <c r="M2674" s="366"/>
      <c r="N2674" s="383"/>
      <c r="O2674" s="366"/>
      <c r="P2674" s="383"/>
      <c r="R2674" s="384"/>
      <c r="S2674" s="383"/>
      <c r="T2674" s="383"/>
      <c r="U2674" s="383"/>
      <c r="V2674" s="383"/>
      <c r="W2674" s="383"/>
      <c r="Z2674" s="366"/>
    </row>
    <row r="2675" spans="4:26" x14ac:dyDescent="0.2">
      <c r="D2675" s="366"/>
      <c r="E2675" s="381"/>
      <c r="H2675" s="366"/>
      <c r="I2675" s="366"/>
      <c r="J2675" s="382"/>
      <c r="K2675" s="366"/>
      <c r="L2675" s="366"/>
      <c r="M2675" s="366"/>
      <c r="N2675" s="383"/>
      <c r="O2675" s="366"/>
      <c r="P2675" s="383"/>
      <c r="R2675" s="384"/>
      <c r="S2675" s="383"/>
      <c r="T2675" s="383"/>
      <c r="U2675" s="383"/>
      <c r="V2675" s="383"/>
      <c r="W2675" s="383"/>
      <c r="Z2675" s="366"/>
    </row>
    <row r="2676" spans="4:26" x14ac:dyDescent="0.2">
      <c r="D2676" s="366"/>
      <c r="E2676" s="381"/>
      <c r="H2676" s="366"/>
      <c r="I2676" s="366"/>
      <c r="J2676" s="382"/>
      <c r="K2676" s="366"/>
      <c r="L2676" s="366"/>
      <c r="M2676" s="366"/>
      <c r="N2676" s="383"/>
      <c r="O2676" s="366"/>
      <c r="P2676" s="383"/>
      <c r="R2676" s="384"/>
      <c r="S2676" s="383"/>
      <c r="T2676" s="383"/>
      <c r="U2676" s="383"/>
      <c r="V2676" s="383"/>
      <c r="W2676" s="383"/>
      <c r="Z2676" s="366"/>
    </row>
    <row r="2677" spans="4:26" x14ac:dyDescent="0.2">
      <c r="D2677" s="366"/>
      <c r="E2677" s="381"/>
      <c r="H2677" s="366"/>
      <c r="I2677" s="366"/>
      <c r="J2677" s="382"/>
      <c r="K2677" s="366"/>
      <c r="L2677" s="366"/>
      <c r="M2677" s="366"/>
      <c r="N2677" s="383"/>
      <c r="O2677" s="366"/>
      <c r="P2677" s="383"/>
      <c r="R2677" s="384"/>
      <c r="S2677" s="383"/>
      <c r="T2677" s="383"/>
      <c r="U2677" s="383"/>
      <c r="V2677" s="383"/>
      <c r="W2677" s="383"/>
      <c r="Z2677" s="366"/>
    </row>
    <row r="2678" spans="4:26" x14ac:dyDescent="0.2">
      <c r="D2678" s="366"/>
      <c r="E2678" s="381"/>
      <c r="H2678" s="366"/>
      <c r="I2678" s="366"/>
      <c r="J2678" s="382"/>
      <c r="K2678" s="366"/>
      <c r="L2678" s="366"/>
      <c r="M2678" s="366"/>
      <c r="N2678" s="383"/>
      <c r="O2678" s="366"/>
      <c r="P2678" s="383"/>
      <c r="R2678" s="384"/>
      <c r="S2678" s="383"/>
      <c r="T2678" s="383"/>
      <c r="U2678" s="383"/>
      <c r="V2678" s="383"/>
      <c r="W2678" s="383"/>
      <c r="Z2678" s="366"/>
    </row>
    <row r="2679" spans="4:26" x14ac:dyDescent="0.2">
      <c r="D2679" s="366"/>
      <c r="E2679" s="381"/>
      <c r="H2679" s="366"/>
      <c r="I2679" s="366"/>
      <c r="J2679" s="382"/>
      <c r="K2679" s="366"/>
      <c r="L2679" s="366"/>
      <c r="M2679" s="366"/>
      <c r="N2679" s="383"/>
      <c r="O2679" s="366"/>
      <c r="P2679" s="383"/>
      <c r="R2679" s="384"/>
      <c r="S2679" s="383"/>
      <c r="T2679" s="383"/>
      <c r="U2679" s="383"/>
      <c r="V2679" s="383"/>
      <c r="W2679" s="383"/>
      <c r="Z2679" s="366"/>
    </row>
    <row r="2680" spans="4:26" x14ac:dyDescent="0.2">
      <c r="D2680" s="366"/>
      <c r="E2680" s="381"/>
      <c r="H2680" s="366"/>
      <c r="I2680" s="366"/>
      <c r="J2680" s="382"/>
      <c r="K2680" s="366"/>
      <c r="L2680" s="366"/>
      <c r="M2680" s="366"/>
      <c r="N2680" s="383"/>
      <c r="O2680" s="366"/>
      <c r="P2680" s="383"/>
      <c r="R2680" s="384"/>
      <c r="S2680" s="383"/>
      <c r="T2680" s="383"/>
      <c r="U2680" s="383"/>
      <c r="V2680" s="383"/>
      <c r="W2680" s="383"/>
      <c r="Z2680" s="366"/>
    </row>
    <row r="2681" spans="4:26" x14ac:dyDescent="0.2">
      <c r="D2681" s="366"/>
      <c r="E2681" s="381"/>
      <c r="H2681" s="366"/>
      <c r="I2681" s="366"/>
      <c r="J2681" s="382"/>
      <c r="K2681" s="366"/>
      <c r="L2681" s="366"/>
      <c r="M2681" s="366"/>
      <c r="N2681" s="383"/>
      <c r="O2681" s="366"/>
      <c r="P2681" s="383"/>
      <c r="R2681" s="384"/>
      <c r="S2681" s="383"/>
      <c r="T2681" s="383"/>
      <c r="U2681" s="383"/>
      <c r="V2681" s="383"/>
      <c r="W2681" s="383"/>
      <c r="Z2681" s="366"/>
    </row>
    <row r="2682" spans="4:26" x14ac:dyDescent="0.2">
      <c r="D2682" s="366"/>
      <c r="E2682" s="381"/>
      <c r="H2682" s="366"/>
      <c r="I2682" s="366"/>
      <c r="J2682" s="382"/>
      <c r="K2682" s="366"/>
      <c r="L2682" s="366"/>
      <c r="M2682" s="366"/>
      <c r="N2682" s="383"/>
      <c r="O2682" s="366"/>
      <c r="P2682" s="383"/>
      <c r="R2682" s="384"/>
      <c r="S2682" s="383"/>
      <c r="T2682" s="383"/>
      <c r="U2682" s="383"/>
      <c r="V2682" s="383"/>
      <c r="W2682" s="383"/>
      <c r="Z2682" s="366"/>
    </row>
    <row r="2683" spans="4:26" x14ac:dyDescent="0.2">
      <c r="D2683" s="366"/>
      <c r="E2683" s="381"/>
      <c r="H2683" s="366"/>
      <c r="I2683" s="366"/>
      <c r="J2683" s="382"/>
      <c r="K2683" s="366"/>
      <c r="L2683" s="366"/>
      <c r="M2683" s="366"/>
      <c r="N2683" s="383"/>
      <c r="O2683" s="366"/>
      <c r="P2683" s="383"/>
      <c r="R2683" s="384"/>
      <c r="S2683" s="383"/>
      <c r="T2683" s="383"/>
      <c r="U2683" s="383"/>
      <c r="V2683" s="383"/>
      <c r="W2683" s="383"/>
      <c r="Z2683" s="366"/>
    </row>
    <row r="2684" spans="4:26" x14ac:dyDescent="0.2">
      <c r="D2684" s="366"/>
      <c r="E2684" s="381"/>
      <c r="H2684" s="366"/>
      <c r="I2684" s="366"/>
      <c r="J2684" s="382"/>
      <c r="K2684" s="366"/>
      <c r="L2684" s="366"/>
      <c r="M2684" s="366"/>
      <c r="N2684" s="383"/>
      <c r="O2684" s="366"/>
      <c r="P2684" s="383"/>
      <c r="R2684" s="384"/>
      <c r="S2684" s="383"/>
      <c r="T2684" s="383"/>
      <c r="U2684" s="383"/>
      <c r="V2684" s="383"/>
      <c r="W2684" s="383"/>
      <c r="Z2684" s="366"/>
    </row>
    <row r="2685" spans="4:26" x14ac:dyDescent="0.2">
      <c r="D2685" s="366"/>
      <c r="E2685" s="381"/>
      <c r="H2685" s="366"/>
      <c r="I2685" s="366"/>
      <c r="J2685" s="382"/>
      <c r="K2685" s="366"/>
      <c r="L2685" s="366"/>
      <c r="M2685" s="366"/>
      <c r="N2685" s="383"/>
      <c r="O2685" s="366"/>
      <c r="P2685" s="383"/>
      <c r="R2685" s="384"/>
      <c r="S2685" s="383"/>
      <c r="T2685" s="383"/>
      <c r="U2685" s="383"/>
      <c r="V2685" s="383"/>
      <c r="W2685" s="383"/>
      <c r="Z2685" s="366"/>
    </row>
    <row r="2686" spans="4:26" x14ac:dyDescent="0.2">
      <c r="D2686" s="366"/>
      <c r="E2686" s="381"/>
      <c r="H2686" s="366"/>
      <c r="I2686" s="366"/>
      <c r="J2686" s="382"/>
      <c r="K2686" s="366"/>
      <c r="L2686" s="366"/>
      <c r="M2686" s="366"/>
      <c r="N2686" s="383"/>
      <c r="O2686" s="366"/>
      <c r="P2686" s="383"/>
      <c r="R2686" s="384"/>
      <c r="S2686" s="383"/>
      <c r="T2686" s="383"/>
      <c r="U2686" s="383"/>
      <c r="V2686" s="383"/>
      <c r="W2686" s="383"/>
      <c r="Z2686" s="366"/>
    </row>
    <row r="2687" spans="4:26" x14ac:dyDescent="0.2">
      <c r="D2687" s="366"/>
      <c r="E2687" s="381"/>
      <c r="H2687" s="366"/>
      <c r="I2687" s="366"/>
      <c r="J2687" s="382"/>
      <c r="K2687" s="366"/>
      <c r="L2687" s="366"/>
      <c r="M2687" s="366"/>
      <c r="N2687" s="383"/>
      <c r="O2687" s="366"/>
      <c r="P2687" s="383"/>
      <c r="R2687" s="384"/>
      <c r="S2687" s="383"/>
      <c r="T2687" s="383"/>
      <c r="U2687" s="383"/>
      <c r="V2687" s="383"/>
      <c r="W2687" s="383"/>
      <c r="Z2687" s="366"/>
    </row>
    <row r="2688" spans="4:26" x14ac:dyDescent="0.2">
      <c r="D2688" s="366"/>
      <c r="E2688" s="381"/>
      <c r="H2688" s="366"/>
      <c r="I2688" s="366"/>
      <c r="J2688" s="382"/>
      <c r="K2688" s="366"/>
      <c r="L2688" s="366"/>
      <c r="M2688" s="366"/>
      <c r="N2688" s="383"/>
      <c r="O2688" s="366"/>
      <c r="P2688" s="383"/>
      <c r="R2688" s="384"/>
      <c r="S2688" s="383"/>
      <c r="T2688" s="383"/>
      <c r="U2688" s="383"/>
      <c r="V2688" s="383"/>
      <c r="W2688" s="383"/>
      <c r="Z2688" s="366"/>
    </row>
    <row r="2689" spans="4:26" x14ac:dyDescent="0.2">
      <c r="D2689" s="366"/>
      <c r="E2689" s="381"/>
      <c r="H2689" s="366"/>
      <c r="I2689" s="366"/>
      <c r="J2689" s="382"/>
      <c r="K2689" s="366"/>
      <c r="L2689" s="366"/>
      <c r="M2689" s="366"/>
      <c r="N2689" s="383"/>
      <c r="O2689" s="366"/>
      <c r="P2689" s="383"/>
      <c r="R2689" s="384"/>
      <c r="S2689" s="383"/>
      <c r="T2689" s="383"/>
      <c r="U2689" s="383"/>
      <c r="V2689" s="383"/>
      <c r="W2689" s="383"/>
      <c r="Z2689" s="366"/>
    </row>
    <row r="2690" spans="4:26" x14ac:dyDescent="0.2">
      <c r="D2690" s="366"/>
      <c r="E2690" s="381"/>
      <c r="H2690" s="366"/>
      <c r="I2690" s="366"/>
      <c r="J2690" s="382"/>
      <c r="K2690" s="366"/>
      <c r="L2690" s="366"/>
      <c r="M2690" s="366"/>
      <c r="N2690" s="383"/>
      <c r="O2690" s="366"/>
      <c r="P2690" s="383"/>
      <c r="R2690" s="384"/>
      <c r="S2690" s="383"/>
      <c r="T2690" s="383"/>
      <c r="U2690" s="383"/>
      <c r="V2690" s="383"/>
      <c r="W2690" s="383"/>
      <c r="Z2690" s="366"/>
    </row>
    <row r="2691" spans="4:26" x14ac:dyDescent="0.2">
      <c r="D2691" s="366"/>
      <c r="E2691" s="381"/>
      <c r="H2691" s="366"/>
      <c r="I2691" s="366"/>
      <c r="J2691" s="382"/>
      <c r="K2691" s="366"/>
      <c r="L2691" s="366"/>
      <c r="M2691" s="366"/>
      <c r="N2691" s="383"/>
      <c r="O2691" s="366"/>
      <c r="P2691" s="383"/>
      <c r="R2691" s="384"/>
      <c r="S2691" s="383"/>
      <c r="T2691" s="383"/>
      <c r="U2691" s="383"/>
      <c r="V2691" s="383"/>
      <c r="W2691" s="383"/>
      <c r="Z2691" s="366"/>
    </row>
    <row r="2692" spans="4:26" x14ac:dyDescent="0.2">
      <c r="D2692" s="366"/>
      <c r="E2692" s="381"/>
      <c r="H2692" s="366"/>
      <c r="I2692" s="366"/>
      <c r="J2692" s="382"/>
      <c r="K2692" s="366"/>
      <c r="L2692" s="366"/>
      <c r="M2692" s="366"/>
      <c r="N2692" s="383"/>
      <c r="O2692" s="366"/>
      <c r="P2692" s="383"/>
      <c r="R2692" s="384"/>
      <c r="S2692" s="383"/>
      <c r="T2692" s="383"/>
      <c r="U2692" s="383"/>
      <c r="V2692" s="383"/>
      <c r="W2692" s="383"/>
      <c r="Z2692" s="366"/>
    </row>
    <row r="2693" spans="4:26" x14ac:dyDescent="0.2">
      <c r="D2693" s="366"/>
      <c r="E2693" s="381"/>
      <c r="H2693" s="366"/>
      <c r="I2693" s="366"/>
      <c r="J2693" s="382"/>
      <c r="K2693" s="366"/>
      <c r="L2693" s="366"/>
      <c r="M2693" s="366"/>
      <c r="N2693" s="383"/>
      <c r="O2693" s="366"/>
      <c r="P2693" s="383"/>
      <c r="R2693" s="384"/>
      <c r="S2693" s="383"/>
      <c r="T2693" s="383"/>
      <c r="U2693" s="383"/>
      <c r="V2693" s="383"/>
      <c r="W2693" s="383"/>
      <c r="Z2693" s="366"/>
    </row>
    <row r="2694" spans="4:26" x14ac:dyDescent="0.2">
      <c r="D2694" s="366"/>
      <c r="E2694" s="381"/>
      <c r="H2694" s="366"/>
      <c r="I2694" s="366"/>
      <c r="J2694" s="382"/>
      <c r="K2694" s="366"/>
      <c r="L2694" s="366"/>
      <c r="M2694" s="366"/>
      <c r="N2694" s="383"/>
      <c r="O2694" s="366"/>
      <c r="P2694" s="383"/>
      <c r="R2694" s="384"/>
      <c r="S2694" s="383"/>
      <c r="T2694" s="383"/>
      <c r="U2694" s="383"/>
      <c r="V2694" s="383"/>
      <c r="W2694" s="383"/>
      <c r="Z2694" s="366"/>
    </row>
    <row r="2695" spans="4:26" x14ac:dyDescent="0.2">
      <c r="D2695" s="366"/>
      <c r="E2695" s="381"/>
      <c r="H2695" s="366"/>
      <c r="I2695" s="366"/>
      <c r="J2695" s="382"/>
      <c r="K2695" s="366"/>
      <c r="L2695" s="366"/>
      <c r="M2695" s="366"/>
      <c r="N2695" s="383"/>
      <c r="O2695" s="366"/>
      <c r="P2695" s="383"/>
      <c r="R2695" s="384"/>
      <c r="S2695" s="383"/>
      <c r="T2695" s="383"/>
      <c r="U2695" s="383"/>
      <c r="V2695" s="383"/>
      <c r="W2695" s="383"/>
      <c r="Z2695" s="366"/>
    </row>
    <row r="2696" spans="4:26" x14ac:dyDescent="0.2">
      <c r="D2696" s="366"/>
      <c r="E2696" s="381"/>
      <c r="H2696" s="366"/>
      <c r="I2696" s="366"/>
      <c r="J2696" s="382"/>
      <c r="K2696" s="366"/>
      <c r="L2696" s="366"/>
      <c r="M2696" s="366"/>
      <c r="N2696" s="383"/>
      <c r="O2696" s="366"/>
      <c r="P2696" s="383"/>
      <c r="R2696" s="384"/>
      <c r="S2696" s="383"/>
      <c r="T2696" s="383"/>
      <c r="U2696" s="383"/>
      <c r="V2696" s="383"/>
      <c r="W2696" s="383"/>
      <c r="Z2696" s="366"/>
    </row>
    <row r="2697" spans="4:26" x14ac:dyDescent="0.2">
      <c r="D2697" s="366"/>
      <c r="E2697" s="381"/>
      <c r="H2697" s="366"/>
      <c r="I2697" s="366"/>
      <c r="J2697" s="382"/>
      <c r="K2697" s="366"/>
      <c r="L2697" s="366"/>
      <c r="M2697" s="366"/>
      <c r="N2697" s="383"/>
      <c r="O2697" s="366"/>
      <c r="P2697" s="383"/>
      <c r="R2697" s="384"/>
      <c r="S2697" s="383"/>
      <c r="T2697" s="383"/>
      <c r="U2697" s="383"/>
      <c r="V2697" s="383"/>
      <c r="W2697" s="383"/>
      <c r="Z2697" s="366"/>
    </row>
    <row r="2698" spans="4:26" x14ac:dyDescent="0.2">
      <c r="D2698" s="366"/>
      <c r="E2698" s="381"/>
      <c r="H2698" s="366"/>
      <c r="I2698" s="366"/>
      <c r="J2698" s="382"/>
      <c r="K2698" s="366"/>
      <c r="L2698" s="366"/>
      <c r="M2698" s="366"/>
      <c r="N2698" s="383"/>
      <c r="O2698" s="366"/>
      <c r="P2698" s="383"/>
      <c r="R2698" s="384"/>
      <c r="S2698" s="383"/>
      <c r="T2698" s="383"/>
      <c r="U2698" s="383"/>
      <c r="V2698" s="383"/>
      <c r="W2698" s="383"/>
      <c r="Z2698" s="366"/>
    </row>
    <row r="2699" spans="4:26" x14ac:dyDescent="0.2">
      <c r="D2699" s="366"/>
      <c r="E2699" s="381"/>
      <c r="H2699" s="366"/>
      <c r="I2699" s="366"/>
      <c r="J2699" s="382"/>
      <c r="K2699" s="366"/>
      <c r="L2699" s="366"/>
      <c r="M2699" s="366"/>
      <c r="N2699" s="383"/>
      <c r="O2699" s="366"/>
      <c r="P2699" s="383"/>
      <c r="R2699" s="384"/>
      <c r="S2699" s="383"/>
      <c r="T2699" s="383"/>
      <c r="U2699" s="383"/>
      <c r="V2699" s="383"/>
      <c r="W2699" s="383"/>
      <c r="Z2699" s="366"/>
    </row>
    <row r="2700" spans="4:26" x14ac:dyDescent="0.2">
      <c r="D2700" s="366"/>
      <c r="E2700" s="381"/>
      <c r="H2700" s="366"/>
      <c r="I2700" s="366"/>
      <c r="J2700" s="382"/>
      <c r="K2700" s="366"/>
      <c r="L2700" s="366"/>
      <c r="M2700" s="366"/>
      <c r="N2700" s="383"/>
      <c r="O2700" s="366"/>
      <c r="P2700" s="383"/>
      <c r="R2700" s="384"/>
      <c r="S2700" s="383"/>
      <c r="T2700" s="383"/>
      <c r="U2700" s="383"/>
      <c r="V2700" s="383"/>
      <c r="W2700" s="383"/>
      <c r="Z2700" s="366"/>
    </row>
    <row r="2701" spans="4:26" x14ac:dyDescent="0.2">
      <c r="D2701" s="366"/>
      <c r="E2701" s="381"/>
      <c r="H2701" s="366"/>
      <c r="I2701" s="366"/>
      <c r="J2701" s="382"/>
      <c r="K2701" s="366"/>
      <c r="L2701" s="366"/>
      <c r="M2701" s="366"/>
      <c r="N2701" s="383"/>
      <c r="O2701" s="366"/>
      <c r="P2701" s="383"/>
      <c r="R2701" s="384"/>
      <c r="S2701" s="383"/>
      <c r="T2701" s="383"/>
      <c r="U2701" s="383"/>
      <c r="V2701" s="383"/>
      <c r="W2701" s="383"/>
      <c r="Z2701" s="366"/>
    </row>
    <row r="2702" spans="4:26" x14ac:dyDescent="0.2">
      <c r="D2702" s="366"/>
      <c r="E2702" s="381"/>
      <c r="H2702" s="366"/>
      <c r="I2702" s="366"/>
      <c r="J2702" s="382"/>
      <c r="K2702" s="366"/>
      <c r="L2702" s="366"/>
      <c r="M2702" s="366"/>
      <c r="N2702" s="383"/>
      <c r="O2702" s="366"/>
      <c r="P2702" s="383"/>
      <c r="R2702" s="384"/>
      <c r="S2702" s="383"/>
      <c r="T2702" s="383"/>
      <c r="U2702" s="383"/>
      <c r="V2702" s="383"/>
      <c r="W2702" s="383"/>
      <c r="Z2702" s="366"/>
    </row>
    <row r="2703" spans="4:26" x14ac:dyDescent="0.2">
      <c r="D2703" s="366"/>
      <c r="E2703" s="381"/>
      <c r="H2703" s="366"/>
      <c r="I2703" s="366"/>
      <c r="J2703" s="382"/>
      <c r="K2703" s="366"/>
      <c r="L2703" s="366"/>
      <c r="M2703" s="366"/>
      <c r="N2703" s="383"/>
      <c r="O2703" s="366"/>
      <c r="P2703" s="383"/>
      <c r="R2703" s="384"/>
      <c r="S2703" s="383"/>
      <c r="T2703" s="383"/>
      <c r="U2703" s="383"/>
      <c r="V2703" s="383"/>
      <c r="W2703" s="383"/>
      <c r="Z2703" s="366"/>
    </row>
    <row r="2704" spans="4:26" x14ac:dyDescent="0.2">
      <c r="D2704" s="366"/>
      <c r="E2704" s="381"/>
      <c r="H2704" s="366"/>
      <c r="I2704" s="366"/>
      <c r="J2704" s="382"/>
      <c r="K2704" s="366"/>
      <c r="L2704" s="366"/>
      <c r="M2704" s="366"/>
      <c r="N2704" s="383"/>
      <c r="O2704" s="366"/>
      <c r="P2704" s="383"/>
      <c r="R2704" s="384"/>
      <c r="S2704" s="383"/>
      <c r="T2704" s="383"/>
      <c r="U2704" s="383"/>
      <c r="V2704" s="383"/>
      <c r="W2704" s="383"/>
      <c r="Z2704" s="366"/>
    </row>
    <row r="2705" spans="4:26" x14ac:dyDescent="0.2">
      <c r="D2705" s="366"/>
      <c r="E2705" s="381"/>
      <c r="H2705" s="366"/>
      <c r="I2705" s="366"/>
      <c r="J2705" s="382"/>
      <c r="K2705" s="366"/>
      <c r="L2705" s="366"/>
      <c r="M2705" s="366"/>
      <c r="N2705" s="383"/>
      <c r="O2705" s="366"/>
      <c r="P2705" s="383"/>
      <c r="R2705" s="384"/>
      <c r="S2705" s="383"/>
      <c r="T2705" s="383"/>
      <c r="U2705" s="383"/>
      <c r="V2705" s="383"/>
      <c r="W2705" s="383"/>
      <c r="Z2705" s="366"/>
    </row>
    <row r="2706" spans="4:26" x14ac:dyDescent="0.2">
      <c r="D2706" s="366"/>
      <c r="E2706" s="381"/>
      <c r="H2706" s="366"/>
      <c r="I2706" s="366"/>
      <c r="J2706" s="382"/>
      <c r="K2706" s="366"/>
      <c r="L2706" s="366"/>
      <c r="M2706" s="366"/>
      <c r="N2706" s="383"/>
      <c r="O2706" s="366"/>
      <c r="P2706" s="383"/>
      <c r="R2706" s="384"/>
      <c r="S2706" s="383"/>
      <c r="T2706" s="383"/>
      <c r="U2706" s="383"/>
      <c r="V2706" s="383"/>
      <c r="W2706" s="383"/>
      <c r="Z2706" s="366"/>
    </row>
    <row r="2707" spans="4:26" x14ac:dyDescent="0.2">
      <c r="D2707" s="366"/>
      <c r="E2707" s="381"/>
      <c r="H2707" s="366"/>
      <c r="I2707" s="366"/>
      <c r="J2707" s="382"/>
      <c r="K2707" s="366"/>
      <c r="L2707" s="366"/>
      <c r="M2707" s="366"/>
      <c r="N2707" s="383"/>
      <c r="O2707" s="366"/>
      <c r="P2707" s="383"/>
      <c r="R2707" s="384"/>
      <c r="S2707" s="383"/>
      <c r="T2707" s="383"/>
      <c r="U2707" s="383"/>
      <c r="V2707" s="383"/>
      <c r="W2707" s="383"/>
      <c r="Z2707" s="366"/>
    </row>
    <row r="2708" spans="4:26" x14ac:dyDescent="0.2">
      <c r="D2708" s="366"/>
      <c r="E2708" s="381"/>
      <c r="H2708" s="366"/>
      <c r="I2708" s="366"/>
      <c r="J2708" s="382"/>
      <c r="K2708" s="366"/>
      <c r="L2708" s="366"/>
      <c r="M2708" s="366"/>
      <c r="N2708" s="383"/>
      <c r="O2708" s="366"/>
      <c r="P2708" s="383"/>
      <c r="R2708" s="384"/>
      <c r="S2708" s="383"/>
      <c r="T2708" s="383"/>
      <c r="U2708" s="383"/>
      <c r="V2708" s="383"/>
      <c r="W2708" s="383"/>
      <c r="Z2708" s="366"/>
    </row>
    <row r="2709" spans="4:26" x14ac:dyDescent="0.2">
      <c r="D2709" s="366"/>
      <c r="E2709" s="381"/>
      <c r="H2709" s="366"/>
      <c r="I2709" s="366"/>
      <c r="J2709" s="382"/>
      <c r="K2709" s="366"/>
      <c r="L2709" s="366"/>
      <c r="M2709" s="366"/>
      <c r="N2709" s="383"/>
      <c r="O2709" s="366"/>
      <c r="P2709" s="383"/>
      <c r="R2709" s="384"/>
      <c r="S2709" s="383"/>
      <c r="T2709" s="383"/>
      <c r="U2709" s="383"/>
      <c r="V2709" s="383"/>
      <c r="W2709" s="383"/>
      <c r="Z2709" s="366"/>
    </row>
    <row r="2710" spans="4:26" x14ac:dyDescent="0.2">
      <c r="D2710" s="366"/>
      <c r="E2710" s="381"/>
      <c r="H2710" s="366"/>
      <c r="I2710" s="366"/>
      <c r="J2710" s="382"/>
      <c r="K2710" s="366"/>
      <c r="L2710" s="366"/>
      <c r="M2710" s="366"/>
      <c r="N2710" s="383"/>
      <c r="O2710" s="366"/>
      <c r="P2710" s="383"/>
      <c r="R2710" s="384"/>
      <c r="S2710" s="383"/>
      <c r="T2710" s="383"/>
      <c r="U2710" s="383"/>
      <c r="V2710" s="383"/>
      <c r="W2710" s="383"/>
      <c r="Z2710" s="366"/>
    </row>
    <row r="2711" spans="4:26" x14ac:dyDescent="0.2">
      <c r="D2711" s="366"/>
      <c r="E2711" s="381"/>
      <c r="H2711" s="366"/>
      <c r="I2711" s="366"/>
      <c r="J2711" s="382"/>
      <c r="K2711" s="366"/>
      <c r="L2711" s="366"/>
      <c r="M2711" s="366"/>
      <c r="N2711" s="383"/>
      <c r="O2711" s="366"/>
      <c r="P2711" s="383"/>
      <c r="R2711" s="384"/>
      <c r="S2711" s="383"/>
      <c r="T2711" s="383"/>
      <c r="U2711" s="383"/>
      <c r="V2711" s="383"/>
      <c r="W2711" s="383"/>
      <c r="Z2711" s="366"/>
    </row>
    <row r="2712" spans="4:26" x14ac:dyDescent="0.2">
      <c r="D2712" s="366"/>
      <c r="E2712" s="381"/>
      <c r="H2712" s="366"/>
      <c r="I2712" s="366"/>
      <c r="J2712" s="382"/>
      <c r="K2712" s="366"/>
      <c r="L2712" s="366"/>
      <c r="M2712" s="366"/>
      <c r="N2712" s="383"/>
      <c r="O2712" s="366"/>
      <c r="P2712" s="383"/>
      <c r="R2712" s="384"/>
      <c r="S2712" s="383"/>
      <c r="T2712" s="383"/>
      <c r="U2712" s="383"/>
      <c r="V2712" s="383"/>
      <c r="W2712" s="383"/>
      <c r="Z2712" s="366"/>
    </row>
    <row r="2713" spans="4:26" x14ac:dyDescent="0.2">
      <c r="D2713" s="366"/>
      <c r="E2713" s="381"/>
      <c r="H2713" s="366"/>
      <c r="I2713" s="366"/>
      <c r="J2713" s="382"/>
      <c r="K2713" s="366"/>
      <c r="L2713" s="366"/>
      <c r="M2713" s="366"/>
      <c r="N2713" s="383"/>
      <c r="O2713" s="366"/>
      <c r="P2713" s="383"/>
      <c r="R2713" s="384"/>
      <c r="S2713" s="383"/>
      <c r="T2713" s="383"/>
      <c r="U2713" s="383"/>
      <c r="V2713" s="383"/>
      <c r="W2713" s="383"/>
      <c r="Z2713" s="366"/>
    </row>
    <row r="2714" spans="4:26" x14ac:dyDescent="0.2">
      <c r="D2714" s="366"/>
      <c r="E2714" s="381"/>
      <c r="H2714" s="366"/>
      <c r="I2714" s="366"/>
      <c r="J2714" s="382"/>
      <c r="K2714" s="366"/>
      <c r="L2714" s="366"/>
      <c r="M2714" s="366"/>
      <c r="N2714" s="383"/>
      <c r="O2714" s="366"/>
      <c r="P2714" s="383"/>
      <c r="R2714" s="384"/>
      <c r="S2714" s="383"/>
      <c r="T2714" s="383"/>
      <c r="U2714" s="383"/>
      <c r="V2714" s="383"/>
      <c r="W2714" s="383"/>
      <c r="Z2714" s="366"/>
    </row>
    <row r="2715" spans="4:26" x14ac:dyDescent="0.2">
      <c r="D2715" s="366"/>
      <c r="E2715" s="381"/>
      <c r="H2715" s="366"/>
      <c r="I2715" s="366"/>
      <c r="J2715" s="382"/>
      <c r="K2715" s="366"/>
      <c r="L2715" s="366"/>
      <c r="M2715" s="366"/>
      <c r="N2715" s="383"/>
      <c r="O2715" s="366"/>
      <c r="P2715" s="383"/>
      <c r="R2715" s="384"/>
      <c r="S2715" s="383"/>
      <c r="T2715" s="383"/>
      <c r="U2715" s="383"/>
      <c r="V2715" s="383"/>
      <c r="W2715" s="383"/>
      <c r="Z2715" s="366"/>
    </row>
    <row r="2716" spans="4:26" x14ac:dyDescent="0.2">
      <c r="D2716" s="366"/>
      <c r="E2716" s="381"/>
      <c r="H2716" s="366"/>
      <c r="I2716" s="366"/>
      <c r="J2716" s="382"/>
      <c r="K2716" s="366"/>
      <c r="L2716" s="366"/>
      <c r="M2716" s="366"/>
      <c r="N2716" s="383"/>
      <c r="O2716" s="366"/>
      <c r="P2716" s="383"/>
      <c r="R2716" s="384"/>
      <c r="S2716" s="383"/>
      <c r="T2716" s="383"/>
      <c r="U2716" s="383"/>
      <c r="V2716" s="383"/>
      <c r="W2716" s="383"/>
      <c r="Z2716" s="366"/>
    </row>
    <row r="2717" spans="4:26" x14ac:dyDescent="0.2">
      <c r="D2717" s="366"/>
      <c r="E2717" s="381"/>
      <c r="H2717" s="366"/>
      <c r="I2717" s="366"/>
      <c r="J2717" s="382"/>
      <c r="K2717" s="366"/>
      <c r="L2717" s="366"/>
      <c r="M2717" s="366"/>
      <c r="N2717" s="383"/>
      <c r="O2717" s="366"/>
      <c r="P2717" s="383"/>
      <c r="R2717" s="384"/>
      <c r="S2717" s="383"/>
      <c r="T2717" s="383"/>
      <c r="U2717" s="383"/>
      <c r="V2717" s="383"/>
      <c r="W2717" s="383"/>
      <c r="Z2717" s="366"/>
    </row>
    <row r="2718" spans="4:26" x14ac:dyDescent="0.2">
      <c r="D2718" s="366"/>
      <c r="E2718" s="381"/>
      <c r="H2718" s="366"/>
      <c r="I2718" s="366"/>
      <c r="J2718" s="382"/>
      <c r="K2718" s="366"/>
      <c r="L2718" s="366"/>
      <c r="M2718" s="366"/>
      <c r="N2718" s="383"/>
      <c r="O2718" s="366"/>
      <c r="P2718" s="383"/>
      <c r="R2718" s="384"/>
      <c r="S2718" s="383"/>
      <c r="T2718" s="383"/>
      <c r="U2718" s="383"/>
      <c r="V2718" s="383"/>
      <c r="W2718" s="383"/>
      <c r="Z2718" s="366"/>
    </row>
    <row r="2719" spans="4:26" x14ac:dyDescent="0.2">
      <c r="D2719" s="366"/>
      <c r="E2719" s="381"/>
      <c r="H2719" s="366"/>
      <c r="I2719" s="366"/>
      <c r="J2719" s="382"/>
      <c r="K2719" s="366"/>
      <c r="L2719" s="366"/>
      <c r="M2719" s="366"/>
      <c r="N2719" s="383"/>
      <c r="O2719" s="366"/>
      <c r="P2719" s="383"/>
      <c r="R2719" s="384"/>
      <c r="S2719" s="383"/>
      <c r="T2719" s="383"/>
      <c r="U2719" s="383"/>
      <c r="V2719" s="383"/>
      <c r="W2719" s="383"/>
      <c r="Z2719" s="366"/>
    </row>
    <row r="2720" spans="4:26" x14ac:dyDescent="0.2">
      <c r="D2720" s="366"/>
      <c r="E2720" s="381"/>
      <c r="H2720" s="366"/>
      <c r="I2720" s="366"/>
      <c r="J2720" s="382"/>
      <c r="K2720" s="366"/>
      <c r="L2720" s="366"/>
      <c r="M2720" s="366"/>
      <c r="N2720" s="383"/>
      <c r="O2720" s="366"/>
      <c r="P2720" s="383"/>
      <c r="R2720" s="384"/>
      <c r="S2720" s="383"/>
      <c r="T2720" s="383"/>
      <c r="U2720" s="383"/>
      <c r="V2720" s="383"/>
      <c r="W2720" s="383"/>
      <c r="Z2720" s="366"/>
    </row>
    <row r="2721" spans="4:26" x14ac:dyDescent="0.2">
      <c r="D2721" s="366"/>
      <c r="E2721" s="381"/>
      <c r="H2721" s="366"/>
      <c r="I2721" s="366"/>
      <c r="J2721" s="382"/>
      <c r="K2721" s="366"/>
      <c r="L2721" s="366"/>
      <c r="M2721" s="366"/>
      <c r="N2721" s="383"/>
      <c r="O2721" s="366"/>
      <c r="P2721" s="383"/>
      <c r="R2721" s="384"/>
      <c r="S2721" s="383"/>
      <c r="T2721" s="383"/>
      <c r="U2721" s="383"/>
      <c r="V2721" s="383"/>
      <c r="W2721" s="383"/>
      <c r="Z2721" s="366"/>
    </row>
    <row r="2722" spans="4:26" x14ac:dyDescent="0.2">
      <c r="D2722" s="366"/>
      <c r="E2722" s="381"/>
      <c r="H2722" s="366"/>
      <c r="I2722" s="366"/>
      <c r="J2722" s="382"/>
      <c r="K2722" s="366"/>
      <c r="L2722" s="366"/>
      <c r="M2722" s="366"/>
      <c r="N2722" s="383"/>
      <c r="O2722" s="366"/>
      <c r="P2722" s="383"/>
      <c r="R2722" s="384"/>
      <c r="S2722" s="383"/>
      <c r="T2722" s="383"/>
      <c r="U2722" s="383"/>
      <c r="V2722" s="383"/>
      <c r="W2722" s="383"/>
      <c r="Z2722" s="366"/>
    </row>
    <row r="2723" spans="4:26" x14ac:dyDescent="0.2">
      <c r="D2723" s="366"/>
      <c r="E2723" s="381"/>
      <c r="H2723" s="366"/>
      <c r="I2723" s="366"/>
      <c r="J2723" s="382"/>
      <c r="K2723" s="366"/>
      <c r="L2723" s="366"/>
      <c r="M2723" s="366"/>
      <c r="N2723" s="383"/>
      <c r="O2723" s="366"/>
      <c r="P2723" s="383"/>
      <c r="R2723" s="384"/>
      <c r="S2723" s="383"/>
      <c r="T2723" s="383"/>
      <c r="U2723" s="383"/>
      <c r="V2723" s="383"/>
      <c r="W2723" s="383"/>
      <c r="Z2723" s="366"/>
    </row>
    <row r="2724" spans="4:26" x14ac:dyDescent="0.2">
      <c r="D2724" s="366"/>
      <c r="E2724" s="381"/>
      <c r="H2724" s="366"/>
      <c r="I2724" s="366"/>
      <c r="J2724" s="382"/>
      <c r="K2724" s="366"/>
      <c r="L2724" s="366"/>
      <c r="M2724" s="366"/>
      <c r="N2724" s="383"/>
      <c r="O2724" s="366"/>
      <c r="P2724" s="383"/>
      <c r="R2724" s="384"/>
      <c r="S2724" s="383"/>
      <c r="T2724" s="383"/>
      <c r="U2724" s="383"/>
      <c r="V2724" s="383"/>
      <c r="W2724" s="383"/>
      <c r="Z2724" s="366"/>
    </row>
    <row r="2725" spans="4:26" x14ac:dyDescent="0.2">
      <c r="D2725" s="366"/>
      <c r="E2725" s="381"/>
      <c r="H2725" s="366"/>
      <c r="I2725" s="366"/>
      <c r="J2725" s="382"/>
      <c r="K2725" s="366"/>
      <c r="L2725" s="366"/>
      <c r="M2725" s="366"/>
      <c r="N2725" s="383"/>
      <c r="O2725" s="366"/>
      <c r="P2725" s="383"/>
      <c r="R2725" s="384"/>
      <c r="S2725" s="383"/>
      <c r="T2725" s="383"/>
      <c r="U2725" s="383"/>
      <c r="V2725" s="383"/>
      <c r="W2725" s="383"/>
      <c r="Z2725" s="366"/>
    </row>
    <row r="2726" spans="4:26" x14ac:dyDescent="0.2">
      <c r="D2726" s="366"/>
      <c r="E2726" s="381"/>
      <c r="H2726" s="366"/>
      <c r="I2726" s="366"/>
      <c r="J2726" s="382"/>
      <c r="K2726" s="366"/>
      <c r="L2726" s="366"/>
      <c r="M2726" s="366"/>
      <c r="N2726" s="383"/>
      <c r="O2726" s="366"/>
      <c r="P2726" s="383"/>
      <c r="R2726" s="384"/>
      <c r="S2726" s="383"/>
      <c r="T2726" s="383"/>
      <c r="U2726" s="383"/>
      <c r="V2726" s="383"/>
      <c r="W2726" s="383"/>
      <c r="Z2726" s="366"/>
    </row>
    <row r="2727" spans="4:26" x14ac:dyDescent="0.2">
      <c r="D2727" s="366"/>
      <c r="E2727" s="381"/>
      <c r="H2727" s="366"/>
      <c r="I2727" s="366"/>
      <c r="J2727" s="382"/>
      <c r="K2727" s="366"/>
      <c r="L2727" s="366"/>
      <c r="M2727" s="366"/>
      <c r="N2727" s="383"/>
      <c r="O2727" s="366"/>
      <c r="P2727" s="383"/>
      <c r="R2727" s="384"/>
      <c r="S2727" s="383"/>
      <c r="T2727" s="383"/>
      <c r="U2727" s="383"/>
      <c r="V2727" s="383"/>
      <c r="W2727" s="383"/>
      <c r="Z2727" s="366"/>
    </row>
    <row r="2728" spans="4:26" x14ac:dyDescent="0.2">
      <c r="D2728" s="366"/>
      <c r="E2728" s="381"/>
      <c r="H2728" s="366"/>
      <c r="I2728" s="366"/>
      <c r="J2728" s="382"/>
      <c r="K2728" s="366"/>
      <c r="L2728" s="366"/>
      <c r="M2728" s="366"/>
      <c r="N2728" s="383"/>
      <c r="O2728" s="366"/>
      <c r="P2728" s="383"/>
      <c r="R2728" s="384"/>
      <c r="S2728" s="383"/>
      <c r="T2728" s="383"/>
      <c r="U2728" s="383"/>
      <c r="V2728" s="383"/>
      <c r="W2728" s="383"/>
      <c r="Z2728" s="366"/>
    </row>
    <row r="2729" spans="4:26" x14ac:dyDescent="0.2">
      <c r="D2729" s="366"/>
      <c r="E2729" s="381"/>
      <c r="H2729" s="366"/>
      <c r="I2729" s="366"/>
      <c r="J2729" s="382"/>
      <c r="K2729" s="366"/>
      <c r="L2729" s="366"/>
      <c r="M2729" s="366"/>
      <c r="N2729" s="383"/>
      <c r="O2729" s="366"/>
      <c r="P2729" s="383"/>
      <c r="R2729" s="384"/>
      <c r="S2729" s="383"/>
      <c r="T2729" s="383"/>
      <c r="U2729" s="383"/>
      <c r="V2729" s="383"/>
      <c r="W2729" s="383"/>
      <c r="Z2729" s="366"/>
    </row>
    <row r="2730" spans="4:26" x14ac:dyDescent="0.2">
      <c r="D2730" s="366"/>
      <c r="E2730" s="381"/>
      <c r="H2730" s="366"/>
      <c r="I2730" s="366"/>
      <c r="J2730" s="382"/>
      <c r="K2730" s="366"/>
      <c r="L2730" s="366"/>
      <c r="M2730" s="366"/>
      <c r="N2730" s="383"/>
      <c r="O2730" s="366"/>
      <c r="P2730" s="383"/>
      <c r="R2730" s="384"/>
      <c r="S2730" s="383"/>
      <c r="T2730" s="383"/>
      <c r="U2730" s="383"/>
      <c r="V2730" s="383"/>
      <c r="W2730" s="383"/>
      <c r="Z2730" s="366"/>
    </row>
    <row r="2731" spans="4:26" x14ac:dyDescent="0.2">
      <c r="D2731" s="366"/>
      <c r="E2731" s="381"/>
      <c r="H2731" s="366"/>
      <c r="I2731" s="366"/>
      <c r="J2731" s="382"/>
      <c r="K2731" s="366"/>
      <c r="L2731" s="366"/>
      <c r="M2731" s="366"/>
      <c r="N2731" s="383"/>
      <c r="O2731" s="366"/>
      <c r="P2731" s="383"/>
      <c r="R2731" s="384"/>
      <c r="S2731" s="383"/>
      <c r="T2731" s="383"/>
      <c r="U2731" s="383"/>
      <c r="V2731" s="383"/>
      <c r="W2731" s="383"/>
      <c r="Z2731" s="366"/>
    </row>
    <row r="2732" spans="4:26" x14ac:dyDescent="0.2">
      <c r="D2732" s="366"/>
      <c r="E2732" s="381"/>
      <c r="H2732" s="366"/>
      <c r="I2732" s="366"/>
      <c r="J2732" s="382"/>
      <c r="K2732" s="366"/>
      <c r="L2732" s="366"/>
      <c r="M2732" s="366"/>
      <c r="N2732" s="383"/>
      <c r="O2732" s="366"/>
      <c r="P2732" s="383"/>
      <c r="R2732" s="384"/>
      <c r="S2732" s="383"/>
      <c r="T2732" s="383"/>
      <c r="U2732" s="383"/>
      <c r="V2732" s="383"/>
      <c r="W2732" s="383"/>
      <c r="Z2732" s="366"/>
    </row>
    <row r="2733" spans="4:26" x14ac:dyDescent="0.2">
      <c r="D2733" s="366"/>
      <c r="E2733" s="381"/>
      <c r="H2733" s="366"/>
      <c r="I2733" s="366"/>
      <c r="J2733" s="382"/>
      <c r="K2733" s="366"/>
      <c r="L2733" s="366"/>
      <c r="M2733" s="366"/>
      <c r="N2733" s="383"/>
      <c r="O2733" s="366"/>
      <c r="P2733" s="383"/>
      <c r="R2733" s="384"/>
      <c r="S2733" s="383"/>
      <c r="T2733" s="383"/>
      <c r="U2733" s="383"/>
      <c r="V2733" s="383"/>
      <c r="W2733" s="383"/>
      <c r="Z2733" s="366"/>
    </row>
    <row r="2734" spans="4:26" x14ac:dyDescent="0.2">
      <c r="D2734" s="366"/>
      <c r="E2734" s="381"/>
      <c r="H2734" s="366"/>
      <c r="I2734" s="366"/>
      <c r="J2734" s="382"/>
      <c r="K2734" s="366"/>
      <c r="L2734" s="366"/>
      <c r="M2734" s="366"/>
      <c r="N2734" s="383"/>
      <c r="O2734" s="366"/>
      <c r="P2734" s="383"/>
      <c r="R2734" s="384"/>
      <c r="S2734" s="383"/>
      <c r="T2734" s="383"/>
      <c r="U2734" s="383"/>
      <c r="V2734" s="383"/>
      <c r="W2734" s="383"/>
      <c r="Z2734" s="366"/>
    </row>
    <row r="2735" spans="4:26" x14ac:dyDescent="0.2">
      <c r="D2735" s="366"/>
      <c r="E2735" s="381"/>
      <c r="H2735" s="366"/>
      <c r="I2735" s="366"/>
      <c r="J2735" s="382"/>
      <c r="K2735" s="366"/>
      <c r="L2735" s="366"/>
      <c r="M2735" s="366"/>
      <c r="N2735" s="383"/>
      <c r="O2735" s="366"/>
      <c r="P2735" s="383"/>
      <c r="R2735" s="384"/>
      <c r="S2735" s="383"/>
      <c r="T2735" s="383"/>
      <c r="U2735" s="383"/>
      <c r="V2735" s="383"/>
      <c r="W2735" s="383"/>
      <c r="Z2735" s="366"/>
    </row>
    <row r="2736" spans="4:26" x14ac:dyDescent="0.2">
      <c r="D2736" s="366"/>
      <c r="E2736" s="381"/>
      <c r="H2736" s="366"/>
      <c r="I2736" s="366"/>
      <c r="J2736" s="382"/>
      <c r="K2736" s="366"/>
      <c r="L2736" s="366"/>
      <c r="M2736" s="366"/>
      <c r="N2736" s="383"/>
      <c r="O2736" s="366"/>
      <c r="P2736" s="383"/>
      <c r="R2736" s="384"/>
      <c r="S2736" s="383"/>
      <c r="T2736" s="383"/>
      <c r="U2736" s="383"/>
      <c r="V2736" s="383"/>
      <c r="W2736" s="383"/>
      <c r="Z2736" s="366"/>
    </row>
    <row r="2737" spans="4:26" x14ac:dyDescent="0.2">
      <c r="D2737" s="366"/>
      <c r="E2737" s="381"/>
      <c r="H2737" s="366"/>
      <c r="I2737" s="366"/>
      <c r="J2737" s="382"/>
      <c r="K2737" s="366"/>
      <c r="L2737" s="366"/>
      <c r="M2737" s="366"/>
      <c r="N2737" s="383"/>
      <c r="O2737" s="366"/>
      <c r="P2737" s="383"/>
      <c r="R2737" s="384"/>
      <c r="S2737" s="383"/>
      <c r="T2737" s="383"/>
      <c r="U2737" s="383"/>
      <c r="V2737" s="383"/>
      <c r="W2737" s="383"/>
      <c r="Z2737" s="366"/>
    </row>
    <row r="2738" spans="4:26" x14ac:dyDescent="0.2">
      <c r="D2738" s="366"/>
      <c r="E2738" s="381"/>
      <c r="H2738" s="366"/>
      <c r="I2738" s="366"/>
      <c r="J2738" s="382"/>
      <c r="K2738" s="366"/>
      <c r="L2738" s="366"/>
      <c r="M2738" s="366"/>
      <c r="N2738" s="383"/>
      <c r="O2738" s="366"/>
      <c r="P2738" s="383"/>
      <c r="R2738" s="384"/>
      <c r="S2738" s="383"/>
      <c r="T2738" s="383"/>
      <c r="U2738" s="383"/>
      <c r="V2738" s="383"/>
      <c r="W2738" s="383"/>
      <c r="Z2738" s="366"/>
    </row>
    <row r="2739" spans="4:26" x14ac:dyDescent="0.2">
      <c r="D2739" s="366"/>
      <c r="E2739" s="381"/>
      <c r="H2739" s="366"/>
      <c r="I2739" s="366"/>
      <c r="J2739" s="382"/>
      <c r="K2739" s="366"/>
      <c r="L2739" s="366"/>
      <c r="M2739" s="366"/>
      <c r="N2739" s="383"/>
      <c r="O2739" s="366"/>
      <c r="P2739" s="383"/>
      <c r="R2739" s="384"/>
      <c r="S2739" s="383"/>
      <c r="T2739" s="383"/>
      <c r="U2739" s="383"/>
      <c r="V2739" s="383"/>
      <c r="W2739" s="383"/>
      <c r="Z2739" s="366"/>
    </row>
    <row r="2740" spans="4:26" x14ac:dyDescent="0.2">
      <c r="D2740" s="366"/>
      <c r="E2740" s="381"/>
      <c r="H2740" s="366"/>
      <c r="I2740" s="366"/>
      <c r="J2740" s="382"/>
      <c r="K2740" s="366"/>
      <c r="L2740" s="366"/>
      <c r="M2740" s="366"/>
      <c r="N2740" s="383"/>
      <c r="O2740" s="366"/>
      <c r="P2740" s="383"/>
      <c r="R2740" s="384"/>
      <c r="S2740" s="383"/>
      <c r="T2740" s="383"/>
      <c r="U2740" s="383"/>
      <c r="V2740" s="383"/>
      <c r="W2740" s="383"/>
      <c r="Z2740" s="366"/>
    </row>
    <row r="2741" spans="4:26" x14ac:dyDescent="0.2">
      <c r="D2741" s="366"/>
      <c r="E2741" s="381"/>
      <c r="H2741" s="366"/>
      <c r="I2741" s="366"/>
      <c r="J2741" s="382"/>
      <c r="K2741" s="366"/>
      <c r="L2741" s="366"/>
      <c r="M2741" s="366"/>
      <c r="N2741" s="383"/>
      <c r="O2741" s="366"/>
      <c r="P2741" s="383"/>
      <c r="R2741" s="384"/>
      <c r="S2741" s="383"/>
      <c r="T2741" s="383"/>
      <c r="U2741" s="383"/>
      <c r="V2741" s="383"/>
      <c r="W2741" s="383"/>
      <c r="Z2741" s="366"/>
    </row>
    <row r="2742" spans="4:26" x14ac:dyDescent="0.2">
      <c r="D2742" s="366"/>
      <c r="E2742" s="381"/>
      <c r="H2742" s="366"/>
      <c r="I2742" s="366"/>
      <c r="J2742" s="382"/>
      <c r="K2742" s="366"/>
      <c r="L2742" s="366"/>
      <c r="M2742" s="366"/>
      <c r="N2742" s="383"/>
      <c r="O2742" s="366"/>
      <c r="P2742" s="383"/>
      <c r="R2742" s="384"/>
      <c r="S2742" s="383"/>
      <c r="T2742" s="383"/>
      <c r="U2742" s="383"/>
      <c r="V2742" s="383"/>
      <c r="W2742" s="383"/>
      <c r="Z2742" s="366"/>
    </row>
    <row r="2743" spans="4:26" x14ac:dyDescent="0.2">
      <c r="D2743" s="366"/>
      <c r="E2743" s="381"/>
      <c r="H2743" s="366"/>
      <c r="I2743" s="366"/>
      <c r="J2743" s="382"/>
      <c r="K2743" s="366"/>
      <c r="L2743" s="366"/>
      <c r="M2743" s="366"/>
      <c r="N2743" s="383"/>
      <c r="O2743" s="366"/>
      <c r="P2743" s="383"/>
      <c r="R2743" s="384"/>
      <c r="S2743" s="383"/>
      <c r="T2743" s="383"/>
      <c r="U2743" s="383"/>
      <c r="V2743" s="383"/>
      <c r="W2743" s="383"/>
      <c r="Z2743" s="366"/>
    </row>
    <row r="2744" spans="4:26" x14ac:dyDescent="0.2">
      <c r="D2744" s="366"/>
      <c r="E2744" s="381"/>
      <c r="H2744" s="366"/>
      <c r="I2744" s="366"/>
      <c r="J2744" s="382"/>
      <c r="K2744" s="366"/>
      <c r="L2744" s="366"/>
      <c r="M2744" s="366"/>
      <c r="N2744" s="383"/>
      <c r="O2744" s="366"/>
      <c r="P2744" s="383"/>
      <c r="R2744" s="384"/>
      <c r="S2744" s="383"/>
      <c r="T2744" s="383"/>
      <c r="U2744" s="383"/>
      <c r="V2744" s="383"/>
      <c r="W2744" s="383"/>
      <c r="Z2744" s="366"/>
    </row>
    <row r="2745" spans="4:26" x14ac:dyDescent="0.2">
      <c r="D2745" s="366"/>
      <c r="E2745" s="381"/>
      <c r="H2745" s="366"/>
      <c r="I2745" s="366"/>
      <c r="J2745" s="382"/>
      <c r="K2745" s="366"/>
      <c r="L2745" s="366"/>
      <c r="M2745" s="366"/>
      <c r="N2745" s="383"/>
      <c r="O2745" s="366"/>
      <c r="P2745" s="383"/>
      <c r="R2745" s="384"/>
      <c r="S2745" s="383"/>
      <c r="T2745" s="383"/>
      <c r="U2745" s="383"/>
      <c r="V2745" s="383"/>
      <c r="W2745" s="383"/>
      <c r="Z2745" s="366"/>
    </row>
    <row r="2746" spans="4:26" x14ac:dyDescent="0.2">
      <c r="D2746" s="366"/>
      <c r="E2746" s="381"/>
      <c r="H2746" s="366"/>
      <c r="I2746" s="366"/>
      <c r="J2746" s="382"/>
      <c r="K2746" s="366"/>
      <c r="L2746" s="366"/>
      <c r="M2746" s="366"/>
      <c r="N2746" s="383"/>
      <c r="O2746" s="366"/>
      <c r="P2746" s="383"/>
      <c r="R2746" s="384"/>
      <c r="S2746" s="383"/>
      <c r="T2746" s="383"/>
      <c r="U2746" s="383"/>
      <c r="V2746" s="383"/>
      <c r="W2746" s="383"/>
      <c r="Z2746" s="366"/>
    </row>
    <row r="2747" spans="4:26" x14ac:dyDescent="0.2">
      <c r="D2747" s="366"/>
      <c r="E2747" s="381"/>
      <c r="H2747" s="366"/>
      <c r="I2747" s="366"/>
      <c r="J2747" s="382"/>
      <c r="K2747" s="366"/>
      <c r="L2747" s="366"/>
      <c r="M2747" s="366"/>
      <c r="N2747" s="383"/>
      <c r="O2747" s="366"/>
      <c r="P2747" s="383"/>
      <c r="R2747" s="384"/>
      <c r="S2747" s="383"/>
      <c r="T2747" s="383"/>
      <c r="U2747" s="383"/>
      <c r="V2747" s="383"/>
      <c r="W2747" s="383"/>
      <c r="Z2747" s="366"/>
    </row>
    <row r="2748" spans="4:26" x14ac:dyDescent="0.2">
      <c r="D2748" s="366"/>
      <c r="E2748" s="381"/>
      <c r="H2748" s="366"/>
      <c r="I2748" s="366"/>
      <c r="J2748" s="382"/>
      <c r="K2748" s="366"/>
      <c r="L2748" s="366"/>
      <c r="M2748" s="366"/>
      <c r="N2748" s="383"/>
      <c r="O2748" s="366"/>
      <c r="P2748" s="383"/>
      <c r="R2748" s="384"/>
      <c r="S2748" s="383"/>
      <c r="T2748" s="383"/>
      <c r="U2748" s="383"/>
      <c r="V2748" s="383"/>
      <c r="W2748" s="383"/>
      <c r="Z2748" s="366"/>
    </row>
    <row r="2749" spans="4:26" x14ac:dyDescent="0.2">
      <c r="D2749" s="366"/>
      <c r="E2749" s="381"/>
      <c r="H2749" s="366"/>
      <c r="I2749" s="366"/>
      <c r="J2749" s="382"/>
      <c r="K2749" s="366"/>
      <c r="L2749" s="366"/>
      <c r="M2749" s="366"/>
      <c r="N2749" s="383"/>
      <c r="O2749" s="366"/>
      <c r="P2749" s="383"/>
      <c r="R2749" s="384"/>
      <c r="S2749" s="383"/>
      <c r="T2749" s="383"/>
      <c r="U2749" s="383"/>
      <c r="V2749" s="383"/>
      <c r="W2749" s="383"/>
      <c r="Z2749" s="366"/>
    </row>
    <row r="2750" spans="4:26" x14ac:dyDescent="0.2">
      <c r="D2750" s="366"/>
      <c r="E2750" s="381"/>
      <c r="H2750" s="366"/>
      <c r="I2750" s="366"/>
      <c r="J2750" s="382"/>
      <c r="K2750" s="366"/>
      <c r="L2750" s="366"/>
      <c r="M2750" s="366"/>
      <c r="N2750" s="383"/>
      <c r="O2750" s="366"/>
      <c r="P2750" s="383"/>
      <c r="R2750" s="384"/>
      <c r="S2750" s="383"/>
      <c r="T2750" s="383"/>
      <c r="U2750" s="383"/>
      <c r="V2750" s="383"/>
      <c r="W2750" s="383"/>
      <c r="Z2750" s="366"/>
    </row>
    <row r="2751" spans="4:26" x14ac:dyDescent="0.2">
      <c r="D2751" s="366"/>
      <c r="E2751" s="381"/>
      <c r="H2751" s="366"/>
      <c r="I2751" s="366"/>
      <c r="J2751" s="382"/>
      <c r="K2751" s="366"/>
      <c r="L2751" s="366"/>
      <c r="M2751" s="366"/>
      <c r="N2751" s="383"/>
      <c r="O2751" s="366"/>
      <c r="P2751" s="383"/>
      <c r="R2751" s="384"/>
      <c r="S2751" s="383"/>
      <c r="T2751" s="383"/>
      <c r="U2751" s="383"/>
      <c r="V2751" s="383"/>
      <c r="W2751" s="383"/>
      <c r="Z2751" s="366"/>
    </row>
    <row r="2752" spans="4:26" x14ac:dyDescent="0.2">
      <c r="D2752" s="366"/>
      <c r="E2752" s="381"/>
      <c r="H2752" s="366"/>
      <c r="I2752" s="366"/>
      <c r="J2752" s="382"/>
      <c r="K2752" s="366"/>
      <c r="L2752" s="366"/>
      <c r="M2752" s="366"/>
      <c r="N2752" s="383"/>
      <c r="O2752" s="366"/>
      <c r="P2752" s="383"/>
      <c r="R2752" s="384"/>
      <c r="S2752" s="383"/>
      <c r="T2752" s="383"/>
      <c r="U2752" s="383"/>
      <c r="V2752" s="383"/>
      <c r="W2752" s="383"/>
      <c r="Z2752" s="366"/>
    </row>
    <row r="2753" spans="4:26" x14ac:dyDescent="0.2">
      <c r="D2753" s="366"/>
      <c r="E2753" s="381"/>
      <c r="H2753" s="366"/>
      <c r="I2753" s="366"/>
      <c r="J2753" s="382"/>
      <c r="K2753" s="366"/>
      <c r="L2753" s="366"/>
      <c r="M2753" s="366"/>
      <c r="N2753" s="383"/>
      <c r="O2753" s="366"/>
      <c r="P2753" s="383"/>
      <c r="R2753" s="384"/>
      <c r="S2753" s="383"/>
      <c r="T2753" s="383"/>
      <c r="U2753" s="383"/>
      <c r="V2753" s="383"/>
      <c r="W2753" s="383"/>
      <c r="Z2753" s="366"/>
    </row>
    <row r="2754" spans="4:26" x14ac:dyDescent="0.2">
      <c r="D2754" s="366"/>
      <c r="E2754" s="381"/>
      <c r="H2754" s="366"/>
      <c r="I2754" s="366"/>
      <c r="J2754" s="382"/>
      <c r="K2754" s="366"/>
      <c r="L2754" s="366"/>
      <c r="M2754" s="366"/>
      <c r="N2754" s="383"/>
      <c r="O2754" s="366"/>
      <c r="P2754" s="383"/>
      <c r="R2754" s="384"/>
      <c r="S2754" s="383"/>
      <c r="T2754" s="383"/>
      <c r="U2754" s="383"/>
      <c r="V2754" s="383"/>
      <c r="W2754" s="383"/>
      <c r="Z2754" s="366"/>
    </row>
    <row r="2755" spans="4:26" x14ac:dyDescent="0.2">
      <c r="D2755" s="366"/>
      <c r="E2755" s="381"/>
      <c r="H2755" s="366"/>
      <c r="I2755" s="366"/>
      <c r="J2755" s="382"/>
      <c r="K2755" s="366"/>
      <c r="L2755" s="366"/>
      <c r="M2755" s="366"/>
      <c r="N2755" s="383"/>
      <c r="O2755" s="366"/>
      <c r="P2755" s="383"/>
      <c r="R2755" s="384"/>
      <c r="S2755" s="383"/>
      <c r="T2755" s="383"/>
      <c r="U2755" s="383"/>
      <c r="V2755" s="383"/>
      <c r="W2755" s="383"/>
      <c r="Z2755" s="366"/>
    </row>
    <row r="2756" spans="4:26" x14ac:dyDescent="0.2">
      <c r="D2756" s="366"/>
      <c r="E2756" s="381"/>
      <c r="H2756" s="366"/>
      <c r="I2756" s="366"/>
      <c r="J2756" s="382"/>
      <c r="K2756" s="366"/>
      <c r="L2756" s="366"/>
      <c r="M2756" s="366"/>
      <c r="N2756" s="383"/>
      <c r="O2756" s="366"/>
      <c r="P2756" s="383"/>
      <c r="R2756" s="384"/>
      <c r="S2756" s="383"/>
      <c r="T2756" s="383"/>
      <c r="U2756" s="383"/>
      <c r="V2756" s="383"/>
      <c r="W2756" s="383"/>
      <c r="Z2756" s="366"/>
    </row>
    <row r="2757" spans="4:26" x14ac:dyDescent="0.2">
      <c r="D2757" s="366"/>
      <c r="E2757" s="381"/>
      <c r="H2757" s="366"/>
      <c r="I2757" s="366"/>
      <c r="J2757" s="382"/>
      <c r="K2757" s="366"/>
      <c r="L2757" s="366"/>
      <c r="M2757" s="366"/>
      <c r="N2757" s="383"/>
      <c r="O2757" s="366"/>
      <c r="P2757" s="383"/>
      <c r="R2757" s="384"/>
      <c r="S2757" s="383"/>
      <c r="T2757" s="383"/>
      <c r="U2757" s="383"/>
      <c r="V2757" s="383"/>
      <c r="W2757" s="383"/>
      <c r="Z2757" s="366"/>
    </row>
    <row r="2758" spans="4:26" x14ac:dyDescent="0.2">
      <c r="D2758" s="366"/>
      <c r="E2758" s="381"/>
      <c r="H2758" s="366"/>
      <c r="I2758" s="366"/>
      <c r="J2758" s="382"/>
      <c r="K2758" s="366"/>
      <c r="L2758" s="366"/>
      <c r="M2758" s="366"/>
      <c r="N2758" s="383"/>
      <c r="O2758" s="366"/>
      <c r="P2758" s="383"/>
      <c r="R2758" s="384"/>
      <c r="S2758" s="383"/>
      <c r="T2758" s="383"/>
      <c r="U2758" s="383"/>
      <c r="V2758" s="383"/>
      <c r="W2758" s="383"/>
      <c r="Z2758" s="366"/>
    </row>
    <row r="2759" spans="4:26" x14ac:dyDescent="0.2">
      <c r="D2759" s="366"/>
      <c r="E2759" s="381"/>
      <c r="H2759" s="366"/>
      <c r="I2759" s="366"/>
      <c r="J2759" s="382"/>
      <c r="K2759" s="366"/>
      <c r="L2759" s="366"/>
      <c r="M2759" s="366"/>
      <c r="N2759" s="383"/>
      <c r="O2759" s="366"/>
      <c r="P2759" s="383"/>
      <c r="R2759" s="384"/>
      <c r="S2759" s="383"/>
      <c r="T2759" s="383"/>
      <c r="U2759" s="383"/>
      <c r="V2759" s="383"/>
      <c r="W2759" s="383"/>
      <c r="Z2759" s="366"/>
    </row>
    <row r="2760" spans="4:26" x14ac:dyDescent="0.2">
      <c r="D2760" s="366"/>
      <c r="E2760" s="381"/>
      <c r="H2760" s="366"/>
      <c r="I2760" s="366"/>
      <c r="J2760" s="382"/>
      <c r="K2760" s="366"/>
      <c r="L2760" s="366"/>
      <c r="M2760" s="366"/>
      <c r="N2760" s="383"/>
      <c r="O2760" s="366"/>
      <c r="P2760" s="383"/>
      <c r="R2760" s="384"/>
      <c r="S2760" s="383"/>
      <c r="T2760" s="383"/>
      <c r="U2760" s="383"/>
      <c r="V2760" s="383"/>
      <c r="W2760" s="383"/>
      <c r="Z2760" s="366"/>
    </row>
    <row r="2761" spans="4:26" x14ac:dyDescent="0.2">
      <c r="D2761" s="366"/>
      <c r="E2761" s="381"/>
      <c r="H2761" s="366"/>
      <c r="I2761" s="366"/>
      <c r="J2761" s="382"/>
      <c r="K2761" s="366"/>
      <c r="L2761" s="366"/>
      <c r="M2761" s="366"/>
      <c r="N2761" s="383"/>
      <c r="O2761" s="366"/>
      <c r="P2761" s="383"/>
      <c r="R2761" s="384"/>
      <c r="S2761" s="383"/>
      <c r="T2761" s="383"/>
      <c r="U2761" s="383"/>
      <c r="V2761" s="383"/>
      <c r="W2761" s="383"/>
      <c r="Z2761" s="366"/>
    </row>
    <row r="2762" spans="4:26" x14ac:dyDescent="0.2">
      <c r="D2762" s="366"/>
      <c r="E2762" s="381"/>
      <c r="H2762" s="366"/>
      <c r="I2762" s="366"/>
      <c r="J2762" s="382"/>
      <c r="K2762" s="366"/>
      <c r="L2762" s="366"/>
      <c r="M2762" s="366"/>
      <c r="N2762" s="383"/>
      <c r="O2762" s="366"/>
      <c r="P2762" s="383"/>
      <c r="R2762" s="384"/>
      <c r="S2762" s="383"/>
      <c r="T2762" s="383"/>
      <c r="U2762" s="383"/>
      <c r="V2762" s="383"/>
      <c r="W2762" s="383"/>
      <c r="Z2762" s="366"/>
    </row>
    <row r="2763" spans="4:26" x14ac:dyDescent="0.2">
      <c r="D2763" s="366"/>
      <c r="E2763" s="381"/>
      <c r="H2763" s="366"/>
      <c r="I2763" s="366"/>
      <c r="J2763" s="382"/>
      <c r="K2763" s="366"/>
      <c r="L2763" s="366"/>
      <c r="M2763" s="366"/>
      <c r="N2763" s="383"/>
      <c r="O2763" s="366"/>
      <c r="P2763" s="383"/>
      <c r="R2763" s="384"/>
      <c r="S2763" s="383"/>
      <c r="T2763" s="383"/>
      <c r="U2763" s="383"/>
      <c r="V2763" s="383"/>
      <c r="W2763" s="383"/>
      <c r="Z2763" s="366"/>
    </row>
    <row r="2764" spans="4:26" x14ac:dyDescent="0.2">
      <c r="D2764" s="366"/>
      <c r="E2764" s="381"/>
      <c r="H2764" s="366"/>
      <c r="I2764" s="366"/>
      <c r="J2764" s="382"/>
      <c r="K2764" s="366"/>
      <c r="L2764" s="366"/>
      <c r="M2764" s="366"/>
      <c r="N2764" s="383"/>
      <c r="O2764" s="366"/>
      <c r="P2764" s="383"/>
      <c r="R2764" s="384"/>
      <c r="S2764" s="383"/>
      <c r="T2764" s="383"/>
      <c r="U2764" s="383"/>
      <c r="V2764" s="383"/>
      <c r="W2764" s="383"/>
      <c r="Z2764" s="366"/>
    </row>
    <row r="2765" spans="4:26" x14ac:dyDescent="0.2">
      <c r="D2765" s="366"/>
      <c r="E2765" s="381"/>
      <c r="H2765" s="366"/>
      <c r="I2765" s="366"/>
      <c r="J2765" s="382"/>
      <c r="K2765" s="366"/>
      <c r="L2765" s="366"/>
      <c r="M2765" s="366"/>
      <c r="N2765" s="383"/>
      <c r="O2765" s="366"/>
      <c r="P2765" s="383"/>
      <c r="R2765" s="384"/>
      <c r="S2765" s="383"/>
      <c r="T2765" s="383"/>
      <c r="U2765" s="383"/>
      <c r="V2765" s="383"/>
      <c r="W2765" s="383"/>
      <c r="Z2765" s="366"/>
    </row>
    <row r="2766" spans="4:26" x14ac:dyDescent="0.2">
      <c r="D2766" s="366"/>
      <c r="E2766" s="381"/>
      <c r="H2766" s="366"/>
      <c r="I2766" s="366"/>
      <c r="J2766" s="382"/>
      <c r="K2766" s="366"/>
      <c r="L2766" s="366"/>
      <c r="M2766" s="366"/>
      <c r="N2766" s="383"/>
      <c r="O2766" s="366"/>
      <c r="P2766" s="383"/>
      <c r="R2766" s="384"/>
      <c r="S2766" s="383"/>
      <c r="T2766" s="383"/>
      <c r="U2766" s="383"/>
      <c r="V2766" s="383"/>
      <c r="W2766" s="383"/>
      <c r="Z2766" s="366"/>
    </row>
    <row r="2767" spans="4:26" x14ac:dyDescent="0.2">
      <c r="D2767" s="366"/>
      <c r="E2767" s="381"/>
      <c r="H2767" s="366"/>
      <c r="I2767" s="366"/>
      <c r="J2767" s="382"/>
      <c r="K2767" s="366"/>
      <c r="L2767" s="366"/>
      <c r="M2767" s="366"/>
      <c r="N2767" s="383"/>
      <c r="O2767" s="366"/>
      <c r="P2767" s="383"/>
      <c r="R2767" s="384"/>
      <c r="S2767" s="383"/>
      <c r="T2767" s="383"/>
      <c r="U2767" s="383"/>
      <c r="V2767" s="383"/>
      <c r="W2767" s="383"/>
      <c r="Z2767" s="366"/>
    </row>
    <row r="2768" spans="4:26" x14ac:dyDescent="0.2">
      <c r="D2768" s="366"/>
      <c r="E2768" s="381"/>
      <c r="H2768" s="366"/>
      <c r="I2768" s="366"/>
      <c r="J2768" s="382"/>
      <c r="K2768" s="366"/>
      <c r="L2768" s="366"/>
      <c r="M2768" s="366"/>
      <c r="N2768" s="383"/>
      <c r="O2768" s="366"/>
      <c r="P2768" s="383"/>
      <c r="R2768" s="384"/>
      <c r="S2768" s="383"/>
      <c r="T2768" s="383"/>
      <c r="U2768" s="383"/>
      <c r="V2768" s="383"/>
      <c r="W2768" s="383"/>
      <c r="Z2768" s="366"/>
    </row>
    <row r="2769" spans="4:26" x14ac:dyDescent="0.2">
      <c r="D2769" s="366"/>
      <c r="E2769" s="381"/>
      <c r="H2769" s="366"/>
      <c r="I2769" s="366"/>
      <c r="J2769" s="382"/>
      <c r="K2769" s="366"/>
      <c r="L2769" s="366"/>
      <c r="M2769" s="366"/>
      <c r="N2769" s="383"/>
      <c r="O2769" s="366"/>
      <c r="P2769" s="383"/>
      <c r="R2769" s="384"/>
      <c r="S2769" s="383"/>
      <c r="T2769" s="383"/>
      <c r="U2769" s="383"/>
      <c r="V2769" s="383"/>
      <c r="W2769" s="383"/>
      <c r="Z2769" s="366"/>
    </row>
    <row r="2770" spans="4:26" x14ac:dyDescent="0.2">
      <c r="D2770" s="366"/>
      <c r="E2770" s="381"/>
      <c r="H2770" s="366"/>
      <c r="I2770" s="366"/>
      <c r="J2770" s="382"/>
      <c r="K2770" s="366"/>
      <c r="L2770" s="366"/>
      <c r="M2770" s="366"/>
      <c r="N2770" s="383"/>
      <c r="O2770" s="366"/>
      <c r="P2770" s="383"/>
      <c r="R2770" s="384"/>
      <c r="S2770" s="383"/>
      <c r="T2770" s="383"/>
      <c r="U2770" s="383"/>
      <c r="V2770" s="383"/>
      <c r="W2770" s="383"/>
      <c r="Z2770" s="366"/>
    </row>
    <row r="2771" spans="4:26" x14ac:dyDescent="0.2">
      <c r="D2771" s="366"/>
      <c r="E2771" s="381"/>
      <c r="H2771" s="366"/>
      <c r="I2771" s="366"/>
      <c r="J2771" s="382"/>
      <c r="K2771" s="366"/>
      <c r="L2771" s="366"/>
      <c r="M2771" s="366"/>
      <c r="N2771" s="383"/>
      <c r="O2771" s="366"/>
      <c r="P2771" s="383"/>
      <c r="R2771" s="384"/>
      <c r="S2771" s="383"/>
      <c r="T2771" s="383"/>
      <c r="U2771" s="383"/>
      <c r="V2771" s="383"/>
      <c r="W2771" s="383"/>
      <c r="Z2771" s="366"/>
    </row>
    <row r="2772" spans="4:26" x14ac:dyDescent="0.2">
      <c r="D2772" s="366"/>
      <c r="E2772" s="381"/>
      <c r="H2772" s="366"/>
      <c r="I2772" s="366"/>
      <c r="J2772" s="382"/>
      <c r="K2772" s="366"/>
      <c r="L2772" s="366"/>
      <c r="M2772" s="366"/>
      <c r="N2772" s="383"/>
      <c r="O2772" s="366"/>
      <c r="P2772" s="383"/>
      <c r="R2772" s="384"/>
      <c r="S2772" s="383"/>
      <c r="T2772" s="383"/>
      <c r="U2772" s="383"/>
      <c r="V2772" s="383"/>
      <c r="W2772" s="383"/>
      <c r="Z2772" s="366"/>
    </row>
    <row r="2773" spans="4:26" x14ac:dyDescent="0.2">
      <c r="D2773" s="366"/>
      <c r="E2773" s="381"/>
      <c r="H2773" s="366"/>
      <c r="I2773" s="366"/>
      <c r="J2773" s="382"/>
      <c r="K2773" s="366"/>
      <c r="L2773" s="366"/>
      <c r="M2773" s="366"/>
      <c r="N2773" s="383"/>
      <c r="O2773" s="366"/>
      <c r="P2773" s="383"/>
      <c r="R2773" s="384"/>
      <c r="S2773" s="383"/>
      <c r="T2773" s="383"/>
      <c r="U2773" s="383"/>
      <c r="V2773" s="383"/>
      <c r="W2773" s="383"/>
      <c r="Z2773" s="366"/>
    </row>
    <row r="2774" spans="4:26" x14ac:dyDescent="0.2">
      <c r="D2774" s="366"/>
      <c r="E2774" s="381"/>
      <c r="H2774" s="366"/>
      <c r="I2774" s="366"/>
      <c r="J2774" s="382"/>
      <c r="K2774" s="366"/>
      <c r="L2774" s="366"/>
      <c r="M2774" s="366"/>
      <c r="N2774" s="383"/>
      <c r="O2774" s="366"/>
      <c r="P2774" s="383"/>
      <c r="R2774" s="384"/>
      <c r="S2774" s="383"/>
      <c r="T2774" s="383"/>
      <c r="U2774" s="383"/>
      <c r="V2774" s="383"/>
      <c r="W2774" s="383"/>
      <c r="Z2774" s="366"/>
    </row>
    <row r="2775" spans="4:26" x14ac:dyDescent="0.2">
      <c r="D2775" s="366"/>
      <c r="E2775" s="381"/>
      <c r="H2775" s="366"/>
      <c r="I2775" s="366"/>
      <c r="J2775" s="382"/>
      <c r="K2775" s="366"/>
      <c r="L2775" s="366"/>
      <c r="M2775" s="366"/>
      <c r="N2775" s="383"/>
      <c r="O2775" s="366"/>
      <c r="P2775" s="383"/>
      <c r="R2775" s="384"/>
      <c r="S2775" s="383"/>
      <c r="T2775" s="383"/>
      <c r="U2775" s="383"/>
      <c r="V2775" s="383"/>
      <c r="W2775" s="383"/>
      <c r="Z2775" s="366"/>
    </row>
    <row r="2776" spans="4:26" x14ac:dyDescent="0.2">
      <c r="D2776" s="366"/>
      <c r="E2776" s="381"/>
      <c r="H2776" s="366"/>
      <c r="I2776" s="366"/>
      <c r="J2776" s="382"/>
      <c r="K2776" s="366"/>
      <c r="L2776" s="366"/>
      <c r="M2776" s="366"/>
      <c r="N2776" s="383"/>
      <c r="O2776" s="366"/>
      <c r="P2776" s="383"/>
      <c r="R2776" s="384"/>
      <c r="S2776" s="383"/>
      <c r="T2776" s="383"/>
      <c r="U2776" s="383"/>
      <c r="V2776" s="383"/>
      <c r="W2776" s="383"/>
      <c r="Z2776" s="366"/>
    </row>
    <row r="2777" spans="4:26" x14ac:dyDescent="0.2">
      <c r="D2777" s="366"/>
      <c r="E2777" s="381"/>
      <c r="H2777" s="366"/>
      <c r="I2777" s="366"/>
      <c r="J2777" s="382"/>
      <c r="K2777" s="366"/>
      <c r="L2777" s="366"/>
      <c r="M2777" s="366"/>
      <c r="N2777" s="383"/>
      <c r="O2777" s="366"/>
      <c r="P2777" s="383"/>
      <c r="R2777" s="384"/>
      <c r="S2777" s="383"/>
      <c r="T2777" s="383"/>
      <c r="U2777" s="383"/>
      <c r="V2777" s="383"/>
      <c r="W2777" s="383"/>
      <c r="Z2777" s="366"/>
    </row>
    <row r="2778" spans="4:26" x14ac:dyDescent="0.2">
      <c r="D2778" s="366"/>
      <c r="E2778" s="381"/>
      <c r="H2778" s="366"/>
      <c r="I2778" s="366"/>
      <c r="J2778" s="382"/>
      <c r="K2778" s="366"/>
      <c r="L2778" s="366"/>
      <c r="M2778" s="366"/>
      <c r="N2778" s="383"/>
      <c r="O2778" s="366"/>
      <c r="P2778" s="383"/>
      <c r="R2778" s="384"/>
      <c r="S2778" s="383"/>
      <c r="T2778" s="383"/>
      <c r="U2778" s="383"/>
      <c r="V2778" s="383"/>
      <c r="W2778" s="383"/>
      <c r="Z2778" s="366"/>
    </row>
    <row r="2779" spans="4:26" x14ac:dyDescent="0.2">
      <c r="D2779" s="366"/>
      <c r="E2779" s="381"/>
      <c r="H2779" s="366"/>
      <c r="I2779" s="366"/>
      <c r="J2779" s="382"/>
      <c r="K2779" s="366"/>
      <c r="L2779" s="366"/>
      <c r="M2779" s="366"/>
      <c r="N2779" s="383"/>
      <c r="O2779" s="366"/>
      <c r="P2779" s="383"/>
      <c r="R2779" s="384"/>
      <c r="S2779" s="383"/>
      <c r="T2779" s="383"/>
      <c r="U2779" s="383"/>
      <c r="V2779" s="383"/>
      <c r="W2779" s="383"/>
      <c r="Z2779" s="366"/>
    </row>
    <row r="2780" spans="4:26" x14ac:dyDescent="0.2">
      <c r="D2780" s="366"/>
      <c r="E2780" s="381"/>
      <c r="H2780" s="366"/>
      <c r="I2780" s="366"/>
      <c r="J2780" s="382"/>
      <c r="K2780" s="366"/>
      <c r="L2780" s="366"/>
      <c r="M2780" s="366"/>
      <c r="N2780" s="383"/>
      <c r="O2780" s="366"/>
      <c r="P2780" s="383"/>
      <c r="R2780" s="384"/>
      <c r="S2780" s="383"/>
      <c r="T2780" s="383"/>
      <c r="U2780" s="383"/>
      <c r="V2780" s="383"/>
      <c r="W2780" s="383"/>
      <c r="Z2780" s="366"/>
    </row>
    <row r="2781" spans="4:26" x14ac:dyDescent="0.2">
      <c r="D2781" s="366"/>
      <c r="E2781" s="381"/>
      <c r="H2781" s="366"/>
      <c r="I2781" s="366"/>
      <c r="J2781" s="382"/>
      <c r="K2781" s="366"/>
      <c r="L2781" s="366"/>
      <c r="M2781" s="366"/>
      <c r="N2781" s="383"/>
      <c r="O2781" s="366"/>
      <c r="P2781" s="383"/>
      <c r="R2781" s="384"/>
      <c r="S2781" s="383"/>
      <c r="T2781" s="383"/>
      <c r="U2781" s="383"/>
      <c r="V2781" s="383"/>
      <c r="W2781" s="383"/>
      <c r="Z2781" s="366"/>
    </row>
    <row r="2782" spans="4:26" x14ac:dyDescent="0.2">
      <c r="D2782" s="366"/>
      <c r="E2782" s="381"/>
      <c r="H2782" s="366"/>
      <c r="I2782" s="366"/>
      <c r="J2782" s="382"/>
      <c r="K2782" s="366"/>
      <c r="L2782" s="366"/>
      <c r="M2782" s="366"/>
      <c r="N2782" s="383"/>
      <c r="O2782" s="366"/>
      <c r="P2782" s="383"/>
      <c r="R2782" s="384"/>
      <c r="S2782" s="383"/>
      <c r="T2782" s="383"/>
      <c r="U2782" s="383"/>
      <c r="V2782" s="383"/>
      <c r="W2782" s="383"/>
      <c r="Z2782" s="366"/>
    </row>
    <row r="2783" spans="4:26" x14ac:dyDescent="0.2">
      <c r="D2783" s="366"/>
      <c r="E2783" s="381"/>
      <c r="H2783" s="366"/>
      <c r="I2783" s="366"/>
      <c r="J2783" s="382"/>
      <c r="K2783" s="366"/>
      <c r="L2783" s="366"/>
      <c r="M2783" s="366"/>
      <c r="N2783" s="383"/>
      <c r="O2783" s="366"/>
      <c r="P2783" s="383"/>
      <c r="R2783" s="384"/>
      <c r="S2783" s="383"/>
      <c r="T2783" s="383"/>
      <c r="U2783" s="383"/>
      <c r="V2783" s="383"/>
      <c r="W2783" s="383"/>
      <c r="Z2783" s="366"/>
    </row>
    <row r="2784" spans="4:26" x14ac:dyDescent="0.2">
      <c r="D2784" s="366"/>
      <c r="E2784" s="381"/>
      <c r="H2784" s="366"/>
      <c r="I2784" s="366"/>
      <c r="J2784" s="382"/>
      <c r="K2784" s="366"/>
      <c r="L2784" s="366"/>
      <c r="M2784" s="366"/>
      <c r="N2784" s="383"/>
      <c r="O2784" s="366"/>
      <c r="P2784" s="383"/>
      <c r="R2784" s="384"/>
      <c r="S2784" s="383"/>
      <c r="T2784" s="383"/>
      <c r="U2784" s="383"/>
      <c r="V2784" s="383"/>
      <c r="W2784" s="383"/>
      <c r="Z2784" s="366"/>
    </row>
    <row r="2785" spans="4:26" x14ac:dyDescent="0.2">
      <c r="D2785" s="366"/>
      <c r="E2785" s="381"/>
      <c r="H2785" s="366"/>
      <c r="I2785" s="366"/>
      <c r="J2785" s="382"/>
      <c r="K2785" s="366"/>
      <c r="L2785" s="366"/>
      <c r="M2785" s="366"/>
      <c r="N2785" s="383"/>
      <c r="O2785" s="366"/>
      <c r="P2785" s="383"/>
      <c r="R2785" s="384"/>
      <c r="S2785" s="383"/>
      <c r="T2785" s="383"/>
      <c r="U2785" s="383"/>
      <c r="V2785" s="383"/>
      <c r="W2785" s="383"/>
      <c r="Z2785" s="366"/>
    </row>
    <row r="2786" spans="4:26" x14ac:dyDescent="0.2">
      <c r="D2786" s="366"/>
      <c r="E2786" s="381"/>
      <c r="H2786" s="366"/>
      <c r="I2786" s="366"/>
      <c r="J2786" s="382"/>
      <c r="K2786" s="366"/>
      <c r="L2786" s="366"/>
      <c r="M2786" s="366"/>
      <c r="N2786" s="383"/>
      <c r="O2786" s="366"/>
      <c r="P2786" s="383"/>
      <c r="R2786" s="384"/>
      <c r="S2786" s="383"/>
      <c r="T2786" s="383"/>
      <c r="U2786" s="383"/>
      <c r="V2786" s="383"/>
      <c r="W2786" s="383"/>
      <c r="Z2786" s="366"/>
    </row>
    <row r="2787" spans="4:26" x14ac:dyDescent="0.2">
      <c r="D2787" s="366"/>
      <c r="E2787" s="381"/>
      <c r="H2787" s="366"/>
      <c r="I2787" s="366"/>
      <c r="J2787" s="382"/>
      <c r="K2787" s="366"/>
      <c r="L2787" s="366"/>
      <c r="M2787" s="366"/>
      <c r="N2787" s="383"/>
      <c r="O2787" s="366"/>
      <c r="P2787" s="383"/>
      <c r="R2787" s="384"/>
      <c r="S2787" s="383"/>
      <c r="T2787" s="383"/>
      <c r="U2787" s="383"/>
      <c r="V2787" s="383"/>
      <c r="W2787" s="383"/>
      <c r="Z2787" s="366"/>
    </row>
    <row r="2788" spans="4:26" x14ac:dyDescent="0.2">
      <c r="D2788" s="366"/>
      <c r="E2788" s="381"/>
      <c r="H2788" s="366"/>
      <c r="I2788" s="366"/>
      <c r="J2788" s="382"/>
      <c r="K2788" s="366"/>
      <c r="L2788" s="366"/>
      <c r="M2788" s="366"/>
      <c r="N2788" s="383"/>
      <c r="O2788" s="366"/>
      <c r="P2788" s="383"/>
      <c r="R2788" s="384"/>
      <c r="S2788" s="383"/>
      <c r="T2788" s="383"/>
      <c r="U2788" s="383"/>
      <c r="V2788" s="383"/>
      <c r="W2788" s="383"/>
      <c r="Z2788" s="366"/>
    </row>
    <row r="2789" spans="4:26" x14ac:dyDescent="0.2">
      <c r="D2789" s="366"/>
      <c r="E2789" s="381"/>
      <c r="H2789" s="366"/>
      <c r="I2789" s="366"/>
      <c r="J2789" s="382"/>
      <c r="K2789" s="366"/>
      <c r="L2789" s="366"/>
      <c r="M2789" s="366"/>
      <c r="N2789" s="383"/>
      <c r="O2789" s="366"/>
      <c r="P2789" s="383"/>
      <c r="R2789" s="384"/>
      <c r="S2789" s="383"/>
      <c r="T2789" s="383"/>
      <c r="U2789" s="383"/>
      <c r="V2789" s="383"/>
      <c r="W2789" s="383"/>
      <c r="Z2789" s="366"/>
    </row>
    <row r="2790" spans="4:26" x14ac:dyDescent="0.2">
      <c r="D2790" s="366"/>
      <c r="E2790" s="381"/>
      <c r="H2790" s="366"/>
      <c r="I2790" s="366"/>
      <c r="J2790" s="382"/>
      <c r="K2790" s="366"/>
      <c r="L2790" s="366"/>
      <c r="M2790" s="366"/>
      <c r="N2790" s="383"/>
      <c r="O2790" s="366"/>
      <c r="P2790" s="383"/>
      <c r="R2790" s="384"/>
      <c r="S2790" s="383"/>
      <c r="T2790" s="383"/>
      <c r="U2790" s="383"/>
      <c r="V2790" s="383"/>
      <c r="W2790" s="383"/>
      <c r="Z2790" s="366"/>
    </row>
    <row r="2791" spans="4:26" x14ac:dyDescent="0.2">
      <c r="D2791" s="366"/>
      <c r="E2791" s="381"/>
      <c r="H2791" s="366"/>
      <c r="I2791" s="366"/>
      <c r="J2791" s="382"/>
      <c r="K2791" s="366"/>
      <c r="L2791" s="366"/>
      <c r="M2791" s="366"/>
      <c r="N2791" s="383"/>
      <c r="O2791" s="366"/>
      <c r="P2791" s="383"/>
      <c r="R2791" s="384"/>
      <c r="S2791" s="383"/>
      <c r="T2791" s="383"/>
      <c r="U2791" s="383"/>
      <c r="V2791" s="383"/>
      <c r="W2791" s="383"/>
      <c r="Z2791" s="366"/>
    </row>
    <row r="2792" spans="4:26" x14ac:dyDescent="0.2">
      <c r="D2792" s="366"/>
      <c r="E2792" s="381"/>
      <c r="H2792" s="366"/>
      <c r="I2792" s="366"/>
      <c r="J2792" s="382"/>
      <c r="K2792" s="366"/>
      <c r="L2792" s="366"/>
      <c r="M2792" s="366"/>
      <c r="N2792" s="383"/>
      <c r="O2792" s="366"/>
      <c r="P2792" s="383"/>
      <c r="R2792" s="384"/>
      <c r="S2792" s="383"/>
      <c r="T2792" s="383"/>
      <c r="U2792" s="383"/>
      <c r="V2792" s="383"/>
      <c r="W2792" s="383"/>
      <c r="Z2792" s="366"/>
    </row>
    <row r="2793" spans="4:26" x14ac:dyDescent="0.2">
      <c r="D2793" s="366"/>
      <c r="E2793" s="381"/>
      <c r="H2793" s="366"/>
      <c r="I2793" s="366"/>
      <c r="J2793" s="382"/>
      <c r="K2793" s="366"/>
      <c r="L2793" s="366"/>
      <c r="M2793" s="366"/>
      <c r="N2793" s="383"/>
      <c r="O2793" s="366"/>
      <c r="P2793" s="383"/>
      <c r="R2793" s="384"/>
      <c r="S2793" s="383"/>
      <c r="T2793" s="383"/>
      <c r="U2793" s="383"/>
      <c r="V2793" s="383"/>
      <c r="W2793" s="383"/>
      <c r="Z2793" s="366"/>
    </row>
    <row r="2794" spans="4:26" x14ac:dyDescent="0.2">
      <c r="D2794" s="366"/>
      <c r="E2794" s="381"/>
      <c r="H2794" s="366"/>
      <c r="I2794" s="366"/>
      <c r="J2794" s="382"/>
      <c r="K2794" s="366"/>
      <c r="L2794" s="366"/>
      <c r="M2794" s="366"/>
      <c r="N2794" s="383"/>
      <c r="O2794" s="366"/>
      <c r="P2794" s="383"/>
      <c r="R2794" s="384"/>
      <c r="S2794" s="383"/>
      <c r="T2794" s="383"/>
      <c r="U2794" s="383"/>
      <c r="V2794" s="383"/>
      <c r="W2794" s="383"/>
      <c r="Z2794" s="366"/>
    </row>
    <row r="2795" spans="4:26" x14ac:dyDescent="0.2">
      <c r="D2795" s="366"/>
      <c r="E2795" s="381"/>
      <c r="H2795" s="366"/>
      <c r="I2795" s="366"/>
      <c r="J2795" s="382"/>
      <c r="K2795" s="366"/>
      <c r="L2795" s="366"/>
      <c r="M2795" s="366"/>
      <c r="N2795" s="383"/>
      <c r="O2795" s="366"/>
      <c r="P2795" s="383"/>
      <c r="R2795" s="384"/>
      <c r="S2795" s="383"/>
      <c r="T2795" s="383"/>
      <c r="U2795" s="383"/>
      <c r="V2795" s="383"/>
      <c r="W2795" s="383"/>
      <c r="Z2795" s="366"/>
    </row>
    <row r="2796" spans="4:26" x14ac:dyDescent="0.2">
      <c r="D2796" s="366"/>
      <c r="E2796" s="381"/>
      <c r="H2796" s="366"/>
      <c r="I2796" s="366"/>
      <c r="J2796" s="382"/>
      <c r="K2796" s="366"/>
      <c r="L2796" s="366"/>
      <c r="M2796" s="366"/>
      <c r="N2796" s="383"/>
      <c r="O2796" s="366"/>
      <c r="P2796" s="383"/>
      <c r="R2796" s="384"/>
      <c r="S2796" s="383"/>
      <c r="T2796" s="383"/>
      <c r="U2796" s="383"/>
      <c r="V2796" s="383"/>
      <c r="W2796" s="383"/>
      <c r="Z2796" s="366"/>
    </row>
    <row r="2797" spans="4:26" x14ac:dyDescent="0.2">
      <c r="D2797" s="366"/>
      <c r="E2797" s="381"/>
      <c r="H2797" s="366"/>
      <c r="I2797" s="366"/>
      <c r="J2797" s="382"/>
      <c r="K2797" s="366"/>
      <c r="L2797" s="366"/>
      <c r="M2797" s="366"/>
      <c r="N2797" s="383"/>
      <c r="O2797" s="366"/>
      <c r="P2797" s="383"/>
      <c r="R2797" s="384"/>
      <c r="S2797" s="383"/>
      <c r="T2797" s="383"/>
      <c r="U2797" s="383"/>
      <c r="V2797" s="383"/>
      <c r="W2797" s="383"/>
      <c r="Z2797" s="366"/>
    </row>
    <row r="2798" spans="4:26" x14ac:dyDescent="0.2">
      <c r="D2798" s="366"/>
      <c r="E2798" s="381"/>
      <c r="H2798" s="366"/>
      <c r="I2798" s="366"/>
      <c r="J2798" s="382"/>
      <c r="K2798" s="366"/>
      <c r="L2798" s="366"/>
      <c r="M2798" s="366"/>
      <c r="N2798" s="383"/>
      <c r="O2798" s="366"/>
      <c r="P2798" s="383"/>
      <c r="R2798" s="384"/>
      <c r="S2798" s="383"/>
      <c r="T2798" s="383"/>
      <c r="U2798" s="383"/>
      <c r="V2798" s="383"/>
      <c r="W2798" s="383"/>
      <c r="Z2798" s="366"/>
    </row>
    <row r="2799" spans="4:26" x14ac:dyDescent="0.2">
      <c r="D2799" s="366"/>
      <c r="E2799" s="381"/>
      <c r="H2799" s="366"/>
      <c r="I2799" s="366"/>
      <c r="J2799" s="382"/>
      <c r="K2799" s="366"/>
      <c r="L2799" s="366"/>
      <c r="M2799" s="366"/>
      <c r="N2799" s="383"/>
      <c r="O2799" s="366"/>
      <c r="P2799" s="383"/>
      <c r="R2799" s="384"/>
      <c r="S2799" s="383"/>
      <c r="T2799" s="383"/>
      <c r="U2799" s="383"/>
      <c r="V2799" s="383"/>
      <c r="W2799" s="383"/>
      <c r="Z2799" s="366"/>
    </row>
    <row r="2800" spans="4:26" x14ac:dyDescent="0.2">
      <c r="D2800" s="366"/>
      <c r="E2800" s="381"/>
      <c r="H2800" s="366"/>
      <c r="I2800" s="366"/>
      <c r="J2800" s="382"/>
      <c r="K2800" s="366"/>
      <c r="L2800" s="366"/>
      <c r="M2800" s="366"/>
      <c r="N2800" s="383"/>
      <c r="O2800" s="366"/>
      <c r="P2800" s="383"/>
      <c r="R2800" s="384"/>
      <c r="S2800" s="383"/>
      <c r="T2800" s="383"/>
      <c r="U2800" s="383"/>
      <c r="V2800" s="383"/>
      <c r="W2800" s="383"/>
      <c r="Z2800" s="366"/>
    </row>
    <row r="2801" spans="4:26" x14ac:dyDescent="0.2">
      <c r="D2801" s="366"/>
      <c r="E2801" s="381"/>
      <c r="H2801" s="366"/>
      <c r="I2801" s="366"/>
      <c r="J2801" s="382"/>
      <c r="K2801" s="366"/>
      <c r="L2801" s="366"/>
      <c r="M2801" s="366"/>
      <c r="N2801" s="383"/>
      <c r="O2801" s="366"/>
      <c r="P2801" s="383"/>
      <c r="R2801" s="384"/>
      <c r="S2801" s="383"/>
      <c r="T2801" s="383"/>
      <c r="U2801" s="383"/>
      <c r="V2801" s="383"/>
      <c r="W2801" s="383"/>
      <c r="Z2801" s="366"/>
    </row>
    <row r="2802" spans="4:26" x14ac:dyDescent="0.2">
      <c r="D2802" s="366"/>
      <c r="E2802" s="381"/>
      <c r="H2802" s="366"/>
      <c r="I2802" s="366"/>
      <c r="J2802" s="382"/>
      <c r="K2802" s="366"/>
      <c r="L2802" s="366"/>
      <c r="M2802" s="366"/>
      <c r="N2802" s="383"/>
      <c r="O2802" s="366"/>
      <c r="P2802" s="383"/>
      <c r="R2802" s="384"/>
      <c r="S2802" s="383"/>
      <c r="T2802" s="383"/>
      <c r="U2802" s="383"/>
      <c r="V2802" s="383"/>
      <c r="W2802" s="383"/>
      <c r="Z2802" s="366"/>
    </row>
    <row r="2803" spans="4:26" x14ac:dyDescent="0.2">
      <c r="D2803" s="366"/>
      <c r="E2803" s="381"/>
      <c r="H2803" s="366"/>
      <c r="I2803" s="366"/>
      <c r="J2803" s="382"/>
      <c r="K2803" s="366"/>
      <c r="L2803" s="366"/>
      <c r="M2803" s="366"/>
      <c r="N2803" s="383"/>
      <c r="O2803" s="366"/>
      <c r="P2803" s="383"/>
      <c r="R2803" s="384"/>
      <c r="S2803" s="383"/>
      <c r="T2803" s="383"/>
      <c r="U2803" s="383"/>
      <c r="V2803" s="383"/>
      <c r="W2803" s="383"/>
      <c r="Z2803" s="366"/>
    </row>
    <row r="2804" spans="4:26" x14ac:dyDescent="0.2">
      <c r="D2804" s="366"/>
      <c r="E2804" s="381"/>
      <c r="H2804" s="366"/>
      <c r="I2804" s="366"/>
      <c r="J2804" s="382"/>
      <c r="K2804" s="366"/>
      <c r="L2804" s="366"/>
      <c r="M2804" s="366"/>
      <c r="N2804" s="383"/>
      <c r="O2804" s="366"/>
      <c r="P2804" s="383"/>
      <c r="R2804" s="384"/>
      <c r="S2804" s="383"/>
      <c r="T2804" s="383"/>
      <c r="U2804" s="383"/>
      <c r="V2804" s="383"/>
      <c r="W2804" s="383"/>
      <c r="Z2804" s="366"/>
    </row>
    <row r="2805" spans="4:26" x14ac:dyDescent="0.2">
      <c r="D2805" s="366"/>
      <c r="E2805" s="381"/>
      <c r="H2805" s="366"/>
      <c r="I2805" s="366"/>
      <c r="J2805" s="382"/>
      <c r="K2805" s="366"/>
      <c r="L2805" s="366"/>
      <c r="M2805" s="366"/>
      <c r="N2805" s="383"/>
      <c r="O2805" s="366"/>
      <c r="P2805" s="383"/>
      <c r="R2805" s="384"/>
      <c r="S2805" s="383"/>
      <c r="T2805" s="383"/>
      <c r="U2805" s="383"/>
      <c r="V2805" s="383"/>
      <c r="W2805" s="383"/>
      <c r="Z2805" s="366"/>
    </row>
    <row r="2806" spans="4:26" x14ac:dyDescent="0.2">
      <c r="D2806" s="366"/>
      <c r="E2806" s="381"/>
      <c r="H2806" s="366"/>
      <c r="I2806" s="366"/>
      <c r="J2806" s="382"/>
      <c r="K2806" s="366"/>
      <c r="L2806" s="366"/>
      <c r="M2806" s="366"/>
      <c r="N2806" s="383"/>
      <c r="O2806" s="366"/>
      <c r="P2806" s="383"/>
      <c r="R2806" s="384"/>
      <c r="S2806" s="383"/>
      <c r="T2806" s="383"/>
      <c r="U2806" s="383"/>
      <c r="V2806" s="383"/>
      <c r="W2806" s="383"/>
      <c r="Z2806" s="366"/>
    </row>
    <row r="2807" spans="4:26" x14ac:dyDescent="0.2">
      <c r="D2807" s="366"/>
      <c r="E2807" s="381"/>
      <c r="H2807" s="366"/>
      <c r="I2807" s="366"/>
      <c r="J2807" s="382"/>
      <c r="K2807" s="366"/>
      <c r="L2807" s="366"/>
      <c r="M2807" s="366"/>
      <c r="N2807" s="383"/>
      <c r="O2807" s="366"/>
      <c r="P2807" s="383"/>
      <c r="R2807" s="384"/>
      <c r="S2807" s="383"/>
      <c r="T2807" s="383"/>
      <c r="U2807" s="383"/>
      <c r="V2807" s="383"/>
      <c r="W2807" s="383"/>
      <c r="Z2807" s="366"/>
    </row>
    <row r="2808" spans="4:26" x14ac:dyDescent="0.2">
      <c r="D2808" s="366"/>
      <c r="E2808" s="381"/>
      <c r="H2808" s="366"/>
      <c r="I2808" s="366"/>
      <c r="J2808" s="382"/>
      <c r="K2808" s="366"/>
      <c r="L2808" s="366"/>
      <c r="M2808" s="366"/>
      <c r="N2808" s="383"/>
      <c r="O2808" s="366"/>
      <c r="P2808" s="383"/>
      <c r="R2808" s="384"/>
      <c r="S2808" s="383"/>
      <c r="T2808" s="383"/>
      <c r="U2808" s="383"/>
      <c r="V2808" s="383"/>
      <c r="W2808" s="383"/>
      <c r="Z2808" s="366"/>
    </row>
    <row r="2809" spans="4:26" x14ac:dyDescent="0.2">
      <c r="D2809" s="366"/>
      <c r="E2809" s="381"/>
      <c r="H2809" s="366"/>
      <c r="I2809" s="366"/>
      <c r="J2809" s="382"/>
      <c r="K2809" s="366"/>
      <c r="L2809" s="366"/>
      <c r="M2809" s="366"/>
      <c r="N2809" s="383"/>
      <c r="O2809" s="366"/>
      <c r="P2809" s="383"/>
      <c r="R2809" s="384"/>
      <c r="S2809" s="383"/>
      <c r="T2809" s="383"/>
      <c r="U2809" s="383"/>
      <c r="V2809" s="383"/>
      <c r="W2809" s="383"/>
      <c r="Z2809" s="366"/>
    </row>
    <row r="2810" spans="4:26" x14ac:dyDescent="0.2">
      <c r="D2810" s="366"/>
      <c r="E2810" s="381"/>
      <c r="H2810" s="366"/>
      <c r="I2810" s="366"/>
      <c r="J2810" s="382"/>
      <c r="K2810" s="366"/>
      <c r="L2810" s="366"/>
      <c r="M2810" s="366"/>
      <c r="N2810" s="383"/>
      <c r="O2810" s="366"/>
      <c r="P2810" s="383"/>
      <c r="R2810" s="384"/>
      <c r="S2810" s="383"/>
      <c r="T2810" s="383"/>
      <c r="U2810" s="383"/>
      <c r="V2810" s="383"/>
      <c r="W2810" s="383"/>
      <c r="Z2810" s="366"/>
    </row>
    <row r="2811" spans="4:26" x14ac:dyDescent="0.2">
      <c r="D2811" s="366"/>
      <c r="E2811" s="381"/>
      <c r="H2811" s="366"/>
      <c r="I2811" s="366"/>
      <c r="J2811" s="382"/>
      <c r="K2811" s="366"/>
      <c r="L2811" s="366"/>
      <c r="M2811" s="366"/>
      <c r="N2811" s="383"/>
      <c r="O2811" s="366"/>
      <c r="P2811" s="383"/>
      <c r="R2811" s="384"/>
      <c r="S2811" s="383"/>
      <c r="T2811" s="383"/>
      <c r="U2811" s="383"/>
      <c r="V2811" s="383"/>
      <c r="W2811" s="383"/>
      <c r="Z2811" s="366"/>
    </row>
    <row r="2812" spans="4:26" x14ac:dyDescent="0.2">
      <c r="D2812" s="366"/>
      <c r="E2812" s="381"/>
      <c r="H2812" s="366"/>
      <c r="I2812" s="366"/>
      <c r="J2812" s="382"/>
      <c r="K2812" s="366"/>
      <c r="L2812" s="366"/>
      <c r="M2812" s="366"/>
      <c r="N2812" s="383"/>
      <c r="O2812" s="366"/>
      <c r="P2812" s="383"/>
      <c r="R2812" s="384"/>
      <c r="S2812" s="383"/>
      <c r="T2812" s="383"/>
      <c r="U2812" s="383"/>
      <c r="V2812" s="383"/>
      <c r="W2812" s="383"/>
      <c r="Z2812" s="366"/>
    </row>
    <row r="2813" spans="4:26" x14ac:dyDescent="0.2">
      <c r="D2813" s="366"/>
      <c r="E2813" s="381"/>
      <c r="H2813" s="366"/>
      <c r="I2813" s="366"/>
      <c r="J2813" s="382"/>
      <c r="K2813" s="366"/>
      <c r="L2813" s="366"/>
      <c r="M2813" s="366"/>
      <c r="N2813" s="383"/>
      <c r="O2813" s="366"/>
      <c r="P2813" s="383"/>
      <c r="R2813" s="384"/>
      <c r="S2813" s="383"/>
      <c r="T2813" s="383"/>
      <c r="U2813" s="383"/>
      <c r="V2813" s="383"/>
      <c r="W2813" s="383"/>
      <c r="Z2813" s="366"/>
    </row>
    <row r="2814" spans="4:26" x14ac:dyDescent="0.2">
      <c r="D2814" s="366"/>
      <c r="E2814" s="381"/>
      <c r="H2814" s="366"/>
      <c r="I2814" s="366"/>
      <c r="J2814" s="382"/>
      <c r="K2814" s="366"/>
      <c r="L2814" s="366"/>
      <c r="M2814" s="366"/>
      <c r="N2814" s="383"/>
      <c r="O2814" s="366"/>
      <c r="P2814" s="383"/>
      <c r="R2814" s="384"/>
      <c r="S2814" s="383"/>
      <c r="T2814" s="383"/>
      <c r="U2814" s="383"/>
      <c r="V2814" s="383"/>
      <c r="W2814" s="383"/>
      <c r="Z2814" s="366"/>
    </row>
    <row r="2815" spans="4:26" x14ac:dyDescent="0.2">
      <c r="D2815" s="366"/>
      <c r="E2815" s="381"/>
      <c r="H2815" s="366"/>
      <c r="I2815" s="366"/>
      <c r="J2815" s="382"/>
      <c r="K2815" s="366"/>
      <c r="L2815" s="366"/>
      <c r="M2815" s="366"/>
      <c r="N2815" s="383"/>
      <c r="O2815" s="366"/>
      <c r="P2815" s="383"/>
      <c r="R2815" s="384"/>
      <c r="S2815" s="383"/>
      <c r="T2815" s="383"/>
      <c r="U2815" s="383"/>
      <c r="V2815" s="383"/>
      <c r="W2815" s="383"/>
      <c r="Z2815" s="366"/>
    </row>
    <row r="2816" spans="4:26" x14ac:dyDescent="0.2">
      <c r="D2816" s="366"/>
      <c r="E2816" s="381"/>
      <c r="H2816" s="366"/>
      <c r="I2816" s="366"/>
      <c r="J2816" s="382"/>
      <c r="K2816" s="366"/>
      <c r="L2816" s="366"/>
      <c r="M2816" s="366"/>
      <c r="N2816" s="383"/>
      <c r="O2816" s="366"/>
      <c r="P2816" s="383"/>
      <c r="R2816" s="384"/>
      <c r="S2816" s="383"/>
      <c r="T2816" s="383"/>
      <c r="U2816" s="383"/>
      <c r="V2816" s="383"/>
      <c r="W2816" s="383"/>
      <c r="Z2816" s="366"/>
    </row>
    <row r="2817" spans="4:26" x14ac:dyDescent="0.2">
      <c r="D2817" s="366"/>
      <c r="E2817" s="381"/>
      <c r="H2817" s="366"/>
      <c r="I2817" s="366"/>
      <c r="J2817" s="382"/>
      <c r="K2817" s="366"/>
      <c r="L2817" s="366"/>
      <c r="M2817" s="366"/>
      <c r="N2817" s="383"/>
      <c r="O2817" s="366"/>
      <c r="P2817" s="383"/>
      <c r="R2817" s="384"/>
      <c r="S2817" s="383"/>
      <c r="T2817" s="383"/>
      <c r="U2817" s="383"/>
      <c r="V2817" s="383"/>
      <c r="W2817" s="383"/>
      <c r="Z2817" s="366"/>
    </row>
    <row r="2818" spans="4:26" x14ac:dyDescent="0.2">
      <c r="D2818" s="366"/>
      <c r="E2818" s="381"/>
      <c r="H2818" s="366"/>
      <c r="I2818" s="366"/>
      <c r="J2818" s="382"/>
      <c r="K2818" s="366"/>
      <c r="L2818" s="366"/>
      <c r="M2818" s="366"/>
      <c r="N2818" s="383"/>
      <c r="O2818" s="366"/>
      <c r="P2818" s="383"/>
      <c r="R2818" s="384"/>
      <c r="S2818" s="383"/>
      <c r="T2818" s="383"/>
      <c r="U2818" s="383"/>
      <c r="V2818" s="383"/>
      <c r="W2818" s="383"/>
      <c r="Z2818" s="366"/>
    </row>
    <row r="2819" spans="4:26" x14ac:dyDescent="0.2">
      <c r="D2819" s="366"/>
      <c r="E2819" s="381"/>
      <c r="H2819" s="366"/>
      <c r="I2819" s="366"/>
      <c r="J2819" s="382"/>
      <c r="K2819" s="366"/>
      <c r="L2819" s="366"/>
      <c r="M2819" s="366"/>
      <c r="N2819" s="383"/>
      <c r="O2819" s="366"/>
      <c r="P2819" s="383"/>
      <c r="R2819" s="384"/>
      <c r="S2819" s="383"/>
      <c r="T2819" s="383"/>
      <c r="U2819" s="383"/>
      <c r="V2819" s="383"/>
      <c r="W2819" s="383"/>
      <c r="Z2819" s="366"/>
    </row>
    <row r="2820" spans="4:26" x14ac:dyDescent="0.2">
      <c r="D2820" s="366"/>
      <c r="E2820" s="381"/>
      <c r="H2820" s="366"/>
      <c r="I2820" s="366"/>
      <c r="J2820" s="382"/>
      <c r="K2820" s="366"/>
      <c r="L2820" s="366"/>
      <c r="M2820" s="366"/>
      <c r="N2820" s="383"/>
      <c r="O2820" s="366"/>
      <c r="P2820" s="383"/>
      <c r="R2820" s="384"/>
      <c r="S2820" s="383"/>
      <c r="T2820" s="383"/>
      <c r="U2820" s="383"/>
      <c r="V2820" s="383"/>
      <c r="W2820" s="383"/>
      <c r="Z2820" s="366"/>
    </row>
    <row r="2821" spans="4:26" x14ac:dyDescent="0.2">
      <c r="D2821" s="366"/>
      <c r="E2821" s="381"/>
      <c r="H2821" s="366"/>
      <c r="I2821" s="366"/>
      <c r="J2821" s="382"/>
      <c r="K2821" s="366"/>
      <c r="L2821" s="366"/>
      <c r="M2821" s="366"/>
      <c r="N2821" s="383"/>
      <c r="O2821" s="366"/>
      <c r="P2821" s="383"/>
      <c r="R2821" s="384"/>
      <c r="S2821" s="383"/>
      <c r="T2821" s="383"/>
      <c r="U2821" s="383"/>
      <c r="V2821" s="383"/>
      <c r="W2821" s="383"/>
      <c r="Z2821" s="366"/>
    </row>
    <row r="2822" spans="4:26" x14ac:dyDescent="0.2">
      <c r="D2822" s="366"/>
      <c r="E2822" s="381"/>
      <c r="H2822" s="366"/>
      <c r="I2822" s="366"/>
      <c r="J2822" s="382"/>
      <c r="K2822" s="366"/>
      <c r="L2822" s="366"/>
      <c r="M2822" s="366"/>
      <c r="N2822" s="383"/>
      <c r="O2822" s="366"/>
      <c r="P2822" s="383"/>
      <c r="R2822" s="384"/>
      <c r="S2822" s="383"/>
      <c r="T2822" s="383"/>
      <c r="U2822" s="383"/>
      <c r="V2822" s="383"/>
      <c r="W2822" s="383"/>
      <c r="Z2822" s="366"/>
    </row>
    <row r="2823" spans="4:26" x14ac:dyDescent="0.2">
      <c r="D2823" s="366"/>
      <c r="E2823" s="381"/>
      <c r="H2823" s="366"/>
      <c r="I2823" s="366"/>
      <c r="J2823" s="382"/>
      <c r="K2823" s="366"/>
      <c r="L2823" s="366"/>
      <c r="M2823" s="366"/>
      <c r="N2823" s="383"/>
      <c r="O2823" s="366"/>
      <c r="P2823" s="383"/>
      <c r="R2823" s="384"/>
      <c r="S2823" s="383"/>
      <c r="T2823" s="383"/>
      <c r="U2823" s="383"/>
      <c r="V2823" s="383"/>
      <c r="W2823" s="383"/>
      <c r="Z2823" s="366"/>
    </row>
    <row r="2824" spans="4:26" x14ac:dyDescent="0.2">
      <c r="D2824" s="366"/>
      <c r="E2824" s="381"/>
      <c r="H2824" s="366"/>
      <c r="I2824" s="366"/>
      <c r="J2824" s="382"/>
      <c r="K2824" s="366"/>
      <c r="L2824" s="366"/>
      <c r="M2824" s="366"/>
      <c r="N2824" s="383"/>
      <c r="O2824" s="366"/>
      <c r="P2824" s="383"/>
      <c r="R2824" s="384"/>
      <c r="S2824" s="383"/>
      <c r="T2824" s="383"/>
      <c r="U2824" s="383"/>
      <c r="V2824" s="383"/>
      <c r="W2824" s="383"/>
      <c r="Z2824" s="366"/>
    </row>
    <row r="2825" spans="4:26" x14ac:dyDescent="0.2">
      <c r="D2825" s="366"/>
      <c r="E2825" s="381"/>
      <c r="H2825" s="366"/>
      <c r="I2825" s="366"/>
      <c r="J2825" s="382"/>
      <c r="K2825" s="366"/>
      <c r="L2825" s="366"/>
      <c r="M2825" s="366"/>
      <c r="N2825" s="383"/>
      <c r="O2825" s="366"/>
      <c r="P2825" s="383"/>
      <c r="R2825" s="384"/>
      <c r="S2825" s="383"/>
      <c r="T2825" s="383"/>
      <c r="U2825" s="383"/>
      <c r="V2825" s="383"/>
      <c r="W2825" s="383"/>
      <c r="Z2825" s="366"/>
    </row>
    <row r="2826" spans="4:26" x14ac:dyDescent="0.2">
      <c r="D2826" s="366"/>
      <c r="E2826" s="381"/>
      <c r="H2826" s="366"/>
      <c r="I2826" s="366"/>
      <c r="J2826" s="382"/>
      <c r="K2826" s="366"/>
      <c r="L2826" s="366"/>
      <c r="M2826" s="366"/>
      <c r="N2826" s="383"/>
      <c r="O2826" s="366"/>
      <c r="P2826" s="383"/>
      <c r="R2826" s="384"/>
      <c r="S2826" s="383"/>
      <c r="T2826" s="383"/>
      <c r="U2826" s="383"/>
      <c r="V2826" s="383"/>
      <c r="W2826" s="383"/>
      <c r="Z2826" s="366"/>
    </row>
    <row r="2827" spans="4:26" x14ac:dyDescent="0.2">
      <c r="D2827" s="366"/>
      <c r="E2827" s="381"/>
      <c r="H2827" s="366"/>
      <c r="I2827" s="366"/>
      <c r="J2827" s="382"/>
      <c r="K2827" s="366"/>
      <c r="L2827" s="366"/>
      <c r="M2827" s="366"/>
      <c r="N2827" s="383"/>
      <c r="O2827" s="366"/>
      <c r="P2827" s="383"/>
      <c r="R2827" s="384"/>
      <c r="S2827" s="383"/>
      <c r="T2827" s="383"/>
      <c r="U2827" s="383"/>
      <c r="V2827" s="383"/>
      <c r="W2827" s="383"/>
      <c r="Z2827" s="366"/>
    </row>
    <row r="2828" spans="4:26" x14ac:dyDescent="0.2">
      <c r="D2828" s="366"/>
      <c r="E2828" s="381"/>
      <c r="H2828" s="366"/>
      <c r="I2828" s="366"/>
      <c r="J2828" s="382"/>
      <c r="K2828" s="366"/>
      <c r="L2828" s="366"/>
      <c r="M2828" s="366"/>
      <c r="N2828" s="383"/>
      <c r="O2828" s="366"/>
      <c r="P2828" s="383"/>
      <c r="R2828" s="384"/>
      <c r="S2828" s="383"/>
      <c r="T2828" s="383"/>
      <c r="U2828" s="383"/>
      <c r="V2828" s="383"/>
      <c r="W2828" s="383"/>
      <c r="Z2828" s="366"/>
    </row>
    <row r="2829" spans="4:26" x14ac:dyDescent="0.2">
      <c r="D2829" s="366"/>
      <c r="E2829" s="381"/>
      <c r="H2829" s="366"/>
      <c r="I2829" s="366"/>
      <c r="J2829" s="382"/>
      <c r="K2829" s="366"/>
      <c r="L2829" s="366"/>
      <c r="M2829" s="366"/>
      <c r="N2829" s="383"/>
      <c r="O2829" s="366"/>
      <c r="P2829" s="383"/>
      <c r="R2829" s="384"/>
      <c r="S2829" s="383"/>
      <c r="T2829" s="383"/>
      <c r="U2829" s="383"/>
      <c r="V2829" s="383"/>
      <c r="W2829" s="383"/>
      <c r="Z2829" s="366"/>
    </row>
    <row r="2830" spans="4:26" x14ac:dyDescent="0.2">
      <c r="D2830" s="366"/>
      <c r="E2830" s="381"/>
      <c r="H2830" s="366"/>
      <c r="I2830" s="366"/>
      <c r="J2830" s="382"/>
      <c r="K2830" s="366"/>
      <c r="L2830" s="366"/>
      <c r="M2830" s="366"/>
      <c r="N2830" s="383"/>
      <c r="O2830" s="366"/>
      <c r="P2830" s="383"/>
      <c r="R2830" s="384"/>
      <c r="S2830" s="383"/>
      <c r="T2830" s="383"/>
      <c r="U2830" s="383"/>
      <c r="V2830" s="383"/>
      <c r="W2830" s="383"/>
      <c r="Z2830" s="366"/>
    </row>
    <row r="2831" spans="4:26" x14ac:dyDescent="0.2">
      <c r="D2831" s="366"/>
      <c r="E2831" s="381"/>
      <c r="H2831" s="366"/>
      <c r="I2831" s="366"/>
      <c r="J2831" s="382"/>
      <c r="K2831" s="366"/>
      <c r="L2831" s="366"/>
      <c r="M2831" s="366"/>
      <c r="N2831" s="383"/>
      <c r="O2831" s="366"/>
      <c r="P2831" s="383"/>
      <c r="R2831" s="384"/>
      <c r="S2831" s="383"/>
      <c r="T2831" s="383"/>
      <c r="U2831" s="383"/>
      <c r="V2831" s="383"/>
      <c r="W2831" s="383"/>
      <c r="Z2831" s="366"/>
    </row>
    <row r="2832" spans="4:26" x14ac:dyDescent="0.2">
      <c r="D2832" s="366"/>
      <c r="E2832" s="381"/>
      <c r="H2832" s="366"/>
      <c r="I2832" s="366"/>
      <c r="J2832" s="382"/>
      <c r="K2832" s="366"/>
      <c r="L2832" s="366"/>
      <c r="M2832" s="366"/>
      <c r="N2832" s="383"/>
      <c r="O2832" s="366"/>
      <c r="P2832" s="383"/>
      <c r="R2832" s="384"/>
      <c r="S2832" s="383"/>
      <c r="T2832" s="383"/>
      <c r="U2832" s="383"/>
      <c r="V2832" s="383"/>
      <c r="W2832" s="383"/>
      <c r="Z2832" s="366"/>
    </row>
    <row r="2833" spans="4:26" x14ac:dyDescent="0.2">
      <c r="D2833" s="366"/>
      <c r="E2833" s="381"/>
      <c r="H2833" s="366"/>
      <c r="I2833" s="366"/>
      <c r="J2833" s="382"/>
      <c r="K2833" s="366"/>
      <c r="L2833" s="366"/>
      <c r="M2833" s="366"/>
      <c r="N2833" s="383"/>
      <c r="O2833" s="366"/>
      <c r="P2833" s="383"/>
      <c r="R2833" s="384"/>
      <c r="S2833" s="383"/>
      <c r="T2833" s="383"/>
      <c r="U2833" s="383"/>
      <c r="V2833" s="383"/>
      <c r="W2833" s="383"/>
      <c r="Z2833" s="366"/>
    </row>
    <row r="2834" spans="4:26" x14ac:dyDescent="0.2">
      <c r="D2834" s="366"/>
      <c r="E2834" s="381"/>
      <c r="H2834" s="366"/>
      <c r="I2834" s="366"/>
      <c r="J2834" s="382"/>
      <c r="K2834" s="366"/>
      <c r="L2834" s="366"/>
      <c r="M2834" s="366"/>
      <c r="N2834" s="383"/>
      <c r="O2834" s="366"/>
      <c r="P2834" s="383"/>
      <c r="R2834" s="384"/>
      <c r="S2834" s="383"/>
      <c r="T2834" s="383"/>
      <c r="U2834" s="383"/>
      <c r="V2834" s="383"/>
      <c r="W2834" s="383"/>
      <c r="Z2834" s="366"/>
    </row>
    <row r="2835" spans="4:26" x14ac:dyDescent="0.2">
      <c r="D2835" s="366"/>
      <c r="E2835" s="381"/>
      <c r="H2835" s="366"/>
      <c r="I2835" s="366"/>
      <c r="J2835" s="382"/>
      <c r="K2835" s="366"/>
      <c r="L2835" s="366"/>
      <c r="M2835" s="366"/>
      <c r="N2835" s="383"/>
      <c r="O2835" s="366"/>
      <c r="P2835" s="383"/>
      <c r="R2835" s="384"/>
      <c r="S2835" s="383"/>
      <c r="T2835" s="383"/>
      <c r="U2835" s="383"/>
      <c r="V2835" s="383"/>
      <c r="W2835" s="383"/>
      <c r="Z2835" s="366"/>
    </row>
    <row r="2836" spans="4:26" x14ac:dyDescent="0.2">
      <c r="D2836" s="366"/>
      <c r="E2836" s="381"/>
      <c r="H2836" s="366"/>
      <c r="I2836" s="366"/>
      <c r="J2836" s="382"/>
      <c r="K2836" s="366"/>
      <c r="L2836" s="366"/>
      <c r="M2836" s="366"/>
      <c r="N2836" s="383"/>
      <c r="O2836" s="366"/>
      <c r="P2836" s="383"/>
      <c r="R2836" s="384"/>
      <c r="S2836" s="383"/>
      <c r="T2836" s="383"/>
      <c r="U2836" s="383"/>
      <c r="V2836" s="383"/>
      <c r="W2836" s="383"/>
      <c r="Z2836" s="366"/>
    </row>
    <row r="2837" spans="4:26" x14ac:dyDescent="0.2">
      <c r="D2837" s="366"/>
      <c r="E2837" s="381"/>
      <c r="H2837" s="366"/>
      <c r="I2837" s="366"/>
      <c r="J2837" s="382"/>
      <c r="K2837" s="366"/>
      <c r="L2837" s="366"/>
      <c r="M2837" s="366"/>
      <c r="N2837" s="383"/>
      <c r="O2837" s="366"/>
      <c r="P2837" s="383"/>
      <c r="R2837" s="384"/>
      <c r="S2837" s="383"/>
      <c r="T2837" s="383"/>
      <c r="U2837" s="383"/>
      <c r="V2837" s="383"/>
      <c r="W2837" s="383"/>
      <c r="Z2837" s="366"/>
    </row>
    <row r="2838" spans="4:26" x14ac:dyDescent="0.2">
      <c r="D2838" s="366"/>
      <c r="E2838" s="381"/>
      <c r="H2838" s="366"/>
      <c r="I2838" s="366"/>
      <c r="J2838" s="382"/>
      <c r="K2838" s="366"/>
      <c r="L2838" s="366"/>
      <c r="M2838" s="366"/>
      <c r="N2838" s="383"/>
      <c r="O2838" s="366"/>
      <c r="P2838" s="383"/>
      <c r="R2838" s="384"/>
      <c r="S2838" s="383"/>
      <c r="T2838" s="383"/>
      <c r="U2838" s="383"/>
      <c r="V2838" s="383"/>
      <c r="W2838" s="383"/>
      <c r="Z2838" s="366"/>
    </row>
    <row r="2839" spans="4:26" x14ac:dyDescent="0.2">
      <c r="D2839" s="366"/>
      <c r="E2839" s="381"/>
      <c r="H2839" s="366"/>
      <c r="I2839" s="366"/>
      <c r="J2839" s="382"/>
      <c r="K2839" s="366"/>
      <c r="L2839" s="366"/>
      <c r="M2839" s="366"/>
      <c r="N2839" s="383"/>
      <c r="O2839" s="366"/>
      <c r="P2839" s="383"/>
      <c r="R2839" s="384"/>
      <c r="S2839" s="383"/>
      <c r="T2839" s="383"/>
      <c r="U2839" s="383"/>
      <c r="V2839" s="383"/>
      <c r="W2839" s="383"/>
      <c r="Z2839" s="366"/>
    </row>
    <row r="2840" spans="4:26" x14ac:dyDescent="0.2">
      <c r="D2840" s="366"/>
      <c r="E2840" s="381"/>
      <c r="H2840" s="366"/>
      <c r="I2840" s="366"/>
      <c r="J2840" s="382"/>
      <c r="K2840" s="366"/>
      <c r="L2840" s="366"/>
      <c r="M2840" s="366"/>
      <c r="N2840" s="383"/>
      <c r="O2840" s="366"/>
      <c r="P2840" s="383"/>
      <c r="R2840" s="384"/>
      <c r="S2840" s="383"/>
      <c r="T2840" s="383"/>
      <c r="U2840" s="383"/>
      <c r="V2840" s="383"/>
      <c r="W2840" s="383"/>
      <c r="Z2840" s="366"/>
    </row>
    <row r="2841" spans="4:26" x14ac:dyDescent="0.2">
      <c r="D2841" s="366"/>
      <c r="E2841" s="381"/>
      <c r="H2841" s="366"/>
      <c r="I2841" s="366"/>
      <c r="J2841" s="382"/>
      <c r="K2841" s="366"/>
      <c r="L2841" s="366"/>
      <c r="M2841" s="366"/>
      <c r="N2841" s="383"/>
      <c r="O2841" s="366"/>
      <c r="P2841" s="383"/>
      <c r="R2841" s="384"/>
      <c r="S2841" s="383"/>
      <c r="T2841" s="383"/>
      <c r="U2841" s="383"/>
      <c r="V2841" s="383"/>
      <c r="W2841" s="383"/>
      <c r="Z2841" s="366"/>
    </row>
    <row r="2842" spans="4:26" x14ac:dyDescent="0.2">
      <c r="D2842" s="366"/>
      <c r="E2842" s="381"/>
      <c r="H2842" s="366"/>
      <c r="I2842" s="366"/>
      <c r="J2842" s="382"/>
      <c r="K2842" s="366"/>
      <c r="L2842" s="366"/>
      <c r="M2842" s="366"/>
      <c r="N2842" s="383"/>
      <c r="O2842" s="366"/>
      <c r="P2842" s="383"/>
      <c r="R2842" s="384"/>
      <c r="S2842" s="383"/>
      <c r="T2842" s="383"/>
      <c r="U2842" s="383"/>
      <c r="V2842" s="383"/>
      <c r="W2842" s="383"/>
      <c r="Z2842" s="366"/>
    </row>
    <row r="2843" spans="4:26" x14ac:dyDescent="0.2">
      <c r="D2843" s="366"/>
      <c r="E2843" s="381"/>
      <c r="H2843" s="366"/>
      <c r="I2843" s="366"/>
      <c r="J2843" s="382"/>
      <c r="K2843" s="366"/>
      <c r="L2843" s="366"/>
      <c r="M2843" s="366"/>
      <c r="N2843" s="383"/>
      <c r="O2843" s="366"/>
      <c r="P2843" s="383"/>
      <c r="R2843" s="384"/>
      <c r="S2843" s="383"/>
      <c r="T2843" s="383"/>
      <c r="U2843" s="383"/>
      <c r="V2843" s="383"/>
      <c r="W2843" s="383"/>
      <c r="Z2843" s="366"/>
    </row>
    <row r="2844" spans="4:26" x14ac:dyDescent="0.2">
      <c r="D2844" s="366"/>
      <c r="E2844" s="381"/>
      <c r="H2844" s="366"/>
      <c r="I2844" s="366"/>
      <c r="J2844" s="382"/>
      <c r="K2844" s="366"/>
      <c r="L2844" s="366"/>
      <c r="M2844" s="366"/>
      <c r="N2844" s="383"/>
      <c r="O2844" s="366"/>
      <c r="P2844" s="383"/>
      <c r="R2844" s="384"/>
      <c r="S2844" s="383"/>
      <c r="T2844" s="383"/>
      <c r="U2844" s="383"/>
      <c r="V2844" s="383"/>
      <c r="W2844" s="383"/>
      <c r="Z2844" s="366"/>
    </row>
    <row r="2845" spans="4:26" x14ac:dyDescent="0.2">
      <c r="D2845" s="366"/>
      <c r="E2845" s="381"/>
      <c r="H2845" s="366"/>
      <c r="I2845" s="366"/>
      <c r="J2845" s="382"/>
      <c r="K2845" s="366"/>
      <c r="L2845" s="366"/>
      <c r="M2845" s="366"/>
      <c r="N2845" s="383"/>
      <c r="O2845" s="366"/>
      <c r="P2845" s="383"/>
      <c r="R2845" s="384"/>
      <c r="S2845" s="383"/>
      <c r="T2845" s="383"/>
      <c r="U2845" s="383"/>
      <c r="V2845" s="383"/>
      <c r="W2845" s="383"/>
      <c r="Z2845" s="366"/>
    </row>
    <row r="2846" spans="4:26" x14ac:dyDescent="0.2">
      <c r="D2846" s="366"/>
      <c r="E2846" s="381"/>
      <c r="H2846" s="366"/>
      <c r="I2846" s="366"/>
      <c r="J2846" s="382"/>
      <c r="K2846" s="366"/>
      <c r="L2846" s="366"/>
      <c r="M2846" s="366"/>
      <c r="N2846" s="383"/>
      <c r="O2846" s="366"/>
      <c r="P2846" s="383"/>
      <c r="R2846" s="384"/>
      <c r="S2846" s="383"/>
      <c r="T2846" s="383"/>
      <c r="U2846" s="383"/>
      <c r="V2846" s="383"/>
      <c r="W2846" s="383"/>
      <c r="Z2846" s="366"/>
    </row>
    <row r="2847" spans="4:26" x14ac:dyDescent="0.2">
      <c r="D2847" s="366"/>
      <c r="E2847" s="381"/>
      <c r="H2847" s="366"/>
      <c r="I2847" s="366"/>
      <c r="J2847" s="382"/>
      <c r="K2847" s="366"/>
      <c r="L2847" s="366"/>
      <c r="M2847" s="366"/>
      <c r="N2847" s="383"/>
      <c r="O2847" s="366"/>
      <c r="P2847" s="383"/>
      <c r="R2847" s="384"/>
      <c r="S2847" s="383"/>
      <c r="T2847" s="383"/>
      <c r="U2847" s="383"/>
      <c r="V2847" s="383"/>
      <c r="W2847" s="383"/>
      <c r="Z2847" s="366"/>
    </row>
    <row r="2848" spans="4:26" x14ac:dyDescent="0.2">
      <c r="D2848" s="366"/>
      <c r="E2848" s="381"/>
      <c r="H2848" s="366"/>
      <c r="I2848" s="366"/>
      <c r="J2848" s="382"/>
      <c r="K2848" s="366"/>
      <c r="L2848" s="366"/>
      <c r="M2848" s="366"/>
      <c r="N2848" s="383"/>
      <c r="O2848" s="366"/>
      <c r="P2848" s="383"/>
      <c r="R2848" s="384"/>
      <c r="S2848" s="383"/>
      <c r="T2848" s="383"/>
      <c r="U2848" s="383"/>
      <c r="V2848" s="383"/>
      <c r="W2848" s="383"/>
      <c r="Z2848" s="366"/>
    </row>
    <row r="2849" spans="4:26" x14ac:dyDescent="0.2">
      <c r="D2849" s="366"/>
      <c r="E2849" s="381"/>
      <c r="H2849" s="366"/>
      <c r="I2849" s="366"/>
      <c r="J2849" s="382"/>
      <c r="K2849" s="366"/>
      <c r="L2849" s="366"/>
      <c r="M2849" s="366"/>
      <c r="N2849" s="383"/>
      <c r="O2849" s="366"/>
      <c r="P2849" s="383"/>
      <c r="R2849" s="384"/>
      <c r="S2849" s="383"/>
      <c r="T2849" s="383"/>
      <c r="U2849" s="383"/>
      <c r="V2849" s="383"/>
      <c r="W2849" s="383"/>
      <c r="Z2849" s="366"/>
    </row>
    <row r="2850" spans="4:26" x14ac:dyDescent="0.2">
      <c r="D2850" s="366"/>
      <c r="E2850" s="381"/>
      <c r="H2850" s="366"/>
      <c r="I2850" s="366"/>
      <c r="J2850" s="382"/>
      <c r="K2850" s="366"/>
      <c r="L2850" s="366"/>
      <c r="M2850" s="366"/>
      <c r="N2850" s="383"/>
      <c r="O2850" s="366"/>
      <c r="P2850" s="383"/>
      <c r="R2850" s="384"/>
      <c r="S2850" s="383"/>
      <c r="T2850" s="383"/>
      <c r="U2850" s="383"/>
      <c r="V2850" s="383"/>
      <c r="W2850" s="383"/>
      <c r="Z2850" s="366"/>
    </row>
    <row r="2851" spans="4:26" x14ac:dyDescent="0.2">
      <c r="D2851" s="366"/>
      <c r="E2851" s="381"/>
      <c r="H2851" s="366"/>
      <c r="I2851" s="366"/>
      <c r="J2851" s="382"/>
      <c r="K2851" s="366"/>
      <c r="L2851" s="366"/>
      <c r="M2851" s="366"/>
      <c r="N2851" s="383"/>
      <c r="O2851" s="366"/>
      <c r="P2851" s="383"/>
      <c r="R2851" s="384"/>
      <c r="S2851" s="383"/>
      <c r="T2851" s="383"/>
      <c r="U2851" s="383"/>
      <c r="V2851" s="383"/>
      <c r="W2851" s="383"/>
      <c r="Z2851" s="366"/>
    </row>
    <row r="2852" spans="4:26" x14ac:dyDescent="0.2">
      <c r="D2852" s="366"/>
      <c r="E2852" s="381"/>
      <c r="H2852" s="366"/>
      <c r="I2852" s="366"/>
      <c r="J2852" s="382"/>
      <c r="K2852" s="366"/>
      <c r="L2852" s="366"/>
      <c r="M2852" s="366"/>
      <c r="N2852" s="383"/>
      <c r="O2852" s="366"/>
      <c r="P2852" s="383"/>
      <c r="R2852" s="384"/>
      <c r="S2852" s="383"/>
      <c r="T2852" s="383"/>
      <c r="U2852" s="383"/>
      <c r="V2852" s="383"/>
      <c r="W2852" s="383"/>
      <c r="Z2852" s="366"/>
    </row>
    <row r="2853" spans="4:26" x14ac:dyDescent="0.2">
      <c r="D2853" s="366"/>
      <c r="E2853" s="381"/>
      <c r="H2853" s="366"/>
      <c r="I2853" s="366"/>
      <c r="J2853" s="382"/>
      <c r="K2853" s="366"/>
      <c r="L2853" s="366"/>
      <c r="M2853" s="366"/>
      <c r="N2853" s="383"/>
      <c r="O2853" s="366"/>
      <c r="P2853" s="383"/>
      <c r="R2853" s="384"/>
      <c r="S2853" s="383"/>
      <c r="T2853" s="383"/>
      <c r="U2853" s="383"/>
      <c r="V2853" s="383"/>
      <c r="W2853" s="383"/>
      <c r="Z2853" s="366"/>
    </row>
    <row r="2854" spans="4:26" x14ac:dyDescent="0.2">
      <c r="D2854" s="366"/>
      <c r="E2854" s="381"/>
      <c r="H2854" s="366"/>
      <c r="I2854" s="366"/>
      <c r="J2854" s="382"/>
      <c r="K2854" s="366"/>
      <c r="L2854" s="366"/>
      <c r="M2854" s="366"/>
      <c r="N2854" s="383"/>
      <c r="O2854" s="366"/>
      <c r="P2854" s="383"/>
      <c r="R2854" s="384"/>
      <c r="S2854" s="383"/>
      <c r="T2854" s="383"/>
      <c r="U2854" s="383"/>
      <c r="V2854" s="383"/>
      <c r="W2854" s="383"/>
      <c r="Z2854" s="366"/>
    </row>
    <row r="2855" spans="4:26" x14ac:dyDescent="0.2">
      <c r="D2855" s="366"/>
      <c r="E2855" s="381"/>
      <c r="H2855" s="366"/>
      <c r="I2855" s="366"/>
      <c r="J2855" s="382"/>
      <c r="K2855" s="366"/>
      <c r="L2855" s="366"/>
      <c r="M2855" s="366"/>
      <c r="N2855" s="383"/>
      <c r="O2855" s="366"/>
      <c r="P2855" s="383"/>
      <c r="R2855" s="384"/>
      <c r="S2855" s="383"/>
      <c r="T2855" s="383"/>
      <c r="U2855" s="383"/>
      <c r="V2855" s="383"/>
      <c r="W2855" s="383"/>
      <c r="Z2855" s="366"/>
    </row>
    <row r="2856" spans="4:26" x14ac:dyDescent="0.2">
      <c r="D2856" s="366"/>
      <c r="E2856" s="381"/>
      <c r="H2856" s="366"/>
      <c r="I2856" s="366"/>
      <c r="J2856" s="382"/>
      <c r="K2856" s="366"/>
      <c r="L2856" s="366"/>
      <c r="M2856" s="366"/>
      <c r="N2856" s="383"/>
      <c r="O2856" s="366"/>
      <c r="P2856" s="383"/>
      <c r="R2856" s="384"/>
      <c r="S2856" s="383"/>
      <c r="T2856" s="383"/>
      <c r="U2856" s="383"/>
      <c r="V2856" s="383"/>
      <c r="W2856" s="383"/>
      <c r="Z2856" s="366"/>
    </row>
    <row r="2857" spans="4:26" x14ac:dyDescent="0.2">
      <c r="D2857" s="366"/>
      <c r="E2857" s="381"/>
      <c r="H2857" s="366"/>
      <c r="I2857" s="366"/>
      <c r="J2857" s="382"/>
      <c r="K2857" s="366"/>
      <c r="L2857" s="366"/>
      <c r="M2857" s="366"/>
      <c r="N2857" s="383"/>
      <c r="O2857" s="366"/>
      <c r="P2857" s="383"/>
      <c r="R2857" s="384"/>
      <c r="S2857" s="383"/>
      <c r="T2857" s="383"/>
      <c r="U2857" s="383"/>
      <c r="V2857" s="383"/>
      <c r="W2857" s="383"/>
      <c r="Z2857" s="366"/>
    </row>
    <row r="2858" spans="4:26" x14ac:dyDescent="0.2">
      <c r="D2858" s="366"/>
      <c r="E2858" s="381"/>
      <c r="H2858" s="366"/>
      <c r="I2858" s="366"/>
      <c r="J2858" s="382"/>
      <c r="K2858" s="366"/>
      <c r="L2858" s="366"/>
      <c r="M2858" s="366"/>
      <c r="N2858" s="383"/>
      <c r="O2858" s="366"/>
      <c r="P2858" s="383"/>
      <c r="R2858" s="384"/>
      <c r="S2858" s="383"/>
      <c r="T2858" s="383"/>
      <c r="U2858" s="383"/>
      <c r="V2858" s="383"/>
      <c r="W2858" s="383"/>
      <c r="Z2858" s="366"/>
    </row>
    <row r="2859" spans="4:26" x14ac:dyDescent="0.2">
      <c r="D2859" s="366"/>
      <c r="E2859" s="381"/>
      <c r="H2859" s="366"/>
      <c r="I2859" s="366"/>
      <c r="J2859" s="382"/>
      <c r="K2859" s="366"/>
      <c r="L2859" s="366"/>
      <c r="M2859" s="366"/>
      <c r="N2859" s="383"/>
      <c r="O2859" s="366"/>
      <c r="P2859" s="383"/>
      <c r="R2859" s="384"/>
      <c r="S2859" s="383"/>
      <c r="T2859" s="383"/>
      <c r="U2859" s="383"/>
      <c r="V2859" s="383"/>
      <c r="W2859" s="383"/>
      <c r="Z2859" s="366"/>
    </row>
    <row r="2860" spans="4:26" x14ac:dyDescent="0.2">
      <c r="D2860" s="366"/>
      <c r="E2860" s="381"/>
      <c r="H2860" s="366"/>
      <c r="I2860" s="366"/>
      <c r="J2860" s="382"/>
      <c r="K2860" s="366"/>
      <c r="L2860" s="366"/>
      <c r="M2860" s="366"/>
      <c r="N2860" s="383"/>
      <c r="O2860" s="366"/>
      <c r="P2860" s="383"/>
      <c r="R2860" s="384"/>
      <c r="S2860" s="383"/>
      <c r="T2860" s="383"/>
      <c r="U2860" s="383"/>
      <c r="V2860" s="383"/>
      <c r="W2860" s="383"/>
      <c r="Z2860" s="366"/>
    </row>
    <row r="2861" spans="4:26" x14ac:dyDescent="0.2">
      <c r="D2861" s="366"/>
      <c r="E2861" s="381"/>
      <c r="H2861" s="366"/>
      <c r="I2861" s="366"/>
      <c r="J2861" s="382"/>
      <c r="K2861" s="366"/>
      <c r="L2861" s="366"/>
      <c r="M2861" s="366"/>
      <c r="N2861" s="383"/>
      <c r="O2861" s="366"/>
      <c r="P2861" s="383"/>
      <c r="R2861" s="384"/>
      <c r="S2861" s="383"/>
      <c r="T2861" s="383"/>
      <c r="U2861" s="383"/>
      <c r="V2861" s="383"/>
      <c r="W2861" s="383"/>
      <c r="Z2861" s="366"/>
    </row>
    <row r="2862" spans="4:26" x14ac:dyDescent="0.2">
      <c r="D2862" s="366"/>
      <c r="E2862" s="381"/>
      <c r="H2862" s="366"/>
      <c r="I2862" s="366"/>
      <c r="J2862" s="382"/>
      <c r="K2862" s="366"/>
      <c r="L2862" s="366"/>
      <c r="M2862" s="366"/>
      <c r="N2862" s="383"/>
      <c r="O2862" s="366"/>
      <c r="P2862" s="383"/>
      <c r="R2862" s="384"/>
      <c r="S2862" s="383"/>
      <c r="T2862" s="383"/>
      <c r="U2862" s="383"/>
      <c r="V2862" s="383"/>
      <c r="W2862" s="383"/>
      <c r="Z2862" s="366"/>
    </row>
    <row r="2863" spans="4:26" x14ac:dyDescent="0.2">
      <c r="D2863" s="366"/>
      <c r="E2863" s="381"/>
      <c r="H2863" s="366"/>
      <c r="I2863" s="366"/>
      <c r="J2863" s="382"/>
      <c r="K2863" s="366"/>
      <c r="L2863" s="366"/>
      <c r="M2863" s="366"/>
      <c r="N2863" s="383"/>
      <c r="O2863" s="366"/>
      <c r="P2863" s="383"/>
      <c r="R2863" s="384"/>
      <c r="S2863" s="383"/>
      <c r="T2863" s="383"/>
      <c r="U2863" s="383"/>
      <c r="V2863" s="383"/>
      <c r="W2863" s="383"/>
      <c r="Z2863" s="366"/>
    </row>
    <row r="2864" spans="4:26" x14ac:dyDescent="0.2">
      <c r="D2864" s="366"/>
      <c r="E2864" s="381"/>
      <c r="H2864" s="366"/>
      <c r="I2864" s="366"/>
      <c r="J2864" s="382"/>
      <c r="K2864" s="366"/>
      <c r="L2864" s="366"/>
      <c r="M2864" s="366"/>
      <c r="N2864" s="383"/>
      <c r="O2864" s="366"/>
      <c r="P2864" s="383"/>
      <c r="R2864" s="384"/>
      <c r="S2864" s="383"/>
      <c r="T2864" s="383"/>
      <c r="U2864" s="383"/>
      <c r="V2864" s="383"/>
      <c r="W2864" s="383"/>
      <c r="Z2864" s="366"/>
    </row>
    <row r="2865" spans="4:26" x14ac:dyDescent="0.2">
      <c r="D2865" s="366"/>
      <c r="E2865" s="381"/>
      <c r="H2865" s="366"/>
      <c r="I2865" s="366"/>
      <c r="J2865" s="382"/>
      <c r="K2865" s="366"/>
      <c r="L2865" s="366"/>
      <c r="M2865" s="366"/>
      <c r="N2865" s="383"/>
      <c r="O2865" s="366"/>
      <c r="P2865" s="383"/>
      <c r="R2865" s="384"/>
      <c r="S2865" s="383"/>
      <c r="T2865" s="383"/>
      <c r="U2865" s="383"/>
      <c r="V2865" s="383"/>
      <c r="W2865" s="383"/>
      <c r="Z2865" s="366"/>
    </row>
    <row r="2866" spans="4:26" x14ac:dyDescent="0.2">
      <c r="D2866" s="366"/>
      <c r="E2866" s="381"/>
      <c r="H2866" s="366"/>
      <c r="I2866" s="366"/>
      <c r="J2866" s="382"/>
      <c r="K2866" s="366"/>
      <c r="L2866" s="366"/>
      <c r="M2866" s="366"/>
      <c r="N2866" s="383"/>
      <c r="O2866" s="366"/>
      <c r="P2866" s="383"/>
      <c r="R2866" s="384"/>
      <c r="S2866" s="383"/>
      <c r="T2866" s="383"/>
      <c r="U2866" s="383"/>
      <c r="V2866" s="383"/>
      <c r="W2866" s="383"/>
      <c r="Z2866" s="366"/>
    </row>
    <row r="2867" spans="4:26" x14ac:dyDescent="0.2">
      <c r="D2867" s="366"/>
      <c r="E2867" s="381"/>
      <c r="H2867" s="366"/>
      <c r="I2867" s="366"/>
      <c r="J2867" s="382"/>
      <c r="K2867" s="366"/>
      <c r="L2867" s="366"/>
      <c r="M2867" s="366"/>
      <c r="N2867" s="383"/>
      <c r="O2867" s="366"/>
      <c r="P2867" s="383"/>
      <c r="R2867" s="384"/>
      <c r="S2867" s="383"/>
      <c r="T2867" s="383"/>
      <c r="U2867" s="383"/>
      <c r="V2867" s="383"/>
      <c r="W2867" s="383"/>
      <c r="Z2867" s="366"/>
    </row>
    <row r="2868" spans="4:26" x14ac:dyDescent="0.2">
      <c r="D2868" s="366"/>
      <c r="E2868" s="381"/>
      <c r="H2868" s="366"/>
      <c r="I2868" s="366"/>
      <c r="J2868" s="382"/>
      <c r="K2868" s="366"/>
      <c r="L2868" s="366"/>
      <c r="M2868" s="366"/>
      <c r="N2868" s="383"/>
      <c r="O2868" s="366"/>
      <c r="P2868" s="383"/>
      <c r="R2868" s="384"/>
      <c r="S2868" s="383"/>
      <c r="T2868" s="383"/>
      <c r="U2868" s="383"/>
      <c r="V2868" s="383"/>
      <c r="W2868" s="383"/>
      <c r="Z2868" s="366"/>
    </row>
    <row r="2869" spans="4:26" x14ac:dyDescent="0.2">
      <c r="D2869" s="366"/>
      <c r="E2869" s="381"/>
      <c r="H2869" s="366"/>
      <c r="I2869" s="366"/>
      <c r="J2869" s="382"/>
      <c r="K2869" s="366"/>
      <c r="L2869" s="366"/>
      <c r="M2869" s="366"/>
      <c r="N2869" s="383"/>
      <c r="O2869" s="366"/>
      <c r="P2869" s="383"/>
      <c r="R2869" s="384"/>
      <c r="S2869" s="383"/>
      <c r="T2869" s="383"/>
      <c r="U2869" s="383"/>
      <c r="V2869" s="383"/>
      <c r="W2869" s="383"/>
      <c r="Z2869" s="366"/>
    </row>
    <row r="2870" spans="4:26" x14ac:dyDescent="0.2">
      <c r="D2870" s="366"/>
      <c r="E2870" s="381"/>
      <c r="H2870" s="366"/>
      <c r="I2870" s="366"/>
      <c r="J2870" s="382"/>
      <c r="K2870" s="366"/>
      <c r="L2870" s="366"/>
      <c r="M2870" s="366"/>
      <c r="N2870" s="383"/>
      <c r="O2870" s="366"/>
      <c r="P2870" s="383"/>
      <c r="R2870" s="384"/>
      <c r="S2870" s="383"/>
      <c r="T2870" s="383"/>
      <c r="U2870" s="383"/>
      <c r="V2870" s="383"/>
      <c r="W2870" s="383"/>
      <c r="Z2870" s="366"/>
    </row>
    <row r="2871" spans="4:26" x14ac:dyDescent="0.2">
      <c r="D2871" s="366"/>
      <c r="E2871" s="381"/>
      <c r="H2871" s="366"/>
      <c r="I2871" s="366"/>
      <c r="J2871" s="382"/>
      <c r="K2871" s="366"/>
      <c r="L2871" s="366"/>
      <c r="M2871" s="366"/>
      <c r="N2871" s="383"/>
      <c r="O2871" s="366"/>
      <c r="P2871" s="383"/>
      <c r="R2871" s="384"/>
      <c r="S2871" s="383"/>
      <c r="T2871" s="383"/>
      <c r="U2871" s="383"/>
      <c r="V2871" s="383"/>
      <c r="W2871" s="383"/>
      <c r="Z2871" s="366"/>
    </row>
    <row r="2872" spans="4:26" x14ac:dyDescent="0.2">
      <c r="D2872" s="366"/>
      <c r="E2872" s="381"/>
      <c r="H2872" s="366"/>
      <c r="I2872" s="366"/>
      <c r="J2872" s="382"/>
      <c r="K2872" s="366"/>
      <c r="L2872" s="366"/>
      <c r="M2872" s="366"/>
      <c r="N2872" s="383"/>
      <c r="O2872" s="366"/>
      <c r="P2872" s="383"/>
      <c r="R2872" s="384"/>
      <c r="S2872" s="383"/>
      <c r="T2872" s="383"/>
      <c r="U2872" s="383"/>
      <c r="V2872" s="383"/>
      <c r="W2872" s="383"/>
      <c r="Z2872" s="366"/>
    </row>
    <row r="2873" spans="4:26" x14ac:dyDescent="0.2">
      <c r="D2873" s="366"/>
      <c r="E2873" s="381"/>
      <c r="H2873" s="366"/>
      <c r="I2873" s="366"/>
      <c r="J2873" s="382"/>
      <c r="K2873" s="366"/>
      <c r="L2873" s="366"/>
      <c r="M2873" s="366"/>
      <c r="N2873" s="383"/>
      <c r="O2873" s="366"/>
      <c r="P2873" s="383"/>
      <c r="R2873" s="384"/>
      <c r="S2873" s="383"/>
      <c r="T2873" s="383"/>
      <c r="U2873" s="383"/>
      <c r="V2873" s="383"/>
      <c r="W2873" s="383"/>
      <c r="Z2873" s="366"/>
    </row>
    <row r="2874" spans="4:26" x14ac:dyDescent="0.2">
      <c r="D2874" s="366"/>
      <c r="E2874" s="381"/>
      <c r="H2874" s="366"/>
      <c r="I2874" s="366"/>
      <c r="J2874" s="382"/>
      <c r="K2874" s="366"/>
      <c r="L2874" s="366"/>
      <c r="M2874" s="366"/>
      <c r="N2874" s="383"/>
      <c r="O2874" s="366"/>
      <c r="P2874" s="383"/>
      <c r="R2874" s="384"/>
      <c r="S2874" s="383"/>
      <c r="T2874" s="383"/>
      <c r="U2874" s="383"/>
      <c r="V2874" s="383"/>
      <c r="W2874" s="383"/>
      <c r="Z2874" s="366"/>
    </row>
    <row r="2875" spans="4:26" x14ac:dyDescent="0.2">
      <c r="D2875" s="366"/>
      <c r="E2875" s="381"/>
      <c r="H2875" s="366"/>
      <c r="I2875" s="366"/>
      <c r="J2875" s="382"/>
      <c r="K2875" s="366"/>
      <c r="L2875" s="366"/>
      <c r="M2875" s="366"/>
      <c r="N2875" s="383"/>
      <c r="O2875" s="366"/>
      <c r="P2875" s="383"/>
      <c r="R2875" s="384"/>
      <c r="S2875" s="383"/>
      <c r="T2875" s="383"/>
      <c r="U2875" s="383"/>
      <c r="V2875" s="383"/>
      <c r="W2875" s="383"/>
      <c r="Z2875" s="366"/>
    </row>
    <row r="2876" spans="4:26" x14ac:dyDescent="0.2">
      <c r="D2876" s="366"/>
      <c r="E2876" s="381"/>
      <c r="H2876" s="366"/>
      <c r="I2876" s="366"/>
      <c r="J2876" s="382"/>
      <c r="K2876" s="366"/>
      <c r="L2876" s="366"/>
      <c r="M2876" s="366"/>
      <c r="N2876" s="383"/>
      <c r="O2876" s="366"/>
      <c r="P2876" s="383"/>
      <c r="R2876" s="384"/>
      <c r="S2876" s="383"/>
      <c r="T2876" s="383"/>
      <c r="U2876" s="383"/>
      <c r="V2876" s="383"/>
      <c r="W2876" s="383"/>
      <c r="Z2876" s="366"/>
    </row>
    <row r="2877" spans="4:26" x14ac:dyDescent="0.2">
      <c r="D2877" s="366"/>
      <c r="E2877" s="381"/>
      <c r="H2877" s="366"/>
      <c r="I2877" s="366"/>
      <c r="J2877" s="382"/>
      <c r="K2877" s="366"/>
      <c r="L2877" s="366"/>
      <c r="M2877" s="366"/>
      <c r="N2877" s="383"/>
      <c r="O2877" s="366"/>
      <c r="P2877" s="383"/>
      <c r="R2877" s="384"/>
      <c r="S2877" s="383"/>
      <c r="T2877" s="383"/>
      <c r="U2877" s="383"/>
      <c r="V2877" s="383"/>
      <c r="W2877" s="383"/>
      <c r="Z2877" s="366"/>
    </row>
    <row r="2878" spans="4:26" x14ac:dyDescent="0.2">
      <c r="D2878" s="366"/>
      <c r="E2878" s="381"/>
      <c r="H2878" s="366"/>
      <c r="I2878" s="366"/>
      <c r="J2878" s="382"/>
      <c r="K2878" s="366"/>
      <c r="L2878" s="366"/>
      <c r="M2878" s="366"/>
      <c r="N2878" s="383"/>
      <c r="O2878" s="366"/>
      <c r="P2878" s="383"/>
      <c r="R2878" s="384"/>
      <c r="S2878" s="383"/>
      <c r="T2878" s="383"/>
      <c r="U2878" s="383"/>
      <c r="V2878" s="383"/>
      <c r="W2878" s="383"/>
      <c r="Z2878" s="366"/>
    </row>
    <row r="2879" spans="4:26" x14ac:dyDescent="0.2">
      <c r="D2879" s="366"/>
      <c r="E2879" s="381"/>
      <c r="H2879" s="366"/>
      <c r="I2879" s="366"/>
      <c r="J2879" s="382"/>
      <c r="K2879" s="366"/>
      <c r="L2879" s="366"/>
      <c r="M2879" s="366"/>
      <c r="N2879" s="383"/>
      <c r="O2879" s="366"/>
      <c r="P2879" s="383"/>
      <c r="R2879" s="384"/>
      <c r="S2879" s="383"/>
      <c r="T2879" s="383"/>
      <c r="U2879" s="383"/>
      <c r="V2879" s="383"/>
      <c r="W2879" s="383"/>
      <c r="Z2879" s="366"/>
    </row>
    <row r="2880" spans="4:26" x14ac:dyDescent="0.2">
      <c r="D2880" s="366"/>
      <c r="E2880" s="381"/>
      <c r="H2880" s="366"/>
      <c r="I2880" s="366"/>
      <c r="J2880" s="382"/>
      <c r="K2880" s="366"/>
      <c r="L2880" s="366"/>
      <c r="M2880" s="366"/>
      <c r="N2880" s="383"/>
      <c r="O2880" s="366"/>
      <c r="P2880" s="383"/>
      <c r="R2880" s="384"/>
      <c r="S2880" s="383"/>
      <c r="T2880" s="383"/>
      <c r="U2880" s="383"/>
      <c r="V2880" s="383"/>
      <c r="W2880" s="383"/>
      <c r="Z2880" s="366"/>
    </row>
    <row r="2881" spans="4:26" x14ac:dyDescent="0.2">
      <c r="D2881" s="366"/>
      <c r="E2881" s="381"/>
      <c r="H2881" s="366"/>
      <c r="I2881" s="366"/>
      <c r="J2881" s="382"/>
      <c r="K2881" s="366"/>
      <c r="L2881" s="366"/>
      <c r="M2881" s="366"/>
      <c r="N2881" s="383"/>
      <c r="O2881" s="366"/>
      <c r="P2881" s="383"/>
      <c r="R2881" s="384"/>
      <c r="S2881" s="383"/>
      <c r="T2881" s="383"/>
      <c r="U2881" s="383"/>
      <c r="V2881" s="383"/>
      <c r="W2881" s="383"/>
      <c r="Z2881" s="366"/>
    </row>
    <row r="2882" spans="4:26" x14ac:dyDescent="0.2">
      <c r="D2882" s="366"/>
      <c r="E2882" s="381"/>
      <c r="H2882" s="366"/>
      <c r="I2882" s="366"/>
      <c r="J2882" s="382"/>
      <c r="K2882" s="366"/>
      <c r="L2882" s="366"/>
      <c r="M2882" s="366"/>
      <c r="N2882" s="383"/>
      <c r="O2882" s="366"/>
      <c r="P2882" s="383"/>
      <c r="R2882" s="384"/>
      <c r="S2882" s="383"/>
      <c r="T2882" s="383"/>
      <c r="U2882" s="383"/>
      <c r="V2882" s="383"/>
      <c r="W2882" s="383"/>
      <c r="Z2882" s="366"/>
    </row>
    <row r="2883" spans="4:26" x14ac:dyDescent="0.2">
      <c r="D2883" s="366"/>
      <c r="E2883" s="381"/>
      <c r="H2883" s="366"/>
      <c r="I2883" s="366"/>
      <c r="J2883" s="382"/>
      <c r="K2883" s="366"/>
      <c r="L2883" s="366"/>
      <c r="M2883" s="366"/>
      <c r="N2883" s="383"/>
      <c r="O2883" s="366"/>
      <c r="P2883" s="383"/>
      <c r="R2883" s="384"/>
      <c r="S2883" s="383"/>
      <c r="T2883" s="383"/>
      <c r="U2883" s="383"/>
      <c r="V2883" s="383"/>
      <c r="W2883" s="383"/>
      <c r="Z2883" s="366"/>
    </row>
    <row r="2884" spans="4:26" x14ac:dyDescent="0.2">
      <c r="D2884" s="366"/>
      <c r="E2884" s="381"/>
      <c r="H2884" s="366"/>
      <c r="I2884" s="366"/>
      <c r="J2884" s="382"/>
      <c r="K2884" s="366"/>
      <c r="L2884" s="366"/>
      <c r="M2884" s="366"/>
      <c r="N2884" s="383"/>
      <c r="O2884" s="366"/>
      <c r="P2884" s="383"/>
      <c r="R2884" s="384"/>
      <c r="S2884" s="383"/>
      <c r="T2884" s="383"/>
      <c r="U2884" s="383"/>
      <c r="V2884" s="383"/>
      <c r="W2884" s="383"/>
      <c r="Z2884" s="366"/>
    </row>
    <row r="2885" spans="4:26" x14ac:dyDescent="0.2">
      <c r="D2885" s="366"/>
      <c r="E2885" s="381"/>
      <c r="H2885" s="366"/>
      <c r="I2885" s="366"/>
      <c r="J2885" s="382"/>
      <c r="K2885" s="366"/>
      <c r="L2885" s="366"/>
      <c r="M2885" s="366"/>
      <c r="N2885" s="383"/>
      <c r="O2885" s="366"/>
      <c r="P2885" s="383"/>
      <c r="R2885" s="384"/>
      <c r="S2885" s="383"/>
      <c r="T2885" s="383"/>
      <c r="U2885" s="383"/>
      <c r="V2885" s="383"/>
      <c r="W2885" s="383"/>
      <c r="Z2885" s="366"/>
    </row>
    <row r="2886" spans="4:26" x14ac:dyDescent="0.2">
      <c r="D2886" s="366"/>
      <c r="E2886" s="381"/>
      <c r="H2886" s="366"/>
      <c r="I2886" s="366"/>
      <c r="J2886" s="382"/>
      <c r="K2886" s="366"/>
      <c r="L2886" s="366"/>
      <c r="M2886" s="366"/>
      <c r="N2886" s="383"/>
      <c r="O2886" s="366"/>
      <c r="P2886" s="383"/>
      <c r="R2886" s="384"/>
      <c r="S2886" s="383"/>
      <c r="T2886" s="383"/>
      <c r="U2886" s="383"/>
      <c r="V2886" s="383"/>
      <c r="W2886" s="383"/>
      <c r="Z2886" s="366"/>
    </row>
    <row r="2887" spans="4:26" x14ac:dyDescent="0.2">
      <c r="D2887" s="366"/>
      <c r="E2887" s="381"/>
      <c r="H2887" s="366"/>
      <c r="I2887" s="366"/>
      <c r="J2887" s="382"/>
      <c r="K2887" s="366"/>
      <c r="L2887" s="366"/>
      <c r="M2887" s="366"/>
      <c r="N2887" s="383"/>
      <c r="O2887" s="366"/>
      <c r="P2887" s="383"/>
      <c r="R2887" s="384"/>
      <c r="S2887" s="383"/>
      <c r="T2887" s="383"/>
      <c r="U2887" s="383"/>
      <c r="V2887" s="383"/>
      <c r="W2887" s="383"/>
      <c r="Z2887" s="366"/>
    </row>
    <row r="2888" spans="4:26" x14ac:dyDescent="0.2">
      <c r="D2888" s="366"/>
      <c r="E2888" s="381"/>
      <c r="H2888" s="366"/>
      <c r="I2888" s="366"/>
      <c r="J2888" s="382"/>
      <c r="K2888" s="366"/>
      <c r="L2888" s="366"/>
      <c r="M2888" s="366"/>
      <c r="N2888" s="383"/>
      <c r="O2888" s="366"/>
      <c r="P2888" s="383"/>
      <c r="R2888" s="384"/>
      <c r="S2888" s="383"/>
      <c r="T2888" s="383"/>
      <c r="U2888" s="383"/>
      <c r="V2888" s="383"/>
      <c r="W2888" s="383"/>
      <c r="Z2888" s="366"/>
    </row>
    <row r="2889" spans="4:26" x14ac:dyDescent="0.2">
      <c r="D2889" s="366"/>
      <c r="E2889" s="381"/>
      <c r="H2889" s="366"/>
      <c r="I2889" s="366"/>
      <c r="J2889" s="382"/>
      <c r="K2889" s="366"/>
      <c r="L2889" s="366"/>
      <c r="M2889" s="366"/>
      <c r="N2889" s="383"/>
      <c r="O2889" s="366"/>
      <c r="P2889" s="383"/>
      <c r="R2889" s="384"/>
      <c r="S2889" s="383"/>
      <c r="T2889" s="383"/>
      <c r="U2889" s="383"/>
      <c r="V2889" s="383"/>
      <c r="W2889" s="383"/>
      <c r="Z2889" s="366"/>
    </row>
    <row r="2890" spans="4:26" x14ac:dyDescent="0.2">
      <c r="D2890" s="366"/>
      <c r="E2890" s="381"/>
      <c r="H2890" s="366"/>
      <c r="I2890" s="366"/>
      <c r="J2890" s="382"/>
      <c r="K2890" s="366"/>
      <c r="L2890" s="366"/>
      <c r="M2890" s="366"/>
      <c r="N2890" s="383"/>
      <c r="O2890" s="366"/>
      <c r="P2890" s="383"/>
      <c r="R2890" s="384"/>
      <c r="S2890" s="383"/>
      <c r="T2890" s="383"/>
      <c r="U2890" s="383"/>
      <c r="V2890" s="383"/>
      <c r="W2890" s="383"/>
      <c r="Z2890" s="366"/>
    </row>
    <row r="2891" spans="4:26" x14ac:dyDescent="0.2">
      <c r="D2891" s="366"/>
      <c r="E2891" s="381"/>
      <c r="H2891" s="366"/>
      <c r="I2891" s="366"/>
      <c r="J2891" s="382"/>
      <c r="K2891" s="366"/>
      <c r="L2891" s="366"/>
      <c r="M2891" s="366"/>
      <c r="N2891" s="383"/>
      <c r="O2891" s="366"/>
      <c r="P2891" s="383"/>
      <c r="R2891" s="384"/>
      <c r="S2891" s="383"/>
      <c r="T2891" s="383"/>
      <c r="U2891" s="383"/>
      <c r="V2891" s="383"/>
      <c r="W2891" s="383"/>
      <c r="Z2891" s="366"/>
    </row>
    <row r="2892" spans="4:26" x14ac:dyDescent="0.2">
      <c r="D2892" s="366"/>
      <c r="E2892" s="381"/>
      <c r="H2892" s="366"/>
      <c r="I2892" s="366"/>
      <c r="J2892" s="382"/>
      <c r="K2892" s="366"/>
      <c r="L2892" s="366"/>
      <c r="M2892" s="366"/>
      <c r="N2892" s="383"/>
      <c r="O2892" s="366"/>
      <c r="P2892" s="383"/>
      <c r="R2892" s="384"/>
      <c r="S2892" s="383"/>
      <c r="T2892" s="383"/>
      <c r="U2892" s="383"/>
      <c r="V2892" s="383"/>
      <c r="W2892" s="383"/>
      <c r="Z2892" s="366"/>
    </row>
    <row r="2893" spans="4:26" x14ac:dyDescent="0.2">
      <c r="D2893" s="366"/>
      <c r="E2893" s="381"/>
      <c r="H2893" s="366"/>
      <c r="I2893" s="366"/>
      <c r="J2893" s="382"/>
      <c r="K2893" s="366"/>
      <c r="L2893" s="366"/>
      <c r="M2893" s="366"/>
      <c r="N2893" s="383"/>
      <c r="O2893" s="366"/>
      <c r="P2893" s="383"/>
      <c r="R2893" s="384"/>
      <c r="S2893" s="383"/>
      <c r="T2893" s="383"/>
      <c r="U2893" s="383"/>
      <c r="V2893" s="383"/>
      <c r="W2893" s="383"/>
      <c r="Z2893" s="366"/>
    </row>
    <row r="2894" spans="4:26" x14ac:dyDescent="0.2">
      <c r="D2894" s="366"/>
      <c r="E2894" s="381"/>
      <c r="H2894" s="366"/>
      <c r="I2894" s="366"/>
      <c r="J2894" s="382"/>
      <c r="K2894" s="366"/>
      <c r="L2894" s="366"/>
      <c r="M2894" s="366"/>
      <c r="N2894" s="383"/>
      <c r="O2894" s="366"/>
      <c r="P2894" s="383"/>
      <c r="R2894" s="384"/>
      <c r="S2894" s="383"/>
      <c r="T2894" s="383"/>
      <c r="U2894" s="383"/>
      <c r="V2894" s="383"/>
      <c r="W2894" s="383"/>
      <c r="Z2894" s="366"/>
    </row>
    <row r="2895" spans="4:26" x14ac:dyDescent="0.2">
      <c r="D2895" s="366"/>
      <c r="E2895" s="381"/>
      <c r="H2895" s="366"/>
      <c r="I2895" s="366"/>
      <c r="J2895" s="382"/>
      <c r="K2895" s="366"/>
      <c r="L2895" s="366"/>
      <c r="M2895" s="366"/>
      <c r="N2895" s="383"/>
      <c r="O2895" s="366"/>
      <c r="P2895" s="383"/>
      <c r="R2895" s="384"/>
      <c r="S2895" s="383"/>
      <c r="T2895" s="383"/>
      <c r="U2895" s="383"/>
      <c r="V2895" s="383"/>
      <c r="W2895" s="383"/>
      <c r="Z2895" s="366"/>
    </row>
    <row r="2896" spans="4:26" x14ac:dyDescent="0.2">
      <c r="D2896" s="366"/>
      <c r="E2896" s="381"/>
      <c r="H2896" s="366"/>
      <c r="I2896" s="366"/>
      <c r="J2896" s="382"/>
      <c r="K2896" s="366"/>
      <c r="L2896" s="366"/>
      <c r="M2896" s="366"/>
      <c r="N2896" s="383"/>
      <c r="O2896" s="366"/>
      <c r="P2896" s="383"/>
      <c r="R2896" s="384"/>
      <c r="S2896" s="383"/>
      <c r="T2896" s="383"/>
      <c r="U2896" s="383"/>
      <c r="V2896" s="383"/>
      <c r="W2896" s="383"/>
      <c r="Z2896" s="366"/>
    </row>
    <row r="2897" spans="4:26" x14ac:dyDescent="0.2">
      <c r="D2897" s="366"/>
      <c r="E2897" s="381"/>
      <c r="H2897" s="366"/>
      <c r="I2897" s="366"/>
      <c r="J2897" s="382"/>
      <c r="K2897" s="366"/>
      <c r="L2897" s="366"/>
      <c r="M2897" s="366"/>
      <c r="N2897" s="383"/>
      <c r="O2897" s="366"/>
      <c r="P2897" s="383"/>
      <c r="R2897" s="384"/>
      <c r="S2897" s="383"/>
      <c r="T2897" s="383"/>
      <c r="U2897" s="383"/>
      <c r="V2897" s="383"/>
      <c r="W2897" s="383"/>
      <c r="Z2897" s="366"/>
    </row>
    <row r="2898" spans="4:26" x14ac:dyDescent="0.2">
      <c r="D2898" s="366"/>
      <c r="E2898" s="381"/>
      <c r="H2898" s="366"/>
      <c r="I2898" s="366"/>
      <c r="J2898" s="382"/>
      <c r="K2898" s="366"/>
      <c r="L2898" s="366"/>
      <c r="M2898" s="366"/>
      <c r="N2898" s="383"/>
      <c r="O2898" s="366"/>
      <c r="P2898" s="383"/>
      <c r="R2898" s="384"/>
      <c r="S2898" s="383"/>
      <c r="T2898" s="383"/>
      <c r="U2898" s="383"/>
      <c r="V2898" s="383"/>
      <c r="W2898" s="383"/>
      <c r="Z2898" s="366"/>
    </row>
    <row r="2899" spans="4:26" x14ac:dyDescent="0.2">
      <c r="D2899" s="366"/>
      <c r="E2899" s="381"/>
      <c r="H2899" s="366"/>
      <c r="I2899" s="366"/>
      <c r="J2899" s="382"/>
      <c r="K2899" s="366"/>
      <c r="L2899" s="366"/>
      <c r="M2899" s="366"/>
      <c r="N2899" s="383"/>
      <c r="O2899" s="366"/>
      <c r="P2899" s="383"/>
      <c r="R2899" s="384"/>
      <c r="S2899" s="383"/>
      <c r="T2899" s="383"/>
      <c r="U2899" s="383"/>
      <c r="V2899" s="383"/>
      <c r="W2899" s="383"/>
      <c r="Z2899" s="366"/>
    </row>
    <row r="2900" spans="4:26" x14ac:dyDescent="0.2">
      <c r="D2900" s="366"/>
      <c r="E2900" s="381"/>
      <c r="H2900" s="366"/>
      <c r="I2900" s="366"/>
      <c r="J2900" s="382"/>
      <c r="K2900" s="366"/>
      <c r="L2900" s="366"/>
      <c r="M2900" s="366"/>
      <c r="N2900" s="383"/>
      <c r="O2900" s="366"/>
      <c r="P2900" s="383"/>
      <c r="R2900" s="384"/>
      <c r="S2900" s="383"/>
      <c r="T2900" s="383"/>
      <c r="U2900" s="383"/>
      <c r="V2900" s="383"/>
      <c r="W2900" s="383"/>
      <c r="Z2900" s="366"/>
    </row>
    <row r="2901" spans="4:26" x14ac:dyDescent="0.2">
      <c r="D2901" s="366"/>
      <c r="E2901" s="381"/>
      <c r="H2901" s="366"/>
      <c r="I2901" s="366"/>
      <c r="J2901" s="382"/>
      <c r="K2901" s="366"/>
      <c r="L2901" s="366"/>
      <c r="M2901" s="366"/>
      <c r="N2901" s="383"/>
      <c r="O2901" s="366"/>
      <c r="P2901" s="383"/>
      <c r="R2901" s="384"/>
      <c r="S2901" s="383"/>
      <c r="T2901" s="383"/>
      <c r="U2901" s="383"/>
      <c r="V2901" s="383"/>
      <c r="W2901" s="383"/>
      <c r="Z2901" s="366"/>
    </row>
    <row r="2902" spans="4:26" x14ac:dyDescent="0.2">
      <c r="D2902" s="366"/>
      <c r="E2902" s="381"/>
      <c r="H2902" s="366"/>
      <c r="I2902" s="366"/>
      <c r="J2902" s="382"/>
      <c r="K2902" s="366"/>
      <c r="L2902" s="366"/>
      <c r="M2902" s="366"/>
      <c r="N2902" s="383"/>
      <c r="O2902" s="366"/>
      <c r="P2902" s="383"/>
      <c r="R2902" s="384"/>
      <c r="S2902" s="383"/>
      <c r="T2902" s="383"/>
      <c r="U2902" s="383"/>
      <c r="V2902" s="383"/>
      <c r="W2902" s="383"/>
      <c r="Z2902" s="366"/>
    </row>
    <row r="2903" spans="4:26" x14ac:dyDescent="0.2">
      <c r="D2903" s="366"/>
      <c r="E2903" s="381"/>
      <c r="H2903" s="366"/>
      <c r="I2903" s="366"/>
      <c r="J2903" s="382"/>
      <c r="K2903" s="366"/>
      <c r="L2903" s="366"/>
      <c r="M2903" s="366"/>
      <c r="N2903" s="383"/>
      <c r="O2903" s="366"/>
      <c r="P2903" s="383"/>
      <c r="R2903" s="384"/>
      <c r="S2903" s="383"/>
      <c r="T2903" s="383"/>
      <c r="U2903" s="383"/>
      <c r="V2903" s="383"/>
      <c r="W2903" s="383"/>
      <c r="Z2903" s="366"/>
    </row>
    <row r="2904" spans="4:26" x14ac:dyDescent="0.2">
      <c r="D2904" s="366"/>
      <c r="E2904" s="381"/>
      <c r="H2904" s="366"/>
      <c r="I2904" s="366"/>
      <c r="J2904" s="382"/>
      <c r="K2904" s="366"/>
      <c r="L2904" s="366"/>
      <c r="M2904" s="366"/>
      <c r="N2904" s="383"/>
      <c r="O2904" s="366"/>
      <c r="P2904" s="383"/>
      <c r="R2904" s="384"/>
      <c r="S2904" s="383"/>
      <c r="T2904" s="383"/>
      <c r="U2904" s="383"/>
      <c r="V2904" s="383"/>
      <c r="W2904" s="383"/>
      <c r="Z2904" s="366"/>
    </row>
    <row r="2905" spans="4:26" x14ac:dyDescent="0.2">
      <c r="D2905" s="366"/>
      <c r="E2905" s="381"/>
      <c r="H2905" s="366"/>
      <c r="I2905" s="366"/>
      <c r="J2905" s="382"/>
      <c r="K2905" s="366"/>
      <c r="L2905" s="366"/>
      <c r="M2905" s="366"/>
      <c r="N2905" s="383"/>
      <c r="O2905" s="366"/>
      <c r="P2905" s="383"/>
      <c r="R2905" s="384"/>
      <c r="S2905" s="383"/>
      <c r="T2905" s="383"/>
      <c r="U2905" s="383"/>
      <c r="V2905" s="383"/>
      <c r="W2905" s="383"/>
      <c r="Z2905" s="366"/>
    </row>
    <row r="2906" spans="4:26" x14ac:dyDescent="0.2">
      <c r="D2906" s="366"/>
      <c r="E2906" s="381"/>
      <c r="H2906" s="366"/>
      <c r="I2906" s="366"/>
      <c r="J2906" s="382"/>
      <c r="K2906" s="366"/>
      <c r="L2906" s="366"/>
      <c r="M2906" s="366"/>
      <c r="N2906" s="383"/>
      <c r="O2906" s="366"/>
      <c r="P2906" s="383"/>
      <c r="R2906" s="384"/>
      <c r="S2906" s="383"/>
      <c r="T2906" s="383"/>
      <c r="U2906" s="383"/>
      <c r="V2906" s="383"/>
      <c r="W2906" s="383"/>
      <c r="Z2906" s="366"/>
    </row>
    <row r="2907" spans="4:26" x14ac:dyDescent="0.2">
      <c r="D2907" s="366"/>
      <c r="E2907" s="381"/>
      <c r="H2907" s="366"/>
      <c r="I2907" s="366"/>
      <c r="J2907" s="382"/>
      <c r="K2907" s="366"/>
      <c r="L2907" s="366"/>
      <c r="M2907" s="366"/>
      <c r="N2907" s="383"/>
      <c r="O2907" s="366"/>
      <c r="P2907" s="383"/>
      <c r="R2907" s="384"/>
      <c r="S2907" s="383"/>
      <c r="T2907" s="383"/>
      <c r="U2907" s="383"/>
      <c r="V2907" s="383"/>
      <c r="W2907" s="383"/>
      <c r="Z2907" s="366"/>
    </row>
    <row r="2908" spans="4:26" x14ac:dyDescent="0.2">
      <c r="D2908" s="366"/>
      <c r="E2908" s="381"/>
      <c r="H2908" s="366"/>
      <c r="I2908" s="366"/>
      <c r="J2908" s="382"/>
      <c r="K2908" s="366"/>
      <c r="L2908" s="366"/>
      <c r="M2908" s="366"/>
      <c r="N2908" s="383"/>
      <c r="O2908" s="366"/>
      <c r="P2908" s="383"/>
      <c r="R2908" s="384"/>
      <c r="S2908" s="383"/>
      <c r="T2908" s="383"/>
      <c r="U2908" s="383"/>
      <c r="V2908" s="383"/>
      <c r="W2908" s="383"/>
      <c r="Z2908" s="366"/>
    </row>
    <row r="2909" spans="4:26" x14ac:dyDescent="0.2">
      <c r="D2909" s="366"/>
      <c r="E2909" s="381"/>
      <c r="H2909" s="366"/>
      <c r="I2909" s="366"/>
      <c r="J2909" s="382"/>
      <c r="K2909" s="366"/>
      <c r="L2909" s="366"/>
      <c r="M2909" s="366"/>
      <c r="N2909" s="383"/>
      <c r="O2909" s="366"/>
      <c r="P2909" s="383"/>
      <c r="R2909" s="384"/>
      <c r="S2909" s="383"/>
      <c r="T2909" s="383"/>
      <c r="U2909" s="383"/>
      <c r="V2909" s="383"/>
      <c r="W2909" s="383"/>
      <c r="Z2909" s="366"/>
    </row>
    <row r="2910" spans="4:26" x14ac:dyDescent="0.2">
      <c r="D2910" s="366"/>
      <c r="E2910" s="381"/>
      <c r="H2910" s="366"/>
      <c r="I2910" s="366"/>
      <c r="J2910" s="382"/>
      <c r="K2910" s="366"/>
      <c r="L2910" s="366"/>
      <c r="M2910" s="366"/>
      <c r="N2910" s="383"/>
      <c r="O2910" s="366"/>
      <c r="P2910" s="383"/>
      <c r="R2910" s="384"/>
      <c r="S2910" s="383"/>
      <c r="T2910" s="383"/>
      <c r="U2910" s="383"/>
      <c r="V2910" s="383"/>
      <c r="W2910" s="383"/>
      <c r="Z2910" s="366"/>
    </row>
    <row r="2911" spans="4:26" x14ac:dyDescent="0.2">
      <c r="D2911" s="366"/>
      <c r="E2911" s="381"/>
      <c r="H2911" s="366"/>
      <c r="I2911" s="366"/>
      <c r="J2911" s="382"/>
      <c r="K2911" s="366"/>
      <c r="L2911" s="366"/>
      <c r="M2911" s="366"/>
      <c r="N2911" s="383"/>
      <c r="O2911" s="366"/>
      <c r="P2911" s="383"/>
      <c r="R2911" s="384"/>
      <c r="S2911" s="383"/>
      <c r="T2911" s="383"/>
      <c r="U2911" s="383"/>
      <c r="V2911" s="383"/>
      <c r="W2911" s="383"/>
      <c r="Z2911" s="366"/>
    </row>
    <row r="2912" spans="4:26" x14ac:dyDescent="0.2">
      <c r="D2912" s="366"/>
      <c r="E2912" s="381"/>
      <c r="H2912" s="366"/>
      <c r="I2912" s="366"/>
      <c r="J2912" s="382"/>
      <c r="K2912" s="366"/>
      <c r="L2912" s="366"/>
      <c r="M2912" s="366"/>
      <c r="N2912" s="383"/>
      <c r="O2912" s="366"/>
      <c r="P2912" s="383"/>
      <c r="R2912" s="384"/>
      <c r="S2912" s="383"/>
      <c r="T2912" s="383"/>
      <c r="U2912" s="383"/>
      <c r="V2912" s="383"/>
      <c r="W2912" s="383"/>
      <c r="Z2912" s="366"/>
    </row>
    <row r="2913" spans="4:26" x14ac:dyDescent="0.2">
      <c r="D2913" s="366"/>
      <c r="E2913" s="381"/>
      <c r="H2913" s="366"/>
      <c r="I2913" s="366"/>
      <c r="J2913" s="382"/>
      <c r="K2913" s="366"/>
      <c r="L2913" s="366"/>
      <c r="M2913" s="366"/>
      <c r="N2913" s="383"/>
      <c r="O2913" s="366"/>
      <c r="P2913" s="383"/>
      <c r="R2913" s="384"/>
      <c r="S2913" s="383"/>
      <c r="T2913" s="383"/>
      <c r="U2913" s="383"/>
      <c r="V2913" s="383"/>
      <c r="W2913" s="383"/>
      <c r="Z2913" s="366"/>
    </row>
    <row r="2914" spans="4:26" x14ac:dyDescent="0.2">
      <c r="D2914" s="366"/>
      <c r="E2914" s="381"/>
      <c r="H2914" s="366"/>
      <c r="I2914" s="366"/>
      <c r="J2914" s="382"/>
      <c r="K2914" s="366"/>
      <c r="L2914" s="366"/>
      <c r="M2914" s="366"/>
      <c r="N2914" s="383"/>
      <c r="O2914" s="366"/>
      <c r="P2914" s="383"/>
      <c r="R2914" s="384"/>
      <c r="S2914" s="383"/>
      <c r="T2914" s="383"/>
      <c r="U2914" s="383"/>
      <c r="V2914" s="383"/>
      <c r="W2914" s="383"/>
      <c r="Z2914" s="366"/>
    </row>
    <row r="2915" spans="4:26" x14ac:dyDescent="0.2">
      <c r="D2915" s="366"/>
      <c r="E2915" s="381"/>
      <c r="H2915" s="366"/>
      <c r="I2915" s="366"/>
      <c r="J2915" s="382"/>
      <c r="K2915" s="366"/>
      <c r="L2915" s="366"/>
      <c r="M2915" s="366"/>
      <c r="N2915" s="383"/>
      <c r="O2915" s="366"/>
      <c r="P2915" s="383"/>
      <c r="R2915" s="384"/>
      <c r="S2915" s="383"/>
      <c r="T2915" s="383"/>
      <c r="U2915" s="383"/>
      <c r="V2915" s="383"/>
      <c r="W2915" s="383"/>
      <c r="Z2915" s="366"/>
    </row>
    <row r="2916" spans="4:26" x14ac:dyDescent="0.2">
      <c r="D2916" s="366"/>
      <c r="E2916" s="381"/>
      <c r="H2916" s="366"/>
      <c r="I2916" s="366"/>
      <c r="J2916" s="382"/>
      <c r="K2916" s="366"/>
      <c r="L2916" s="366"/>
      <c r="M2916" s="366"/>
      <c r="N2916" s="383"/>
      <c r="O2916" s="366"/>
      <c r="P2916" s="383"/>
      <c r="R2916" s="384"/>
      <c r="S2916" s="383"/>
      <c r="T2916" s="383"/>
      <c r="U2916" s="383"/>
      <c r="V2916" s="383"/>
      <c r="W2916" s="383"/>
      <c r="Z2916" s="366"/>
    </row>
    <row r="2917" spans="4:26" x14ac:dyDescent="0.2">
      <c r="D2917" s="366"/>
      <c r="E2917" s="381"/>
      <c r="H2917" s="366"/>
      <c r="I2917" s="366"/>
      <c r="J2917" s="382"/>
      <c r="K2917" s="366"/>
      <c r="L2917" s="366"/>
      <c r="M2917" s="366"/>
      <c r="N2917" s="383"/>
      <c r="O2917" s="366"/>
      <c r="P2917" s="383"/>
      <c r="R2917" s="384"/>
      <c r="S2917" s="383"/>
      <c r="T2917" s="383"/>
      <c r="U2917" s="383"/>
      <c r="V2917" s="383"/>
      <c r="W2917" s="383"/>
      <c r="Z2917" s="366"/>
    </row>
    <row r="2918" spans="4:26" x14ac:dyDescent="0.2">
      <c r="D2918" s="366"/>
      <c r="E2918" s="381"/>
      <c r="H2918" s="366"/>
      <c r="I2918" s="366"/>
      <c r="J2918" s="382"/>
      <c r="K2918" s="366"/>
      <c r="L2918" s="366"/>
      <c r="M2918" s="366"/>
      <c r="N2918" s="383"/>
      <c r="O2918" s="366"/>
      <c r="P2918" s="383"/>
      <c r="R2918" s="384"/>
      <c r="S2918" s="383"/>
      <c r="T2918" s="383"/>
      <c r="U2918" s="383"/>
      <c r="V2918" s="383"/>
      <c r="W2918" s="383"/>
      <c r="Z2918" s="366"/>
    </row>
    <row r="2919" spans="4:26" x14ac:dyDescent="0.2">
      <c r="D2919" s="366"/>
      <c r="E2919" s="381"/>
      <c r="H2919" s="366"/>
      <c r="I2919" s="366"/>
      <c r="J2919" s="382"/>
      <c r="K2919" s="366"/>
      <c r="L2919" s="366"/>
      <c r="M2919" s="366"/>
      <c r="N2919" s="383"/>
      <c r="O2919" s="366"/>
      <c r="P2919" s="383"/>
      <c r="R2919" s="384"/>
      <c r="S2919" s="383"/>
      <c r="T2919" s="383"/>
      <c r="U2919" s="383"/>
      <c r="V2919" s="383"/>
      <c r="W2919" s="383"/>
      <c r="Z2919" s="366"/>
    </row>
    <row r="2920" spans="4:26" x14ac:dyDescent="0.2">
      <c r="D2920" s="366"/>
      <c r="E2920" s="381"/>
      <c r="H2920" s="366"/>
      <c r="I2920" s="366"/>
      <c r="J2920" s="382"/>
      <c r="K2920" s="366"/>
      <c r="L2920" s="366"/>
      <c r="M2920" s="366"/>
      <c r="N2920" s="383"/>
      <c r="O2920" s="366"/>
      <c r="P2920" s="383"/>
      <c r="R2920" s="384"/>
      <c r="S2920" s="383"/>
      <c r="T2920" s="383"/>
      <c r="U2920" s="383"/>
      <c r="V2920" s="383"/>
      <c r="W2920" s="383"/>
      <c r="Z2920" s="366"/>
    </row>
    <row r="2921" spans="4:26" x14ac:dyDescent="0.2">
      <c r="D2921" s="366"/>
      <c r="E2921" s="381"/>
      <c r="H2921" s="366"/>
      <c r="I2921" s="366"/>
      <c r="J2921" s="382"/>
      <c r="K2921" s="366"/>
      <c r="L2921" s="366"/>
      <c r="M2921" s="366"/>
      <c r="N2921" s="383"/>
      <c r="O2921" s="366"/>
      <c r="P2921" s="383"/>
      <c r="R2921" s="384"/>
      <c r="S2921" s="383"/>
      <c r="T2921" s="383"/>
      <c r="U2921" s="383"/>
      <c r="V2921" s="383"/>
      <c r="W2921" s="383"/>
      <c r="Z2921" s="366"/>
    </row>
    <row r="2922" spans="4:26" x14ac:dyDescent="0.2">
      <c r="D2922" s="366"/>
      <c r="E2922" s="381"/>
      <c r="H2922" s="366"/>
      <c r="I2922" s="366"/>
      <c r="J2922" s="382"/>
      <c r="K2922" s="366"/>
      <c r="L2922" s="366"/>
      <c r="M2922" s="366"/>
      <c r="N2922" s="383"/>
      <c r="O2922" s="366"/>
      <c r="P2922" s="383"/>
      <c r="R2922" s="384"/>
      <c r="S2922" s="383"/>
      <c r="T2922" s="383"/>
      <c r="U2922" s="383"/>
      <c r="V2922" s="383"/>
      <c r="W2922" s="383"/>
      <c r="Z2922" s="366"/>
    </row>
    <row r="2923" spans="4:26" x14ac:dyDescent="0.2">
      <c r="D2923" s="366"/>
      <c r="E2923" s="381"/>
      <c r="H2923" s="366"/>
      <c r="I2923" s="366"/>
      <c r="J2923" s="382"/>
      <c r="K2923" s="366"/>
      <c r="L2923" s="366"/>
      <c r="M2923" s="366"/>
      <c r="N2923" s="383"/>
      <c r="O2923" s="366"/>
      <c r="P2923" s="383"/>
      <c r="R2923" s="384"/>
      <c r="S2923" s="383"/>
      <c r="T2923" s="383"/>
      <c r="U2923" s="383"/>
      <c r="V2923" s="383"/>
      <c r="W2923" s="383"/>
      <c r="Z2923" s="366"/>
    </row>
    <row r="2924" spans="4:26" x14ac:dyDescent="0.2">
      <c r="D2924" s="366"/>
      <c r="E2924" s="381"/>
      <c r="H2924" s="366"/>
      <c r="I2924" s="366"/>
      <c r="J2924" s="382"/>
      <c r="K2924" s="366"/>
      <c r="L2924" s="366"/>
      <c r="M2924" s="366"/>
      <c r="N2924" s="383"/>
      <c r="O2924" s="366"/>
      <c r="P2924" s="383"/>
      <c r="R2924" s="384"/>
      <c r="S2924" s="383"/>
      <c r="T2924" s="383"/>
      <c r="U2924" s="383"/>
      <c r="V2924" s="383"/>
      <c r="W2924" s="383"/>
      <c r="Z2924" s="366"/>
    </row>
    <row r="2925" spans="4:26" x14ac:dyDescent="0.2">
      <c r="D2925" s="366"/>
      <c r="E2925" s="381"/>
      <c r="H2925" s="366"/>
      <c r="I2925" s="366"/>
      <c r="J2925" s="382"/>
      <c r="K2925" s="366"/>
      <c r="L2925" s="366"/>
      <c r="M2925" s="366"/>
      <c r="N2925" s="383"/>
      <c r="O2925" s="366"/>
      <c r="P2925" s="383"/>
      <c r="R2925" s="384"/>
      <c r="S2925" s="383"/>
      <c r="T2925" s="383"/>
      <c r="U2925" s="383"/>
      <c r="V2925" s="383"/>
      <c r="W2925" s="383"/>
      <c r="Z2925" s="366"/>
    </row>
    <row r="2926" spans="4:26" x14ac:dyDescent="0.2">
      <c r="D2926" s="366"/>
      <c r="E2926" s="381"/>
      <c r="H2926" s="366"/>
      <c r="I2926" s="366"/>
      <c r="J2926" s="382"/>
      <c r="K2926" s="366"/>
      <c r="L2926" s="366"/>
      <c r="M2926" s="366"/>
      <c r="N2926" s="383"/>
      <c r="O2926" s="366"/>
      <c r="P2926" s="383"/>
      <c r="R2926" s="384"/>
      <c r="S2926" s="383"/>
      <c r="T2926" s="383"/>
      <c r="U2926" s="383"/>
      <c r="V2926" s="383"/>
      <c r="W2926" s="383"/>
      <c r="Z2926" s="366"/>
    </row>
    <row r="2927" spans="4:26" x14ac:dyDescent="0.2">
      <c r="D2927" s="366"/>
      <c r="E2927" s="381"/>
      <c r="H2927" s="366"/>
      <c r="I2927" s="366"/>
      <c r="J2927" s="382"/>
      <c r="K2927" s="366"/>
      <c r="L2927" s="366"/>
      <c r="M2927" s="366"/>
      <c r="N2927" s="383"/>
      <c r="O2927" s="366"/>
      <c r="P2927" s="383"/>
      <c r="R2927" s="384"/>
      <c r="S2927" s="383"/>
      <c r="T2927" s="383"/>
      <c r="U2927" s="383"/>
      <c r="V2927" s="383"/>
      <c r="W2927" s="383"/>
      <c r="Z2927" s="366"/>
    </row>
    <row r="2928" spans="4:26" x14ac:dyDescent="0.2">
      <c r="D2928" s="366"/>
      <c r="E2928" s="381"/>
      <c r="H2928" s="366"/>
      <c r="I2928" s="366"/>
      <c r="J2928" s="382"/>
      <c r="K2928" s="366"/>
      <c r="L2928" s="366"/>
      <c r="M2928" s="366"/>
      <c r="N2928" s="383"/>
      <c r="O2928" s="366"/>
      <c r="P2928" s="383"/>
      <c r="R2928" s="384"/>
      <c r="S2928" s="383"/>
      <c r="T2928" s="383"/>
      <c r="U2928" s="383"/>
      <c r="V2928" s="383"/>
      <c r="W2928" s="383"/>
      <c r="Z2928" s="366"/>
    </row>
    <row r="2929" spans="4:26" x14ac:dyDescent="0.2">
      <c r="D2929" s="366"/>
      <c r="E2929" s="381"/>
      <c r="H2929" s="366"/>
      <c r="I2929" s="366"/>
      <c r="J2929" s="382"/>
      <c r="K2929" s="366"/>
      <c r="L2929" s="366"/>
      <c r="M2929" s="366"/>
      <c r="N2929" s="383"/>
      <c r="O2929" s="366"/>
      <c r="P2929" s="383"/>
      <c r="R2929" s="384"/>
      <c r="S2929" s="383"/>
      <c r="T2929" s="383"/>
      <c r="U2929" s="383"/>
      <c r="V2929" s="383"/>
      <c r="W2929" s="383"/>
      <c r="Z2929" s="366"/>
    </row>
    <row r="2930" spans="4:26" x14ac:dyDescent="0.2">
      <c r="D2930" s="366"/>
      <c r="E2930" s="381"/>
      <c r="H2930" s="366"/>
      <c r="I2930" s="366"/>
      <c r="J2930" s="382"/>
      <c r="K2930" s="366"/>
      <c r="L2930" s="366"/>
      <c r="M2930" s="366"/>
      <c r="N2930" s="383"/>
      <c r="O2930" s="366"/>
      <c r="P2930" s="383"/>
      <c r="R2930" s="384"/>
      <c r="S2930" s="383"/>
      <c r="T2930" s="383"/>
      <c r="U2930" s="383"/>
      <c r="V2930" s="383"/>
      <c r="W2930" s="383"/>
      <c r="Z2930" s="366"/>
    </row>
    <row r="2931" spans="4:26" x14ac:dyDescent="0.2">
      <c r="D2931" s="366"/>
      <c r="E2931" s="381"/>
      <c r="H2931" s="366"/>
      <c r="I2931" s="366"/>
      <c r="J2931" s="382"/>
      <c r="K2931" s="366"/>
      <c r="L2931" s="366"/>
      <c r="M2931" s="366"/>
      <c r="N2931" s="383"/>
      <c r="O2931" s="366"/>
      <c r="P2931" s="383"/>
      <c r="R2931" s="384"/>
      <c r="S2931" s="383"/>
      <c r="T2931" s="383"/>
      <c r="U2931" s="383"/>
      <c r="V2931" s="383"/>
      <c r="W2931" s="383"/>
      <c r="Z2931" s="366"/>
    </row>
    <row r="2932" spans="4:26" x14ac:dyDescent="0.2">
      <c r="D2932" s="366"/>
      <c r="E2932" s="381"/>
      <c r="H2932" s="366"/>
      <c r="I2932" s="366"/>
      <c r="J2932" s="382"/>
      <c r="K2932" s="366"/>
      <c r="L2932" s="366"/>
      <c r="M2932" s="366"/>
      <c r="N2932" s="383"/>
      <c r="O2932" s="366"/>
      <c r="P2932" s="383"/>
      <c r="R2932" s="384"/>
      <c r="S2932" s="383"/>
      <c r="T2932" s="383"/>
      <c r="U2932" s="383"/>
      <c r="V2932" s="383"/>
      <c r="W2932" s="383"/>
      <c r="Z2932" s="366"/>
    </row>
    <row r="2933" spans="4:26" x14ac:dyDescent="0.2">
      <c r="D2933" s="366"/>
      <c r="E2933" s="381"/>
      <c r="H2933" s="366"/>
      <c r="I2933" s="366"/>
      <c r="J2933" s="382"/>
      <c r="K2933" s="366"/>
      <c r="L2933" s="366"/>
      <c r="M2933" s="366"/>
      <c r="N2933" s="383"/>
      <c r="O2933" s="366"/>
      <c r="P2933" s="383"/>
      <c r="R2933" s="384"/>
      <c r="S2933" s="383"/>
      <c r="T2933" s="383"/>
      <c r="U2933" s="383"/>
      <c r="V2933" s="383"/>
      <c r="W2933" s="383"/>
      <c r="Z2933" s="366"/>
    </row>
    <row r="2934" spans="4:26" x14ac:dyDescent="0.2">
      <c r="D2934" s="366"/>
      <c r="E2934" s="381"/>
      <c r="H2934" s="366"/>
      <c r="I2934" s="366"/>
      <c r="J2934" s="382"/>
      <c r="K2934" s="366"/>
      <c r="L2934" s="366"/>
      <c r="M2934" s="366"/>
      <c r="N2934" s="383"/>
      <c r="O2934" s="366"/>
      <c r="P2934" s="383"/>
      <c r="R2934" s="384"/>
      <c r="S2934" s="383"/>
      <c r="T2934" s="383"/>
      <c r="U2934" s="383"/>
      <c r="V2934" s="383"/>
      <c r="W2934" s="383"/>
      <c r="Z2934" s="366"/>
    </row>
    <row r="2935" spans="4:26" x14ac:dyDescent="0.2">
      <c r="D2935" s="366"/>
      <c r="E2935" s="381"/>
      <c r="H2935" s="366"/>
      <c r="I2935" s="366"/>
      <c r="J2935" s="382"/>
      <c r="K2935" s="366"/>
      <c r="L2935" s="366"/>
      <c r="M2935" s="366"/>
      <c r="N2935" s="383"/>
      <c r="O2935" s="366"/>
      <c r="P2935" s="383"/>
      <c r="R2935" s="384"/>
      <c r="S2935" s="383"/>
      <c r="T2935" s="383"/>
      <c r="U2935" s="383"/>
      <c r="V2935" s="383"/>
      <c r="W2935" s="383"/>
      <c r="Z2935" s="366"/>
    </row>
    <row r="2936" spans="4:26" x14ac:dyDescent="0.2">
      <c r="D2936" s="366"/>
      <c r="E2936" s="381"/>
      <c r="H2936" s="366"/>
      <c r="I2936" s="366"/>
      <c r="J2936" s="382"/>
      <c r="K2936" s="366"/>
      <c r="L2936" s="366"/>
      <c r="M2936" s="366"/>
      <c r="N2936" s="383"/>
      <c r="O2936" s="366"/>
      <c r="P2936" s="383"/>
      <c r="R2936" s="384"/>
      <c r="S2936" s="383"/>
      <c r="T2936" s="383"/>
      <c r="U2936" s="383"/>
      <c r="V2936" s="383"/>
      <c r="W2936" s="383"/>
      <c r="Z2936" s="366"/>
    </row>
    <row r="2937" spans="4:26" x14ac:dyDescent="0.2">
      <c r="D2937" s="366"/>
      <c r="E2937" s="381"/>
      <c r="H2937" s="366"/>
      <c r="I2937" s="366"/>
      <c r="J2937" s="382"/>
      <c r="K2937" s="366"/>
      <c r="L2937" s="366"/>
      <c r="M2937" s="366"/>
      <c r="N2937" s="383"/>
      <c r="O2937" s="366"/>
      <c r="P2937" s="383"/>
      <c r="R2937" s="384"/>
      <c r="S2937" s="383"/>
      <c r="T2937" s="383"/>
      <c r="U2937" s="383"/>
      <c r="V2937" s="383"/>
      <c r="W2937" s="383"/>
      <c r="Z2937" s="366"/>
    </row>
    <row r="2938" spans="4:26" x14ac:dyDescent="0.2">
      <c r="D2938" s="366"/>
      <c r="E2938" s="381"/>
      <c r="H2938" s="366"/>
      <c r="I2938" s="366"/>
      <c r="J2938" s="382"/>
      <c r="K2938" s="366"/>
      <c r="L2938" s="366"/>
      <c r="M2938" s="366"/>
      <c r="N2938" s="383"/>
      <c r="O2938" s="366"/>
      <c r="P2938" s="383"/>
      <c r="R2938" s="384"/>
      <c r="S2938" s="383"/>
      <c r="T2938" s="383"/>
      <c r="U2938" s="383"/>
      <c r="V2938" s="383"/>
      <c r="W2938" s="383"/>
      <c r="Z2938" s="366"/>
    </row>
    <row r="2939" spans="4:26" x14ac:dyDescent="0.2">
      <c r="D2939" s="366"/>
      <c r="E2939" s="381"/>
      <c r="H2939" s="366"/>
      <c r="I2939" s="366"/>
      <c r="J2939" s="382"/>
      <c r="K2939" s="366"/>
      <c r="L2939" s="366"/>
      <c r="M2939" s="366"/>
      <c r="N2939" s="383"/>
      <c r="O2939" s="366"/>
      <c r="P2939" s="383"/>
      <c r="R2939" s="384"/>
      <c r="S2939" s="383"/>
      <c r="T2939" s="383"/>
      <c r="U2939" s="383"/>
      <c r="V2939" s="383"/>
      <c r="W2939" s="383"/>
      <c r="Z2939" s="366"/>
    </row>
    <row r="2940" spans="4:26" x14ac:dyDescent="0.2">
      <c r="D2940" s="366"/>
      <c r="E2940" s="381"/>
      <c r="H2940" s="366"/>
      <c r="I2940" s="366"/>
      <c r="J2940" s="382"/>
      <c r="K2940" s="366"/>
      <c r="L2940" s="366"/>
      <c r="M2940" s="366"/>
      <c r="N2940" s="383"/>
      <c r="O2940" s="366"/>
      <c r="P2940" s="383"/>
      <c r="R2940" s="384"/>
      <c r="S2940" s="383"/>
      <c r="T2940" s="383"/>
      <c r="U2940" s="383"/>
      <c r="V2940" s="383"/>
      <c r="W2940" s="383"/>
      <c r="Z2940" s="366"/>
    </row>
    <row r="2941" spans="4:26" x14ac:dyDescent="0.2">
      <c r="D2941" s="366"/>
      <c r="E2941" s="381"/>
      <c r="H2941" s="366"/>
      <c r="I2941" s="366"/>
      <c r="J2941" s="382"/>
      <c r="K2941" s="366"/>
      <c r="L2941" s="366"/>
      <c r="M2941" s="366"/>
      <c r="N2941" s="383"/>
      <c r="O2941" s="366"/>
      <c r="P2941" s="383"/>
      <c r="R2941" s="384"/>
      <c r="S2941" s="383"/>
      <c r="T2941" s="383"/>
      <c r="U2941" s="383"/>
      <c r="V2941" s="383"/>
      <c r="W2941" s="383"/>
      <c r="Z2941" s="366"/>
    </row>
    <row r="2942" spans="4:26" x14ac:dyDescent="0.2">
      <c r="D2942" s="366"/>
      <c r="E2942" s="381"/>
      <c r="H2942" s="366"/>
      <c r="I2942" s="366"/>
      <c r="J2942" s="382"/>
      <c r="K2942" s="366"/>
      <c r="L2942" s="366"/>
      <c r="M2942" s="366"/>
      <c r="N2942" s="383"/>
      <c r="O2942" s="366"/>
      <c r="P2942" s="383"/>
      <c r="R2942" s="384"/>
      <c r="S2942" s="383"/>
      <c r="T2942" s="383"/>
      <c r="U2942" s="383"/>
      <c r="V2942" s="383"/>
      <c r="W2942" s="383"/>
      <c r="Z2942" s="366"/>
    </row>
    <row r="2943" spans="4:26" x14ac:dyDescent="0.2">
      <c r="D2943" s="366"/>
      <c r="E2943" s="381"/>
      <c r="H2943" s="366"/>
      <c r="I2943" s="366"/>
      <c r="J2943" s="382"/>
      <c r="K2943" s="366"/>
      <c r="L2943" s="366"/>
      <c r="M2943" s="366"/>
      <c r="N2943" s="383"/>
      <c r="O2943" s="366"/>
      <c r="P2943" s="383"/>
      <c r="R2943" s="384"/>
      <c r="S2943" s="383"/>
      <c r="T2943" s="383"/>
      <c r="U2943" s="383"/>
      <c r="V2943" s="383"/>
      <c r="W2943" s="383"/>
      <c r="Z2943" s="366"/>
    </row>
    <row r="2944" spans="4:26" x14ac:dyDescent="0.2">
      <c r="D2944" s="366"/>
      <c r="E2944" s="381"/>
      <c r="H2944" s="366"/>
      <c r="I2944" s="366"/>
      <c r="J2944" s="382"/>
      <c r="K2944" s="366"/>
      <c r="L2944" s="366"/>
      <c r="M2944" s="366"/>
      <c r="N2944" s="383"/>
      <c r="O2944" s="366"/>
      <c r="P2944" s="383"/>
      <c r="R2944" s="384"/>
      <c r="S2944" s="383"/>
      <c r="T2944" s="383"/>
      <c r="U2944" s="383"/>
      <c r="V2944" s="383"/>
      <c r="W2944" s="383"/>
      <c r="Z2944" s="366"/>
    </row>
    <row r="2945" spans="4:26" x14ac:dyDescent="0.2">
      <c r="D2945" s="366"/>
      <c r="E2945" s="381"/>
      <c r="H2945" s="366"/>
      <c r="I2945" s="366"/>
      <c r="J2945" s="382"/>
      <c r="K2945" s="366"/>
      <c r="L2945" s="366"/>
      <c r="M2945" s="366"/>
      <c r="N2945" s="383"/>
      <c r="O2945" s="366"/>
      <c r="P2945" s="383"/>
      <c r="R2945" s="384"/>
      <c r="S2945" s="383"/>
      <c r="T2945" s="383"/>
      <c r="U2945" s="383"/>
      <c r="V2945" s="383"/>
      <c r="W2945" s="383"/>
      <c r="Z2945" s="366"/>
    </row>
    <row r="2946" spans="4:26" x14ac:dyDescent="0.2">
      <c r="D2946" s="366"/>
      <c r="E2946" s="381"/>
      <c r="H2946" s="366"/>
      <c r="I2946" s="366"/>
      <c r="J2946" s="382"/>
      <c r="K2946" s="366"/>
      <c r="L2946" s="366"/>
      <c r="M2946" s="366"/>
      <c r="N2946" s="383"/>
      <c r="O2946" s="366"/>
      <c r="P2946" s="383"/>
      <c r="R2946" s="384"/>
      <c r="S2946" s="383"/>
      <c r="T2946" s="383"/>
      <c r="U2946" s="383"/>
      <c r="V2946" s="383"/>
      <c r="W2946" s="383"/>
      <c r="Z2946" s="366"/>
    </row>
    <row r="2947" spans="4:26" x14ac:dyDescent="0.2">
      <c r="D2947" s="366"/>
      <c r="E2947" s="381"/>
      <c r="H2947" s="366"/>
      <c r="I2947" s="366"/>
      <c r="J2947" s="382"/>
      <c r="K2947" s="366"/>
      <c r="L2947" s="366"/>
      <c r="M2947" s="366"/>
      <c r="N2947" s="383"/>
      <c r="O2947" s="366"/>
      <c r="P2947" s="383"/>
      <c r="R2947" s="384"/>
      <c r="S2947" s="383"/>
      <c r="T2947" s="383"/>
      <c r="U2947" s="383"/>
      <c r="V2947" s="383"/>
      <c r="W2947" s="383"/>
      <c r="Z2947" s="366"/>
    </row>
    <row r="2948" spans="4:26" x14ac:dyDescent="0.2">
      <c r="D2948" s="366"/>
      <c r="E2948" s="381"/>
      <c r="H2948" s="366"/>
      <c r="I2948" s="366"/>
      <c r="J2948" s="382"/>
      <c r="K2948" s="366"/>
      <c r="L2948" s="366"/>
      <c r="M2948" s="366"/>
      <c r="N2948" s="383"/>
      <c r="O2948" s="366"/>
      <c r="P2948" s="383"/>
      <c r="R2948" s="384"/>
      <c r="S2948" s="383"/>
      <c r="T2948" s="383"/>
      <c r="U2948" s="383"/>
      <c r="V2948" s="383"/>
      <c r="W2948" s="383"/>
      <c r="Z2948" s="366"/>
    </row>
    <row r="2949" spans="4:26" x14ac:dyDescent="0.2">
      <c r="D2949" s="366"/>
      <c r="E2949" s="381"/>
      <c r="H2949" s="366"/>
      <c r="I2949" s="366"/>
      <c r="J2949" s="382"/>
      <c r="K2949" s="366"/>
      <c r="L2949" s="366"/>
      <c r="M2949" s="366"/>
      <c r="N2949" s="383"/>
      <c r="O2949" s="366"/>
      <c r="P2949" s="383"/>
      <c r="R2949" s="384"/>
      <c r="S2949" s="383"/>
      <c r="T2949" s="383"/>
      <c r="U2949" s="383"/>
      <c r="V2949" s="383"/>
      <c r="W2949" s="383"/>
      <c r="Z2949" s="366"/>
    </row>
    <row r="2950" spans="4:26" x14ac:dyDescent="0.2">
      <c r="D2950" s="366"/>
      <c r="E2950" s="381"/>
      <c r="H2950" s="366"/>
      <c r="I2950" s="366"/>
      <c r="J2950" s="382"/>
      <c r="K2950" s="366"/>
      <c r="L2950" s="366"/>
      <c r="M2950" s="366"/>
      <c r="N2950" s="383"/>
      <c r="O2950" s="366"/>
      <c r="P2950" s="383"/>
      <c r="R2950" s="384"/>
      <c r="S2950" s="383"/>
      <c r="T2950" s="383"/>
      <c r="U2950" s="383"/>
      <c r="V2950" s="383"/>
      <c r="W2950" s="383"/>
      <c r="Z2950" s="366"/>
    </row>
    <row r="2951" spans="4:26" x14ac:dyDescent="0.2">
      <c r="D2951" s="366"/>
      <c r="E2951" s="381"/>
      <c r="H2951" s="366"/>
      <c r="I2951" s="366"/>
      <c r="J2951" s="382"/>
      <c r="K2951" s="366"/>
      <c r="L2951" s="366"/>
      <c r="M2951" s="366"/>
      <c r="N2951" s="383"/>
      <c r="O2951" s="366"/>
      <c r="P2951" s="383"/>
      <c r="R2951" s="384"/>
      <c r="S2951" s="383"/>
      <c r="T2951" s="383"/>
      <c r="U2951" s="383"/>
      <c r="V2951" s="383"/>
      <c r="W2951" s="383"/>
      <c r="Z2951" s="366"/>
    </row>
    <row r="2952" spans="4:26" x14ac:dyDescent="0.2">
      <c r="D2952" s="366"/>
      <c r="E2952" s="381"/>
      <c r="H2952" s="366"/>
      <c r="I2952" s="366"/>
      <c r="J2952" s="382"/>
      <c r="K2952" s="366"/>
      <c r="L2952" s="366"/>
      <c r="M2952" s="366"/>
      <c r="N2952" s="383"/>
      <c r="O2952" s="366"/>
      <c r="P2952" s="383"/>
      <c r="R2952" s="384"/>
      <c r="S2952" s="383"/>
      <c r="T2952" s="383"/>
      <c r="U2952" s="383"/>
      <c r="V2952" s="383"/>
      <c r="W2952" s="383"/>
      <c r="Z2952" s="366"/>
    </row>
    <row r="2953" spans="4:26" x14ac:dyDescent="0.2">
      <c r="D2953" s="366"/>
      <c r="E2953" s="381"/>
      <c r="H2953" s="366"/>
      <c r="I2953" s="366"/>
      <c r="J2953" s="382"/>
      <c r="K2953" s="366"/>
      <c r="L2953" s="366"/>
      <c r="M2953" s="366"/>
      <c r="N2953" s="383"/>
      <c r="O2953" s="366"/>
      <c r="P2953" s="383"/>
      <c r="R2953" s="384"/>
      <c r="S2953" s="383"/>
      <c r="T2953" s="383"/>
      <c r="U2953" s="383"/>
      <c r="V2953" s="383"/>
      <c r="W2953" s="383"/>
      <c r="Z2953" s="366"/>
    </row>
    <row r="2954" spans="4:26" x14ac:dyDescent="0.2">
      <c r="D2954" s="366"/>
      <c r="E2954" s="381"/>
      <c r="H2954" s="366"/>
      <c r="I2954" s="366"/>
      <c r="J2954" s="382"/>
      <c r="K2954" s="366"/>
      <c r="L2954" s="366"/>
      <c r="M2954" s="366"/>
      <c r="N2954" s="383"/>
      <c r="O2954" s="366"/>
      <c r="P2954" s="383"/>
      <c r="R2954" s="384"/>
      <c r="S2954" s="383"/>
      <c r="T2954" s="383"/>
      <c r="U2954" s="383"/>
      <c r="V2954" s="383"/>
      <c r="W2954" s="383"/>
      <c r="Z2954" s="366"/>
    </row>
    <row r="2955" spans="4:26" x14ac:dyDescent="0.2">
      <c r="D2955" s="366"/>
      <c r="E2955" s="381"/>
      <c r="H2955" s="366"/>
      <c r="I2955" s="366"/>
      <c r="J2955" s="382"/>
      <c r="K2955" s="366"/>
      <c r="L2955" s="366"/>
      <c r="M2955" s="366"/>
      <c r="N2955" s="383"/>
      <c r="O2955" s="366"/>
      <c r="P2955" s="383"/>
      <c r="R2955" s="384"/>
      <c r="S2955" s="383"/>
      <c r="T2955" s="383"/>
      <c r="U2955" s="383"/>
      <c r="V2955" s="383"/>
      <c r="W2955" s="383"/>
      <c r="Z2955" s="366"/>
    </row>
    <row r="2956" spans="4:26" x14ac:dyDescent="0.2">
      <c r="D2956" s="366"/>
      <c r="E2956" s="381"/>
      <c r="H2956" s="366"/>
      <c r="I2956" s="366"/>
      <c r="J2956" s="382"/>
      <c r="K2956" s="366"/>
      <c r="L2956" s="366"/>
      <c r="M2956" s="366"/>
      <c r="N2956" s="383"/>
      <c r="O2956" s="366"/>
      <c r="P2956" s="383"/>
      <c r="R2956" s="384"/>
      <c r="S2956" s="383"/>
      <c r="T2956" s="383"/>
      <c r="U2956" s="383"/>
      <c r="V2956" s="383"/>
      <c r="W2956" s="383"/>
      <c r="Z2956" s="366"/>
    </row>
    <row r="2957" spans="4:26" x14ac:dyDescent="0.2">
      <c r="D2957" s="366"/>
      <c r="E2957" s="381"/>
      <c r="H2957" s="366"/>
      <c r="I2957" s="366"/>
      <c r="J2957" s="382"/>
      <c r="K2957" s="366"/>
      <c r="L2957" s="366"/>
      <c r="M2957" s="366"/>
      <c r="N2957" s="383"/>
      <c r="O2957" s="366"/>
      <c r="P2957" s="383"/>
      <c r="R2957" s="384"/>
      <c r="S2957" s="383"/>
      <c r="T2957" s="383"/>
      <c r="U2957" s="383"/>
      <c r="V2957" s="383"/>
      <c r="W2957" s="383"/>
      <c r="Z2957" s="366"/>
    </row>
    <row r="2958" spans="4:26" x14ac:dyDescent="0.2">
      <c r="D2958" s="366"/>
      <c r="E2958" s="381"/>
      <c r="H2958" s="366"/>
      <c r="I2958" s="366"/>
      <c r="J2958" s="382"/>
      <c r="K2958" s="366"/>
      <c r="L2958" s="366"/>
      <c r="M2958" s="366"/>
      <c r="N2958" s="383"/>
      <c r="O2958" s="366"/>
      <c r="P2958" s="383"/>
      <c r="R2958" s="384"/>
      <c r="S2958" s="383"/>
      <c r="T2958" s="383"/>
      <c r="U2958" s="383"/>
      <c r="V2958" s="383"/>
      <c r="W2958" s="383"/>
      <c r="Z2958" s="366"/>
    </row>
    <row r="2959" spans="4:26" x14ac:dyDescent="0.2">
      <c r="D2959" s="366"/>
      <c r="E2959" s="381"/>
      <c r="H2959" s="366"/>
      <c r="I2959" s="366"/>
      <c r="J2959" s="382"/>
      <c r="K2959" s="366"/>
      <c r="L2959" s="366"/>
      <c r="M2959" s="366"/>
      <c r="N2959" s="383"/>
      <c r="O2959" s="366"/>
      <c r="P2959" s="383"/>
      <c r="R2959" s="384"/>
      <c r="S2959" s="383"/>
      <c r="T2959" s="383"/>
      <c r="U2959" s="383"/>
      <c r="V2959" s="383"/>
      <c r="W2959" s="383"/>
      <c r="Z2959" s="366"/>
    </row>
    <row r="2960" spans="4:26" x14ac:dyDescent="0.2">
      <c r="D2960" s="366"/>
      <c r="E2960" s="381"/>
      <c r="H2960" s="366"/>
      <c r="I2960" s="366"/>
      <c r="J2960" s="382"/>
      <c r="K2960" s="366"/>
      <c r="L2960" s="366"/>
      <c r="M2960" s="366"/>
      <c r="N2960" s="383"/>
      <c r="O2960" s="366"/>
      <c r="P2960" s="383"/>
      <c r="R2960" s="384"/>
      <c r="S2960" s="383"/>
      <c r="T2960" s="383"/>
      <c r="U2960" s="383"/>
      <c r="V2960" s="383"/>
      <c r="W2960" s="383"/>
      <c r="Z2960" s="366"/>
    </row>
    <row r="2961" spans="4:26" x14ac:dyDescent="0.2">
      <c r="D2961" s="366"/>
      <c r="E2961" s="381"/>
      <c r="H2961" s="366"/>
      <c r="I2961" s="366"/>
      <c r="J2961" s="382"/>
      <c r="K2961" s="366"/>
      <c r="L2961" s="366"/>
      <c r="M2961" s="366"/>
      <c r="N2961" s="383"/>
      <c r="O2961" s="366"/>
      <c r="P2961" s="383"/>
      <c r="R2961" s="384"/>
      <c r="S2961" s="383"/>
      <c r="T2961" s="383"/>
      <c r="U2961" s="383"/>
      <c r="V2961" s="383"/>
      <c r="W2961" s="383"/>
      <c r="Z2961" s="366"/>
    </row>
    <row r="2962" spans="4:26" x14ac:dyDescent="0.2">
      <c r="D2962" s="366"/>
      <c r="E2962" s="381"/>
      <c r="H2962" s="366"/>
      <c r="I2962" s="366"/>
      <c r="J2962" s="382"/>
      <c r="K2962" s="366"/>
      <c r="L2962" s="366"/>
      <c r="M2962" s="366"/>
      <c r="N2962" s="383"/>
      <c r="O2962" s="366"/>
      <c r="P2962" s="383"/>
      <c r="R2962" s="384"/>
      <c r="S2962" s="383"/>
      <c r="T2962" s="383"/>
      <c r="U2962" s="383"/>
      <c r="V2962" s="383"/>
      <c r="W2962" s="383"/>
      <c r="Z2962" s="366"/>
    </row>
    <row r="2963" spans="4:26" x14ac:dyDescent="0.2">
      <c r="D2963" s="366"/>
      <c r="E2963" s="381"/>
      <c r="H2963" s="366"/>
      <c r="I2963" s="366"/>
      <c r="J2963" s="382"/>
      <c r="K2963" s="366"/>
      <c r="L2963" s="366"/>
      <c r="M2963" s="366"/>
      <c r="N2963" s="383"/>
      <c r="O2963" s="366"/>
      <c r="P2963" s="383"/>
      <c r="R2963" s="384"/>
      <c r="S2963" s="383"/>
      <c r="T2963" s="383"/>
      <c r="U2963" s="383"/>
      <c r="V2963" s="383"/>
      <c r="W2963" s="383"/>
      <c r="Z2963" s="366"/>
    </row>
    <row r="2964" spans="4:26" x14ac:dyDescent="0.2">
      <c r="D2964" s="366"/>
      <c r="E2964" s="381"/>
      <c r="H2964" s="366"/>
      <c r="I2964" s="366"/>
      <c r="J2964" s="382"/>
      <c r="K2964" s="366"/>
      <c r="L2964" s="366"/>
      <c r="M2964" s="366"/>
      <c r="N2964" s="383"/>
      <c r="O2964" s="366"/>
      <c r="P2964" s="383"/>
      <c r="R2964" s="384"/>
      <c r="S2964" s="383"/>
      <c r="T2964" s="383"/>
      <c r="U2964" s="383"/>
      <c r="V2964" s="383"/>
      <c r="W2964" s="383"/>
      <c r="Z2964" s="366"/>
    </row>
    <row r="2965" spans="4:26" x14ac:dyDescent="0.2">
      <c r="D2965" s="366"/>
      <c r="E2965" s="381"/>
      <c r="H2965" s="366"/>
      <c r="I2965" s="366"/>
      <c r="J2965" s="382"/>
      <c r="K2965" s="366"/>
      <c r="L2965" s="366"/>
      <c r="M2965" s="366"/>
      <c r="N2965" s="383"/>
      <c r="O2965" s="366"/>
      <c r="P2965" s="383"/>
      <c r="R2965" s="384"/>
      <c r="S2965" s="383"/>
      <c r="T2965" s="383"/>
      <c r="U2965" s="383"/>
      <c r="V2965" s="383"/>
      <c r="W2965" s="383"/>
      <c r="Z2965" s="366"/>
    </row>
    <row r="2966" spans="4:26" x14ac:dyDescent="0.2">
      <c r="D2966" s="366"/>
      <c r="E2966" s="381"/>
      <c r="H2966" s="366"/>
      <c r="I2966" s="366"/>
      <c r="J2966" s="382"/>
      <c r="K2966" s="366"/>
      <c r="L2966" s="366"/>
      <c r="M2966" s="366"/>
      <c r="N2966" s="383"/>
      <c r="O2966" s="366"/>
      <c r="P2966" s="383"/>
      <c r="R2966" s="384"/>
      <c r="S2966" s="383"/>
      <c r="T2966" s="383"/>
      <c r="U2966" s="383"/>
      <c r="V2966" s="383"/>
      <c r="W2966" s="383"/>
      <c r="Z2966" s="366"/>
    </row>
    <row r="2967" spans="4:26" x14ac:dyDescent="0.2">
      <c r="D2967" s="366"/>
      <c r="E2967" s="381"/>
      <c r="H2967" s="366"/>
      <c r="I2967" s="366"/>
      <c r="J2967" s="382"/>
      <c r="K2967" s="366"/>
      <c r="L2967" s="366"/>
      <c r="M2967" s="366"/>
      <c r="N2967" s="383"/>
      <c r="O2967" s="366"/>
      <c r="P2967" s="383"/>
      <c r="R2967" s="384"/>
      <c r="S2967" s="383"/>
      <c r="T2967" s="383"/>
      <c r="U2967" s="383"/>
      <c r="V2967" s="383"/>
      <c r="W2967" s="383"/>
      <c r="Z2967" s="366"/>
    </row>
    <row r="2968" spans="4:26" x14ac:dyDescent="0.2">
      <c r="D2968" s="366"/>
      <c r="E2968" s="381"/>
      <c r="H2968" s="366"/>
      <c r="I2968" s="366"/>
      <c r="J2968" s="382"/>
      <c r="K2968" s="366"/>
      <c r="L2968" s="366"/>
      <c r="M2968" s="366"/>
      <c r="N2968" s="383"/>
      <c r="O2968" s="366"/>
      <c r="P2968" s="383"/>
      <c r="R2968" s="384"/>
      <c r="S2968" s="383"/>
      <c r="T2968" s="383"/>
      <c r="U2968" s="383"/>
      <c r="V2968" s="383"/>
      <c r="W2968" s="383"/>
      <c r="Z2968" s="366"/>
    </row>
    <row r="2969" spans="4:26" x14ac:dyDescent="0.2">
      <c r="D2969" s="366"/>
      <c r="E2969" s="381"/>
      <c r="H2969" s="366"/>
      <c r="I2969" s="366"/>
      <c r="J2969" s="382"/>
      <c r="K2969" s="366"/>
      <c r="L2969" s="366"/>
      <c r="M2969" s="366"/>
      <c r="N2969" s="383"/>
      <c r="O2969" s="366"/>
      <c r="P2969" s="383"/>
      <c r="R2969" s="384"/>
      <c r="S2969" s="383"/>
      <c r="T2969" s="383"/>
      <c r="U2969" s="383"/>
      <c r="V2969" s="383"/>
      <c r="W2969" s="383"/>
      <c r="Z2969" s="366"/>
    </row>
    <row r="2970" spans="4:26" x14ac:dyDescent="0.2">
      <c r="D2970" s="366"/>
      <c r="E2970" s="381"/>
      <c r="H2970" s="366"/>
      <c r="I2970" s="366"/>
      <c r="J2970" s="382"/>
      <c r="K2970" s="366"/>
      <c r="L2970" s="366"/>
      <c r="M2970" s="366"/>
      <c r="N2970" s="383"/>
      <c r="O2970" s="366"/>
      <c r="P2970" s="383"/>
      <c r="R2970" s="384"/>
      <c r="S2970" s="383"/>
      <c r="T2970" s="383"/>
      <c r="U2970" s="383"/>
      <c r="V2970" s="383"/>
      <c r="W2970" s="383"/>
      <c r="Z2970" s="366"/>
    </row>
    <row r="2971" spans="4:26" x14ac:dyDescent="0.2">
      <c r="D2971" s="366"/>
      <c r="E2971" s="381"/>
      <c r="H2971" s="366"/>
      <c r="I2971" s="366"/>
      <c r="J2971" s="382"/>
      <c r="K2971" s="366"/>
      <c r="L2971" s="366"/>
      <c r="M2971" s="366"/>
      <c r="N2971" s="383"/>
      <c r="O2971" s="366"/>
      <c r="P2971" s="383"/>
      <c r="R2971" s="384"/>
      <c r="S2971" s="383"/>
      <c r="T2971" s="383"/>
      <c r="U2971" s="383"/>
      <c r="V2971" s="383"/>
      <c r="W2971" s="383"/>
      <c r="Z2971" s="366"/>
    </row>
    <row r="2972" spans="4:26" x14ac:dyDescent="0.2">
      <c r="D2972" s="366"/>
      <c r="E2972" s="381"/>
      <c r="H2972" s="366"/>
      <c r="I2972" s="366"/>
      <c r="J2972" s="382"/>
      <c r="K2972" s="366"/>
      <c r="L2972" s="366"/>
      <c r="M2972" s="366"/>
      <c r="N2972" s="383"/>
      <c r="O2972" s="366"/>
      <c r="P2972" s="383"/>
      <c r="R2972" s="384"/>
      <c r="S2972" s="383"/>
      <c r="T2972" s="383"/>
      <c r="U2972" s="383"/>
      <c r="V2972" s="383"/>
      <c r="W2972" s="383"/>
      <c r="Z2972" s="366"/>
    </row>
    <row r="2973" spans="4:26" x14ac:dyDescent="0.2">
      <c r="D2973" s="366"/>
      <c r="E2973" s="381"/>
      <c r="H2973" s="366"/>
      <c r="I2973" s="366"/>
      <c r="J2973" s="382"/>
      <c r="K2973" s="366"/>
      <c r="L2973" s="366"/>
      <c r="M2973" s="366"/>
      <c r="N2973" s="383"/>
      <c r="O2973" s="366"/>
      <c r="P2973" s="383"/>
      <c r="R2973" s="384"/>
      <c r="S2973" s="383"/>
      <c r="T2973" s="383"/>
      <c r="U2973" s="383"/>
      <c r="V2973" s="383"/>
      <c r="W2973" s="383"/>
      <c r="Z2973" s="366"/>
    </row>
    <row r="2974" spans="4:26" x14ac:dyDescent="0.2">
      <c r="D2974" s="366"/>
      <c r="E2974" s="381"/>
      <c r="H2974" s="366"/>
      <c r="I2974" s="366"/>
      <c r="J2974" s="382"/>
      <c r="K2974" s="366"/>
      <c r="L2974" s="366"/>
      <c r="M2974" s="366"/>
      <c r="N2974" s="383"/>
      <c r="O2974" s="366"/>
      <c r="P2974" s="383"/>
      <c r="R2974" s="384"/>
      <c r="S2974" s="383"/>
      <c r="T2974" s="383"/>
      <c r="U2974" s="383"/>
      <c r="V2974" s="383"/>
      <c r="W2974" s="383"/>
      <c r="Z2974" s="366"/>
    </row>
    <row r="2975" spans="4:26" x14ac:dyDescent="0.2">
      <c r="D2975" s="366"/>
      <c r="E2975" s="381"/>
      <c r="H2975" s="366"/>
      <c r="I2975" s="366"/>
      <c r="J2975" s="382"/>
      <c r="K2975" s="366"/>
      <c r="L2975" s="366"/>
      <c r="M2975" s="366"/>
      <c r="N2975" s="383"/>
      <c r="O2975" s="366"/>
      <c r="P2975" s="383"/>
      <c r="R2975" s="384"/>
      <c r="S2975" s="383"/>
      <c r="T2975" s="383"/>
      <c r="U2975" s="383"/>
      <c r="V2975" s="383"/>
      <c r="W2975" s="383"/>
      <c r="Z2975" s="366"/>
    </row>
    <row r="2976" spans="4:26" x14ac:dyDescent="0.2">
      <c r="D2976" s="366"/>
      <c r="E2976" s="381"/>
      <c r="H2976" s="366"/>
      <c r="I2976" s="366"/>
      <c r="J2976" s="382"/>
      <c r="K2976" s="366"/>
      <c r="L2976" s="366"/>
      <c r="M2976" s="366"/>
      <c r="N2976" s="383"/>
      <c r="O2976" s="366"/>
      <c r="P2976" s="383"/>
      <c r="R2976" s="384"/>
      <c r="S2976" s="383"/>
      <c r="T2976" s="383"/>
      <c r="U2976" s="383"/>
      <c r="V2976" s="383"/>
      <c r="W2976" s="383"/>
      <c r="Z2976" s="366"/>
    </row>
    <row r="2977" spans="4:26" x14ac:dyDescent="0.2">
      <c r="D2977" s="366"/>
      <c r="E2977" s="381"/>
      <c r="H2977" s="366"/>
      <c r="I2977" s="366"/>
      <c r="J2977" s="382"/>
      <c r="K2977" s="366"/>
      <c r="L2977" s="366"/>
      <c r="M2977" s="366"/>
      <c r="N2977" s="383"/>
      <c r="O2977" s="366"/>
      <c r="P2977" s="383"/>
      <c r="R2977" s="384"/>
      <c r="S2977" s="383"/>
      <c r="T2977" s="383"/>
      <c r="U2977" s="383"/>
      <c r="V2977" s="383"/>
      <c r="W2977" s="383"/>
      <c r="Z2977" s="366"/>
    </row>
    <row r="2978" spans="4:26" x14ac:dyDescent="0.2">
      <c r="D2978" s="366"/>
      <c r="E2978" s="381"/>
      <c r="H2978" s="366"/>
      <c r="I2978" s="366"/>
      <c r="J2978" s="382"/>
      <c r="K2978" s="366"/>
      <c r="L2978" s="366"/>
      <c r="M2978" s="366"/>
      <c r="N2978" s="383"/>
      <c r="O2978" s="366"/>
      <c r="P2978" s="383"/>
      <c r="R2978" s="384"/>
      <c r="S2978" s="383"/>
      <c r="T2978" s="383"/>
      <c r="U2978" s="383"/>
      <c r="V2978" s="383"/>
      <c r="W2978" s="383"/>
      <c r="Z2978" s="366"/>
    </row>
    <row r="2979" spans="4:26" x14ac:dyDescent="0.2">
      <c r="D2979" s="366"/>
      <c r="E2979" s="381"/>
      <c r="H2979" s="366"/>
      <c r="I2979" s="366"/>
      <c r="J2979" s="382"/>
      <c r="K2979" s="366"/>
      <c r="L2979" s="366"/>
      <c r="M2979" s="366"/>
      <c r="N2979" s="383"/>
      <c r="O2979" s="366"/>
      <c r="P2979" s="383"/>
      <c r="R2979" s="384"/>
      <c r="S2979" s="383"/>
      <c r="T2979" s="383"/>
      <c r="U2979" s="383"/>
      <c r="V2979" s="383"/>
      <c r="W2979" s="383"/>
      <c r="Z2979" s="366"/>
    </row>
    <row r="2980" spans="4:26" x14ac:dyDescent="0.2">
      <c r="D2980" s="366"/>
      <c r="E2980" s="381"/>
      <c r="H2980" s="366"/>
      <c r="I2980" s="366"/>
      <c r="J2980" s="382"/>
      <c r="K2980" s="366"/>
      <c r="L2980" s="366"/>
      <c r="M2980" s="366"/>
      <c r="N2980" s="383"/>
      <c r="O2980" s="366"/>
      <c r="P2980" s="383"/>
      <c r="R2980" s="384"/>
      <c r="S2980" s="383"/>
      <c r="T2980" s="383"/>
      <c r="U2980" s="383"/>
      <c r="V2980" s="383"/>
      <c r="W2980" s="383"/>
      <c r="Z2980" s="366"/>
    </row>
    <row r="2981" spans="4:26" x14ac:dyDescent="0.2">
      <c r="D2981" s="366"/>
      <c r="E2981" s="381"/>
      <c r="H2981" s="366"/>
      <c r="I2981" s="366"/>
      <c r="J2981" s="382"/>
      <c r="K2981" s="366"/>
      <c r="L2981" s="366"/>
      <c r="M2981" s="366"/>
      <c r="N2981" s="383"/>
      <c r="O2981" s="366"/>
      <c r="P2981" s="383"/>
      <c r="R2981" s="384"/>
      <c r="S2981" s="383"/>
      <c r="T2981" s="383"/>
      <c r="U2981" s="383"/>
      <c r="V2981" s="383"/>
      <c r="W2981" s="383"/>
      <c r="Z2981" s="366"/>
    </row>
    <row r="2982" spans="4:26" x14ac:dyDescent="0.2">
      <c r="D2982" s="366"/>
      <c r="E2982" s="381"/>
      <c r="H2982" s="366"/>
      <c r="I2982" s="366"/>
      <c r="J2982" s="382"/>
      <c r="K2982" s="366"/>
      <c r="L2982" s="366"/>
      <c r="M2982" s="366"/>
      <c r="N2982" s="383"/>
      <c r="O2982" s="366"/>
      <c r="P2982" s="383"/>
      <c r="R2982" s="384"/>
      <c r="S2982" s="383"/>
      <c r="T2982" s="383"/>
      <c r="U2982" s="383"/>
      <c r="V2982" s="383"/>
      <c r="W2982" s="383"/>
      <c r="Z2982" s="366"/>
    </row>
    <row r="2983" spans="4:26" x14ac:dyDescent="0.2">
      <c r="D2983" s="366"/>
      <c r="E2983" s="381"/>
      <c r="H2983" s="366"/>
      <c r="I2983" s="366"/>
      <c r="J2983" s="382"/>
      <c r="K2983" s="366"/>
      <c r="L2983" s="366"/>
      <c r="M2983" s="366"/>
      <c r="N2983" s="383"/>
      <c r="O2983" s="366"/>
      <c r="P2983" s="383"/>
      <c r="R2983" s="384"/>
      <c r="S2983" s="383"/>
      <c r="T2983" s="383"/>
      <c r="U2983" s="383"/>
      <c r="V2983" s="383"/>
      <c r="W2983" s="383"/>
      <c r="Z2983" s="366"/>
    </row>
    <row r="2984" spans="4:26" x14ac:dyDescent="0.2">
      <c r="D2984" s="366"/>
      <c r="E2984" s="381"/>
      <c r="H2984" s="366"/>
      <c r="I2984" s="366"/>
      <c r="J2984" s="382"/>
      <c r="K2984" s="366"/>
      <c r="L2984" s="366"/>
      <c r="M2984" s="366"/>
      <c r="N2984" s="383"/>
      <c r="O2984" s="366"/>
      <c r="P2984" s="383"/>
      <c r="R2984" s="384"/>
      <c r="S2984" s="383"/>
      <c r="T2984" s="383"/>
      <c r="U2984" s="383"/>
      <c r="V2984" s="383"/>
      <c r="W2984" s="383"/>
      <c r="Z2984" s="366"/>
    </row>
    <row r="2985" spans="4:26" x14ac:dyDescent="0.2">
      <c r="D2985" s="366"/>
      <c r="E2985" s="381"/>
      <c r="H2985" s="366"/>
      <c r="I2985" s="366"/>
      <c r="J2985" s="382"/>
      <c r="K2985" s="366"/>
      <c r="L2985" s="366"/>
      <c r="M2985" s="366"/>
      <c r="N2985" s="383"/>
      <c r="O2985" s="366"/>
      <c r="P2985" s="383"/>
      <c r="R2985" s="384"/>
      <c r="S2985" s="383"/>
      <c r="T2985" s="383"/>
      <c r="U2985" s="383"/>
      <c r="V2985" s="383"/>
      <c r="W2985" s="383"/>
      <c r="Z2985" s="366"/>
    </row>
    <row r="2986" spans="4:26" x14ac:dyDescent="0.2">
      <c r="D2986" s="366"/>
      <c r="E2986" s="381"/>
      <c r="H2986" s="366"/>
      <c r="I2986" s="366"/>
      <c r="J2986" s="382"/>
      <c r="K2986" s="366"/>
      <c r="L2986" s="366"/>
      <c r="M2986" s="366"/>
      <c r="N2986" s="383"/>
      <c r="O2986" s="366"/>
      <c r="P2986" s="383"/>
      <c r="R2986" s="384"/>
      <c r="S2986" s="383"/>
      <c r="T2986" s="383"/>
      <c r="U2986" s="383"/>
      <c r="V2986" s="383"/>
      <c r="W2986" s="383"/>
      <c r="Z2986" s="366"/>
    </row>
    <row r="2987" spans="4:26" x14ac:dyDescent="0.2">
      <c r="D2987" s="366"/>
      <c r="E2987" s="381"/>
      <c r="H2987" s="366"/>
      <c r="I2987" s="366"/>
      <c r="J2987" s="382"/>
      <c r="K2987" s="366"/>
      <c r="L2987" s="366"/>
      <c r="M2987" s="366"/>
      <c r="N2987" s="383"/>
      <c r="O2987" s="366"/>
      <c r="P2987" s="383"/>
      <c r="R2987" s="384"/>
      <c r="S2987" s="383"/>
      <c r="T2987" s="383"/>
      <c r="U2987" s="383"/>
      <c r="V2987" s="383"/>
      <c r="W2987" s="383"/>
      <c r="Z2987" s="366"/>
    </row>
    <row r="2988" spans="4:26" x14ac:dyDescent="0.2">
      <c r="D2988" s="366"/>
      <c r="E2988" s="381"/>
      <c r="H2988" s="366"/>
      <c r="I2988" s="366"/>
      <c r="J2988" s="382"/>
      <c r="K2988" s="366"/>
      <c r="L2988" s="366"/>
      <c r="M2988" s="366"/>
      <c r="N2988" s="383"/>
      <c r="O2988" s="366"/>
      <c r="P2988" s="383"/>
      <c r="R2988" s="384"/>
      <c r="S2988" s="383"/>
      <c r="T2988" s="383"/>
      <c r="U2988" s="383"/>
      <c r="V2988" s="383"/>
      <c r="W2988" s="383"/>
      <c r="Z2988" s="366"/>
    </row>
    <row r="2989" spans="4:26" x14ac:dyDescent="0.2">
      <c r="D2989" s="366"/>
      <c r="E2989" s="381"/>
      <c r="H2989" s="366"/>
      <c r="I2989" s="366"/>
      <c r="J2989" s="382"/>
      <c r="K2989" s="366"/>
      <c r="L2989" s="366"/>
      <c r="M2989" s="366"/>
      <c r="N2989" s="383"/>
      <c r="O2989" s="366"/>
      <c r="P2989" s="383"/>
      <c r="R2989" s="384"/>
      <c r="S2989" s="383"/>
      <c r="T2989" s="383"/>
      <c r="U2989" s="383"/>
      <c r="V2989" s="383"/>
      <c r="W2989" s="383"/>
      <c r="Z2989" s="366"/>
    </row>
    <row r="2990" spans="4:26" x14ac:dyDescent="0.2">
      <c r="D2990" s="366"/>
      <c r="E2990" s="381"/>
      <c r="H2990" s="366"/>
      <c r="I2990" s="366"/>
      <c r="J2990" s="382"/>
      <c r="K2990" s="366"/>
      <c r="L2990" s="366"/>
      <c r="M2990" s="366"/>
      <c r="N2990" s="383"/>
      <c r="O2990" s="366"/>
      <c r="P2990" s="383"/>
      <c r="R2990" s="384"/>
      <c r="S2990" s="383"/>
      <c r="T2990" s="383"/>
      <c r="U2990" s="383"/>
      <c r="V2990" s="383"/>
      <c r="W2990" s="383"/>
      <c r="Z2990" s="366"/>
    </row>
    <row r="2991" spans="4:26" x14ac:dyDescent="0.2">
      <c r="D2991" s="366"/>
      <c r="E2991" s="381"/>
      <c r="H2991" s="366"/>
      <c r="I2991" s="366"/>
      <c r="J2991" s="382"/>
      <c r="K2991" s="366"/>
      <c r="L2991" s="366"/>
      <c r="M2991" s="366"/>
      <c r="N2991" s="383"/>
      <c r="O2991" s="366"/>
      <c r="P2991" s="383"/>
      <c r="R2991" s="384"/>
      <c r="S2991" s="383"/>
      <c r="T2991" s="383"/>
      <c r="U2991" s="383"/>
      <c r="V2991" s="383"/>
      <c r="W2991" s="383"/>
      <c r="Z2991" s="366"/>
    </row>
    <row r="2992" spans="4:26" x14ac:dyDescent="0.2">
      <c r="D2992" s="366"/>
      <c r="E2992" s="381"/>
      <c r="H2992" s="366"/>
      <c r="I2992" s="366"/>
      <c r="J2992" s="382"/>
      <c r="K2992" s="366"/>
      <c r="L2992" s="366"/>
      <c r="M2992" s="366"/>
      <c r="N2992" s="383"/>
      <c r="O2992" s="366"/>
      <c r="P2992" s="383"/>
      <c r="R2992" s="384"/>
      <c r="S2992" s="383"/>
      <c r="T2992" s="383"/>
      <c r="U2992" s="383"/>
      <c r="V2992" s="383"/>
      <c r="W2992" s="383"/>
      <c r="Z2992" s="366"/>
    </row>
    <row r="2993" spans="4:26" x14ac:dyDescent="0.2">
      <c r="D2993" s="366"/>
      <c r="E2993" s="381"/>
      <c r="H2993" s="366"/>
      <c r="I2993" s="366"/>
      <c r="J2993" s="382"/>
      <c r="K2993" s="366"/>
      <c r="L2993" s="366"/>
      <c r="M2993" s="366"/>
      <c r="N2993" s="383"/>
      <c r="O2993" s="366"/>
      <c r="P2993" s="383"/>
      <c r="R2993" s="384"/>
      <c r="S2993" s="383"/>
      <c r="T2993" s="383"/>
      <c r="U2993" s="383"/>
      <c r="V2993" s="383"/>
      <c r="W2993" s="383"/>
      <c r="Z2993" s="366"/>
    </row>
    <row r="2994" spans="4:26" x14ac:dyDescent="0.2">
      <c r="D2994" s="366"/>
      <c r="E2994" s="381"/>
      <c r="H2994" s="366"/>
      <c r="I2994" s="366"/>
      <c r="J2994" s="382"/>
      <c r="K2994" s="366"/>
      <c r="L2994" s="366"/>
      <c r="M2994" s="366"/>
      <c r="N2994" s="383"/>
      <c r="O2994" s="366"/>
      <c r="P2994" s="383"/>
      <c r="R2994" s="384"/>
      <c r="S2994" s="383"/>
      <c r="T2994" s="383"/>
      <c r="U2994" s="383"/>
      <c r="V2994" s="383"/>
      <c r="W2994" s="383"/>
      <c r="Z2994" s="366"/>
    </row>
    <row r="2995" spans="4:26" x14ac:dyDescent="0.2">
      <c r="D2995" s="366"/>
      <c r="E2995" s="381"/>
      <c r="H2995" s="366"/>
      <c r="I2995" s="366"/>
      <c r="J2995" s="382"/>
      <c r="K2995" s="366"/>
      <c r="L2995" s="366"/>
      <c r="M2995" s="366"/>
      <c r="N2995" s="383"/>
      <c r="O2995" s="366"/>
      <c r="P2995" s="383"/>
      <c r="R2995" s="384"/>
      <c r="S2995" s="383"/>
      <c r="T2995" s="383"/>
      <c r="U2995" s="383"/>
      <c r="V2995" s="383"/>
      <c r="W2995" s="383"/>
      <c r="Z2995" s="366"/>
    </row>
    <row r="2996" spans="4:26" x14ac:dyDescent="0.2">
      <c r="D2996" s="366"/>
      <c r="E2996" s="381"/>
      <c r="H2996" s="366"/>
      <c r="I2996" s="366"/>
      <c r="J2996" s="382"/>
      <c r="K2996" s="366"/>
      <c r="L2996" s="366"/>
      <c r="M2996" s="366"/>
      <c r="N2996" s="383"/>
      <c r="O2996" s="366"/>
      <c r="P2996" s="383"/>
      <c r="R2996" s="384"/>
      <c r="S2996" s="383"/>
      <c r="T2996" s="383"/>
      <c r="U2996" s="383"/>
      <c r="V2996" s="383"/>
      <c r="W2996" s="383"/>
      <c r="Z2996" s="366"/>
    </row>
    <row r="2997" spans="4:26" x14ac:dyDescent="0.2">
      <c r="D2997" s="366"/>
      <c r="E2997" s="381"/>
      <c r="H2997" s="366"/>
      <c r="I2997" s="366"/>
      <c r="J2997" s="382"/>
      <c r="K2997" s="366"/>
      <c r="L2997" s="366"/>
      <c r="M2997" s="366"/>
      <c r="N2997" s="383"/>
      <c r="O2997" s="366"/>
      <c r="P2997" s="383"/>
      <c r="R2997" s="384"/>
      <c r="S2997" s="383"/>
      <c r="T2997" s="383"/>
      <c r="U2997" s="383"/>
      <c r="V2997" s="383"/>
      <c r="W2997" s="383"/>
      <c r="Z2997" s="366"/>
    </row>
    <row r="2998" spans="4:26" x14ac:dyDescent="0.2">
      <c r="D2998" s="366"/>
      <c r="E2998" s="381"/>
      <c r="H2998" s="366"/>
      <c r="I2998" s="366"/>
      <c r="J2998" s="382"/>
      <c r="K2998" s="366"/>
      <c r="L2998" s="366"/>
      <c r="M2998" s="366"/>
      <c r="N2998" s="383"/>
      <c r="O2998" s="366"/>
      <c r="P2998" s="383"/>
      <c r="R2998" s="384"/>
      <c r="S2998" s="383"/>
      <c r="T2998" s="383"/>
      <c r="U2998" s="383"/>
      <c r="V2998" s="383"/>
      <c r="W2998" s="383"/>
      <c r="Z2998" s="366"/>
    </row>
    <row r="2999" spans="4:26" x14ac:dyDescent="0.2">
      <c r="D2999" s="366"/>
      <c r="E2999" s="381"/>
      <c r="H2999" s="366"/>
      <c r="I2999" s="366"/>
      <c r="J2999" s="382"/>
      <c r="K2999" s="366"/>
      <c r="L2999" s="366"/>
      <c r="M2999" s="366"/>
      <c r="N2999" s="383"/>
      <c r="O2999" s="366"/>
      <c r="P2999" s="383"/>
      <c r="R2999" s="384"/>
      <c r="S2999" s="383"/>
      <c r="T2999" s="383"/>
      <c r="U2999" s="383"/>
      <c r="V2999" s="383"/>
      <c r="W2999" s="383"/>
      <c r="Z2999" s="366"/>
    </row>
    <row r="3000" spans="4:26" x14ac:dyDescent="0.2">
      <c r="D3000" s="366"/>
      <c r="E3000" s="381"/>
      <c r="H3000" s="366"/>
      <c r="I3000" s="366"/>
      <c r="J3000" s="382"/>
      <c r="K3000" s="366"/>
      <c r="L3000" s="366"/>
      <c r="M3000" s="366"/>
      <c r="N3000" s="383"/>
      <c r="O3000" s="366"/>
      <c r="P3000" s="383"/>
      <c r="R3000" s="384"/>
      <c r="S3000" s="383"/>
      <c r="T3000" s="383"/>
      <c r="U3000" s="383"/>
      <c r="V3000" s="383"/>
      <c r="W3000" s="383"/>
      <c r="Z3000" s="366"/>
    </row>
    <row r="3001" spans="4:26" x14ac:dyDescent="0.2">
      <c r="D3001" s="366"/>
      <c r="E3001" s="381"/>
      <c r="H3001" s="366"/>
      <c r="I3001" s="366"/>
      <c r="J3001" s="382"/>
      <c r="K3001" s="366"/>
      <c r="L3001" s="366"/>
      <c r="M3001" s="366"/>
      <c r="N3001" s="383"/>
      <c r="O3001" s="366"/>
      <c r="P3001" s="383"/>
      <c r="R3001" s="384"/>
      <c r="S3001" s="383"/>
      <c r="T3001" s="383"/>
      <c r="U3001" s="383"/>
      <c r="V3001" s="383"/>
      <c r="W3001" s="383"/>
      <c r="Z3001" s="366"/>
    </row>
    <row r="3002" spans="4:26" x14ac:dyDescent="0.2">
      <c r="D3002" s="366"/>
      <c r="E3002" s="381"/>
      <c r="H3002" s="366"/>
      <c r="I3002" s="366"/>
      <c r="J3002" s="382"/>
      <c r="K3002" s="366"/>
      <c r="L3002" s="366"/>
      <c r="M3002" s="366"/>
      <c r="N3002" s="383"/>
      <c r="O3002" s="366"/>
      <c r="P3002" s="383"/>
      <c r="R3002" s="384"/>
      <c r="S3002" s="383"/>
      <c r="T3002" s="383"/>
      <c r="U3002" s="383"/>
      <c r="V3002" s="383"/>
      <c r="W3002" s="383"/>
      <c r="Z3002" s="366"/>
    </row>
    <row r="3003" spans="4:26" x14ac:dyDescent="0.2">
      <c r="D3003" s="366"/>
      <c r="E3003" s="381"/>
      <c r="H3003" s="366"/>
      <c r="I3003" s="366"/>
      <c r="J3003" s="382"/>
      <c r="K3003" s="366"/>
      <c r="L3003" s="366"/>
      <c r="M3003" s="366"/>
      <c r="N3003" s="383"/>
      <c r="O3003" s="366"/>
      <c r="P3003" s="383"/>
      <c r="R3003" s="384"/>
      <c r="S3003" s="383"/>
      <c r="T3003" s="383"/>
      <c r="U3003" s="383"/>
      <c r="V3003" s="383"/>
      <c r="W3003" s="383"/>
      <c r="Z3003" s="366"/>
    </row>
  </sheetData>
  <mergeCells count="21">
    <mergeCell ref="O6:P8"/>
    <mergeCell ref="A2:D2"/>
    <mergeCell ref="A3:D3"/>
    <mergeCell ref="V4:W4"/>
    <mergeCell ref="V5:W5"/>
    <mergeCell ref="A6:A8"/>
    <mergeCell ref="B6:B8"/>
    <mergeCell ref="C6:C8"/>
    <mergeCell ref="D6:D8"/>
    <mergeCell ref="E6:E8"/>
    <mergeCell ref="F6:F8"/>
    <mergeCell ref="G6:G8"/>
    <mergeCell ref="H6:I8"/>
    <mergeCell ref="J6:J8"/>
    <mergeCell ref="K6:L8"/>
    <mergeCell ref="M6:N8"/>
    <mergeCell ref="R6:W6"/>
    <mergeCell ref="Y6:Y8"/>
    <mergeCell ref="Z6:Z8"/>
    <mergeCell ref="R7:W7"/>
    <mergeCell ref="R8:S8"/>
  </mergeCells>
  <conditionalFormatting sqref="T1:W3 S4:U6 V6:W6 T8:W8">
    <cfRule type="cellIs" dxfId="2"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B548A-5C6E-4890-8EA8-F60D55DFF86C}">
  <sheetPr>
    <pageSetUpPr fitToPage="1"/>
  </sheetPr>
  <dimension ref="A1:CM3003"/>
  <sheetViews>
    <sheetView showGridLines="0" workbookViewId="0">
      <pane ySplit="8" topLeftCell="A9" activePane="bottomLeft" state="frozen"/>
      <selection pane="bottomLeft" activeCell="U12" sqref="U12"/>
    </sheetView>
  </sheetViews>
  <sheetFormatPr defaultColWidth="9.140625" defaultRowHeight="12.75" x14ac:dyDescent="0.2"/>
  <cols>
    <col min="1" max="1" width="14.5703125" style="366" bestFit="1" customWidth="1"/>
    <col min="2" max="2" width="9.85546875" style="366" bestFit="1" customWidth="1"/>
    <col min="3" max="3" width="7.42578125" style="366" bestFit="1" customWidth="1"/>
    <col min="4" max="4" width="11.42578125" style="385" bestFit="1" customWidth="1"/>
    <col min="5" max="5" width="8.140625" style="386" bestFit="1" customWidth="1"/>
    <col min="6" max="6" width="8.140625" style="381" bestFit="1" customWidth="1"/>
    <col min="7" max="7" width="8.28515625" style="381" bestFit="1" customWidth="1"/>
    <col min="8" max="8" width="4.140625" style="387" bestFit="1" customWidth="1"/>
    <col min="9" max="9" width="6.7109375" style="387" bestFit="1" customWidth="1"/>
    <col min="10" max="10" width="7.140625" style="388" bestFit="1" customWidth="1"/>
    <col min="11" max="11" width="9.85546875" style="387" customWidth="1"/>
    <col min="12" max="12" width="7.85546875" style="387" bestFit="1" customWidth="1"/>
    <col min="13" max="13" width="3.85546875" style="385" bestFit="1" customWidth="1"/>
    <col min="14" max="14" width="12.5703125" style="237" bestFit="1" customWidth="1"/>
    <col min="15" max="15" width="3.85546875" style="385" bestFit="1" customWidth="1"/>
    <col min="16" max="16" width="4.140625" style="237" bestFit="1" customWidth="1"/>
    <col min="17" max="17" width="1.7109375" style="366" customWidth="1"/>
    <col min="18" max="18" width="6" style="389" bestFit="1" customWidth="1"/>
    <col min="19" max="19" width="10.140625" style="237" bestFit="1" customWidth="1"/>
    <col min="20" max="20" width="12.42578125" style="237" bestFit="1" customWidth="1"/>
    <col min="21" max="21" width="10.140625" style="237" bestFit="1" customWidth="1"/>
    <col min="22" max="22" width="11" style="237" bestFit="1" customWidth="1"/>
    <col min="23" max="23" width="15.140625" style="237" bestFit="1" customWidth="1"/>
    <col min="24" max="24" width="1.7109375" style="366" customWidth="1"/>
    <col min="25" max="25" width="8.85546875" style="366" bestFit="1" customWidth="1"/>
    <col min="26" max="26" width="12.7109375" style="365" customWidth="1"/>
    <col min="27" max="16384" width="9.140625" style="366"/>
  </cols>
  <sheetData>
    <row r="1" spans="1:91" s="328" customFormat="1" ht="30" x14ac:dyDescent="0.4">
      <c r="A1" s="322" t="s">
        <v>340</v>
      </c>
      <c r="B1" s="323"/>
      <c r="C1" s="323"/>
      <c r="D1" s="324"/>
      <c r="E1" s="325"/>
      <c r="F1" s="325"/>
      <c r="G1" s="325"/>
      <c r="H1" s="326"/>
      <c r="I1" s="326"/>
      <c r="J1" s="327"/>
      <c r="K1" s="326"/>
      <c r="L1" s="326"/>
      <c r="N1" s="225"/>
      <c r="P1" s="329"/>
      <c r="R1" s="330"/>
      <c r="S1" s="329"/>
      <c r="T1" s="226"/>
      <c r="U1" s="226"/>
      <c r="V1" s="227"/>
      <c r="W1" s="227"/>
      <c r="Z1" s="326"/>
      <c r="AA1" s="331"/>
      <c r="AB1" s="331"/>
      <c r="AC1" s="331"/>
      <c r="AD1" s="331"/>
      <c r="AE1" s="331"/>
      <c r="AF1" s="331"/>
      <c r="AG1" s="331"/>
      <c r="AH1" s="331"/>
      <c r="AI1" s="331"/>
      <c r="AJ1" s="331"/>
      <c r="AK1" s="331"/>
      <c r="AL1" s="331"/>
      <c r="AM1" s="331"/>
      <c r="AN1" s="331"/>
      <c r="AO1" s="331"/>
      <c r="AP1" s="331"/>
      <c r="AQ1" s="331"/>
      <c r="AR1" s="331"/>
      <c r="AS1" s="331"/>
      <c r="AT1" s="331"/>
      <c r="AU1" s="331"/>
      <c r="AV1" s="331"/>
      <c r="AW1" s="331"/>
      <c r="AX1" s="331"/>
      <c r="AY1" s="331"/>
      <c r="AZ1" s="331"/>
      <c r="BA1" s="331"/>
      <c r="BB1" s="331"/>
      <c r="BC1" s="331"/>
      <c r="BD1" s="331"/>
      <c r="BE1" s="331"/>
      <c r="BF1" s="331"/>
      <c r="BG1" s="331"/>
      <c r="BH1" s="331"/>
      <c r="BI1" s="331"/>
      <c r="BJ1" s="331"/>
      <c r="BK1" s="331"/>
      <c r="BL1" s="331"/>
      <c r="BM1" s="331"/>
      <c r="BN1" s="331"/>
      <c r="BO1" s="331"/>
      <c r="BP1" s="331"/>
      <c r="BQ1" s="331"/>
      <c r="BR1" s="331"/>
      <c r="BS1" s="331"/>
      <c r="BT1" s="331"/>
      <c r="BU1" s="331"/>
      <c r="BV1" s="331"/>
      <c r="BW1" s="331"/>
      <c r="BX1" s="331"/>
      <c r="BY1" s="331"/>
      <c r="BZ1" s="331"/>
      <c r="CA1" s="331"/>
      <c r="CB1" s="331"/>
      <c r="CC1" s="331"/>
      <c r="CD1" s="331"/>
      <c r="CE1" s="331"/>
      <c r="CF1" s="331"/>
      <c r="CG1" s="331"/>
      <c r="CH1" s="331"/>
      <c r="CI1" s="331"/>
      <c r="CJ1" s="331"/>
      <c r="CK1" s="331"/>
      <c r="CL1" s="331"/>
      <c r="CM1" s="331"/>
    </row>
    <row r="2" spans="1:91" s="336" customFormat="1" ht="15.75" x14ac:dyDescent="0.25">
      <c r="A2" s="593" t="s">
        <v>370</v>
      </c>
      <c r="B2" s="593"/>
      <c r="C2" s="593"/>
      <c r="D2" s="593"/>
      <c r="E2" s="333"/>
      <c r="F2" s="333"/>
      <c r="G2" s="333"/>
      <c r="H2" s="334"/>
      <c r="I2" s="334"/>
      <c r="J2" s="335"/>
      <c r="K2" s="334"/>
      <c r="L2" s="334"/>
      <c r="N2" s="228"/>
      <c r="P2" s="337"/>
      <c r="R2" s="338"/>
      <c r="S2" s="337"/>
      <c r="T2" s="229"/>
      <c r="U2" s="229"/>
      <c r="V2" s="229"/>
      <c r="W2" s="229"/>
      <c r="Z2" s="334"/>
      <c r="AA2" s="339"/>
      <c r="AB2" s="339"/>
      <c r="AC2" s="339"/>
      <c r="AD2" s="339"/>
      <c r="AE2" s="339"/>
      <c r="AF2" s="339"/>
      <c r="AG2" s="339"/>
      <c r="AH2" s="339"/>
      <c r="AI2" s="339"/>
      <c r="AJ2" s="339"/>
      <c r="AK2" s="339"/>
      <c r="AL2" s="339"/>
      <c r="AM2" s="339"/>
      <c r="AN2" s="339"/>
      <c r="AO2" s="339"/>
      <c r="AP2" s="339"/>
      <c r="AQ2" s="339"/>
      <c r="AR2" s="339"/>
      <c r="AS2" s="339"/>
      <c r="AT2" s="339"/>
      <c r="AU2" s="339"/>
      <c r="AV2" s="339"/>
      <c r="AW2" s="339"/>
      <c r="AX2" s="339"/>
      <c r="AY2" s="339"/>
      <c r="AZ2" s="339"/>
      <c r="BA2" s="339"/>
      <c r="BB2" s="339"/>
      <c r="BC2" s="339"/>
      <c r="BD2" s="339"/>
      <c r="BE2" s="339"/>
      <c r="BF2" s="339"/>
      <c r="BG2" s="339"/>
      <c r="BH2" s="339"/>
      <c r="BI2" s="339"/>
      <c r="BJ2" s="339"/>
      <c r="BK2" s="339"/>
      <c r="BL2" s="339"/>
      <c r="BM2" s="339"/>
      <c r="BN2" s="339"/>
      <c r="BO2" s="339"/>
      <c r="BP2" s="339"/>
      <c r="BQ2" s="339"/>
      <c r="BR2" s="339"/>
      <c r="BS2" s="339"/>
      <c r="BT2" s="339"/>
      <c r="BU2" s="339"/>
      <c r="BV2" s="339"/>
      <c r="BW2" s="339"/>
      <c r="BX2" s="339"/>
      <c r="BY2" s="339"/>
      <c r="BZ2" s="339"/>
      <c r="CA2" s="339"/>
      <c r="CB2" s="339"/>
      <c r="CC2" s="339"/>
      <c r="CD2" s="339"/>
      <c r="CE2" s="339"/>
      <c r="CF2" s="339"/>
      <c r="CG2" s="339"/>
      <c r="CH2" s="339"/>
      <c r="CI2" s="339"/>
      <c r="CJ2" s="339"/>
      <c r="CK2" s="339"/>
      <c r="CL2" s="339"/>
      <c r="CM2" s="339"/>
    </row>
    <row r="3" spans="1:91" s="336" customFormat="1" ht="15.75" x14ac:dyDescent="0.25">
      <c r="A3" s="594" t="s">
        <v>371</v>
      </c>
      <c r="B3" s="594"/>
      <c r="C3" s="594"/>
      <c r="D3" s="594"/>
      <c r="E3" s="333"/>
      <c r="F3" s="333"/>
      <c r="G3" s="333"/>
      <c r="H3" s="334"/>
      <c r="I3" s="334"/>
      <c r="J3" s="335"/>
      <c r="K3" s="334"/>
      <c r="L3" s="334"/>
      <c r="N3" s="228"/>
      <c r="P3" s="337"/>
      <c r="R3" s="338"/>
      <c r="S3" s="337"/>
      <c r="T3" s="229"/>
      <c r="U3" s="229"/>
      <c r="V3" s="229"/>
      <c r="W3" s="229"/>
      <c r="Z3" s="334"/>
      <c r="AA3" s="339"/>
      <c r="AB3" s="339"/>
      <c r="AC3" s="339"/>
      <c r="AD3" s="339"/>
      <c r="AE3" s="339"/>
      <c r="AF3" s="339"/>
      <c r="AG3" s="339"/>
      <c r="AH3" s="339"/>
      <c r="AI3" s="339"/>
      <c r="AJ3" s="339"/>
      <c r="AK3" s="339"/>
      <c r="AL3" s="339"/>
      <c r="AM3" s="339"/>
      <c r="AN3" s="339"/>
      <c r="AO3" s="339"/>
      <c r="AP3" s="339"/>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39"/>
      <c r="CC3" s="339"/>
      <c r="CD3" s="339"/>
      <c r="CE3" s="339"/>
      <c r="CF3" s="339"/>
      <c r="CG3" s="339"/>
      <c r="CH3" s="339"/>
      <c r="CI3" s="339"/>
      <c r="CJ3" s="339"/>
      <c r="CK3" s="339"/>
      <c r="CL3" s="339"/>
      <c r="CM3" s="339"/>
    </row>
    <row r="4" spans="1:91" s="336" customFormat="1" ht="15.75" x14ac:dyDescent="0.25">
      <c r="A4" s="340"/>
      <c r="B4" s="340"/>
      <c r="C4" s="340"/>
      <c r="D4" s="341"/>
      <c r="E4" s="332"/>
      <c r="F4" s="342"/>
      <c r="G4" s="342"/>
      <c r="H4" s="343"/>
      <c r="I4" s="343"/>
      <c r="J4" s="344"/>
      <c r="K4" s="343"/>
      <c r="L4" s="343"/>
      <c r="M4" s="345"/>
      <c r="N4" s="228"/>
      <c r="O4" s="345"/>
      <c r="P4" s="228"/>
      <c r="Q4" s="346"/>
      <c r="R4" s="230"/>
      <c r="S4" s="229"/>
      <c r="T4" s="229"/>
      <c r="U4" s="229"/>
      <c r="V4" s="555" t="s">
        <v>57</v>
      </c>
      <c r="W4" s="555"/>
      <c r="Z4" s="334"/>
      <c r="AA4" s="339"/>
      <c r="AB4" s="339"/>
      <c r="AC4" s="339"/>
      <c r="AD4" s="339"/>
      <c r="AE4" s="339"/>
      <c r="AF4" s="339"/>
      <c r="AG4" s="339"/>
      <c r="AH4" s="339"/>
      <c r="AI4" s="339"/>
      <c r="AJ4" s="339"/>
      <c r="AK4" s="339"/>
      <c r="AL4" s="339"/>
      <c r="AM4" s="339"/>
      <c r="AN4" s="339"/>
      <c r="AO4" s="339"/>
      <c r="AP4" s="339"/>
      <c r="AQ4" s="339"/>
      <c r="AR4" s="339"/>
      <c r="AS4" s="339"/>
      <c r="AT4" s="339"/>
      <c r="AU4" s="339"/>
      <c r="AV4" s="339"/>
      <c r="AW4" s="339"/>
      <c r="AX4" s="339"/>
      <c r="AY4" s="339"/>
      <c r="AZ4" s="339"/>
      <c r="BA4" s="339"/>
      <c r="BB4" s="339"/>
      <c r="BC4" s="339"/>
      <c r="BD4" s="339"/>
      <c r="BE4" s="339"/>
      <c r="BF4" s="339"/>
      <c r="BG4" s="339"/>
      <c r="BH4" s="339"/>
      <c r="BI4" s="339"/>
      <c r="BJ4" s="339"/>
      <c r="BK4" s="339"/>
      <c r="BL4" s="339"/>
      <c r="BM4" s="339"/>
      <c r="BN4" s="339"/>
      <c r="BO4" s="339"/>
      <c r="BP4" s="339"/>
      <c r="BQ4" s="339"/>
      <c r="BR4" s="339"/>
      <c r="BS4" s="339"/>
      <c r="BT4" s="339"/>
      <c r="BU4" s="339"/>
      <c r="BV4" s="339"/>
      <c r="BW4" s="339"/>
      <c r="BX4" s="339"/>
      <c r="BY4" s="339"/>
      <c r="BZ4" s="339"/>
      <c r="CA4" s="339"/>
      <c r="CB4" s="339"/>
      <c r="CC4" s="339"/>
      <c r="CD4" s="339"/>
      <c r="CE4" s="339"/>
      <c r="CF4" s="339"/>
      <c r="CG4" s="339"/>
      <c r="CH4" s="339"/>
      <c r="CI4" s="339"/>
      <c r="CJ4" s="339"/>
      <c r="CK4" s="339"/>
      <c r="CL4" s="339"/>
      <c r="CM4" s="339"/>
    </row>
    <row r="5" spans="1:91" s="336" customFormat="1" ht="15.75" x14ac:dyDescent="0.25">
      <c r="A5" s="340"/>
      <c r="B5" s="340"/>
      <c r="C5" s="340"/>
      <c r="D5" s="341"/>
      <c r="E5" s="332"/>
      <c r="F5" s="342"/>
      <c r="G5" s="342"/>
      <c r="H5" s="343"/>
      <c r="I5" s="343"/>
      <c r="J5" s="344"/>
      <c r="K5" s="343"/>
      <c r="L5" s="343"/>
      <c r="M5" s="345"/>
      <c r="N5" s="228"/>
      <c r="O5" s="345"/>
      <c r="P5" s="228"/>
      <c r="Q5" s="346"/>
      <c r="R5" s="231"/>
      <c r="S5" s="229"/>
      <c r="T5" s="229"/>
      <c r="U5" s="229"/>
      <c r="V5" s="556" t="s">
        <v>58</v>
      </c>
      <c r="W5" s="556"/>
      <c r="Z5" s="334"/>
      <c r="AA5" s="339"/>
      <c r="AB5" s="339"/>
      <c r="AC5" s="339"/>
      <c r="AD5" s="339"/>
      <c r="AE5" s="339"/>
      <c r="AF5" s="339"/>
      <c r="AG5" s="339"/>
      <c r="AH5" s="339"/>
      <c r="AI5" s="339"/>
      <c r="AJ5" s="339"/>
      <c r="AK5" s="339"/>
      <c r="AL5" s="339"/>
      <c r="AM5" s="339"/>
      <c r="AN5" s="339"/>
      <c r="AO5" s="339"/>
      <c r="AP5" s="339"/>
      <c r="AQ5" s="339"/>
      <c r="AR5" s="339"/>
      <c r="AS5" s="339"/>
      <c r="AT5" s="339"/>
      <c r="AU5" s="339"/>
      <c r="AV5" s="339"/>
      <c r="AW5" s="339"/>
      <c r="AX5" s="339"/>
      <c r="AY5" s="339"/>
      <c r="AZ5" s="339"/>
      <c r="BA5" s="339"/>
      <c r="BB5" s="339"/>
      <c r="BC5" s="339"/>
      <c r="BD5" s="339"/>
      <c r="BE5" s="339"/>
      <c r="BF5" s="339"/>
      <c r="BG5" s="339"/>
      <c r="BH5" s="339"/>
      <c r="BI5" s="339"/>
      <c r="BJ5" s="339"/>
      <c r="BK5" s="339"/>
      <c r="BL5" s="339"/>
      <c r="BM5" s="339"/>
      <c r="BN5" s="339"/>
      <c r="BO5" s="339"/>
      <c r="BP5" s="339"/>
      <c r="BQ5" s="339"/>
      <c r="BR5" s="339"/>
      <c r="BS5" s="339"/>
      <c r="BT5" s="339"/>
      <c r="BU5" s="339"/>
      <c r="BV5" s="339"/>
      <c r="BW5" s="339"/>
      <c r="BX5" s="339"/>
      <c r="BY5" s="339"/>
      <c r="BZ5" s="339"/>
      <c r="CA5" s="339"/>
      <c r="CB5" s="339"/>
      <c r="CC5" s="339"/>
      <c r="CD5" s="339"/>
      <c r="CE5" s="339"/>
      <c r="CF5" s="339"/>
      <c r="CG5" s="339"/>
      <c r="CH5" s="339"/>
      <c r="CI5" s="339"/>
      <c r="CJ5" s="339"/>
      <c r="CK5" s="339"/>
      <c r="CL5" s="339"/>
      <c r="CM5" s="339"/>
    </row>
    <row r="6" spans="1:91" s="348" customFormat="1" x14ac:dyDescent="0.2">
      <c r="A6" s="568" t="s">
        <v>59</v>
      </c>
      <c r="B6" s="597" t="s">
        <v>33</v>
      </c>
      <c r="C6" s="568" t="s">
        <v>60</v>
      </c>
      <c r="D6" s="565" t="s">
        <v>61</v>
      </c>
      <c r="E6" s="569" t="s">
        <v>62</v>
      </c>
      <c r="F6" s="569" t="s">
        <v>63</v>
      </c>
      <c r="G6" s="569" t="s">
        <v>64</v>
      </c>
      <c r="H6" s="572" t="s">
        <v>65</v>
      </c>
      <c r="I6" s="573"/>
      <c r="J6" s="578" t="s">
        <v>66</v>
      </c>
      <c r="K6" s="572" t="s">
        <v>67</v>
      </c>
      <c r="L6" s="573"/>
      <c r="M6" s="581" t="s">
        <v>68</v>
      </c>
      <c r="N6" s="582"/>
      <c r="O6" s="587" t="s">
        <v>69</v>
      </c>
      <c r="P6" s="588"/>
      <c r="Q6" s="347"/>
      <c r="R6" s="563" t="s">
        <v>70</v>
      </c>
      <c r="S6" s="563"/>
      <c r="T6" s="563"/>
      <c r="U6" s="563"/>
      <c r="V6" s="563"/>
      <c r="W6" s="564"/>
      <c r="Y6" s="565" t="s">
        <v>71</v>
      </c>
      <c r="Z6" s="568" t="s">
        <v>328</v>
      </c>
      <c r="AA6" s="349"/>
      <c r="AB6" s="349"/>
      <c r="AC6" s="349"/>
      <c r="AD6" s="349"/>
      <c r="AE6" s="349"/>
      <c r="AF6" s="349"/>
      <c r="AG6" s="349"/>
      <c r="AH6" s="349"/>
      <c r="AI6" s="349"/>
      <c r="AJ6" s="349"/>
      <c r="AK6" s="349"/>
      <c r="AL6" s="349"/>
      <c r="AM6" s="349"/>
      <c r="AN6" s="349"/>
      <c r="AO6" s="349"/>
      <c r="AP6" s="349"/>
      <c r="AQ6" s="349"/>
      <c r="AR6" s="349"/>
      <c r="AS6" s="349"/>
      <c r="AT6" s="349"/>
      <c r="AU6" s="349"/>
      <c r="AV6" s="349"/>
      <c r="AW6" s="349"/>
      <c r="AX6" s="349"/>
      <c r="AY6" s="349"/>
      <c r="AZ6" s="349"/>
      <c r="BA6" s="349"/>
      <c r="BB6" s="349"/>
      <c r="BC6" s="349"/>
      <c r="BD6" s="349"/>
      <c r="BE6" s="349"/>
      <c r="BF6" s="349"/>
      <c r="BG6" s="349"/>
      <c r="BH6" s="349"/>
      <c r="BI6" s="349"/>
      <c r="BJ6" s="349"/>
      <c r="BK6" s="349"/>
      <c r="BL6" s="349"/>
      <c r="BM6" s="349"/>
      <c r="BN6" s="349"/>
      <c r="BO6" s="349"/>
      <c r="BP6" s="349"/>
      <c r="BQ6" s="349"/>
      <c r="BR6" s="349"/>
      <c r="BS6" s="349"/>
      <c r="BT6" s="349"/>
      <c r="BU6" s="349"/>
      <c r="BV6" s="349"/>
      <c r="BW6" s="349"/>
      <c r="BX6" s="349"/>
      <c r="BY6" s="349"/>
      <c r="BZ6" s="349"/>
      <c r="CA6" s="349"/>
      <c r="CB6" s="349"/>
      <c r="CC6" s="349"/>
      <c r="CD6" s="349"/>
      <c r="CE6" s="349"/>
      <c r="CF6" s="349"/>
      <c r="CG6" s="349"/>
      <c r="CH6" s="349"/>
      <c r="CI6" s="349"/>
      <c r="CJ6" s="349"/>
      <c r="CK6" s="349"/>
      <c r="CL6" s="349"/>
      <c r="CM6" s="349"/>
    </row>
    <row r="7" spans="1:91" s="348" customFormat="1" x14ac:dyDescent="0.2">
      <c r="A7" s="595"/>
      <c r="B7" s="597"/>
      <c r="C7" s="595"/>
      <c r="D7" s="566"/>
      <c r="E7" s="570"/>
      <c r="F7" s="570"/>
      <c r="G7" s="570"/>
      <c r="H7" s="574"/>
      <c r="I7" s="575"/>
      <c r="J7" s="579"/>
      <c r="K7" s="574"/>
      <c r="L7" s="575"/>
      <c r="M7" s="583"/>
      <c r="N7" s="584"/>
      <c r="O7" s="589"/>
      <c r="P7" s="590"/>
      <c r="Q7" s="347"/>
      <c r="R7" s="550" t="s">
        <v>72</v>
      </c>
      <c r="S7" s="551"/>
      <c r="T7" s="551"/>
      <c r="U7" s="551"/>
      <c r="V7" s="551"/>
      <c r="W7" s="552"/>
      <c r="Y7" s="566"/>
      <c r="Z7" s="566"/>
      <c r="AA7" s="349"/>
      <c r="AB7" s="349"/>
      <c r="AC7" s="349"/>
      <c r="AD7" s="349"/>
      <c r="AE7" s="349"/>
      <c r="AF7" s="349"/>
      <c r="AG7" s="349"/>
      <c r="AH7" s="349"/>
      <c r="AI7" s="349"/>
      <c r="AJ7" s="349"/>
      <c r="AK7" s="349"/>
      <c r="AL7" s="349"/>
      <c r="AM7" s="349"/>
      <c r="AN7" s="349"/>
      <c r="AO7" s="349"/>
      <c r="AP7" s="349"/>
      <c r="AQ7" s="349"/>
      <c r="AR7" s="349"/>
      <c r="AS7" s="349"/>
      <c r="AT7" s="349"/>
      <c r="AU7" s="349"/>
      <c r="AV7" s="349"/>
      <c r="AW7" s="349"/>
      <c r="AX7" s="349"/>
      <c r="AY7" s="349"/>
      <c r="AZ7" s="349"/>
      <c r="BA7" s="349"/>
      <c r="BB7" s="349"/>
      <c r="BC7" s="349"/>
      <c r="BD7" s="349"/>
      <c r="BE7" s="349"/>
      <c r="BF7" s="349"/>
      <c r="BG7" s="349"/>
      <c r="BH7" s="349"/>
      <c r="BI7" s="349"/>
      <c r="BJ7" s="349"/>
      <c r="BK7" s="349"/>
      <c r="BL7" s="349"/>
      <c r="BM7" s="349"/>
      <c r="BN7" s="349"/>
      <c r="BO7" s="349"/>
      <c r="BP7" s="349"/>
      <c r="BQ7" s="349"/>
      <c r="BR7" s="349"/>
      <c r="BS7" s="349"/>
      <c r="BT7" s="349"/>
      <c r="BU7" s="349"/>
      <c r="BV7" s="349"/>
      <c r="BW7" s="349"/>
      <c r="BX7" s="349"/>
      <c r="BY7" s="349"/>
      <c r="BZ7" s="349"/>
      <c r="CA7" s="349"/>
      <c r="CB7" s="349"/>
      <c r="CC7" s="349"/>
      <c r="CD7" s="349"/>
      <c r="CE7" s="349"/>
      <c r="CF7" s="349"/>
      <c r="CG7" s="349"/>
      <c r="CH7" s="349"/>
      <c r="CI7" s="349"/>
      <c r="CJ7" s="349"/>
      <c r="CK7" s="349"/>
      <c r="CL7" s="349"/>
      <c r="CM7" s="349"/>
    </row>
    <row r="8" spans="1:91" s="348" customFormat="1" x14ac:dyDescent="0.2">
      <c r="A8" s="596"/>
      <c r="B8" s="597"/>
      <c r="C8" s="596"/>
      <c r="D8" s="567"/>
      <c r="E8" s="571"/>
      <c r="F8" s="571"/>
      <c r="G8" s="571"/>
      <c r="H8" s="576"/>
      <c r="I8" s="577"/>
      <c r="J8" s="580"/>
      <c r="K8" s="576"/>
      <c r="L8" s="577"/>
      <c r="M8" s="585"/>
      <c r="N8" s="586"/>
      <c r="O8" s="591"/>
      <c r="P8" s="592"/>
      <c r="Q8" s="347"/>
      <c r="R8" s="553" t="s">
        <v>73</v>
      </c>
      <c r="S8" s="554"/>
      <c r="T8" s="321" t="s">
        <v>74</v>
      </c>
      <c r="U8" s="321" t="s">
        <v>75</v>
      </c>
      <c r="V8" s="321" t="s">
        <v>76</v>
      </c>
      <c r="W8" s="321" t="s">
        <v>77</v>
      </c>
      <c r="Y8" s="567"/>
      <c r="Z8" s="567"/>
      <c r="AA8" s="349"/>
      <c r="AB8" s="349"/>
      <c r="AC8" s="349"/>
      <c r="AD8" s="349"/>
      <c r="AE8" s="349"/>
      <c r="AF8" s="349"/>
      <c r="AG8" s="349"/>
      <c r="AH8" s="349"/>
      <c r="AI8" s="349"/>
      <c r="AJ8" s="349"/>
      <c r="AK8" s="349"/>
      <c r="AL8" s="349"/>
      <c r="AM8" s="349"/>
      <c r="AN8" s="349"/>
      <c r="AO8" s="349"/>
      <c r="AP8" s="349"/>
      <c r="AQ8" s="349"/>
      <c r="AR8" s="349"/>
      <c r="AS8" s="349"/>
      <c r="AT8" s="349"/>
      <c r="AU8" s="349"/>
      <c r="AV8" s="349"/>
      <c r="AW8" s="349"/>
      <c r="AX8" s="349"/>
      <c r="AY8" s="349"/>
      <c r="AZ8" s="349"/>
      <c r="BA8" s="349"/>
      <c r="BB8" s="349"/>
      <c r="BC8" s="349"/>
      <c r="BD8" s="349"/>
      <c r="BE8" s="349"/>
      <c r="BF8" s="349"/>
      <c r="BG8" s="349"/>
      <c r="BH8" s="349"/>
      <c r="BI8" s="349"/>
      <c r="BJ8" s="349"/>
      <c r="BK8" s="349"/>
      <c r="BL8" s="349"/>
      <c r="BM8" s="349"/>
      <c r="BN8" s="349"/>
      <c r="BO8" s="349"/>
      <c r="BP8" s="349"/>
      <c r="BQ8" s="349"/>
      <c r="BR8" s="349"/>
      <c r="BS8" s="349"/>
      <c r="BT8" s="349"/>
      <c r="BU8" s="349"/>
      <c r="BV8" s="349"/>
      <c r="BW8" s="349"/>
      <c r="BX8" s="349"/>
      <c r="BY8" s="349"/>
      <c r="BZ8" s="349"/>
      <c r="CA8" s="349"/>
      <c r="CB8" s="349"/>
      <c r="CC8" s="349"/>
      <c r="CD8" s="349"/>
      <c r="CE8" s="349"/>
      <c r="CF8" s="349"/>
      <c r="CG8" s="349"/>
      <c r="CH8" s="349"/>
      <c r="CI8" s="349"/>
      <c r="CJ8" s="349"/>
      <c r="CK8" s="349"/>
      <c r="CL8" s="349"/>
      <c r="CM8" s="349"/>
    </row>
    <row r="9" spans="1:91" s="357" customFormat="1" x14ac:dyDescent="0.2">
      <c r="A9" s="350" t="s">
        <v>78</v>
      </c>
      <c r="B9" s="350"/>
      <c r="C9" s="350"/>
      <c r="D9" s="350"/>
      <c r="E9" s="351"/>
      <c r="F9" s="351"/>
      <c r="G9" s="351"/>
      <c r="H9" s="350"/>
      <c r="I9" s="350"/>
      <c r="J9" s="352"/>
      <c r="K9" s="350"/>
      <c r="L9" s="350"/>
      <c r="M9" s="350"/>
      <c r="N9" s="353"/>
      <c r="O9" s="350"/>
      <c r="P9" s="353"/>
      <c r="Q9" s="350"/>
      <c r="R9" s="354"/>
      <c r="S9" s="355"/>
      <c r="T9" s="355"/>
      <c r="U9" s="355"/>
      <c r="V9" s="355"/>
      <c r="W9" s="355"/>
      <c r="X9" s="356"/>
      <c r="Y9" s="356"/>
    </row>
    <row r="10" spans="1:91" x14ac:dyDescent="0.2">
      <c r="A10" s="358" t="s">
        <v>372</v>
      </c>
      <c r="B10" s="358" t="s">
        <v>349</v>
      </c>
      <c r="C10" s="358">
        <v>3</v>
      </c>
      <c r="D10" s="358" t="s">
        <v>350</v>
      </c>
      <c r="E10" s="359">
        <v>46062</v>
      </c>
      <c r="F10" s="359">
        <v>46112</v>
      </c>
      <c r="G10" s="359">
        <v>46752</v>
      </c>
      <c r="H10" s="358" t="s">
        <v>81</v>
      </c>
      <c r="I10" s="358" t="s">
        <v>82</v>
      </c>
      <c r="J10" s="360">
        <v>2.1999999999999999E-2</v>
      </c>
      <c r="K10" s="358"/>
      <c r="L10" s="358" t="s">
        <v>83</v>
      </c>
      <c r="M10" s="358" t="s">
        <v>72</v>
      </c>
      <c r="N10" s="361">
        <v>250000000</v>
      </c>
      <c r="O10" s="358" t="s">
        <v>72</v>
      </c>
      <c r="P10" s="361">
        <v>0</v>
      </c>
      <c r="Q10" s="358"/>
      <c r="R10" s="362">
        <v>1.1047765721529767E-3</v>
      </c>
      <c r="S10" s="363">
        <v>276194.14303824416</v>
      </c>
      <c r="T10" s="363">
        <v>0</v>
      </c>
      <c r="U10" s="363">
        <v>276194.14303824416</v>
      </c>
      <c r="V10" s="363">
        <v>276194.14303824416</v>
      </c>
      <c r="W10" s="363">
        <v>0</v>
      </c>
      <c r="X10" s="364"/>
      <c r="Y10" s="364"/>
    </row>
    <row r="11" spans="1:91" x14ac:dyDescent="0.2">
      <c r="A11" s="358" t="s">
        <v>372</v>
      </c>
      <c r="B11" s="358" t="s">
        <v>349</v>
      </c>
      <c r="C11" s="358">
        <v>4</v>
      </c>
      <c r="D11" s="358" t="s">
        <v>350</v>
      </c>
      <c r="E11" s="359">
        <v>46062</v>
      </c>
      <c r="F11" s="359">
        <v>46112</v>
      </c>
      <c r="G11" s="359">
        <v>46752</v>
      </c>
      <c r="H11" s="358" t="s">
        <v>86</v>
      </c>
      <c r="I11" s="358" t="s">
        <v>85</v>
      </c>
      <c r="J11" s="360">
        <v>8.9999999999999998E-4</v>
      </c>
      <c r="K11" s="358"/>
      <c r="L11" s="358"/>
      <c r="M11" s="358" t="s">
        <v>72</v>
      </c>
      <c r="N11" s="361">
        <v>250000000</v>
      </c>
      <c r="O11" s="358" t="s">
        <v>72</v>
      </c>
      <c r="P11" s="361">
        <v>0</v>
      </c>
      <c r="Q11" s="358"/>
      <c r="R11" s="390">
        <v>-1.5661030346733305E-3</v>
      </c>
      <c r="S11" s="391">
        <v>-391525.75866833265</v>
      </c>
      <c r="T11" s="363">
        <v>0</v>
      </c>
      <c r="U11" s="391">
        <v>-391525.75866833265</v>
      </c>
      <c r="V11" s="391">
        <v>-391525.75866833265</v>
      </c>
      <c r="W11" s="363">
        <v>0</v>
      </c>
      <c r="X11" s="364"/>
      <c r="Y11" s="364"/>
    </row>
    <row r="12" spans="1:91" x14ac:dyDescent="0.2">
      <c r="A12" s="358" t="s">
        <v>372</v>
      </c>
      <c r="B12" s="358" t="s">
        <v>346</v>
      </c>
      <c r="C12" s="358">
        <v>5</v>
      </c>
      <c r="D12" s="358" t="s">
        <v>91</v>
      </c>
      <c r="E12" s="359">
        <v>46069</v>
      </c>
      <c r="F12" s="359">
        <v>46112</v>
      </c>
      <c r="G12" s="359">
        <v>46752</v>
      </c>
      <c r="H12" s="358" t="s">
        <v>81</v>
      </c>
      <c r="I12" s="358" t="s">
        <v>82</v>
      </c>
      <c r="J12" s="360">
        <v>2.1999999999999999E-2</v>
      </c>
      <c r="K12" s="358"/>
      <c r="L12" s="358" t="s">
        <v>83</v>
      </c>
      <c r="M12" s="358" t="s">
        <v>72</v>
      </c>
      <c r="N12" s="361">
        <v>250000000</v>
      </c>
      <c r="O12" s="358" t="s">
        <v>72</v>
      </c>
      <c r="P12" s="361">
        <v>0</v>
      </c>
      <c r="Q12" s="358"/>
      <c r="R12" s="362">
        <v>1.1047765721529767E-3</v>
      </c>
      <c r="S12" s="363">
        <v>276194.14303824416</v>
      </c>
      <c r="T12" s="363">
        <v>0</v>
      </c>
      <c r="U12" s="363">
        <v>276194.14303824416</v>
      </c>
      <c r="V12" s="363">
        <v>276194.14303824416</v>
      </c>
      <c r="W12" s="363">
        <v>0</v>
      </c>
      <c r="X12" s="364"/>
      <c r="Y12" s="364"/>
    </row>
    <row r="13" spans="1:91" x14ac:dyDescent="0.2">
      <c r="A13" s="367" t="s">
        <v>372</v>
      </c>
      <c r="B13" s="367" t="s">
        <v>346</v>
      </c>
      <c r="C13" s="367">
        <v>6</v>
      </c>
      <c r="D13" s="367" t="s">
        <v>91</v>
      </c>
      <c r="E13" s="368">
        <v>46069</v>
      </c>
      <c r="F13" s="368">
        <v>46112</v>
      </c>
      <c r="G13" s="368">
        <v>46752</v>
      </c>
      <c r="H13" s="367" t="s">
        <v>86</v>
      </c>
      <c r="I13" s="367" t="s">
        <v>85</v>
      </c>
      <c r="J13" s="369">
        <v>8.0000000000000004E-4</v>
      </c>
      <c r="K13" s="367"/>
      <c r="L13" s="367"/>
      <c r="M13" s="367" t="s">
        <v>72</v>
      </c>
      <c r="N13" s="370">
        <v>250000000</v>
      </c>
      <c r="O13" s="367" t="s">
        <v>72</v>
      </c>
      <c r="P13" s="370">
        <v>0</v>
      </c>
      <c r="Q13" s="367"/>
      <c r="R13" s="371">
        <v>-1.3920915863762943E-3</v>
      </c>
      <c r="S13" s="372">
        <v>-348022.89659407357</v>
      </c>
      <c r="T13" s="373">
        <v>0</v>
      </c>
      <c r="U13" s="372">
        <v>-348022.89659407357</v>
      </c>
      <c r="V13" s="372">
        <v>-348022.89659407357</v>
      </c>
      <c r="W13" s="373">
        <v>0</v>
      </c>
      <c r="X13" s="364"/>
      <c r="Y13" s="364"/>
    </row>
    <row r="14" spans="1:91" s="357" customFormat="1" x14ac:dyDescent="0.2">
      <c r="A14" s="350"/>
      <c r="B14" s="350"/>
      <c r="C14" s="350"/>
      <c r="D14" s="350"/>
      <c r="E14" s="351"/>
      <c r="F14" s="351"/>
      <c r="G14" s="351"/>
      <c r="H14" s="350"/>
      <c r="I14" s="350"/>
      <c r="J14" s="352"/>
      <c r="K14" s="350"/>
      <c r="L14" s="350"/>
      <c r="M14" s="350"/>
      <c r="N14" s="353"/>
      <c r="O14" s="350"/>
      <c r="P14" s="353">
        <v>0</v>
      </c>
      <c r="Q14" s="350"/>
      <c r="R14" s="354"/>
      <c r="S14" s="374">
        <v>-187160.36918591789</v>
      </c>
      <c r="T14" s="355">
        <v>0</v>
      </c>
      <c r="U14" s="374">
        <v>-187160.36918591789</v>
      </c>
      <c r="V14" s="374">
        <v>-187160.36918591789</v>
      </c>
      <c r="W14" s="355">
        <v>0</v>
      </c>
      <c r="X14" s="356"/>
      <c r="Y14" s="356"/>
      <c r="Z14" s="375"/>
    </row>
    <row r="15" spans="1:91" s="357" customFormat="1" x14ac:dyDescent="0.2">
      <c r="A15" s="350"/>
      <c r="B15" s="350"/>
      <c r="C15" s="350"/>
      <c r="D15" s="350"/>
      <c r="E15" s="351"/>
      <c r="F15" s="351"/>
      <c r="G15" s="351"/>
      <c r="H15" s="350"/>
      <c r="I15" s="350"/>
      <c r="J15" s="352"/>
      <c r="K15" s="350"/>
      <c r="L15" s="350"/>
      <c r="M15" s="350"/>
      <c r="N15" s="353"/>
      <c r="O15" s="350"/>
      <c r="P15" s="353"/>
      <c r="Q15" s="350"/>
      <c r="R15" s="354"/>
      <c r="S15" s="355"/>
      <c r="T15" s="355"/>
      <c r="U15" s="355"/>
      <c r="V15" s="355"/>
      <c r="W15" s="355"/>
      <c r="X15" s="356"/>
      <c r="Y15" s="356"/>
      <c r="Z15" s="375"/>
    </row>
    <row r="16" spans="1:91" s="357" customFormat="1" x14ac:dyDescent="0.2">
      <c r="A16" s="350"/>
      <c r="B16" s="350"/>
      <c r="C16" s="350"/>
      <c r="D16" s="350"/>
      <c r="E16" s="351"/>
      <c r="F16" s="351"/>
      <c r="G16" s="351"/>
      <c r="H16" s="350"/>
      <c r="I16" s="350"/>
      <c r="J16" s="352"/>
      <c r="K16" s="350"/>
      <c r="L16" s="350"/>
      <c r="M16" s="350"/>
      <c r="N16" s="376" t="s">
        <v>252</v>
      </c>
      <c r="O16" s="377"/>
      <c r="P16" s="376">
        <v>0</v>
      </c>
      <c r="Q16" s="377"/>
      <c r="R16" s="378"/>
      <c r="S16" s="379">
        <v>-187160.36918591789</v>
      </c>
      <c r="T16" s="380">
        <v>0</v>
      </c>
      <c r="U16" s="379">
        <v>-187160.36918591789</v>
      </c>
      <c r="V16" s="379">
        <v>-187160.36918591789</v>
      </c>
      <c r="W16" s="380">
        <v>0</v>
      </c>
      <c r="X16" s="356"/>
      <c r="Y16" s="356"/>
      <c r="Z16" s="375"/>
    </row>
    <row r="17" spans="1:26" x14ac:dyDescent="0.2">
      <c r="A17" s="358"/>
      <c r="B17" s="358"/>
      <c r="C17" s="358"/>
      <c r="D17" s="358"/>
      <c r="E17" s="359"/>
      <c r="F17" s="359"/>
      <c r="G17" s="359"/>
      <c r="H17" s="358"/>
      <c r="I17" s="358"/>
      <c r="J17" s="360"/>
      <c r="K17" s="358"/>
      <c r="L17" s="358"/>
      <c r="M17" s="358"/>
      <c r="N17" s="361"/>
      <c r="O17" s="358"/>
      <c r="P17" s="361"/>
      <c r="Q17" s="358"/>
      <c r="R17" s="362"/>
      <c r="S17" s="363"/>
      <c r="T17" s="363"/>
      <c r="U17" s="363"/>
      <c r="V17" s="363"/>
      <c r="W17" s="363"/>
      <c r="X17" s="364"/>
      <c r="Y17" s="364"/>
      <c r="Z17" s="366"/>
    </row>
    <row r="18" spans="1:26" x14ac:dyDescent="0.2">
      <c r="A18" s="358"/>
      <c r="B18" s="358"/>
      <c r="C18" s="358"/>
      <c r="D18" s="358"/>
      <c r="E18" s="359"/>
      <c r="F18" s="359"/>
      <c r="G18" s="359"/>
      <c r="H18" s="358"/>
      <c r="I18" s="358"/>
      <c r="J18" s="360"/>
      <c r="K18" s="358"/>
      <c r="L18" s="358"/>
      <c r="M18" s="358"/>
      <c r="N18" s="361"/>
      <c r="O18" s="358"/>
      <c r="P18" s="361"/>
      <c r="Q18" s="358"/>
      <c r="R18" s="362"/>
      <c r="S18" s="363"/>
      <c r="T18" s="363"/>
      <c r="U18" s="363"/>
      <c r="V18" s="363"/>
      <c r="W18" s="363"/>
      <c r="X18" s="364"/>
      <c r="Y18" s="364"/>
      <c r="Z18" s="366"/>
    </row>
    <row r="19" spans="1:26" x14ac:dyDescent="0.2">
      <c r="A19" s="358"/>
      <c r="B19" s="358"/>
      <c r="C19" s="358"/>
      <c r="D19" s="358"/>
      <c r="E19" s="359"/>
      <c r="F19" s="359"/>
      <c r="G19" s="359"/>
      <c r="H19" s="358"/>
      <c r="I19" s="358"/>
      <c r="J19" s="360"/>
      <c r="K19" s="358"/>
      <c r="L19" s="358"/>
      <c r="M19" s="358"/>
      <c r="N19" s="361"/>
      <c r="O19" s="358"/>
      <c r="P19" s="361"/>
      <c r="Q19" s="358"/>
      <c r="R19" s="362"/>
      <c r="S19" s="363"/>
      <c r="T19" s="363"/>
      <c r="U19" s="363"/>
      <c r="V19" s="363"/>
      <c r="W19" s="363"/>
      <c r="X19" s="364"/>
      <c r="Y19" s="364"/>
      <c r="Z19" s="366"/>
    </row>
    <row r="20" spans="1:26" x14ac:dyDescent="0.2">
      <c r="D20" s="366"/>
      <c r="E20" s="381"/>
      <c r="H20" s="366"/>
      <c r="I20" s="366"/>
      <c r="J20" s="382"/>
      <c r="K20" s="366"/>
      <c r="L20" s="366"/>
      <c r="M20" s="366"/>
      <c r="N20" s="383"/>
      <c r="O20" s="366"/>
      <c r="P20" s="383"/>
      <c r="R20" s="384"/>
      <c r="S20" s="383"/>
      <c r="T20" s="383"/>
      <c r="U20" s="383"/>
      <c r="V20" s="383"/>
      <c r="W20" s="383"/>
      <c r="Z20" s="366"/>
    </row>
    <row r="21" spans="1:26" x14ac:dyDescent="0.2">
      <c r="D21" s="366"/>
      <c r="E21" s="381"/>
      <c r="H21" s="366"/>
      <c r="I21" s="366"/>
      <c r="J21" s="382"/>
      <c r="K21" s="366"/>
      <c r="L21" s="366"/>
      <c r="M21" s="366"/>
      <c r="N21" s="383"/>
      <c r="O21" s="366"/>
      <c r="P21" s="383"/>
      <c r="R21" s="384"/>
      <c r="S21" s="383"/>
      <c r="T21" s="383"/>
      <c r="U21" s="383"/>
      <c r="V21" s="383"/>
      <c r="W21" s="383"/>
      <c r="Z21" s="366"/>
    </row>
    <row r="22" spans="1:26" x14ac:dyDescent="0.2">
      <c r="D22" s="366"/>
      <c r="E22" s="381"/>
      <c r="H22" s="366"/>
      <c r="I22" s="366"/>
      <c r="J22" s="382"/>
      <c r="K22" s="366"/>
      <c r="L22" s="366"/>
      <c r="M22" s="366"/>
      <c r="N22" s="383"/>
      <c r="O22" s="366"/>
      <c r="P22" s="383"/>
      <c r="R22" s="384"/>
      <c r="S22" s="383"/>
      <c r="T22" s="383"/>
      <c r="U22" s="383"/>
      <c r="V22" s="383"/>
      <c r="W22" s="383"/>
      <c r="Z22" s="366"/>
    </row>
    <row r="23" spans="1:26" x14ac:dyDescent="0.2">
      <c r="D23" s="366"/>
      <c r="E23" s="381"/>
      <c r="H23" s="366"/>
      <c r="I23" s="366"/>
      <c r="J23" s="382"/>
      <c r="K23" s="366"/>
      <c r="L23" s="366"/>
      <c r="M23" s="366"/>
      <c r="N23" s="383"/>
      <c r="O23" s="366"/>
      <c r="P23" s="383"/>
      <c r="R23" s="384"/>
      <c r="S23" s="383"/>
      <c r="T23" s="383"/>
      <c r="U23" s="383"/>
      <c r="V23" s="383"/>
      <c r="W23" s="383"/>
      <c r="Z23" s="366"/>
    </row>
    <row r="24" spans="1:26" x14ac:dyDescent="0.2">
      <c r="D24" s="366"/>
      <c r="E24" s="381"/>
      <c r="H24" s="366"/>
      <c r="I24" s="366"/>
      <c r="J24" s="382"/>
      <c r="K24" s="366"/>
      <c r="L24" s="366"/>
      <c r="M24" s="366"/>
      <c r="N24" s="383"/>
      <c r="O24" s="366"/>
      <c r="P24" s="383"/>
      <c r="R24" s="384"/>
      <c r="S24" s="383"/>
      <c r="T24" s="383"/>
      <c r="U24" s="383"/>
      <c r="V24" s="383"/>
      <c r="W24" s="383"/>
      <c r="Z24" s="366"/>
    </row>
    <row r="25" spans="1:26" x14ac:dyDescent="0.2">
      <c r="D25" s="366"/>
      <c r="E25" s="381"/>
      <c r="H25" s="366"/>
      <c r="I25" s="366"/>
      <c r="J25" s="382"/>
      <c r="K25" s="366"/>
      <c r="L25" s="366"/>
      <c r="M25" s="366"/>
      <c r="N25" s="383"/>
      <c r="O25" s="366"/>
      <c r="P25" s="383"/>
      <c r="R25" s="384"/>
      <c r="S25" s="383"/>
      <c r="T25" s="383"/>
      <c r="U25" s="383"/>
      <c r="V25" s="383"/>
      <c r="W25" s="383"/>
      <c r="Z25" s="366"/>
    </row>
    <row r="26" spans="1:26" x14ac:dyDescent="0.2">
      <c r="D26" s="366"/>
      <c r="E26" s="381"/>
      <c r="H26" s="366"/>
      <c r="I26" s="366"/>
      <c r="J26" s="382"/>
      <c r="K26" s="366"/>
      <c r="L26" s="366"/>
      <c r="M26" s="366"/>
      <c r="N26" s="383"/>
      <c r="O26" s="366"/>
      <c r="P26" s="383"/>
      <c r="R26" s="384"/>
      <c r="S26" s="383"/>
      <c r="T26" s="383"/>
      <c r="U26" s="383"/>
      <c r="V26" s="383"/>
      <c r="W26" s="383"/>
      <c r="Z26" s="366"/>
    </row>
    <row r="27" spans="1:26" x14ac:dyDescent="0.2">
      <c r="D27" s="366"/>
      <c r="E27" s="381"/>
      <c r="H27" s="366"/>
      <c r="I27" s="366"/>
      <c r="J27" s="382"/>
      <c r="K27" s="366"/>
      <c r="L27" s="366"/>
      <c r="M27" s="366"/>
      <c r="N27" s="383"/>
      <c r="O27" s="366"/>
      <c r="P27" s="383"/>
      <c r="R27" s="384"/>
      <c r="S27" s="383"/>
      <c r="T27" s="383"/>
      <c r="U27" s="383"/>
      <c r="V27" s="383"/>
      <c r="W27" s="383"/>
      <c r="Z27" s="366"/>
    </row>
    <row r="28" spans="1:26" x14ac:dyDescent="0.2">
      <c r="D28" s="366"/>
      <c r="E28" s="381"/>
      <c r="H28" s="366"/>
      <c r="I28" s="366"/>
      <c r="J28" s="382"/>
      <c r="K28" s="366"/>
      <c r="L28" s="366"/>
      <c r="M28" s="366"/>
      <c r="N28" s="383"/>
      <c r="O28" s="366"/>
      <c r="P28" s="383"/>
      <c r="R28" s="384"/>
      <c r="S28" s="383"/>
      <c r="T28" s="383"/>
      <c r="U28" s="383"/>
      <c r="V28" s="383"/>
      <c r="W28" s="383"/>
      <c r="Z28" s="366"/>
    </row>
    <row r="29" spans="1:26" x14ac:dyDescent="0.2">
      <c r="D29" s="366"/>
      <c r="E29" s="381"/>
      <c r="H29" s="366"/>
      <c r="I29" s="366"/>
      <c r="J29" s="382"/>
      <c r="K29" s="366"/>
      <c r="L29" s="366"/>
      <c r="M29" s="366"/>
      <c r="N29" s="383"/>
      <c r="O29" s="366"/>
      <c r="P29" s="383"/>
      <c r="R29" s="384"/>
      <c r="S29" s="383"/>
      <c r="T29" s="383"/>
      <c r="U29" s="383"/>
      <c r="V29" s="383"/>
      <c r="W29" s="383"/>
      <c r="Z29" s="366"/>
    </row>
    <row r="30" spans="1:26" x14ac:dyDescent="0.2">
      <c r="D30" s="366"/>
      <c r="E30" s="381"/>
      <c r="H30" s="366"/>
      <c r="I30" s="366"/>
      <c r="J30" s="382"/>
      <c r="K30" s="366"/>
      <c r="L30" s="366"/>
      <c r="M30" s="366"/>
      <c r="N30" s="383"/>
      <c r="O30" s="366"/>
      <c r="P30" s="383"/>
      <c r="R30" s="384"/>
      <c r="S30" s="383"/>
      <c r="T30" s="383"/>
      <c r="U30" s="383"/>
      <c r="V30" s="383"/>
      <c r="W30" s="383"/>
      <c r="Z30" s="366"/>
    </row>
    <row r="31" spans="1:26" x14ac:dyDescent="0.2">
      <c r="D31" s="366"/>
      <c r="E31" s="381"/>
      <c r="H31" s="366"/>
      <c r="I31" s="366"/>
      <c r="J31" s="382"/>
      <c r="K31" s="366"/>
      <c r="L31" s="366"/>
      <c r="M31" s="366"/>
      <c r="N31" s="383"/>
      <c r="O31" s="366"/>
      <c r="P31" s="383"/>
      <c r="R31" s="384"/>
      <c r="S31" s="383"/>
      <c r="T31" s="383"/>
      <c r="U31" s="383"/>
      <c r="V31" s="383"/>
      <c r="W31" s="383"/>
      <c r="Z31" s="366"/>
    </row>
    <row r="32" spans="1:26" x14ac:dyDescent="0.2">
      <c r="D32" s="366"/>
      <c r="E32" s="381"/>
      <c r="H32" s="366"/>
      <c r="I32" s="366"/>
      <c r="J32" s="382"/>
      <c r="K32" s="366"/>
      <c r="L32" s="366"/>
      <c r="M32" s="366"/>
      <c r="N32" s="383"/>
      <c r="O32" s="366"/>
      <c r="P32" s="383"/>
      <c r="R32" s="384"/>
      <c r="S32" s="383"/>
      <c r="T32" s="383"/>
      <c r="U32" s="383"/>
      <c r="V32" s="383"/>
      <c r="W32" s="383"/>
      <c r="Z32" s="366"/>
    </row>
    <row r="33" spans="4:26" x14ac:dyDescent="0.2">
      <c r="D33" s="366"/>
      <c r="E33" s="381"/>
      <c r="H33" s="366"/>
      <c r="I33" s="366"/>
      <c r="J33" s="382"/>
      <c r="K33" s="366"/>
      <c r="L33" s="366"/>
      <c r="M33" s="366"/>
      <c r="N33" s="383"/>
      <c r="O33" s="366"/>
      <c r="P33" s="383"/>
      <c r="R33" s="384"/>
      <c r="S33" s="383"/>
      <c r="T33" s="383"/>
      <c r="U33" s="383"/>
      <c r="V33" s="383"/>
      <c r="W33" s="383"/>
      <c r="Z33" s="366"/>
    </row>
    <row r="34" spans="4:26" x14ac:dyDescent="0.2">
      <c r="D34" s="366"/>
      <c r="E34" s="381"/>
      <c r="H34" s="366"/>
      <c r="I34" s="366"/>
      <c r="J34" s="382"/>
      <c r="K34" s="366"/>
      <c r="L34" s="366"/>
      <c r="M34" s="366"/>
      <c r="N34" s="383"/>
      <c r="O34" s="366"/>
      <c r="P34" s="383"/>
      <c r="R34" s="384"/>
      <c r="S34" s="383"/>
      <c r="T34" s="383"/>
      <c r="U34" s="383"/>
      <c r="V34" s="383"/>
      <c r="W34" s="383"/>
      <c r="Z34" s="366"/>
    </row>
    <row r="35" spans="4:26" x14ac:dyDescent="0.2">
      <c r="D35" s="366"/>
      <c r="E35" s="381"/>
      <c r="H35" s="366"/>
      <c r="I35" s="366"/>
      <c r="J35" s="382"/>
      <c r="K35" s="366"/>
      <c r="L35" s="366"/>
      <c r="M35" s="366"/>
      <c r="N35" s="383"/>
      <c r="O35" s="366"/>
      <c r="P35" s="383"/>
      <c r="R35" s="384"/>
      <c r="S35" s="383"/>
      <c r="T35" s="383"/>
      <c r="U35" s="383"/>
      <c r="V35" s="383"/>
      <c r="W35" s="383"/>
      <c r="Z35" s="366"/>
    </row>
    <row r="36" spans="4:26" x14ac:dyDescent="0.2">
      <c r="D36" s="366"/>
      <c r="E36" s="381"/>
      <c r="H36" s="366"/>
      <c r="I36" s="366"/>
      <c r="J36" s="382"/>
      <c r="K36" s="366"/>
      <c r="L36" s="366"/>
      <c r="M36" s="366"/>
      <c r="N36" s="383"/>
      <c r="O36" s="366"/>
      <c r="P36" s="383"/>
      <c r="R36" s="384"/>
      <c r="S36" s="383"/>
      <c r="T36" s="383"/>
      <c r="U36" s="383"/>
      <c r="V36" s="383"/>
      <c r="W36" s="383"/>
      <c r="Z36" s="366"/>
    </row>
    <row r="37" spans="4:26" x14ac:dyDescent="0.2">
      <c r="D37" s="366"/>
      <c r="E37" s="381"/>
      <c r="H37" s="366"/>
      <c r="I37" s="366"/>
      <c r="J37" s="382"/>
      <c r="K37" s="366"/>
      <c r="L37" s="366"/>
      <c r="M37" s="366"/>
      <c r="N37" s="383"/>
      <c r="O37" s="366"/>
      <c r="P37" s="383"/>
      <c r="R37" s="384"/>
      <c r="S37" s="383"/>
      <c r="T37" s="383"/>
      <c r="U37" s="383"/>
      <c r="V37" s="383"/>
      <c r="W37" s="383"/>
      <c r="Z37" s="366"/>
    </row>
    <row r="38" spans="4:26" x14ac:dyDescent="0.2">
      <c r="D38" s="366"/>
      <c r="E38" s="381"/>
      <c r="H38" s="366"/>
      <c r="I38" s="366"/>
      <c r="J38" s="382"/>
      <c r="K38" s="366"/>
      <c r="L38" s="366"/>
      <c r="M38" s="366"/>
      <c r="N38" s="383"/>
      <c r="O38" s="366"/>
      <c r="P38" s="383"/>
      <c r="R38" s="384"/>
      <c r="S38" s="383"/>
      <c r="T38" s="383"/>
      <c r="U38" s="383"/>
      <c r="V38" s="383"/>
      <c r="W38" s="383"/>
      <c r="Z38" s="366"/>
    </row>
    <row r="39" spans="4:26" x14ac:dyDescent="0.2">
      <c r="D39" s="366"/>
      <c r="E39" s="381"/>
      <c r="H39" s="366"/>
      <c r="I39" s="366"/>
      <c r="J39" s="382"/>
      <c r="K39" s="366"/>
      <c r="L39" s="366"/>
      <c r="M39" s="366"/>
      <c r="N39" s="383"/>
      <c r="O39" s="366"/>
      <c r="P39" s="383"/>
      <c r="R39" s="384"/>
      <c r="S39" s="383"/>
      <c r="T39" s="383"/>
      <c r="U39" s="383"/>
      <c r="V39" s="383"/>
      <c r="W39" s="383"/>
      <c r="Z39" s="366"/>
    </row>
    <row r="40" spans="4:26" x14ac:dyDescent="0.2">
      <c r="D40" s="366"/>
      <c r="E40" s="381"/>
      <c r="H40" s="366"/>
      <c r="I40" s="366"/>
      <c r="J40" s="382"/>
      <c r="K40" s="366"/>
      <c r="L40" s="366"/>
      <c r="M40" s="366"/>
      <c r="N40" s="383"/>
      <c r="O40" s="366"/>
      <c r="P40" s="383"/>
      <c r="R40" s="384"/>
      <c r="S40" s="383"/>
      <c r="T40" s="383"/>
      <c r="U40" s="383"/>
      <c r="V40" s="383"/>
      <c r="W40" s="383"/>
      <c r="Z40" s="366"/>
    </row>
    <row r="41" spans="4:26" x14ac:dyDescent="0.2">
      <c r="D41" s="366"/>
      <c r="E41" s="381"/>
      <c r="H41" s="366"/>
      <c r="I41" s="366"/>
      <c r="J41" s="382"/>
      <c r="K41" s="366"/>
      <c r="L41" s="366"/>
      <c r="M41" s="366"/>
      <c r="N41" s="383"/>
      <c r="O41" s="366"/>
      <c r="P41" s="383"/>
      <c r="R41" s="384"/>
      <c r="S41" s="383"/>
      <c r="T41" s="383"/>
      <c r="U41" s="383"/>
      <c r="V41" s="383"/>
      <c r="W41" s="383"/>
      <c r="Z41" s="366"/>
    </row>
    <row r="42" spans="4:26" x14ac:dyDescent="0.2">
      <c r="D42" s="366"/>
      <c r="E42" s="381"/>
      <c r="H42" s="366"/>
      <c r="I42" s="366"/>
      <c r="J42" s="382"/>
      <c r="K42" s="366"/>
      <c r="L42" s="366"/>
      <c r="M42" s="366"/>
      <c r="N42" s="383"/>
      <c r="O42" s="366"/>
      <c r="P42" s="383"/>
      <c r="R42" s="384"/>
      <c r="S42" s="383"/>
      <c r="T42" s="383"/>
      <c r="U42" s="383"/>
      <c r="V42" s="383"/>
      <c r="W42" s="383"/>
      <c r="Z42" s="366"/>
    </row>
    <row r="43" spans="4:26" x14ac:dyDescent="0.2">
      <c r="D43" s="366"/>
      <c r="E43" s="381"/>
      <c r="H43" s="366"/>
      <c r="I43" s="366"/>
      <c r="J43" s="382"/>
      <c r="K43" s="366"/>
      <c r="L43" s="366"/>
      <c r="M43" s="366"/>
      <c r="N43" s="383"/>
      <c r="O43" s="366"/>
      <c r="P43" s="383"/>
      <c r="R43" s="384"/>
      <c r="S43" s="383"/>
      <c r="T43" s="383"/>
      <c r="U43" s="383"/>
      <c r="V43" s="383"/>
      <c r="W43" s="383"/>
      <c r="Z43" s="366"/>
    </row>
    <row r="44" spans="4:26" x14ac:dyDescent="0.2">
      <c r="D44" s="366"/>
      <c r="E44" s="381"/>
      <c r="H44" s="366"/>
      <c r="I44" s="366"/>
      <c r="J44" s="382"/>
      <c r="K44" s="366"/>
      <c r="L44" s="366"/>
      <c r="M44" s="366"/>
      <c r="N44" s="383"/>
      <c r="O44" s="366"/>
      <c r="P44" s="383"/>
      <c r="R44" s="384"/>
      <c r="S44" s="383"/>
      <c r="T44" s="383"/>
      <c r="U44" s="383"/>
      <c r="V44" s="383"/>
      <c r="W44" s="383"/>
      <c r="Z44" s="366"/>
    </row>
    <row r="45" spans="4:26" x14ac:dyDescent="0.2">
      <c r="D45" s="366"/>
      <c r="E45" s="381"/>
      <c r="H45" s="366"/>
      <c r="I45" s="366"/>
      <c r="J45" s="382"/>
      <c r="K45" s="366"/>
      <c r="L45" s="366"/>
      <c r="M45" s="366"/>
      <c r="N45" s="383"/>
      <c r="O45" s="366"/>
      <c r="P45" s="383"/>
      <c r="R45" s="384"/>
      <c r="S45" s="383"/>
      <c r="T45" s="383"/>
      <c r="U45" s="383"/>
      <c r="V45" s="383"/>
      <c r="W45" s="383"/>
      <c r="Z45" s="366"/>
    </row>
    <row r="46" spans="4:26" x14ac:dyDescent="0.2">
      <c r="D46" s="366"/>
      <c r="E46" s="381"/>
      <c r="H46" s="366"/>
      <c r="I46" s="366"/>
      <c r="J46" s="382"/>
      <c r="K46" s="366"/>
      <c r="L46" s="366"/>
      <c r="M46" s="366"/>
      <c r="N46" s="383"/>
      <c r="O46" s="366"/>
      <c r="P46" s="383"/>
      <c r="R46" s="384"/>
      <c r="S46" s="383"/>
      <c r="T46" s="383"/>
      <c r="U46" s="383"/>
      <c r="V46" s="383"/>
      <c r="W46" s="383"/>
      <c r="Z46" s="366"/>
    </row>
    <row r="47" spans="4:26" x14ac:dyDescent="0.2">
      <c r="D47" s="366"/>
      <c r="E47" s="381"/>
      <c r="H47" s="366"/>
      <c r="I47" s="366"/>
      <c r="J47" s="382"/>
      <c r="K47" s="366"/>
      <c r="L47" s="366"/>
      <c r="M47" s="366"/>
      <c r="N47" s="383"/>
      <c r="O47" s="366"/>
      <c r="P47" s="383"/>
      <c r="R47" s="384"/>
      <c r="S47" s="383"/>
      <c r="T47" s="383"/>
      <c r="U47" s="383"/>
      <c r="V47" s="383"/>
      <c r="W47" s="383"/>
      <c r="Z47" s="366"/>
    </row>
    <row r="48" spans="4:26" x14ac:dyDescent="0.2">
      <c r="D48" s="366"/>
      <c r="E48" s="381"/>
      <c r="H48" s="366"/>
      <c r="I48" s="366"/>
      <c r="J48" s="382"/>
      <c r="K48" s="366"/>
      <c r="L48" s="366"/>
      <c r="M48" s="366"/>
      <c r="N48" s="383"/>
      <c r="O48" s="366"/>
      <c r="P48" s="383"/>
      <c r="R48" s="384"/>
      <c r="S48" s="383"/>
      <c r="T48" s="383"/>
      <c r="U48" s="383"/>
      <c r="V48" s="383"/>
      <c r="W48" s="383"/>
      <c r="Z48" s="366"/>
    </row>
    <row r="49" spans="4:26" x14ac:dyDescent="0.2">
      <c r="D49" s="366"/>
      <c r="E49" s="381"/>
      <c r="H49" s="366"/>
      <c r="I49" s="366"/>
      <c r="J49" s="382"/>
      <c r="K49" s="366"/>
      <c r="L49" s="366"/>
      <c r="M49" s="366"/>
      <c r="N49" s="383"/>
      <c r="O49" s="366"/>
      <c r="P49" s="383"/>
      <c r="R49" s="384"/>
      <c r="S49" s="383"/>
      <c r="T49" s="383"/>
      <c r="U49" s="383"/>
      <c r="V49" s="383"/>
      <c r="W49" s="383"/>
      <c r="Z49" s="366"/>
    </row>
    <row r="50" spans="4:26" x14ac:dyDescent="0.2">
      <c r="D50" s="366"/>
      <c r="E50" s="381"/>
      <c r="H50" s="366"/>
      <c r="I50" s="366"/>
      <c r="J50" s="382"/>
      <c r="K50" s="366"/>
      <c r="L50" s="366"/>
      <c r="M50" s="366"/>
      <c r="N50" s="383"/>
      <c r="O50" s="366"/>
      <c r="P50" s="383"/>
      <c r="R50" s="384"/>
      <c r="S50" s="383"/>
      <c r="T50" s="383"/>
      <c r="U50" s="383"/>
      <c r="V50" s="383"/>
      <c r="W50" s="383"/>
      <c r="Z50" s="366"/>
    </row>
    <row r="51" spans="4:26" x14ac:dyDescent="0.2">
      <c r="D51" s="366"/>
      <c r="E51" s="381"/>
      <c r="H51" s="366"/>
      <c r="I51" s="366"/>
      <c r="J51" s="382"/>
      <c r="K51" s="366"/>
      <c r="L51" s="366"/>
      <c r="M51" s="366"/>
      <c r="N51" s="383"/>
      <c r="O51" s="366"/>
      <c r="P51" s="383"/>
      <c r="R51" s="384"/>
      <c r="S51" s="383"/>
      <c r="T51" s="383"/>
      <c r="U51" s="383"/>
      <c r="V51" s="383"/>
      <c r="W51" s="383"/>
      <c r="Z51" s="366"/>
    </row>
    <row r="52" spans="4:26" x14ac:dyDescent="0.2">
      <c r="D52" s="366"/>
      <c r="E52" s="381"/>
      <c r="H52" s="366"/>
      <c r="I52" s="366"/>
      <c r="J52" s="382"/>
      <c r="K52" s="366"/>
      <c r="L52" s="366"/>
      <c r="M52" s="366"/>
      <c r="N52" s="383"/>
      <c r="O52" s="366"/>
      <c r="P52" s="383"/>
      <c r="R52" s="384"/>
      <c r="S52" s="383"/>
      <c r="T52" s="383"/>
      <c r="U52" s="383"/>
      <c r="V52" s="383"/>
      <c r="W52" s="383"/>
      <c r="Z52" s="366"/>
    </row>
    <row r="53" spans="4:26" x14ac:dyDescent="0.2">
      <c r="D53" s="366"/>
      <c r="E53" s="381"/>
      <c r="H53" s="366"/>
      <c r="I53" s="366"/>
      <c r="J53" s="382"/>
      <c r="K53" s="366"/>
      <c r="L53" s="366"/>
      <c r="M53" s="366"/>
      <c r="N53" s="383"/>
      <c r="O53" s="366"/>
      <c r="P53" s="383"/>
      <c r="R53" s="384"/>
      <c r="S53" s="383"/>
      <c r="T53" s="383"/>
      <c r="U53" s="383"/>
      <c r="V53" s="383"/>
      <c r="W53" s="383"/>
      <c r="Z53" s="366"/>
    </row>
    <row r="54" spans="4:26" x14ac:dyDescent="0.2">
      <c r="D54" s="366"/>
      <c r="E54" s="381"/>
      <c r="H54" s="366"/>
      <c r="I54" s="366"/>
      <c r="J54" s="382"/>
      <c r="K54" s="366"/>
      <c r="L54" s="366"/>
      <c r="M54" s="366"/>
      <c r="N54" s="383"/>
      <c r="O54" s="366"/>
      <c r="P54" s="383"/>
      <c r="R54" s="384"/>
      <c r="S54" s="383"/>
      <c r="T54" s="383"/>
      <c r="U54" s="383"/>
      <c r="V54" s="383"/>
      <c r="W54" s="383"/>
      <c r="Z54" s="366"/>
    </row>
    <row r="55" spans="4:26" x14ac:dyDescent="0.2">
      <c r="D55" s="366"/>
      <c r="E55" s="381"/>
      <c r="H55" s="366"/>
      <c r="I55" s="366"/>
      <c r="J55" s="382"/>
      <c r="K55" s="366"/>
      <c r="L55" s="366"/>
      <c r="M55" s="366"/>
      <c r="N55" s="383"/>
      <c r="O55" s="366"/>
      <c r="P55" s="383"/>
      <c r="R55" s="384"/>
      <c r="S55" s="383"/>
      <c r="T55" s="383"/>
      <c r="U55" s="383"/>
      <c r="V55" s="383"/>
      <c r="W55" s="383"/>
      <c r="Z55" s="366"/>
    </row>
    <row r="56" spans="4:26" x14ac:dyDescent="0.2">
      <c r="D56" s="366"/>
      <c r="E56" s="381"/>
      <c r="H56" s="366"/>
      <c r="I56" s="366"/>
      <c r="J56" s="382"/>
      <c r="K56" s="366"/>
      <c r="L56" s="366"/>
      <c r="M56" s="366"/>
      <c r="N56" s="383"/>
      <c r="O56" s="366"/>
      <c r="P56" s="383"/>
      <c r="R56" s="384"/>
      <c r="S56" s="383"/>
      <c r="T56" s="383"/>
      <c r="U56" s="383"/>
      <c r="V56" s="383"/>
      <c r="W56" s="383"/>
      <c r="Z56" s="366"/>
    </row>
    <row r="57" spans="4:26" x14ac:dyDescent="0.2">
      <c r="D57" s="366"/>
      <c r="E57" s="381"/>
      <c r="H57" s="366"/>
      <c r="I57" s="366"/>
      <c r="J57" s="382"/>
      <c r="K57" s="366"/>
      <c r="L57" s="366"/>
      <c r="M57" s="366"/>
      <c r="N57" s="383"/>
      <c r="O57" s="366"/>
      <c r="P57" s="383"/>
      <c r="R57" s="384"/>
      <c r="S57" s="383"/>
      <c r="T57" s="383"/>
      <c r="U57" s="383"/>
      <c r="V57" s="383"/>
      <c r="W57" s="383"/>
      <c r="Z57" s="366"/>
    </row>
    <row r="58" spans="4:26" x14ac:dyDescent="0.2">
      <c r="D58" s="366"/>
      <c r="E58" s="381"/>
      <c r="H58" s="366"/>
      <c r="I58" s="366"/>
      <c r="J58" s="382"/>
      <c r="K58" s="366"/>
      <c r="L58" s="366"/>
      <c r="M58" s="366"/>
      <c r="N58" s="383"/>
      <c r="O58" s="366"/>
      <c r="P58" s="383"/>
      <c r="R58" s="384"/>
      <c r="S58" s="383"/>
      <c r="T58" s="383"/>
      <c r="U58" s="383"/>
      <c r="V58" s="383"/>
      <c r="W58" s="383"/>
      <c r="Z58" s="366"/>
    </row>
    <row r="59" spans="4:26" x14ac:dyDescent="0.2">
      <c r="D59" s="366"/>
      <c r="E59" s="381"/>
      <c r="H59" s="366"/>
      <c r="I59" s="366"/>
      <c r="J59" s="382"/>
      <c r="K59" s="366"/>
      <c r="L59" s="366"/>
      <c r="M59" s="366"/>
      <c r="N59" s="383"/>
      <c r="O59" s="366"/>
      <c r="P59" s="383"/>
      <c r="R59" s="384"/>
      <c r="S59" s="383"/>
      <c r="T59" s="383"/>
      <c r="U59" s="383"/>
      <c r="V59" s="383"/>
      <c r="W59" s="383"/>
      <c r="Z59" s="366"/>
    </row>
    <row r="60" spans="4:26" x14ac:dyDescent="0.2">
      <c r="D60" s="366"/>
      <c r="E60" s="381"/>
      <c r="H60" s="366"/>
      <c r="I60" s="366"/>
      <c r="J60" s="382"/>
      <c r="K60" s="366"/>
      <c r="L60" s="366"/>
      <c r="M60" s="366"/>
      <c r="N60" s="383"/>
      <c r="O60" s="366"/>
      <c r="P60" s="383"/>
      <c r="R60" s="384"/>
      <c r="S60" s="383"/>
      <c r="T60" s="383"/>
      <c r="U60" s="383"/>
      <c r="V60" s="383"/>
      <c r="W60" s="383"/>
      <c r="Z60" s="366"/>
    </row>
    <row r="61" spans="4:26" x14ac:dyDescent="0.2">
      <c r="D61" s="366"/>
      <c r="E61" s="381"/>
      <c r="H61" s="366"/>
      <c r="I61" s="366"/>
      <c r="J61" s="382"/>
      <c r="K61" s="366"/>
      <c r="L61" s="366"/>
      <c r="M61" s="366"/>
      <c r="N61" s="383"/>
      <c r="O61" s="366"/>
      <c r="P61" s="383"/>
      <c r="R61" s="384"/>
      <c r="S61" s="383"/>
      <c r="T61" s="383"/>
      <c r="U61" s="383"/>
      <c r="V61" s="383"/>
      <c r="W61" s="383"/>
      <c r="Z61" s="366"/>
    </row>
    <row r="62" spans="4:26" x14ac:dyDescent="0.2">
      <c r="D62" s="366"/>
      <c r="E62" s="381"/>
      <c r="H62" s="366"/>
      <c r="I62" s="366"/>
      <c r="J62" s="382"/>
      <c r="K62" s="366"/>
      <c r="L62" s="366"/>
      <c r="M62" s="366"/>
      <c r="N62" s="383"/>
      <c r="O62" s="366"/>
      <c r="P62" s="383"/>
      <c r="R62" s="384"/>
      <c r="S62" s="383"/>
      <c r="T62" s="383"/>
      <c r="U62" s="383"/>
      <c r="V62" s="383"/>
      <c r="W62" s="383"/>
      <c r="Z62" s="366"/>
    </row>
    <row r="63" spans="4:26" x14ac:dyDescent="0.2">
      <c r="D63" s="366"/>
      <c r="E63" s="381"/>
      <c r="H63" s="366"/>
      <c r="I63" s="366"/>
      <c r="J63" s="382"/>
      <c r="K63" s="366"/>
      <c r="L63" s="366"/>
      <c r="M63" s="366"/>
      <c r="N63" s="383"/>
      <c r="O63" s="366"/>
      <c r="P63" s="383"/>
      <c r="R63" s="384"/>
      <c r="S63" s="383"/>
      <c r="T63" s="383"/>
      <c r="U63" s="383"/>
      <c r="V63" s="383"/>
      <c r="W63" s="383"/>
      <c r="Z63" s="366"/>
    </row>
    <row r="64" spans="4:26" x14ac:dyDescent="0.2">
      <c r="D64" s="366"/>
      <c r="E64" s="381"/>
      <c r="H64" s="366"/>
      <c r="I64" s="366"/>
      <c r="J64" s="382"/>
      <c r="K64" s="366"/>
      <c r="L64" s="366"/>
      <c r="M64" s="366"/>
      <c r="N64" s="383"/>
      <c r="O64" s="366"/>
      <c r="P64" s="383"/>
      <c r="R64" s="384"/>
      <c r="S64" s="383"/>
      <c r="T64" s="383"/>
      <c r="U64" s="383"/>
      <c r="V64" s="383"/>
      <c r="W64" s="383"/>
      <c r="Z64" s="366"/>
    </row>
    <row r="65" spans="4:26" x14ac:dyDescent="0.2">
      <c r="D65" s="366"/>
      <c r="E65" s="381"/>
      <c r="H65" s="366"/>
      <c r="I65" s="366"/>
      <c r="J65" s="382"/>
      <c r="K65" s="366"/>
      <c r="L65" s="366"/>
      <c r="M65" s="366"/>
      <c r="N65" s="383"/>
      <c r="O65" s="366"/>
      <c r="P65" s="383"/>
      <c r="R65" s="384"/>
      <c r="S65" s="383"/>
      <c r="T65" s="383"/>
      <c r="U65" s="383"/>
      <c r="V65" s="383"/>
      <c r="W65" s="383"/>
      <c r="Z65" s="366"/>
    </row>
    <row r="66" spans="4:26" x14ac:dyDescent="0.2">
      <c r="D66" s="366"/>
      <c r="E66" s="381"/>
      <c r="H66" s="366"/>
      <c r="I66" s="366"/>
      <c r="J66" s="382"/>
      <c r="K66" s="366"/>
      <c r="L66" s="366"/>
      <c r="M66" s="366"/>
      <c r="N66" s="383"/>
      <c r="O66" s="366"/>
      <c r="P66" s="383"/>
      <c r="R66" s="384"/>
      <c r="S66" s="383"/>
      <c r="T66" s="383"/>
      <c r="U66" s="383"/>
      <c r="V66" s="383"/>
      <c r="W66" s="383"/>
      <c r="Z66" s="366"/>
    </row>
    <row r="67" spans="4:26" x14ac:dyDescent="0.2">
      <c r="D67" s="366"/>
      <c r="E67" s="381"/>
      <c r="H67" s="366"/>
      <c r="I67" s="366"/>
      <c r="J67" s="382"/>
      <c r="K67" s="366"/>
      <c r="L67" s="366"/>
      <c r="M67" s="366"/>
      <c r="N67" s="383"/>
      <c r="O67" s="366"/>
      <c r="P67" s="383"/>
      <c r="R67" s="384"/>
      <c r="S67" s="383"/>
      <c r="T67" s="383"/>
      <c r="U67" s="383"/>
      <c r="V67" s="383"/>
      <c r="W67" s="383"/>
      <c r="Z67" s="366"/>
    </row>
    <row r="68" spans="4:26" x14ac:dyDescent="0.2">
      <c r="D68" s="366"/>
      <c r="E68" s="381"/>
      <c r="H68" s="366"/>
      <c r="I68" s="366"/>
      <c r="J68" s="382"/>
      <c r="K68" s="366"/>
      <c r="L68" s="366"/>
      <c r="M68" s="366"/>
      <c r="N68" s="383"/>
      <c r="O68" s="366"/>
      <c r="P68" s="383"/>
      <c r="R68" s="384"/>
      <c r="S68" s="383"/>
      <c r="T68" s="383"/>
      <c r="U68" s="383"/>
      <c r="V68" s="383"/>
      <c r="W68" s="383"/>
      <c r="Z68" s="366"/>
    </row>
    <row r="69" spans="4:26" x14ac:dyDescent="0.2">
      <c r="D69" s="366"/>
      <c r="E69" s="381"/>
      <c r="H69" s="366"/>
      <c r="I69" s="366"/>
      <c r="J69" s="382"/>
      <c r="K69" s="366"/>
      <c r="L69" s="366"/>
      <c r="M69" s="366"/>
      <c r="N69" s="383"/>
      <c r="O69" s="366"/>
      <c r="P69" s="383"/>
      <c r="R69" s="384"/>
      <c r="S69" s="383"/>
      <c r="T69" s="383"/>
      <c r="U69" s="383"/>
      <c r="V69" s="383"/>
      <c r="W69" s="383"/>
      <c r="Z69" s="366"/>
    </row>
    <row r="70" spans="4:26" x14ac:dyDescent="0.2">
      <c r="D70" s="366"/>
      <c r="E70" s="381"/>
      <c r="H70" s="366"/>
      <c r="I70" s="366"/>
      <c r="J70" s="382"/>
      <c r="K70" s="366"/>
      <c r="L70" s="366"/>
      <c r="M70" s="366"/>
      <c r="N70" s="383"/>
      <c r="O70" s="366"/>
      <c r="P70" s="383"/>
      <c r="R70" s="384"/>
      <c r="S70" s="383"/>
      <c r="T70" s="383"/>
      <c r="U70" s="383"/>
      <c r="V70" s="383"/>
      <c r="W70" s="383"/>
      <c r="Z70" s="366"/>
    </row>
    <row r="71" spans="4:26" x14ac:dyDescent="0.2">
      <c r="D71" s="366"/>
      <c r="E71" s="381"/>
      <c r="H71" s="366"/>
      <c r="I71" s="366"/>
      <c r="J71" s="382"/>
      <c r="K71" s="366"/>
      <c r="L71" s="366"/>
      <c r="M71" s="366"/>
      <c r="N71" s="383"/>
      <c r="O71" s="366"/>
      <c r="P71" s="383"/>
      <c r="R71" s="384"/>
      <c r="S71" s="383"/>
      <c r="T71" s="383"/>
      <c r="U71" s="383"/>
      <c r="V71" s="383"/>
      <c r="W71" s="383"/>
      <c r="Z71" s="366"/>
    </row>
    <row r="72" spans="4:26" x14ac:dyDescent="0.2">
      <c r="D72" s="366"/>
      <c r="E72" s="381"/>
      <c r="H72" s="366"/>
      <c r="I72" s="366"/>
      <c r="J72" s="382"/>
      <c r="K72" s="366"/>
      <c r="L72" s="366"/>
      <c r="M72" s="366"/>
      <c r="N72" s="383"/>
      <c r="O72" s="366"/>
      <c r="P72" s="383"/>
      <c r="R72" s="384"/>
      <c r="S72" s="383"/>
      <c r="T72" s="383"/>
      <c r="U72" s="383"/>
      <c r="V72" s="383"/>
      <c r="W72" s="383"/>
      <c r="Z72" s="366"/>
    </row>
    <row r="73" spans="4:26" x14ac:dyDescent="0.2">
      <c r="D73" s="366"/>
      <c r="E73" s="381"/>
      <c r="H73" s="366"/>
      <c r="I73" s="366"/>
      <c r="J73" s="382"/>
      <c r="K73" s="366"/>
      <c r="L73" s="366"/>
      <c r="M73" s="366"/>
      <c r="N73" s="383"/>
      <c r="O73" s="366"/>
      <c r="P73" s="383"/>
      <c r="R73" s="384"/>
      <c r="S73" s="383"/>
      <c r="T73" s="383"/>
      <c r="U73" s="383"/>
      <c r="V73" s="383"/>
      <c r="W73" s="383"/>
      <c r="Z73" s="366"/>
    </row>
    <row r="74" spans="4:26" x14ac:dyDescent="0.2">
      <c r="D74" s="366"/>
      <c r="E74" s="381"/>
      <c r="H74" s="366"/>
      <c r="I74" s="366"/>
      <c r="J74" s="382"/>
      <c r="K74" s="366"/>
      <c r="L74" s="366"/>
      <c r="M74" s="366"/>
      <c r="N74" s="383"/>
      <c r="O74" s="366"/>
      <c r="P74" s="383"/>
      <c r="R74" s="384"/>
      <c r="S74" s="383"/>
      <c r="T74" s="383"/>
      <c r="U74" s="383"/>
      <c r="V74" s="383"/>
      <c r="W74" s="383"/>
      <c r="Z74" s="366"/>
    </row>
    <row r="75" spans="4:26" x14ac:dyDescent="0.2">
      <c r="D75" s="366"/>
      <c r="E75" s="381"/>
      <c r="H75" s="366"/>
      <c r="I75" s="366"/>
      <c r="J75" s="382"/>
      <c r="K75" s="366"/>
      <c r="L75" s="366"/>
      <c r="M75" s="366"/>
      <c r="N75" s="383"/>
      <c r="O75" s="366"/>
      <c r="P75" s="383"/>
      <c r="R75" s="384"/>
      <c r="S75" s="383"/>
      <c r="T75" s="383"/>
      <c r="U75" s="383"/>
      <c r="V75" s="383"/>
      <c r="W75" s="383"/>
      <c r="Z75" s="366"/>
    </row>
    <row r="76" spans="4:26" x14ac:dyDescent="0.2">
      <c r="D76" s="366"/>
      <c r="E76" s="381"/>
      <c r="H76" s="366"/>
      <c r="I76" s="366"/>
      <c r="J76" s="382"/>
      <c r="K76" s="366"/>
      <c r="L76" s="366"/>
      <c r="M76" s="366"/>
      <c r="N76" s="383"/>
      <c r="O76" s="366"/>
      <c r="P76" s="383"/>
      <c r="R76" s="384"/>
      <c r="S76" s="383"/>
      <c r="T76" s="383"/>
      <c r="U76" s="383"/>
      <c r="V76" s="383"/>
      <c r="W76" s="383"/>
      <c r="Z76" s="366"/>
    </row>
    <row r="77" spans="4:26" x14ac:dyDescent="0.2">
      <c r="D77" s="366"/>
      <c r="E77" s="381"/>
      <c r="H77" s="366"/>
      <c r="I77" s="366"/>
      <c r="J77" s="382"/>
      <c r="K77" s="366"/>
      <c r="L77" s="366"/>
      <c r="M77" s="366"/>
      <c r="N77" s="383"/>
      <c r="O77" s="366"/>
      <c r="P77" s="383"/>
      <c r="R77" s="384"/>
      <c r="S77" s="383"/>
      <c r="T77" s="383"/>
      <c r="U77" s="383"/>
      <c r="V77" s="383"/>
      <c r="W77" s="383"/>
      <c r="Z77" s="366"/>
    </row>
    <row r="78" spans="4:26" x14ac:dyDescent="0.2">
      <c r="D78" s="366"/>
      <c r="E78" s="381"/>
      <c r="H78" s="366"/>
      <c r="I78" s="366"/>
      <c r="J78" s="382"/>
      <c r="K78" s="366"/>
      <c r="L78" s="366"/>
      <c r="M78" s="366"/>
      <c r="N78" s="383"/>
      <c r="O78" s="366"/>
      <c r="P78" s="383"/>
      <c r="R78" s="384"/>
      <c r="S78" s="383"/>
      <c r="T78" s="383"/>
      <c r="U78" s="383"/>
      <c r="V78" s="383"/>
      <c r="W78" s="383"/>
      <c r="Z78" s="366"/>
    </row>
    <row r="79" spans="4:26" x14ac:dyDescent="0.2">
      <c r="D79" s="366"/>
      <c r="E79" s="381"/>
      <c r="H79" s="366"/>
      <c r="I79" s="366"/>
      <c r="J79" s="382"/>
      <c r="K79" s="366"/>
      <c r="L79" s="366"/>
      <c r="M79" s="366"/>
      <c r="N79" s="383"/>
      <c r="O79" s="366"/>
      <c r="P79" s="383"/>
      <c r="R79" s="384"/>
      <c r="S79" s="383"/>
      <c r="T79" s="383"/>
      <c r="U79" s="383"/>
      <c r="V79" s="383"/>
      <c r="W79" s="383"/>
      <c r="Z79" s="366"/>
    </row>
    <row r="80" spans="4:26" x14ac:dyDescent="0.2">
      <c r="D80" s="366"/>
      <c r="E80" s="381"/>
      <c r="H80" s="366"/>
      <c r="I80" s="366"/>
      <c r="J80" s="382"/>
      <c r="K80" s="366"/>
      <c r="L80" s="366"/>
      <c r="M80" s="366"/>
      <c r="N80" s="383"/>
      <c r="O80" s="366"/>
      <c r="P80" s="383"/>
      <c r="R80" s="384"/>
      <c r="S80" s="383"/>
      <c r="T80" s="383"/>
      <c r="U80" s="383"/>
      <c r="V80" s="383"/>
      <c r="W80" s="383"/>
      <c r="Z80" s="366"/>
    </row>
    <row r="81" spans="4:26" x14ac:dyDescent="0.2">
      <c r="D81" s="366"/>
      <c r="E81" s="381"/>
      <c r="H81" s="366"/>
      <c r="I81" s="366"/>
      <c r="J81" s="382"/>
      <c r="K81" s="366"/>
      <c r="L81" s="366"/>
      <c r="M81" s="366"/>
      <c r="N81" s="383"/>
      <c r="O81" s="366"/>
      <c r="P81" s="383"/>
      <c r="R81" s="384"/>
      <c r="S81" s="383"/>
      <c r="T81" s="383"/>
      <c r="U81" s="383"/>
      <c r="V81" s="383"/>
      <c r="W81" s="383"/>
      <c r="Z81" s="366"/>
    </row>
    <row r="82" spans="4:26" x14ac:dyDescent="0.2">
      <c r="D82" s="366"/>
      <c r="E82" s="381"/>
      <c r="H82" s="366"/>
      <c r="I82" s="366"/>
      <c r="J82" s="382"/>
      <c r="K82" s="366"/>
      <c r="L82" s="366"/>
      <c r="M82" s="366"/>
      <c r="N82" s="383"/>
      <c r="O82" s="366"/>
      <c r="P82" s="383"/>
      <c r="R82" s="384"/>
      <c r="S82" s="383"/>
      <c r="T82" s="383"/>
      <c r="U82" s="383"/>
      <c r="V82" s="383"/>
      <c r="W82" s="383"/>
      <c r="Z82" s="366"/>
    </row>
    <row r="83" spans="4:26" x14ac:dyDescent="0.2">
      <c r="D83" s="366"/>
      <c r="E83" s="381"/>
      <c r="H83" s="366"/>
      <c r="I83" s="366"/>
      <c r="J83" s="382"/>
      <c r="K83" s="366"/>
      <c r="L83" s="366"/>
      <c r="M83" s="366"/>
      <c r="N83" s="383"/>
      <c r="O83" s="366"/>
      <c r="P83" s="383"/>
      <c r="R83" s="384"/>
      <c r="S83" s="383"/>
      <c r="T83" s="383"/>
      <c r="U83" s="383"/>
      <c r="V83" s="383"/>
      <c r="W83" s="383"/>
      <c r="Z83" s="366"/>
    </row>
    <row r="84" spans="4:26" x14ac:dyDescent="0.2">
      <c r="D84" s="366"/>
      <c r="E84" s="381"/>
      <c r="H84" s="366"/>
      <c r="I84" s="366"/>
      <c r="J84" s="382"/>
      <c r="K84" s="366"/>
      <c r="L84" s="366"/>
      <c r="M84" s="366"/>
      <c r="N84" s="383"/>
      <c r="O84" s="366"/>
      <c r="P84" s="383"/>
      <c r="R84" s="384"/>
      <c r="S84" s="383"/>
      <c r="T84" s="383"/>
      <c r="U84" s="383"/>
      <c r="V84" s="383"/>
      <c r="W84" s="383"/>
      <c r="Z84" s="366"/>
    </row>
    <row r="85" spans="4:26" x14ac:dyDescent="0.2">
      <c r="D85" s="366"/>
      <c r="E85" s="381"/>
      <c r="H85" s="366"/>
      <c r="I85" s="366"/>
      <c r="J85" s="382"/>
      <c r="K85" s="366"/>
      <c r="L85" s="366"/>
      <c r="M85" s="366"/>
      <c r="N85" s="383"/>
      <c r="O85" s="366"/>
      <c r="P85" s="383"/>
      <c r="R85" s="384"/>
      <c r="S85" s="383"/>
      <c r="T85" s="383"/>
      <c r="U85" s="383"/>
      <c r="V85" s="383"/>
      <c r="W85" s="383"/>
      <c r="Z85" s="366"/>
    </row>
    <row r="86" spans="4:26" x14ac:dyDescent="0.2">
      <c r="D86" s="366"/>
      <c r="E86" s="381"/>
      <c r="H86" s="366"/>
      <c r="I86" s="366"/>
      <c r="J86" s="382"/>
      <c r="K86" s="366"/>
      <c r="L86" s="366"/>
      <c r="M86" s="366"/>
      <c r="N86" s="383"/>
      <c r="O86" s="366"/>
      <c r="P86" s="383"/>
      <c r="R86" s="384"/>
      <c r="S86" s="383"/>
      <c r="T86" s="383"/>
      <c r="U86" s="383"/>
      <c r="V86" s="383"/>
      <c r="W86" s="383"/>
      <c r="Z86" s="366"/>
    </row>
    <row r="87" spans="4:26" x14ac:dyDescent="0.2">
      <c r="D87" s="366"/>
      <c r="E87" s="381"/>
      <c r="H87" s="366"/>
      <c r="I87" s="366"/>
      <c r="J87" s="382"/>
      <c r="K87" s="366"/>
      <c r="L87" s="366"/>
      <c r="M87" s="366"/>
      <c r="N87" s="383"/>
      <c r="O87" s="366"/>
      <c r="P87" s="383"/>
      <c r="R87" s="384"/>
      <c r="S87" s="383"/>
      <c r="T87" s="383"/>
      <c r="U87" s="383"/>
      <c r="V87" s="383"/>
      <c r="W87" s="383"/>
      <c r="Z87" s="366"/>
    </row>
    <row r="88" spans="4:26" x14ac:dyDescent="0.2">
      <c r="D88" s="366"/>
      <c r="E88" s="381"/>
      <c r="H88" s="366"/>
      <c r="I88" s="366"/>
      <c r="J88" s="382"/>
      <c r="K88" s="366"/>
      <c r="L88" s="366"/>
      <c r="M88" s="366"/>
      <c r="N88" s="383"/>
      <c r="O88" s="366"/>
      <c r="P88" s="383"/>
      <c r="R88" s="384"/>
      <c r="S88" s="383"/>
      <c r="T88" s="383"/>
      <c r="U88" s="383"/>
      <c r="V88" s="383"/>
      <c r="W88" s="383"/>
      <c r="Z88" s="366"/>
    </row>
    <row r="89" spans="4:26" x14ac:dyDescent="0.2">
      <c r="D89" s="366"/>
      <c r="E89" s="381"/>
      <c r="H89" s="366"/>
      <c r="I89" s="366"/>
      <c r="J89" s="382"/>
      <c r="K89" s="366"/>
      <c r="L89" s="366"/>
      <c r="M89" s="366"/>
      <c r="N89" s="383"/>
      <c r="O89" s="366"/>
      <c r="P89" s="383"/>
      <c r="R89" s="384"/>
      <c r="S89" s="383"/>
      <c r="T89" s="383"/>
      <c r="U89" s="383"/>
      <c r="V89" s="383"/>
      <c r="W89" s="383"/>
      <c r="Z89" s="366"/>
    </row>
    <row r="90" spans="4:26" x14ac:dyDescent="0.2">
      <c r="D90" s="366"/>
      <c r="E90" s="381"/>
      <c r="H90" s="366"/>
      <c r="I90" s="366"/>
      <c r="J90" s="382"/>
      <c r="K90" s="366"/>
      <c r="L90" s="366"/>
      <c r="M90" s="366"/>
      <c r="N90" s="383"/>
      <c r="O90" s="366"/>
      <c r="P90" s="383"/>
      <c r="R90" s="384"/>
      <c r="S90" s="383"/>
      <c r="T90" s="383"/>
      <c r="U90" s="383"/>
      <c r="V90" s="383"/>
      <c r="W90" s="383"/>
      <c r="Z90" s="366"/>
    </row>
    <row r="91" spans="4:26" x14ac:dyDescent="0.2">
      <c r="D91" s="366"/>
      <c r="E91" s="381"/>
      <c r="H91" s="366"/>
      <c r="I91" s="366"/>
      <c r="J91" s="382"/>
      <c r="K91" s="366"/>
      <c r="L91" s="366"/>
      <c r="M91" s="366"/>
      <c r="N91" s="383"/>
      <c r="O91" s="366"/>
      <c r="P91" s="383"/>
      <c r="R91" s="384"/>
      <c r="S91" s="383"/>
      <c r="T91" s="383"/>
      <c r="U91" s="383"/>
      <c r="V91" s="383"/>
      <c r="W91" s="383"/>
      <c r="Z91" s="366"/>
    </row>
    <row r="92" spans="4:26" x14ac:dyDescent="0.2">
      <c r="D92" s="366"/>
      <c r="E92" s="381"/>
      <c r="H92" s="366"/>
      <c r="I92" s="366"/>
      <c r="J92" s="382"/>
      <c r="K92" s="366"/>
      <c r="L92" s="366"/>
      <c r="M92" s="366"/>
      <c r="N92" s="383"/>
      <c r="O92" s="366"/>
      <c r="P92" s="383"/>
      <c r="R92" s="384"/>
      <c r="S92" s="383"/>
      <c r="T92" s="383"/>
      <c r="U92" s="383"/>
      <c r="V92" s="383"/>
      <c r="W92" s="383"/>
      <c r="Z92" s="366"/>
    </row>
    <row r="93" spans="4:26" x14ac:dyDescent="0.2">
      <c r="D93" s="366"/>
      <c r="E93" s="381"/>
      <c r="H93" s="366"/>
      <c r="I93" s="366"/>
      <c r="J93" s="382"/>
      <c r="K93" s="366"/>
      <c r="L93" s="366"/>
      <c r="M93" s="366"/>
      <c r="N93" s="383"/>
      <c r="O93" s="366"/>
      <c r="P93" s="383"/>
      <c r="R93" s="384"/>
      <c r="S93" s="383"/>
      <c r="T93" s="383"/>
      <c r="U93" s="383"/>
      <c r="V93" s="383"/>
      <c r="W93" s="383"/>
      <c r="Z93" s="366"/>
    </row>
    <row r="94" spans="4:26" x14ac:dyDescent="0.2">
      <c r="D94" s="366"/>
      <c r="E94" s="381"/>
      <c r="H94" s="366"/>
      <c r="I94" s="366"/>
      <c r="J94" s="382"/>
      <c r="K94" s="366"/>
      <c r="L94" s="366"/>
      <c r="M94" s="366"/>
      <c r="N94" s="383"/>
      <c r="O94" s="366"/>
      <c r="P94" s="383"/>
      <c r="R94" s="384"/>
      <c r="S94" s="383"/>
      <c r="T94" s="383"/>
      <c r="U94" s="383"/>
      <c r="V94" s="383"/>
      <c r="W94" s="383"/>
      <c r="Z94" s="366"/>
    </row>
    <row r="95" spans="4:26" x14ac:dyDescent="0.2">
      <c r="D95" s="366"/>
      <c r="E95" s="381"/>
      <c r="H95" s="366"/>
      <c r="I95" s="366"/>
      <c r="J95" s="382"/>
      <c r="K95" s="366"/>
      <c r="L95" s="366"/>
      <c r="M95" s="366"/>
      <c r="N95" s="383"/>
      <c r="O95" s="366"/>
      <c r="P95" s="383"/>
      <c r="R95" s="384"/>
      <c r="S95" s="383"/>
      <c r="T95" s="383"/>
      <c r="U95" s="383"/>
      <c r="V95" s="383"/>
      <c r="W95" s="383"/>
      <c r="Z95" s="366"/>
    </row>
    <row r="96" spans="4:26" x14ac:dyDescent="0.2">
      <c r="D96" s="366"/>
      <c r="E96" s="381"/>
      <c r="H96" s="366"/>
      <c r="I96" s="366"/>
      <c r="J96" s="382"/>
      <c r="K96" s="366"/>
      <c r="L96" s="366"/>
      <c r="M96" s="366"/>
      <c r="N96" s="383"/>
      <c r="O96" s="366"/>
      <c r="P96" s="383"/>
      <c r="R96" s="384"/>
      <c r="S96" s="383"/>
      <c r="T96" s="383"/>
      <c r="U96" s="383"/>
      <c r="V96" s="383"/>
      <c r="W96" s="383"/>
      <c r="Z96" s="366"/>
    </row>
    <row r="97" spans="4:26" x14ac:dyDescent="0.2">
      <c r="D97" s="366"/>
      <c r="E97" s="381"/>
      <c r="H97" s="366"/>
      <c r="I97" s="366"/>
      <c r="J97" s="382"/>
      <c r="K97" s="366"/>
      <c r="L97" s="366"/>
      <c r="M97" s="366"/>
      <c r="N97" s="383"/>
      <c r="O97" s="366"/>
      <c r="P97" s="383"/>
      <c r="R97" s="384"/>
      <c r="S97" s="383"/>
      <c r="T97" s="383"/>
      <c r="U97" s="383"/>
      <c r="V97" s="383"/>
      <c r="W97" s="383"/>
      <c r="Z97" s="366"/>
    </row>
    <row r="98" spans="4:26" x14ac:dyDescent="0.2">
      <c r="D98" s="366"/>
      <c r="E98" s="381"/>
      <c r="H98" s="366"/>
      <c r="I98" s="366"/>
      <c r="J98" s="382"/>
      <c r="K98" s="366"/>
      <c r="L98" s="366"/>
      <c r="M98" s="366"/>
      <c r="N98" s="383"/>
      <c r="O98" s="366"/>
      <c r="P98" s="383"/>
      <c r="R98" s="384"/>
      <c r="S98" s="383"/>
      <c r="T98" s="383"/>
      <c r="U98" s="383"/>
      <c r="V98" s="383"/>
      <c r="W98" s="383"/>
      <c r="Z98" s="366"/>
    </row>
    <row r="99" spans="4:26" x14ac:dyDescent="0.2">
      <c r="D99" s="366"/>
      <c r="E99" s="381"/>
      <c r="H99" s="366"/>
      <c r="I99" s="366"/>
      <c r="J99" s="382"/>
      <c r="K99" s="366"/>
      <c r="L99" s="366"/>
      <c r="M99" s="366"/>
      <c r="N99" s="383"/>
      <c r="O99" s="366"/>
      <c r="P99" s="383"/>
      <c r="R99" s="384"/>
      <c r="S99" s="383"/>
      <c r="T99" s="383"/>
      <c r="U99" s="383"/>
      <c r="V99" s="383"/>
      <c r="W99" s="383"/>
      <c r="Z99" s="366"/>
    </row>
    <row r="100" spans="4:26" x14ac:dyDescent="0.2">
      <c r="D100" s="366"/>
      <c r="E100" s="381"/>
      <c r="H100" s="366"/>
      <c r="I100" s="366"/>
      <c r="J100" s="382"/>
      <c r="K100" s="366"/>
      <c r="L100" s="366"/>
      <c r="M100" s="366"/>
      <c r="N100" s="383"/>
      <c r="O100" s="366"/>
      <c r="P100" s="383"/>
      <c r="R100" s="384"/>
      <c r="S100" s="383"/>
      <c r="T100" s="383"/>
      <c r="U100" s="383"/>
      <c r="V100" s="383"/>
      <c r="W100" s="383"/>
      <c r="Z100" s="366"/>
    </row>
    <row r="101" spans="4:26" x14ac:dyDescent="0.2">
      <c r="D101" s="366"/>
      <c r="E101" s="381"/>
      <c r="H101" s="366"/>
      <c r="I101" s="366"/>
      <c r="J101" s="382"/>
      <c r="K101" s="366"/>
      <c r="L101" s="366"/>
      <c r="M101" s="366"/>
      <c r="N101" s="383"/>
      <c r="O101" s="366"/>
      <c r="P101" s="383"/>
      <c r="R101" s="384"/>
      <c r="S101" s="383"/>
      <c r="T101" s="383"/>
      <c r="U101" s="383"/>
      <c r="V101" s="383"/>
      <c r="W101" s="383"/>
      <c r="Z101" s="366"/>
    </row>
    <row r="102" spans="4:26" x14ac:dyDescent="0.2">
      <c r="D102" s="366"/>
      <c r="E102" s="381"/>
      <c r="H102" s="366"/>
      <c r="I102" s="366"/>
      <c r="J102" s="382"/>
      <c r="K102" s="366"/>
      <c r="L102" s="366"/>
      <c r="M102" s="366"/>
      <c r="N102" s="383"/>
      <c r="O102" s="366"/>
      <c r="P102" s="383"/>
      <c r="R102" s="384"/>
      <c r="S102" s="383"/>
      <c r="T102" s="383"/>
      <c r="U102" s="383"/>
      <c r="V102" s="383"/>
      <c r="W102" s="383"/>
      <c r="Z102" s="366"/>
    </row>
    <row r="103" spans="4:26" x14ac:dyDescent="0.2">
      <c r="D103" s="366"/>
      <c r="E103" s="381"/>
      <c r="H103" s="366"/>
      <c r="I103" s="366"/>
      <c r="J103" s="382"/>
      <c r="K103" s="366"/>
      <c r="L103" s="366"/>
      <c r="M103" s="366"/>
      <c r="N103" s="383"/>
      <c r="O103" s="366"/>
      <c r="P103" s="383"/>
      <c r="R103" s="384"/>
      <c r="S103" s="383"/>
      <c r="T103" s="383"/>
      <c r="U103" s="383"/>
      <c r="V103" s="383"/>
      <c r="W103" s="383"/>
      <c r="Z103" s="366"/>
    </row>
    <row r="104" spans="4:26" x14ac:dyDescent="0.2">
      <c r="D104" s="366"/>
      <c r="E104" s="381"/>
      <c r="H104" s="366"/>
      <c r="I104" s="366"/>
      <c r="J104" s="382"/>
      <c r="K104" s="366"/>
      <c r="L104" s="366"/>
      <c r="M104" s="366"/>
      <c r="N104" s="383"/>
      <c r="O104" s="366"/>
      <c r="P104" s="383"/>
      <c r="R104" s="384"/>
      <c r="S104" s="383"/>
      <c r="T104" s="383"/>
      <c r="U104" s="383"/>
      <c r="V104" s="383"/>
      <c r="W104" s="383"/>
      <c r="Z104" s="366"/>
    </row>
    <row r="105" spans="4:26" x14ac:dyDescent="0.2">
      <c r="D105" s="366"/>
      <c r="E105" s="381"/>
      <c r="H105" s="366"/>
      <c r="I105" s="366"/>
      <c r="J105" s="382"/>
      <c r="K105" s="366"/>
      <c r="L105" s="366"/>
      <c r="M105" s="366"/>
      <c r="N105" s="383"/>
      <c r="O105" s="366"/>
      <c r="P105" s="383"/>
      <c r="R105" s="384"/>
      <c r="S105" s="383"/>
      <c r="T105" s="383"/>
      <c r="U105" s="383"/>
      <c r="V105" s="383"/>
      <c r="W105" s="383"/>
      <c r="Z105" s="366"/>
    </row>
    <row r="106" spans="4:26" x14ac:dyDescent="0.2">
      <c r="D106" s="366"/>
      <c r="E106" s="381"/>
      <c r="H106" s="366"/>
      <c r="I106" s="366"/>
      <c r="J106" s="382"/>
      <c r="K106" s="366"/>
      <c r="L106" s="366"/>
      <c r="M106" s="366"/>
      <c r="N106" s="383"/>
      <c r="O106" s="366"/>
      <c r="P106" s="383"/>
      <c r="R106" s="384"/>
      <c r="S106" s="383"/>
      <c r="T106" s="383"/>
      <c r="U106" s="383"/>
      <c r="V106" s="383"/>
      <c r="W106" s="383"/>
      <c r="Z106" s="366"/>
    </row>
    <row r="107" spans="4:26" x14ac:dyDescent="0.2">
      <c r="D107" s="366"/>
      <c r="E107" s="381"/>
      <c r="H107" s="366"/>
      <c r="I107" s="366"/>
      <c r="J107" s="382"/>
      <c r="K107" s="366"/>
      <c r="L107" s="366"/>
      <c r="M107" s="366"/>
      <c r="N107" s="383"/>
      <c r="O107" s="366"/>
      <c r="P107" s="383"/>
      <c r="R107" s="384"/>
      <c r="S107" s="383"/>
      <c r="T107" s="383"/>
      <c r="U107" s="383"/>
      <c r="V107" s="383"/>
      <c r="W107" s="383"/>
      <c r="Z107" s="366"/>
    </row>
    <row r="108" spans="4:26" x14ac:dyDescent="0.2">
      <c r="D108" s="366"/>
      <c r="E108" s="381"/>
      <c r="H108" s="366"/>
      <c r="I108" s="366"/>
      <c r="J108" s="382"/>
      <c r="K108" s="366"/>
      <c r="L108" s="366"/>
      <c r="M108" s="366"/>
      <c r="N108" s="383"/>
      <c r="O108" s="366"/>
      <c r="P108" s="383"/>
      <c r="R108" s="384"/>
      <c r="S108" s="383"/>
      <c r="T108" s="383"/>
      <c r="U108" s="383"/>
      <c r="V108" s="383"/>
      <c r="W108" s="383"/>
      <c r="Z108" s="366"/>
    </row>
    <row r="109" spans="4:26" x14ac:dyDescent="0.2">
      <c r="D109" s="366"/>
      <c r="E109" s="381"/>
      <c r="H109" s="366"/>
      <c r="I109" s="366"/>
      <c r="J109" s="382"/>
      <c r="K109" s="366"/>
      <c r="L109" s="366"/>
      <c r="M109" s="366"/>
      <c r="N109" s="383"/>
      <c r="O109" s="366"/>
      <c r="P109" s="383"/>
      <c r="R109" s="384"/>
      <c r="S109" s="383"/>
      <c r="T109" s="383"/>
      <c r="U109" s="383"/>
      <c r="V109" s="383"/>
      <c r="W109" s="383"/>
      <c r="Z109" s="366"/>
    </row>
    <row r="110" spans="4:26" x14ac:dyDescent="0.2">
      <c r="D110" s="366"/>
      <c r="E110" s="381"/>
      <c r="H110" s="366"/>
      <c r="I110" s="366"/>
      <c r="J110" s="382"/>
      <c r="K110" s="366"/>
      <c r="L110" s="366"/>
      <c r="M110" s="366"/>
      <c r="N110" s="383"/>
      <c r="O110" s="366"/>
      <c r="P110" s="383"/>
      <c r="R110" s="384"/>
      <c r="S110" s="383"/>
      <c r="T110" s="383"/>
      <c r="U110" s="383"/>
      <c r="V110" s="383"/>
      <c r="W110" s="383"/>
      <c r="Z110" s="366"/>
    </row>
    <row r="111" spans="4:26" x14ac:dyDescent="0.2">
      <c r="D111" s="366"/>
      <c r="E111" s="381"/>
      <c r="H111" s="366"/>
      <c r="I111" s="366"/>
      <c r="J111" s="382"/>
      <c r="K111" s="366"/>
      <c r="L111" s="366"/>
      <c r="M111" s="366"/>
      <c r="N111" s="383"/>
      <c r="O111" s="366"/>
      <c r="P111" s="383"/>
      <c r="R111" s="384"/>
      <c r="S111" s="383"/>
      <c r="T111" s="383"/>
      <c r="U111" s="383"/>
      <c r="V111" s="383"/>
      <c r="W111" s="383"/>
      <c r="Z111" s="366"/>
    </row>
    <row r="112" spans="4:26" x14ac:dyDescent="0.2">
      <c r="D112" s="366"/>
      <c r="E112" s="381"/>
      <c r="H112" s="366"/>
      <c r="I112" s="366"/>
      <c r="J112" s="382"/>
      <c r="K112" s="366"/>
      <c r="L112" s="366"/>
      <c r="M112" s="366"/>
      <c r="N112" s="383"/>
      <c r="O112" s="366"/>
      <c r="P112" s="383"/>
      <c r="R112" s="384"/>
      <c r="S112" s="383"/>
      <c r="T112" s="383"/>
      <c r="U112" s="383"/>
      <c r="V112" s="383"/>
      <c r="W112" s="383"/>
      <c r="Z112" s="366"/>
    </row>
    <row r="113" spans="4:26" x14ac:dyDescent="0.2">
      <c r="D113" s="366"/>
      <c r="E113" s="381"/>
      <c r="H113" s="366"/>
      <c r="I113" s="366"/>
      <c r="J113" s="382"/>
      <c r="K113" s="366"/>
      <c r="L113" s="366"/>
      <c r="M113" s="366"/>
      <c r="N113" s="383"/>
      <c r="O113" s="366"/>
      <c r="P113" s="383"/>
      <c r="R113" s="384"/>
      <c r="S113" s="383"/>
      <c r="T113" s="383"/>
      <c r="U113" s="383"/>
      <c r="V113" s="383"/>
      <c r="W113" s="383"/>
      <c r="Z113" s="366"/>
    </row>
    <row r="114" spans="4:26" x14ac:dyDescent="0.2">
      <c r="D114" s="366"/>
      <c r="E114" s="381"/>
      <c r="H114" s="366"/>
      <c r="I114" s="366"/>
      <c r="J114" s="382"/>
      <c r="K114" s="366"/>
      <c r="L114" s="366"/>
      <c r="M114" s="366"/>
      <c r="N114" s="383"/>
      <c r="O114" s="366"/>
      <c r="P114" s="383"/>
      <c r="R114" s="384"/>
      <c r="S114" s="383"/>
      <c r="T114" s="383"/>
      <c r="U114" s="383"/>
      <c r="V114" s="383"/>
      <c r="W114" s="383"/>
      <c r="Z114" s="366"/>
    </row>
    <row r="115" spans="4:26" x14ac:dyDescent="0.2">
      <c r="D115" s="366"/>
      <c r="E115" s="381"/>
      <c r="H115" s="366"/>
      <c r="I115" s="366"/>
      <c r="J115" s="382"/>
      <c r="K115" s="366"/>
      <c r="L115" s="366"/>
      <c r="M115" s="366"/>
      <c r="N115" s="383"/>
      <c r="O115" s="366"/>
      <c r="P115" s="383"/>
      <c r="R115" s="384"/>
      <c r="S115" s="383"/>
      <c r="T115" s="383"/>
      <c r="U115" s="383"/>
      <c r="V115" s="383"/>
      <c r="W115" s="383"/>
      <c r="Z115" s="366"/>
    </row>
    <row r="116" spans="4:26" x14ac:dyDescent="0.2">
      <c r="D116" s="366"/>
      <c r="E116" s="381"/>
      <c r="H116" s="366"/>
      <c r="I116" s="366"/>
      <c r="J116" s="382"/>
      <c r="K116" s="366"/>
      <c r="L116" s="366"/>
      <c r="M116" s="366"/>
      <c r="N116" s="383"/>
      <c r="O116" s="366"/>
      <c r="P116" s="383"/>
      <c r="R116" s="384"/>
      <c r="S116" s="383"/>
      <c r="T116" s="383"/>
      <c r="U116" s="383"/>
      <c r="V116" s="383"/>
      <c r="W116" s="383"/>
      <c r="Z116" s="366"/>
    </row>
    <row r="117" spans="4:26" x14ac:dyDescent="0.2">
      <c r="D117" s="366"/>
      <c r="E117" s="381"/>
      <c r="H117" s="366"/>
      <c r="I117" s="366"/>
      <c r="J117" s="382"/>
      <c r="K117" s="366"/>
      <c r="L117" s="366"/>
      <c r="M117" s="366"/>
      <c r="N117" s="383"/>
      <c r="O117" s="366"/>
      <c r="P117" s="383"/>
      <c r="R117" s="384"/>
      <c r="S117" s="383"/>
      <c r="T117" s="383"/>
      <c r="U117" s="383"/>
      <c r="V117" s="383"/>
      <c r="W117" s="383"/>
      <c r="Z117" s="366"/>
    </row>
    <row r="118" spans="4:26" x14ac:dyDescent="0.2">
      <c r="D118" s="366"/>
      <c r="E118" s="381"/>
      <c r="H118" s="366"/>
      <c r="I118" s="366"/>
      <c r="J118" s="382"/>
      <c r="K118" s="366"/>
      <c r="L118" s="366"/>
      <c r="M118" s="366"/>
      <c r="N118" s="383"/>
      <c r="O118" s="366"/>
      <c r="P118" s="383"/>
      <c r="R118" s="384"/>
      <c r="S118" s="383"/>
      <c r="T118" s="383"/>
      <c r="U118" s="383"/>
      <c r="V118" s="383"/>
      <c r="W118" s="383"/>
      <c r="Z118" s="366"/>
    </row>
    <row r="119" spans="4:26" x14ac:dyDescent="0.2">
      <c r="D119" s="366"/>
      <c r="E119" s="381"/>
      <c r="H119" s="366"/>
      <c r="I119" s="366"/>
      <c r="J119" s="382"/>
      <c r="K119" s="366"/>
      <c r="L119" s="366"/>
      <c r="M119" s="366"/>
      <c r="N119" s="383"/>
      <c r="O119" s="366"/>
      <c r="P119" s="383"/>
      <c r="R119" s="384"/>
      <c r="S119" s="383"/>
      <c r="T119" s="383"/>
      <c r="U119" s="383"/>
      <c r="V119" s="383"/>
      <c r="W119" s="383"/>
      <c r="Z119" s="366"/>
    </row>
    <row r="120" spans="4:26" x14ac:dyDescent="0.2">
      <c r="D120" s="366"/>
      <c r="E120" s="381"/>
      <c r="H120" s="366"/>
      <c r="I120" s="366"/>
      <c r="J120" s="382"/>
      <c r="K120" s="366"/>
      <c r="L120" s="366"/>
      <c r="M120" s="366"/>
      <c r="N120" s="383"/>
      <c r="O120" s="366"/>
      <c r="P120" s="383"/>
      <c r="R120" s="384"/>
      <c r="S120" s="383"/>
      <c r="T120" s="383"/>
      <c r="U120" s="383"/>
      <c r="V120" s="383"/>
      <c r="W120" s="383"/>
      <c r="Z120" s="366"/>
    </row>
    <row r="121" spans="4:26" x14ac:dyDescent="0.2">
      <c r="D121" s="366"/>
      <c r="E121" s="381"/>
      <c r="H121" s="366"/>
      <c r="I121" s="366"/>
      <c r="J121" s="382"/>
      <c r="K121" s="366"/>
      <c r="L121" s="366"/>
      <c r="M121" s="366"/>
      <c r="N121" s="383"/>
      <c r="O121" s="366"/>
      <c r="P121" s="383"/>
      <c r="R121" s="384"/>
      <c r="S121" s="383"/>
      <c r="T121" s="383"/>
      <c r="U121" s="383"/>
      <c r="V121" s="383"/>
      <c r="W121" s="383"/>
      <c r="Z121" s="366"/>
    </row>
    <row r="122" spans="4:26" x14ac:dyDescent="0.2">
      <c r="D122" s="366"/>
      <c r="E122" s="381"/>
      <c r="H122" s="366"/>
      <c r="I122" s="366"/>
      <c r="J122" s="382"/>
      <c r="K122" s="366"/>
      <c r="L122" s="366"/>
      <c r="M122" s="366"/>
      <c r="N122" s="383"/>
      <c r="O122" s="366"/>
      <c r="P122" s="383"/>
      <c r="R122" s="384"/>
      <c r="S122" s="383"/>
      <c r="T122" s="383"/>
      <c r="U122" s="383"/>
      <c r="V122" s="383"/>
      <c r="W122" s="383"/>
      <c r="Z122" s="366"/>
    </row>
    <row r="123" spans="4:26" x14ac:dyDescent="0.2">
      <c r="D123" s="366"/>
      <c r="E123" s="381"/>
      <c r="H123" s="366"/>
      <c r="I123" s="366"/>
      <c r="J123" s="382"/>
      <c r="K123" s="366"/>
      <c r="L123" s="366"/>
      <c r="M123" s="366"/>
      <c r="N123" s="383"/>
      <c r="O123" s="366"/>
      <c r="P123" s="383"/>
      <c r="R123" s="384"/>
      <c r="S123" s="383"/>
      <c r="T123" s="383"/>
      <c r="U123" s="383"/>
      <c r="V123" s="383"/>
      <c r="W123" s="383"/>
      <c r="Z123" s="366"/>
    </row>
    <row r="124" spans="4:26" x14ac:dyDescent="0.2">
      <c r="D124" s="366"/>
      <c r="E124" s="381"/>
      <c r="H124" s="366"/>
      <c r="I124" s="366"/>
      <c r="J124" s="382"/>
      <c r="K124" s="366"/>
      <c r="L124" s="366"/>
      <c r="M124" s="366"/>
      <c r="N124" s="383"/>
      <c r="O124" s="366"/>
      <c r="P124" s="383"/>
      <c r="R124" s="384"/>
      <c r="S124" s="383"/>
      <c r="T124" s="383"/>
      <c r="U124" s="383"/>
      <c r="V124" s="383"/>
      <c r="W124" s="383"/>
      <c r="Z124" s="366"/>
    </row>
    <row r="125" spans="4:26" x14ac:dyDescent="0.2">
      <c r="D125" s="366"/>
      <c r="E125" s="381"/>
      <c r="H125" s="366"/>
      <c r="I125" s="366"/>
      <c r="J125" s="382"/>
      <c r="K125" s="366"/>
      <c r="L125" s="366"/>
      <c r="M125" s="366"/>
      <c r="N125" s="383"/>
      <c r="O125" s="366"/>
      <c r="P125" s="383"/>
      <c r="R125" s="384"/>
      <c r="S125" s="383"/>
      <c r="T125" s="383"/>
      <c r="U125" s="383"/>
      <c r="V125" s="383"/>
      <c r="W125" s="383"/>
      <c r="Z125" s="366"/>
    </row>
    <row r="126" spans="4:26" x14ac:dyDescent="0.2">
      <c r="D126" s="366"/>
      <c r="E126" s="381"/>
      <c r="H126" s="366"/>
      <c r="I126" s="366"/>
      <c r="J126" s="382"/>
      <c r="K126" s="366"/>
      <c r="L126" s="366"/>
      <c r="M126" s="366"/>
      <c r="N126" s="383"/>
      <c r="O126" s="366"/>
      <c r="P126" s="383"/>
      <c r="R126" s="384"/>
      <c r="S126" s="383"/>
      <c r="T126" s="383"/>
      <c r="U126" s="383"/>
      <c r="V126" s="383"/>
      <c r="W126" s="383"/>
      <c r="Z126" s="366"/>
    </row>
    <row r="127" spans="4:26" x14ac:dyDescent="0.2">
      <c r="D127" s="366"/>
      <c r="E127" s="381"/>
      <c r="H127" s="366"/>
      <c r="I127" s="366"/>
      <c r="J127" s="382"/>
      <c r="K127" s="366"/>
      <c r="L127" s="366"/>
      <c r="M127" s="366"/>
      <c r="N127" s="383"/>
      <c r="O127" s="366"/>
      <c r="P127" s="383"/>
      <c r="R127" s="384"/>
      <c r="S127" s="383"/>
      <c r="T127" s="383"/>
      <c r="U127" s="383"/>
      <c r="V127" s="383"/>
      <c r="W127" s="383"/>
      <c r="Z127" s="366"/>
    </row>
    <row r="128" spans="4:26" x14ac:dyDescent="0.2">
      <c r="D128" s="366"/>
      <c r="E128" s="381"/>
      <c r="H128" s="366"/>
      <c r="I128" s="366"/>
      <c r="J128" s="382"/>
      <c r="K128" s="366"/>
      <c r="L128" s="366"/>
      <c r="M128" s="366"/>
      <c r="N128" s="383"/>
      <c r="O128" s="366"/>
      <c r="P128" s="383"/>
      <c r="R128" s="384"/>
      <c r="S128" s="383"/>
      <c r="T128" s="383"/>
      <c r="U128" s="383"/>
      <c r="V128" s="383"/>
      <c r="W128" s="383"/>
      <c r="Z128" s="366"/>
    </row>
    <row r="129" spans="4:26" x14ac:dyDescent="0.2">
      <c r="D129" s="366"/>
      <c r="E129" s="381"/>
      <c r="H129" s="366"/>
      <c r="I129" s="366"/>
      <c r="J129" s="382"/>
      <c r="K129" s="366"/>
      <c r="L129" s="366"/>
      <c r="M129" s="366"/>
      <c r="N129" s="383"/>
      <c r="O129" s="366"/>
      <c r="P129" s="383"/>
      <c r="R129" s="384"/>
      <c r="S129" s="383"/>
      <c r="T129" s="383"/>
      <c r="U129" s="383"/>
      <c r="V129" s="383"/>
      <c r="W129" s="383"/>
      <c r="Z129" s="366"/>
    </row>
    <row r="130" spans="4:26" x14ac:dyDescent="0.2">
      <c r="D130" s="366"/>
      <c r="E130" s="381"/>
      <c r="H130" s="366"/>
      <c r="I130" s="366"/>
      <c r="J130" s="382"/>
      <c r="K130" s="366"/>
      <c r="L130" s="366"/>
      <c r="M130" s="366"/>
      <c r="N130" s="383"/>
      <c r="O130" s="366"/>
      <c r="P130" s="383"/>
      <c r="R130" s="384"/>
      <c r="S130" s="383"/>
      <c r="T130" s="383"/>
      <c r="U130" s="383"/>
      <c r="V130" s="383"/>
      <c r="W130" s="383"/>
      <c r="Z130" s="366"/>
    </row>
    <row r="131" spans="4:26" x14ac:dyDescent="0.2">
      <c r="D131" s="366"/>
      <c r="E131" s="381"/>
      <c r="H131" s="366"/>
      <c r="I131" s="366"/>
      <c r="J131" s="382"/>
      <c r="K131" s="366"/>
      <c r="L131" s="366"/>
      <c r="M131" s="366"/>
      <c r="N131" s="383"/>
      <c r="O131" s="366"/>
      <c r="P131" s="383"/>
      <c r="R131" s="384"/>
      <c r="S131" s="383"/>
      <c r="T131" s="383"/>
      <c r="U131" s="383"/>
      <c r="V131" s="383"/>
      <c r="W131" s="383"/>
      <c r="Z131" s="366"/>
    </row>
    <row r="132" spans="4:26" x14ac:dyDescent="0.2">
      <c r="D132" s="366"/>
      <c r="E132" s="381"/>
      <c r="H132" s="366"/>
      <c r="I132" s="366"/>
      <c r="J132" s="382"/>
      <c r="K132" s="366"/>
      <c r="L132" s="366"/>
      <c r="M132" s="366"/>
      <c r="N132" s="383"/>
      <c r="O132" s="366"/>
      <c r="P132" s="383"/>
      <c r="R132" s="384"/>
      <c r="S132" s="383"/>
      <c r="T132" s="383"/>
      <c r="U132" s="383"/>
      <c r="V132" s="383"/>
      <c r="W132" s="383"/>
      <c r="Z132" s="366"/>
    </row>
    <row r="133" spans="4:26" x14ac:dyDescent="0.2">
      <c r="D133" s="366"/>
      <c r="E133" s="381"/>
      <c r="H133" s="366"/>
      <c r="I133" s="366"/>
      <c r="J133" s="382"/>
      <c r="K133" s="366"/>
      <c r="L133" s="366"/>
      <c r="M133" s="366"/>
      <c r="N133" s="383"/>
      <c r="O133" s="366"/>
      <c r="P133" s="383"/>
      <c r="R133" s="384"/>
      <c r="S133" s="383"/>
      <c r="T133" s="383"/>
      <c r="U133" s="383"/>
      <c r="V133" s="383"/>
      <c r="W133" s="383"/>
      <c r="Z133" s="366"/>
    </row>
    <row r="134" spans="4:26" x14ac:dyDescent="0.2">
      <c r="D134" s="366"/>
      <c r="E134" s="381"/>
      <c r="H134" s="366"/>
      <c r="I134" s="366"/>
      <c r="J134" s="382"/>
      <c r="K134" s="366"/>
      <c r="L134" s="366"/>
      <c r="M134" s="366"/>
      <c r="N134" s="383"/>
      <c r="O134" s="366"/>
      <c r="P134" s="383"/>
      <c r="R134" s="384"/>
      <c r="S134" s="383"/>
      <c r="T134" s="383"/>
      <c r="U134" s="383"/>
      <c r="V134" s="383"/>
      <c r="W134" s="383"/>
      <c r="Z134" s="366"/>
    </row>
    <row r="135" spans="4:26" x14ac:dyDescent="0.2">
      <c r="D135" s="366"/>
      <c r="E135" s="381"/>
      <c r="H135" s="366"/>
      <c r="I135" s="366"/>
      <c r="J135" s="382"/>
      <c r="K135" s="366"/>
      <c r="L135" s="366"/>
      <c r="M135" s="366"/>
      <c r="N135" s="383"/>
      <c r="O135" s="366"/>
      <c r="P135" s="383"/>
      <c r="R135" s="384"/>
      <c r="S135" s="383"/>
      <c r="T135" s="383"/>
      <c r="U135" s="383"/>
      <c r="V135" s="383"/>
      <c r="W135" s="383"/>
      <c r="Z135" s="366"/>
    </row>
    <row r="136" spans="4:26" x14ac:dyDescent="0.2">
      <c r="D136" s="366"/>
      <c r="E136" s="381"/>
      <c r="H136" s="366"/>
      <c r="I136" s="366"/>
      <c r="J136" s="382"/>
      <c r="K136" s="366"/>
      <c r="L136" s="366"/>
      <c r="M136" s="366"/>
      <c r="N136" s="383"/>
      <c r="O136" s="366"/>
      <c r="P136" s="383"/>
      <c r="R136" s="384"/>
      <c r="S136" s="383"/>
      <c r="T136" s="383"/>
      <c r="U136" s="383"/>
      <c r="V136" s="383"/>
      <c r="W136" s="383"/>
      <c r="Z136" s="366"/>
    </row>
    <row r="137" spans="4:26" x14ac:dyDescent="0.2">
      <c r="D137" s="366"/>
      <c r="E137" s="381"/>
      <c r="H137" s="366"/>
      <c r="I137" s="366"/>
      <c r="J137" s="382"/>
      <c r="K137" s="366"/>
      <c r="L137" s="366"/>
      <c r="M137" s="366"/>
      <c r="N137" s="383"/>
      <c r="O137" s="366"/>
      <c r="P137" s="383"/>
      <c r="R137" s="384"/>
      <c r="S137" s="383"/>
      <c r="T137" s="383"/>
      <c r="U137" s="383"/>
      <c r="V137" s="383"/>
      <c r="W137" s="383"/>
      <c r="Z137" s="366"/>
    </row>
    <row r="138" spans="4:26" x14ac:dyDescent="0.2">
      <c r="D138" s="366"/>
      <c r="E138" s="381"/>
      <c r="H138" s="366"/>
      <c r="I138" s="366"/>
      <c r="J138" s="382"/>
      <c r="K138" s="366"/>
      <c r="L138" s="366"/>
      <c r="M138" s="366"/>
      <c r="N138" s="383"/>
      <c r="O138" s="366"/>
      <c r="P138" s="383"/>
      <c r="R138" s="384"/>
      <c r="S138" s="383"/>
      <c r="T138" s="383"/>
      <c r="U138" s="383"/>
      <c r="V138" s="383"/>
      <c r="W138" s="383"/>
      <c r="Z138" s="366"/>
    </row>
    <row r="139" spans="4:26" x14ac:dyDescent="0.2">
      <c r="D139" s="366"/>
      <c r="E139" s="381"/>
      <c r="H139" s="366"/>
      <c r="I139" s="366"/>
      <c r="J139" s="382"/>
      <c r="K139" s="366"/>
      <c r="L139" s="366"/>
      <c r="M139" s="366"/>
      <c r="N139" s="383"/>
      <c r="O139" s="366"/>
      <c r="P139" s="383"/>
      <c r="R139" s="384"/>
      <c r="S139" s="383"/>
      <c r="T139" s="383"/>
      <c r="U139" s="383"/>
      <c r="V139" s="383"/>
      <c r="W139" s="383"/>
      <c r="Z139" s="366"/>
    </row>
    <row r="140" spans="4:26" x14ac:dyDescent="0.2">
      <c r="D140" s="366"/>
      <c r="E140" s="381"/>
      <c r="H140" s="366"/>
      <c r="I140" s="366"/>
      <c r="J140" s="382"/>
      <c r="K140" s="366"/>
      <c r="L140" s="366"/>
      <c r="M140" s="366"/>
      <c r="N140" s="383"/>
      <c r="O140" s="366"/>
      <c r="P140" s="383"/>
      <c r="R140" s="384"/>
      <c r="S140" s="383"/>
      <c r="T140" s="383"/>
      <c r="U140" s="383"/>
      <c r="V140" s="383"/>
      <c r="W140" s="383"/>
      <c r="Z140" s="366"/>
    </row>
    <row r="141" spans="4:26" x14ac:dyDescent="0.2">
      <c r="D141" s="366"/>
      <c r="E141" s="381"/>
      <c r="H141" s="366"/>
      <c r="I141" s="366"/>
      <c r="J141" s="382"/>
      <c r="K141" s="366"/>
      <c r="L141" s="366"/>
      <c r="M141" s="366"/>
      <c r="N141" s="383"/>
      <c r="O141" s="366"/>
      <c r="P141" s="383"/>
      <c r="R141" s="384"/>
      <c r="S141" s="383"/>
      <c r="T141" s="383"/>
      <c r="U141" s="383"/>
      <c r="V141" s="383"/>
      <c r="W141" s="383"/>
      <c r="Z141" s="366"/>
    </row>
    <row r="142" spans="4:26" x14ac:dyDescent="0.2">
      <c r="D142" s="366"/>
      <c r="E142" s="381"/>
      <c r="H142" s="366"/>
      <c r="I142" s="366"/>
      <c r="J142" s="382"/>
      <c r="K142" s="366"/>
      <c r="L142" s="366"/>
      <c r="M142" s="366"/>
      <c r="N142" s="383"/>
      <c r="O142" s="366"/>
      <c r="P142" s="383"/>
      <c r="R142" s="384"/>
      <c r="S142" s="383"/>
      <c r="T142" s="383"/>
      <c r="U142" s="383"/>
      <c r="V142" s="383"/>
      <c r="W142" s="383"/>
      <c r="Z142" s="366"/>
    </row>
    <row r="143" spans="4:26" x14ac:dyDescent="0.2">
      <c r="D143" s="366"/>
      <c r="E143" s="381"/>
      <c r="H143" s="366"/>
      <c r="I143" s="366"/>
      <c r="J143" s="382"/>
      <c r="K143" s="366"/>
      <c r="L143" s="366"/>
      <c r="M143" s="366"/>
      <c r="N143" s="383"/>
      <c r="O143" s="366"/>
      <c r="P143" s="383"/>
      <c r="R143" s="384"/>
      <c r="S143" s="383"/>
      <c r="T143" s="383"/>
      <c r="U143" s="383"/>
      <c r="V143" s="383"/>
      <c r="W143" s="383"/>
      <c r="Z143" s="366"/>
    </row>
    <row r="144" spans="4:26" x14ac:dyDescent="0.2">
      <c r="D144" s="366"/>
      <c r="E144" s="381"/>
      <c r="H144" s="366"/>
      <c r="I144" s="366"/>
      <c r="J144" s="382"/>
      <c r="K144" s="366"/>
      <c r="L144" s="366"/>
      <c r="M144" s="366"/>
      <c r="N144" s="383"/>
      <c r="O144" s="366"/>
      <c r="P144" s="383"/>
      <c r="R144" s="384"/>
      <c r="S144" s="383"/>
      <c r="T144" s="383"/>
      <c r="U144" s="383"/>
      <c r="V144" s="383"/>
      <c r="W144" s="383"/>
      <c r="Z144" s="366"/>
    </row>
    <row r="145" spans="4:26" x14ac:dyDescent="0.2">
      <c r="D145" s="366"/>
      <c r="E145" s="381"/>
      <c r="H145" s="366"/>
      <c r="I145" s="366"/>
      <c r="J145" s="382"/>
      <c r="K145" s="366"/>
      <c r="L145" s="366"/>
      <c r="M145" s="366"/>
      <c r="N145" s="383"/>
      <c r="O145" s="366"/>
      <c r="P145" s="383"/>
      <c r="R145" s="384"/>
      <c r="S145" s="383"/>
      <c r="T145" s="383"/>
      <c r="U145" s="383"/>
      <c r="V145" s="383"/>
      <c r="W145" s="383"/>
      <c r="Z145" s="366"/>
    </row>
    <row r="146" spans="4:26" x14ac:dyDescent="0.2">
      <c r="D146" s="366"/>
      <c r="E146" s="381"/>
      <c r="H146" s="366"/>
      <c r="I146" s="366"/>
      <c r="J146" s="382"/>
      <c r="K146" s="366"/>
      <c r="L146" s="366"/>
      <c r="M146" s="366"/>
      <c r="N146" s="383"/>
      <c r="O146" s="366"/>
      <c r="P146" s="383"/>
      <c r="R146" s="384"/>
      <c r="S146" s="383"/>
      <c r="T146" s="383"/>
      <c r="U146" s="383"/>
      <c r="V146" s="383"/>
      <c r="W146" s="383"/>
      <c r="Z146" s="366"/>
    </row>
    <row r="147" spans="4:26" x14ac:dyDescent="0.2">
      <c r="D147" s="366"/>
      <c r="E147" s="381"/>
      <c r="H147" s="366"/>
      <c r="I147" s="366"/>
      <c r="J147" s="382"/>
      <c r="K147" s="366"/>
      <c r="L147" s="366"/>
      <c r="M147" s="366"/>
      <c r="N147" s="383"/>
      <c r="O147" s="366"/>
      <c r="P147" s="383"/>
      <c r="R147" s="384"/>
      <c r="S147" s="383"/>
      <c r="T147" s="383"/>
      <c r="U147" s="383"/>
      <c r="V147" s="383"/>
      <c r="W147" s="383"/>
      <c r="Z147" s="366"/>
    </row>
    <row r="148" spans="4:26" x14ac:dyDescent="0.2">
      <c r="D148" s="366"/>
      <c r="E148" s="381"/>
      <c r="H148" s="366"/>
      <c r="I148" s="366"/>
      <c r="J148" s="382"/>
      <c r="K148" s="366"/>
      <c r="L148" s="366"/>
      <c r="M148" s="366"/>
      <c r="N148" s="383"/>
      <c r="O148" s="366"/>
      <c r="P148" s="383"/>
      <c r="R148" s="384"/>
      <c r="S148" s="383"/>
      <c r="T148" s="383"/>
      <c r="U148" s="383"/>
      <c r="V148" s="383"/>
      <c r="W148" s="383"/>
      <c r="Z148" s="366"/>
    </row>
    <row r="149" spans="4:26" x14ac:dyDescent="0.2">
      <c r="D149" s="366"/>
      <c r="E149" s="381"/>
      <c r="H149" s="366"/>
      <c r="I149" s="366"/>
      <c r="J149" s="382"/>
      <c r="K149" s="366"/>
      <c r="L149" s="366"/>
      <c r="M149" s="366"/>
      <c r="N149" s="383"/>
      <c r="O149" s="366"/>
      <c r="P149" s="383"/>
      <c r="R149" s="384"/>
      <c r="S149" s="383"/>
      <c r="T149" s="383"/>
      <c r="U149" s="383"/>
      <c r="V149" s="383"/>
      <c r="W149" s="383"/>
      <c r="Z149" s="366"/>
    </row>
    <row r="150" spans="4:26" x14ac:dyDescent="0.2">
      <c r="D150" s="366"/>
      <c r="E150" s="381"/>
      <c r="H150" s="366"/>
      <c r="I150" s="366"/>
      <c r="J150" s="382"/>
      <c r="K150" s="366"/>
      <c r="L150" s="366"/>
      <c r="M150" s="366"/>
      <c r="N150" s="383"/>
      <c r="O150" s="366"/>
      <c r="P150" s="383"/>
      <c r="R150" s="384"/>
      <c r="S150" s="383"/>
      <c r="T150" s="383"/>
      <c r="U150" s="383"/>
      <c r="V150" s="383"/>
      <c r="W150" s="383"/>
      <c r="Z150" s="366"/>
    </row>
    <row r="151" spans="4:26" x14ac:dyDescent="0.2">
      <c r="D151" s="366"/>
      <c r="E151" s="381"/>
      <c r="H151" s="366"/>
      <c r="I151" s="366"/>
      <c r="J151" s="382"/>
      <c r="K151" s="366"/>
      <c r="L151" s="366"/>
      <c r="M151" s="366"/>
      <c r="N151" s="383"/>
      <c r="O151" s="366"/>
      <c r="P151" s="383"/>
      <c r="R151" s="384"/>
      <c r="S151" s="383"/>
      <c r="T151" s="383"/>
      <c r="U151" s="383"/>
      <c r="V151" s="383"/>
      <c r="W151" s="383"/>
      <c r="Z151" s="366"/>
    </row>
    <row r="152" spans="4:26" x14ac:dyDescent="0.2">
      <c r="D152" s="366"/>
      <c r="E152" s="381"/>
      <c r="H152" s="366"/>
      <c r="I152" s="366"/>
      <c r="J152" s="382"/>
      <c r="K152" s="366"/>
      <c r="L152" s="366"/>
      <c r="M152" s="366"/>
      <c r="N152" s="383"/>
      <c r="O152" s="366"/>
      <c r="P152" s="383"/>
      <c r="R152" s="384"/>
      <c r="S152" s="383"/>
      <c r="T152" s="383"/>
      <c r="U152" s="383"/>
      <c r="V152" s="383"/>
      <c r="W152" s="383"/>
      <c r="Z152" s="366"/>
    </row>
    <row r="153" spans="4:26" x14ac:dyDescent="0.2">
      <c r="D153" s="366"/>
      <c r="E153" s="381"/>
      <c r="H153" s="366"/>
      <c r="I153" s="366"/>
      <c r="J153" s="382"/>
      <c r="K153" s="366"/>
      <c r="L153" s="366"/>
      <c r="M153" s="366"/>
      <c r="N153" s="383"/>
      <c r="O153" s="366"/>
      <c r="P153" s="383"/>
      <c r="R153" s="384"/>
      <c r="S153" s="383"/>
      <c r="T153" s="383"/>
      <c r="U153" s="383"/>
      <c r="V153" s="383"/>
      <c r="W153" s="383"/>
      <c r="Z153" s="366"/>
    </row>
    <row r="154" spans="4:26" x14ac:dyDescent="0.2">
      <c r="D154" s="366"/>
      <c r="E154" s="381"/>
      <c r="H154" s="366"/>
      <c r="I154" s="366"/>
      <c r="J154" s="382"/>
      <c r="K154" s="366"/>
      <c r="L154" s="366"/>
      <c r="M154" s="366"/>
      <c r="N154" s="383"/>
      <c r="O154" s="366"/>
      <c r="P154" s="383"/>
      <c r="R154" s="384"/>
      <c r="S154" s="383"/>
      <c r="T154" s="383"/>
      <c r="U154" s="383"/>
      <c r="V154" s="383"/>
      <c r="W154" s="383"/>
      <c r="Z154" s="366"/>
    </row>
    <row r="155" spans="4:26" x14ac:dyDescent="0.2">
      <c r="D155" s="366"/>
      <c r="E155" s="381"/>
      <c r="H155" s="366"/>
      <c r="I155" s="366"/>
      <c r="J155" s="382"/>
      <c r="K155" s="366"/>
      <c r="L155" s="366"/>
      <c r="M155" s="366"/>
      <c r="N155" s="383"/>
      <c r="O155" s="366"/>
      <c r="P155" s="383"/>
      <c r="R155" s="384"/>
      <c r="S155" s="383"/>
      <c r="T155" s="383"/>
      <c r="U155" s="383"/>
      <c r="V155" s="383"/>
      <c r="W155" s="383"/>
      <c r="Z155" s="366"/>
    </row>
    <row r="156" spans="4:26" x14ac:dyDescent="0.2">
      <c r="D156" s="366"/>
      <c r="E156" s="381"/>
      <c r="H156" s="366"/>
      <c r="I156" s="366"/>
      <c r="J156" s="382"/>
      <c r="K156" s="366"/>
      <c r="L156" s="366"/>
      <c r="M156" s="366"/>
      <c r="N156" s="383"/>
      <c r="O156" s="366"/>
      <c r="P156" s="383"/>
      <c r="R156" s="384"/>
      <c r="S156" s="383"/>
      <c r="T156" s="383"/>
      <c r="U156" s="383"/>
      <c r="V156" s="383"/>
      <c r="W156" s="383"/>
      <c r="Z156" s="366"/>
    </row>
    <row r="157" spans="4:26" x14ac:dyDescent="0.2">
      <c r="D157" s="366"/>
      <c r="E157" s="381"/>
      <c r="H157" s="366"/>
      <c r="I157" s="366"/>
      <c r="J157" s="382"/>
      <c r="K157" s="366"/>
      <c r="L157" s="366"/>
      <c r="M157" s="366"/>
      <c r="N157" s="383"/>
      <c r="O157" s="366"/>
      <c r="P157" s="383"/>
      <c r="R157" s="384"/>
      <c r="S157" s="383"/>
      <c r="T157" s="383"/>
      <c r="U157" s="383"/>
      <c r="V157" s="383"/>
      <c r="W157" s="383"/>
      <c r="Z157" s="366"/>
    </row>
    <row r="158" spans="4:26" x14ac:dyDescent="0.2">
      <c r="D158" s="366"/>
      <c r="E158" s="381"/>
      <c r="H158" s="366"/>
      <c r="I158" s="366"/>
      <c r="J158" s="382"/>
      <c r="K158" s="366"/>
      <c r="L158" s="366"/>
      <c r="M158" s="366"/>
      <c r="N158" s="383"/>
      <c r="O158" s="366"/>
      <c r="P158" s="383"/>
      <c r="R158" s="384"/>
      <c r="S158" s="383"/>
      <c r="T158" s="383"/>
      <c r="U158" s="383"/>
      <c r="V158" s="383"/>
      <c r="W158" s="383"/>
      <c r="Z158" s="366"/>
    </row>
    <row r="159" spans="4:26" x14ac:dyDescent="0.2">
      <c r="D159" s="366"/>
      <c r="E159" s="381"/>
      <c r="H159" s="366"/>
      <c r="I159" s="366"/>
      <c r="J159" s="382"/>
      <c r="K159" s="366"/>
      <c r="L159" s="366"/>
      <c r="M159" s="366"/>
      <c r="N159" s="383"/>
      <c r="O159" s="366"/>
      <c r="P159" s="383"/>
      <c r="R159" s="384"/>
      <c r="S159" s="383"/>
      <c r="T159" s="383"/>
      <c r="U159" s="383"/>
      <c r="V159" s="383"/>
      <c r="W159" s="383"/>
      <c r="Z159" s="366"/>
    </row>
    <row r="160" spans="4:26" x14ac:dyDescent="0.2">
      <c r="D160" s="366"/>
      <c r="E160" s="381"/>
      <c r="H160" s="366"/>
      <c r="I160" s="366"/>
      <c r="J160" s="382"/>
      <c r="K160" s="366"/>
      <c r="L160" s="366"/>
      <c r="M160" s="366"/>
      <c r="N160" s="383"/>
      <c r="O160" s="366"/>
      <c r="P160" s="383"/>
      <c r="R160" s="384"/>
      <c r="S160" s="383"/>
      <c r="T160" s="383"/>
      <c r="U160" s="383"/>
      <c r="V160" s="383"/>
      <c r="W160" s="383"/>
      <c r="Z160" s="366"/>
    </row>
    <row r="161" spans="4:26" x14ac:dyDescent="0.2">
      <c r="D161" s="366"/>
      <c r="E161" s="381"/>
      <c r="H161" s="366"/>
      <c r="I161" s="366"/>
      <c r="J161" s="382"/>
      <c r="K161" s="366"/>
      <c r="L161" s="366"/>
      <c r="M161" s="366"/>
      <c r="N161" s="383"/>
      <c r="O161" s="366"/>
      <c r="P161" s="383"/>
      <c r="R161" s="384"/>
      <c r="S161" s="383"/>
      <c r="T161" s="383"/>
      <c r="U161" s="383"/>
      <c r="V161" s="383"/>
      <c r="W161" s="383"/>
      <c r="Z161" s="366"/>
    </row>
    <row r="162" spans="4:26" x14ac:dyDescent="0.2">
      <c r="D162" s="366"/>
      <c r="E162" s="381"/>
      <c r="H162" s="366"/>
      <c r="I162" s="366"/>
      <c r="J162" s="382"/>
      <c r="K162" s="366"/>
      <c r="L162" s="366"/>
      <c r="M162" s="366"/>
      <c r="N162" s="383"/>
      <c r="O162" s="366"/>
      <c r="P162" s="383"/>
      <c r="R162" s="384"/>
      <c r="S162" s="383"/>
      <c r="T162" s="383"/>
      <c r="U162" s="383"/>
      <c r="V162" s="383"/>
      <c r="W162" s="383"/>
      <c r="Z162" s="366"/>
    </row>
    <row r="163" spans="4:26" x14ac:dyDescent="0.2">
      <c r="D163" s="366"/>
      <c r="E163" s="381"/>
      <c r="H163" s="366"/>
      <c r="I163" s="366"/>
      <c r="J163" s="382"/>
      <c r="K163" s="366"/>
      <c r="L163" s="366"/>
      <c r="M163" s="366"/>
      <c r="N163" s="383"/>
      <c r="O163" s="366"/>
      <c r="P163" s="383"/>
      <c r="R163" s="384"/>
      <c r="S163" s="383"/>
      <c r="T163" s="383"/>
      <c r="U163" s="383"/>
      <c r="V163" s="383"/>
      <c r="W163" s="383"/>
      <c r="Z163" s="366"/>
    </row>
    <row r="164" spans="4:26" x14ac:dyDescent="0.2">
      <c r="D164" s="366"/>
      <c r="E164" s="381"/>
      <c r="H164" s="366"/>
      <c r="I164" s="366"/>
      <c r="J164" s="382"/>
      <c r="K164" s="366"/>
      <c r="L164" s="366"/>
      <c r="M164" s="366"/>
      <c r="N164" s="383"/>
      <c r="O164" s="366"/>
      <c r="P164" s="383"/>
      <c r="R164" s="384"/>
      <c r="S164" s="383"/>
      <c r="T164" s="383"/>
      <c r="U164" s="383"/>
      <c r="V164" s="383"/>
      <c r="W164" s="383"/>
      <c r="Z164" s="366"/>
    </row>
    <row r="165" spans="4:26" x14ac:dyDescent="0.2">
      <c r="D165" s="366"/>
      <c r="E165" s="381"/>
      <c r="H165" s="366"/>
      <c r="I165" s="366"/>
      <c r="J165" s="382"/>
      <c r="K165" s="366"/>
      <c r="L165" s="366"/>
      <c r="M165" s="366"/>
      <c r="N165" s="383"/>
      <c r="O165" s="366"/>
      <c r="P165" s="383"/>
      <c r="R165" s="384"/>
      <c r="S165" s="383"/>
      <c r="T165" s="383"/>
      <c r="U165" s="383"/>
      <c r="V165" s="383"/>
      <c r="W165" s="383"/>
      <c r="Z165" s="366"/>
    </row>
    <row r="166" spans="4:26" x14ac:dyDescent="0.2">
      <c r="D166" s="366"/>
      <c r="E166" s="381"/>
      <c r="H166" s="366"/>
      <c r="I166" s="366"/>
      <c r="J166" s="382"/>
      <c r="K166" s="366"/>
      <c r="L166" s="366"/>
      <c r="M166" s="366"/>
      <c r="N166" s="383"/>
      <c r="O166" s="366"/>
      <c r="P166" s="383"/>
      <c r="R166" s="384"/>
      <c r="S166" s="383"/>
      <c r="T166" s="383"/>
      <c r="U166" s="383"/>
      <c r="V166" s="383"/>
      <c r="W166" s="383"/>
      <c r="Z166" s="366"/>
    </row>
    <row r="167" spans="4:26" x14ac:dyDescent="0.2">
      <c r="D167" s="366"/>
      <c r="E167" s="381"/>
      <c r="H167" s="366"/>
      <c r="I167" s="366"/>
      <c r="J167" s="382"/>
      <c r="K167" s="366"/>
      <c r="L167" s="366"/>
      <c r="M167" s="366"/>
      <c r="N167" s="383"/>
      <c r="O167" s="366"/>
      <c r="P167" s="383"/>
      <c r="R167" s="384"/>
      <c r="S167" s="383"/>
      <c r="T167" s="383"/>
      <c r="U167" s="383"/>
      <c r="V167" s="383"/>
      <c r="W167" s="383"/>
      <c r="Z167" s="366"/>
    </row>
    <row r="168" spans="4:26" x14ac:dyDescent="0.2">
      <c r="D168" s="366"/>
      <c r="E168" s="381"/>
      <c r="H168" s="366"/>
      <c r="I168" s="366"/>
      <c r="J168" s="382"/>
      <c r="K168" s="366"/>
      <c r="L168" s="366"/>
      <c r="M168" s="366"/>
      <c r="N168" s="383"/>
      <c r="O168" s="366"/>
      <c r="P168" s="383"/>
      <c r="R168" s="384"/>
      <c r="S168" s="383"/>
      <c r="T168" s="383"/>
      <c r="U168" s="383"/>
      <c r="V168" s="383"/>
      <c r="W168" s="383"/>
      <c r="Z168" s="366"/>
    </row>
    <row r="169" spans="4:26" x14ac:dyDescent="0.2">
      <c r="D169" s="366"/>
      <c r="E169" s="381"/>
      <c r="H169" s="366"/>
      <c r="I169" s="366"/>
      <c r="J169" s="382"/>
      <c r="K169" s="366"/>
      <c r="L169" s="366"/>
      <c r="M169" s="366"/>
      <c r="N169" s="383"/>
      <c r="O169" s="366"/>
      <c r="P169" s="383"/>
      <c r="R169" s="384"/>
      <c r="S169" s="383"/>
      <c r="T169" s="383"/>
      <c r="U169" s="383"/>
      <c r="V169" s="383"/>
      <c r="W169" s="383"/>
      <c r="Z169" s="366"/>
    </row>
    <row r="170" spans="4:26" x14ac:dyDescent="0.2">
      <c r="D170" s="366"/>
      <c r="E170" s="381"/>
      <c r="H170" s="366"/>
      <c r="I170" s="366"/>
      <c r="J170" s="382"/>
      <c r="K170" s="366"/>
      <c r="L170" s="366"/>
      <c r="M170" s="366"/>
      <c r="N170" s="383"/>
      <c r="O170" s="366"/>
      <c r="P170" s="383"/>
      <c r="R170" s="384"/>
      <c r="S170" s="383"/>
      <c r="T170" s="383"/>
      <c r="U170" s="383"/>
      <c r="V170" s="383"/>
      <c r="W170" s="383"/>
      <c r="Z170" s="366"/>
    </row>
    <row r="171" spans="4:26" x14ac:dyDescent="0.2">
      <c r="D171" s="366"/>
      <c r="E171" s="381"/>
      <c r="H171" s="366"/>
      <c r="I171" s="366"/>
      <c r="J171" s="382"/>
      <c r="K171" s="366"/>
      <c r="L171" s="366"/>
      <c r="M171" s="366"/>
      <c r="N171" s="383"/>
      <c r="O171" s="366"/>
      <c r="P171" s="383"/>
      <c r="R171" s="384"/>
      <c r="S171" s="383"/>
      <c r="T171" s="383"/>
      <c r="U171" s="383"/>
      <c r="V171" s="383"/>
      <c r="W171" s="383"/>
      <c r="Z171" s="366"/>
    </row>
    <row r="172" spans="4:26" x14ac:dyDescent="0.2">
      <c r="D172" s="366"/>
      <c r="E172" s="381"/>
      <c r="H172" s="366"/>
      <c r="I172" s="366"/>
      <c r="J172" s="382"/>
      <c r="K172" s="366"/>
      <c r="L172" s="366"/>
      <c r="M172" s="366"/>
      <c r="N172" s="383"/>
      <c r="O172" s="366"/>
      <c r="P172" s="383"/>
      <c r="R172" s="384"/>
      <c r="S172" s="383"/>
      <c r="T172" s="383"/>
      <c r="U172" s="383"/>
      <c r="V172" s="383"/>
      <c r="W172" s="383"/>
      <c r="Z172" s="366"/>
    </row>
    <row r="173" spans="4:26" x14ac:dyDescent="0.2">
      <c r="D173" s="366"/>
      <c r="E173" s="381"/>
      <c r="H173" s="366"/>
      <c r="I173" s="366"/>
      <c r="J173" s="382"/>
      <c r="K173" s="366"/>
      <c r="L173" s="366"/>
      <c r="M173" s="366"/>
      <c r="N173" s="383"/>
      <c r="O173" s="366"/>
      <c r="P173" s="383"/>
      <c r="R173" s="384"/>
      <c r="S173" s="383"/>
      <c r="T173" s="383"/>
      <c r="U173" s="383"/>
      <c r="V173" s="383"/>
      <c r="W173" s="383"/>
      <c r="Z173" s="366"/>
    </row>
    <row r="174" spans="4:26" x14ac:dyDescent="0.2">
      <c r="D174" s="366"/>
      <c r="E174" s="381"/>
      <c r="H174" s="366"/>
      <c r="I174" s="366"/>
      <c r="J174" s="382"/>
      <c r="K174" s="366"/>
      <c r="L174" s="366"/>
      <c r="M174" s="366"/>
      <c r="N174" s="383"/>
      <c r="O174" s="366"/>
      <c r="P174" s="383"/>
      <c r="R174" s="384"/>
      <c r="S174" s="383"/>
      <c r="T174" s="383"/>
      <c r="U174" s="383"/>
      <c r="V174" s="383"/>
      <c r="W174" s="383"/>
      <c r="Z174" s="366"/>
    </row>
    <row r="175" spans="4:26" x14ac:dyDescent="0.2">
      <c r="D175" s="366"/>
      <c r="E175" s="381"/>
      <c r="H175" s="366"/>
      <c r="I175" s="366"/>
      <c r="J175" s="382"/>
      <c r="K175" s="366"/>
      <c r="L175" s="366"/>
      <c r="M175" s="366"/>
      <c r="N175" s="383"/>
      <c r="O175" s="366"/>
      <c r="P175" s="383"/>
      <c r="R175" s="384"/>
      <c r="S175" s="383"/>
      <c r="T175" s="383"/>
      <c r="U175" s="383"/>
      <c r="V175" s="383"/>
      <c r="W175" s="383"/>
      <c r="Z175" s="366"/>
    </row>
    <row r="176" spans="4:26" x14ac:dyDescent="0.2">
      <c r="D176" s="366"/>
      <c r="E176" s="381"/>
      <c r="H176" s="366"/>
      <c r="I176" s="366"/>
      <c r="J176" s="382"/>
      <c r="K176" s="366"/>
      <c r="L176" s="366"/>
      <c r="M176" s="366"/>
      <c r="N176" s="383"/>
      <c r="O176" s="366"/>
      <c r="P176" s="383"/>
      <c r="R176" s="384"/>
      <c r="S176" s="383"/>
      <c r="T176" s="383"/>
      <c r="U176" s="383"/>
      <c r="V176" s="383"/>
      <c r="W176" s="383"/>
      <c r="Z176" s="366"/>
    </row>
    <row r="177" spans="4:26" x14ac:dyDescent="0.2">
      <c r="D177" s="366"/>
      <c r="E177" s="381"/>
      <c r="H177" s="366"/>
      <c r="I177" s="366"/>
      <c r="J177" s="382"/>
      <c r="K177" s="366"/>
      <c r="L177" s="366"/>
      <c r="M177" s="366"/>
      <c r="N177" s="383"/>
      <c r="O177" s="366"/>
      <c r="P177" s="383"/>
      <c r="R177" s="384"/>
      <c r="S177" s="383"/>
      <c r="T177" s="383"/>
      <c r="U177" s="383"/>
      <c r="V177" s="383"/>
      <c r="W177" s="383"/>
      <c r="Z177" s="366"/>
    </row>
    <row r="178" spans="4:26" x14ac:dyDescent="0.2">
      <c r="D178" s="366"/>
      <c r="E178" s="381"/>
      <c r="H178" s="366"/>
      <c r="I178" s="366"/>
      <c r="J178" s="382"/>
      <c r="K178" s="366"/>
      <c r="L178" s="366"/>
      <c r="M178" s="366"/>
      <c r="N178" s="383"/>
      <c r="O178" s="366"/>
      <c r="P178" s="383"/>
      <c r="R178" s="384"/>
      <c r="S178" s="383"/>
      <c r="T178" s="383"/>
      <c r="U178" s="383"/>
      <c r="V178" s="383"/>
      <c r="W178" s="383"/>
      <c r="Z178" s="366"/>
    </row>
    <row r="179" spans="4:26" x14ac:dyDescent="0.2">
      <c r="D179" s="366"/>
      <c r="E179" s="381"/>
      <c r="H179" s="366"/>
      <c r="I179" s="366"/>
      <c r="J179" s="382"/>
      <c r="K179" s="366"/>
      <c r="L179" s="366"/>
      <c r="M179" s="366"/>
      <c r="N179" s="383"/>
      <c r="O179" s="366"/>
      <c r="P179" s="383"/>
      <c r="R179" s="384"/>
      <c r="S179" s="383"/>
      <c r="T179" s="383"/>
      <c r="U179" s="383"/>
      <c r="V179" s="383"/>
      <c r="W179" s="383"/>
      <c r="Z179" s="366"/>
    </row>
    <row r="180" spans="4:26" x14ac:dyDescent="0.2">
      <c r="D180" s="366"/>
      <c r="E180" s="381"/>
      <c r="H180" s="366"/>
      <c r="I180" s="366"/>
      <c r="J180" s="382"/>
      <c r="K180" s="366"/>
      <c r="L180" s="366"/>
      <c r="M180" s="366"/>
      <c r="N180" s="383"/>
      <c r="O180" s="366"/>
      <c r="P180" s="383"/>
      <c r="R180" s="384"/>
      <c r="S180" s="383"/>
      <c r="T180" s="383"/>
      <c r="U180" s="383"/>
      <c r="V180" s="383"/>
      <c r="W180" s="383"/>
      <c r="Z180" s="366"/>
    </row>
    <row r="181" spans="4:26" x14ac:dyDescent="0.2">
      <c r="D181" s="366"/>
      <c r="E181" s="381"/>
      <c r="H181" s="366"/>
      <c r="I181" s="366"/>
      <c r="J181" s="382"/>
      <c r="K181" s="366"/>
      <c r="L181" s="366"/>
      <c r="M181" s="366"/>
      <c r="N181" s="383"/>
      <c r="O181" s="366"/>
      <c r="P181" s="383"/>
      <c r="R181" s="384"/>
      <c r="S181" s="383"/>
      <c r="T181" s="383"/>
      <c r="U181" s="383"/>
      <c r="V181" s="383"/>
      <c r="W181" s="383"/>
      <c r="Z181" s="366"/>
    </row>
    <row r="182" spans="4:26" x14ac:dyDescent="0.2">
      <c r="D182" s="366"/>
      <c r="E182" s="381"/>
      <c r="H182" s="366"/>
      <c r="I182" s="366"/>
      <c r="J182" s="382"/>
      <c r="K182" s="366"/>
      <c r="L182" s="366"/>
      <c r="M182" s="366"/>
      <c r="N182" s="383"/>
      <c r="O182" s="366"/>
      <c r="P182" s="383"/>
      <c r="R182" s="384"/>
      <c r="S182" s="383"/>
      <c r="T182" s="383"/>
      <c r="U182" s="383"/>
      <c r="V182" s="383"/>
      <c r="W182" s="383"/>
      <c r="Z182" s="366"/>
    </row>
    <row r="183" spans="4:26" x14ac:dyDescent="0.2">
      <c r="D183" s="366"/>
      <c r="E183" s="381"/>
      <c r="H183" s="366"/>
      <c r="I183" s="366"/>
      <c r="J183" s="382"/>
      <c r="K183" s="366"/>
      <c r="L183" s="366"/>
      <c r="M183" s="366"/>
      <c r="N183" s="383"/>
      <c r="O183" s="366"/>
      <c r="P183" s="383"/>
      <c r="R183" s="384"/>
      <c r="S183" s="383"/>
      <c r="T183" s="383"/>
      <c r="U183" s="383"/>
      <c r="V183" s="383"/>
      <c r="W183" s="383"/>
      <c r="Z183" s="366"/>
    </row>
    <row r="184" spans="4:26" x14ac:dyDescent="0.2">
      <c r="D184" s="366"/>
      <c r="E184" s="381"/>
      <c r="H184" s="366"/>
      <c r="I184" s="366"/>
      <c r="J184" s="382"/>
      <c r="K184" s="366"/>
      <c r="L184" s="366"/>
      <c r="M184" s="366"/>
      <c r="N184" s="383"/>
      <c r="O184" s="366"/>
      <c r="P184" s="383"/>
      <c r="R184" s="384"/>
      <c r="S184" s="383"/>
      <c r="T184" s="383"/>
      <c r="U184" s="383"/>
      <c r="V184" s="383"/>
      <c r="W184" s="383"/>
      <c r="Z184" s="366"/>
    </row>
    <row r="185" spans="4:26" x14ac:dyDescent="0.2">
      <c r="D185" s="366"/>
      <c r="E185" s="381"/>
      <c r="H185" s="366"/>
      <c r="I185" s="366"/>
      <c r="J185" s="382"/>
      <c r="K185" s="366"/>
      <c r="L185" s="366"/>
      <c r="M185" s="366"/>
      <c r="N185" s="383"/>
      <c r="O185" s="366"/>
      <c r="P185" s="383"/>
      <c r="R185" s="384"/>
      <c r="S185" s="383"/>
      <c r="T185" s="383"/>
      <c r="U185" s="383"/>
      <c r="V185" s="383"/>
      <c r="W185" s="383"/>
      <c r="Z185" s="366"/>
    </row>
    <row r="186" spans="4:26" x14ac:dyDescent="0.2">
      <c r="D186" s="366"/>
      <c r="E186" s="381"/>
      <c r="H186" s="366"/>
      <c r="I186" s="366"/>
      <c r="J186" s="382"/>
      <c r="K186" s="366"/>
      <c r="L186" s="366"/>
      <c r="M186" s="366"/>
      <c r="N186" s="383"/>
      <c r="O186" s="366"/>
      <c r="P186" s="383"/>
      <c r="R186" s="384"/>
      <c r="S186" s="383"/>
      <c r="T186" s="383"/>
      <c r="U186" s="383"/>
      <c r="V186" s="383"/>
      <c r="W186" s="383"/>
      <c r="Z186" s="366"/>
    </row>
    <row r="187" spans="4:26" x14ac:dyDescent="0.2">
      <c r="D187" s="366"/>
      <c r="E187" s="381"/>
      <c r="H187" s="366"/>
      <c r="I187" s="366"/>
      <c r="J187" s="382"/>
      <c r="K187" s="366"/>
      <c r="L187" s="366"/>
      <c r="M187" s="366"/>
      <c r="N187" s="383"/>
      <c r="O187" s="366"/>
      <c r="P187" s="383"/>
      <c r="R187" s="384"/>
      <c r="S187" s="383"/>
      <c r="T187" s="383"/>
      <c r="U187" s="383"/>
      <c r="V187" s="383"/>
      <c r="W187" s="383"/>
      <c r="Z187" s="366"/>
    </row>
    <row r="188" spans="4:26" x14ac:dyDescent="0.2">
      <c r="D188" s="366"/>
      <c r="E188" s="381"/>
      <c r="H188" s="366"/>
      <c r="I188" s="366"/>
      <c r="J188" s="382"/>
      <c r="K188" s="366"/>
      <c r="L188" s="366"/>
      <c r="M188" s="366"/>
      <c r="N188" s="383"/>
      <c r="O188" s="366"/>
      <c r="P188" s="383"/>
      <c r="R188" s="384"/>
      <c r="S188" s="383"/>
      <c r="T188" s="383"/>
      <c r="U188" s="383"/>
      <c r="V188" s="383"/>
      <c r="W188" s="383"/>
      <c r="Z188" s="366"/>
    </row>
    <row r="189" spans="4:26" x14ac:dyDescent="0.2">
      <c r="D189" s="366"/>
      <c r="E189" s="381"/>
      <c r="H189" s="366"/>
      <c r="I189" s="366"/>
      <c r="J189" s="382"/>
      <c r="K189" s="366"/>
      <c r="L189" s="366"/>
      <c r="M189" s="366"/>
      <c r="N189" s="383"/>
      <c r="O189" s="366"/>
      <c r="P189" s="383"/>
      <c r="R189" s="384"/>
      <c r="S189" s="383"/>
      <c r="T189" s="383"/>
      <c r="U189" s="383"/>
      <c r="V189" s="383"/>
      <c r="W189" s="383"/>
      <c r="Z189" s="366"/>
    </row>
    <row r="190" spans="4:26" x14ac:dyDescent="0.2">
      <c r="D190" s="366"/>
      <c r="E190" s="381"/>
      <c r="H190" s="366"/>
      <c r="I190" s="366"/>
      <c r="J190" s="382"/>
      <c r="K190" s="366"/>
      <c r="L190" s="366"/>
      <c r="M190" s="366"/>
      <c r="N190" s="383"/>
      <c r="O190" s="366"/>
      <c r="P190" s="383"/>
      <c r="R190" s="384"/>
      <c r="S190" s="383"/>
      <c r="T190" s="383"/>
      <c r="U190" s="383"/>
      <c r="V190" s="383"/>
      <c r="W190" s="383"/>
      <c r="Z190" s="366"/>
    </row>
    <row r="191" spans="4:26" x14ac:dyDescent="0.2">
      <c r="D191" s="366"/>
      <c r="E191" s="381"/>
      <c r="H191" s="366"/>
      <c r="I191" s="366"/>
      <c r="J191" s="382"/>
      <c r="K191" s="366"/>
      <c r="L191" s="366"/>
      <c r="M191" s="366"/>
      <c r="N191" s="383"/>
      <c r="O191" s="366"/>
      <c r="P191" s="383"/>
      <c r="R191" s="384"/>
      <c r="S191" s="383"/>
      <c r="T191" s="383"/>
      <c r="U191" s="383"/>
      <c r="V191" s="383"/>
      <c r="W191" s="383"/>
      <c r="Z191" s="366"/>
    </row>
    <row r="192" spans="4:26" x14ac:dyDescent="0.2">
      <c r="D192" s="366"/>
      <c r="E192" s="381"/>
      <c r="H192" s="366"/>
      <c r="I192" s="366"/>
      <c r="J192" s="382"/>
      <c r="K192" s="366"/>
      <c r="L192" s="366"/>
      <c r="M192" s="366"/>
      <c r="N192" s="383"/>
      <c r="O192" s="366"/>
      <c r="P192" s="383"/>
      <c r="R192" s="384"/>
      <c r="S192" s="383"/>
      <c r="T192" s="383"/>
      <c r="U192" s="383"/>
      <c r="V192" s="383"/>
      <c r="W192" s="383"/>
      <c r="Z192" s="366"/>
    </row>
    <row r="193" spans="4:26" x14ac:dyDescent="0.2">
      <c r="D193" s="366"/>
      <c r="E193" s="381"/>
      <c r="H193" s="366"/>
      <c r="I193" s="366"/>
      <c r="J193" s="382"/>
      <c r="K193" s="366"/>
      <c r="L193" s="366"/>
      <c r="M193" s="366"/>
      <c r="N193" s="383"/>
      <c r="O193" s="366"/>
      <c r="P193" s="383"/>
      <c r="R193" s="384"/>
      <c r="S193" s="383"/>
      <c r="T193" s="383"/>
      <c r="U193" s="383"/>
      <c r="V193" s="383"/>
      <c r="W193" s="383"/>
      <c r="Z193" s="366"/>
    </row>
    <row r="194" spans="4:26" x14ac:dyDescent="0.2">
      <c r="D194" s="366"/>
      <c r="E194" s="381"/>
      <c r="H194" s="366"/>
      <c r="I194" s="366"/>
      <c r="J194" s="382"/>
      <c r="K194" s="366"/>
      <c r="L194" s="366"/>
      <c r="M194" s="366"/>
      <c r="N194" s="383"/>
      <c r="O194" s="366"/>
      <c r="P194" s="383"/>
      <c r="R194" s="384"/>
      <c r="S194" s="383"/>
      <c r="T194" s="383"/>
      <c r="U194" s="383"/>
      <c r="V194" s="383"/>
      <c r="W194" s="383"/>
      <c r="Z194" s="366"/>
    </row>
    <row r="195" spans="4:26" x14ac:dyDescent="0.2">
      <c r="D195" s="366"/>
      <c r="E195" s="381"/>
      <c r="H195" s="366"/>
      <c r="I195" s="366"/>
      <c r="J195" s="382"/>
      <c r="K195" s="366"/>
      <c r="L195" s="366"/>
      <c r="M195" s="366"/>
      <c r="N195" s="383"/>
      <c r="O195" s="366"/>
      <c r="P195" s="383"/>
      <c r="R195" s="384"/>
      <c r="S195" s="383"/>
      <c r="T195" s="383"/>
      <c r="U195" s="383"/>
      <c r="V195" s="383"/>
      <c r="W195" s="383"/>
      <c r="Z195" s="366"/>
    </row>
    <row r="196" spans="4:26" x14ac:dyDescent="0.2">
      <c r="D196" s="366"/>
      <c r="E196" s="381"/>
      <c r="H196" s="366"/>
      <c r="I196" s="366"/>
      <c r="J196" s="382"/>
      <c r="K196" s="366"/>
      <c r="L196" s="366"/>
      <c r="M196" s="366"/>
      <c r="N196" s="383"/>
      <c r="O196" s="366"/>
      <c r="P196" s="383"/>
      <c r="R196" s="384"/>
      <c r="S196" s="383"/>
      <c r="T196" s="383"/>
      <c r="U196" s="383"/>
      <c r="V196" s="383"/>
      <c r="W196" s="383"/>
      <c r="Z196" s="366"/>
    </row>
    <row r="197" spans="4:26" x14ac:dyDescent="0.2">
      <c r="D197" s="366"/>
      <c r="E197" s="381"/>
      <c r="H197" s="366"/>
      <c r="I197" s="366"/>
      <c r="J197" s="382"/>
      <c r="K197" s="366"/>
      <c r="L197" s="366"/>
      <c r="M197" s="366"/>
      <c r="N197" s="383"/>
      <c r="O197" s="366"/>
      <c r="P197" s="383"/>
      <c r="R197" s="384"/>
      <c r="S197" s="383"/>
      <c r="T197" s="383"/>
      <c r="U197" s="383"/>
      <c r="V197" s="383"/>
      <c r="W197" s="383"/>
      <c r="Z197" s="366"/>
    </row>
    <row r="198" spans="4:26" x14ac:dyDescent="0.2">
      <c r="D198" s="366"/>
      <c r="E198" s="381"/>
      <c r="H198" s="366"/>
      <c r="I198" s="366"/>
      <c r="J198" s="382"/>
      <c r="K198" s="366"/>
      <c r="L198" s="366"/>
      <c r="M198" s="366"/>
      <c r="N198" s="383"/>
      <c r="O198" s="366"/>
      <c r="P198" s="383"/>
      <c r="R198" s="384"/>
      <c r="S198" s="383"/>
      <c r="T198" s="383"/>
      <c r="U198" s="383"/>
      <c r="V198" s="383"/>
      <c r="W198" s="383"/>
      <c r="Z198" s="366"/>
    </row>
    <row r="199" spans="4:26" x14ac:dyDescent="0.2">
      <c r="D199" s="366"/>
      <c r="E199" s="381"/>
      <c r="H199" s="366"/>
      <c r="I199" s="366"/>
      <c r="J199" s="382"/>
      <c r="K199" s="366"/>
      <c r="L199" s="366"/>
      <c r="M199" s="366"/>
      <c r="N199" s="383"/>
      <c r="O199" s="366"/>
      <c r="P199" s="383"/>
      <c r="R199" s="384"/>
      <c r="S199" s="383"/>
      <c r="T199" s="383"/>
      <c r="U199" s="383"/>
      <c r="V199" s="383"/>
      <c r="W199" s="383"/>
      <c r="Z199" s="366"/>
    </row>
    <row r="200" spans="4:26" x14ac:dyDescent="0.2">
      <c r="D200" s="366"/>
      <c r="E200" s="381"/>
      <c r="H200" s="366"/>
      <c r="I200" s="366"/>
      <c r="J200" s="382"/>
      <c r="K200" s="366"/>
      <c r="L200" s="366"/>
      <c r="M200" s="366"/>
      <c r="N200" s="383"/>
      <c r="O200" s="366"/>
      <c r="P200" s="383"/>
      <c r="R200" s="384"/>
      <c r="S200" s="383"/>
      <c r="T200" s="383"/>
      <c r="U200" s="383"/>
      <c r="V200" s="383"/>
      <c r="W200" s="383"/>
      <c r="Z200" s="366"/>
    </row>
    <row r="201" spans="4:26" x14ac:dyDescent="0.2">
      <c r="D201" s="366"/>
      <c r="E201" s="381"/>
      <c r="H201" s="366"/>
      <c r="I201" s="366"/>
      <c r="J201" s="382"/>
      <c r="K201" s="366"/>
      <c r="L201" s="366"/>
      <c r="M201" s="366"/>
      <c r="N201" s="383"/>
      <c r="O201" s="366"/>
      <c r="P201" s="383"/>
      <c r="R201" s="384"/>
      <c r="S201" s="383"/>
      <c r="T201" s="383"/>
      <c r="U201" s="383"/>
      <c r="V201" s="383"/>
      <c r="W201" s="383"/>
      <c r="Z201" s="366"/>
    </row>
    <row r="202" spans="4:26" x14ac:dyDescent="0.2">
      <c r="D202" s="366"/>
      <c r="E202" s="381"/>
      <c r="H202" s="366"/>
      <c r="I202" s="366"/>
      <c r="J202" s="382"/>
      <c r="K202" s="366"/>
      <c r="L202" s="366"/>
      <c r="M202" s="366"/>
      <c r="N202" s="383"/>
      <c r="O202" s="366"/>
      <c r="P202" s="383"/>
      <c r="R202" s="384"/>
      <c r="S202" s="383"/>
      <c r="T202" s="383"/>
      <c r="U202" s="383"/>
      <c r="V202" s="383"/>
      <c r="W202" s="383"/>
      <c r="Z202" s="366"/>
    </row>
    <row r="203" spans="4:26" x14ac:dyDescent="0.2">
      <c r="D203" s="366"/>
      <c r="E203" s="381"/>
      <c r="H203" s="366"/>
      <c r="I203" s="366"/>
      <c r="J203" s="382"/>
      <c r="K203" s="366"/>
      <c r="L203" s="366"/>
      <c r="M203" s="366"/>
      <c r="N203" s="383"/>
      <c r="O203" s="366"/>
      <c r="P203" s="383"/>
      <c r="R203" s="384"/>
      <c r="S203" s="383"/>
      <c r="T203" s="383"/>
      <c r="U203" s="383"/>
      <c r="V203" s="383"/>
      <c r="W203" s="383"/>
      <c r="Z203" s="366"/>
    </row>
    <row r="204" spans="4:26" x14ac:dyDescent="0.2">
      <c r="D204" s="366"/>
      <c r="E204" s="381"/>
      <c r="H204" s="366"/>
      <c r="I204" s="366"/>
      <c r="J204" s="382"/>
      <c r="K204" s="366"/>
      <c r="L204" s="366"/>
      <c r="M204" s="366"/>
      <c r="N204" s="383"/>
      <c r="O204" s="366"/>
      <c r="P204" s="383"/>
      <c r="R204" s="384"/>
      <c r="S204" s="383"/>
      <c r="T204" s="383"/>
      <c r="U204" s="383"/>
      <c r="V204" s="383"/>
      <c r="W204" s="383"/>
      <c r="Z204" s="366"/>
    </row>
    <row r="205" spans="4:26" x14ac:dyDescent="0.2">
      <c r="D205" s="366"/>
      <c r="E205" s="381"/>
      <c r="H205" s="366"/>
      <c r="I205" s="366"/>
      <c r="J205" s="382"/>
      <c r="K205" s="366"/>
      <c r="L205" s="366"/>
      <c r="M205" s="366"/>
      <c r="N205" s="383"/>
      <c r="O205" s="366"/>
      <c r="P205" s="383"/>
      <c r="R205" s="384"/>
      <c r="S205" s="383"/>
      <c r="T205" s="383"/>
      <c r="U205" s="383"/>
      <c r="V205" s="383"/>
      <c r="W205" s="383"/>
      <c r="Z205" s="366"/>
    </row>
    <row r="206" spans="4:26" x14ac:dyDescent="0.2">
      <c r="D206" s="366"/>
      <c r="E206" s="381"/>
      <c r="H206" s="366"/>
      <c r="I206" s="366"/>
      <c r="J206" s="382"/>
      <c r="K206" s="366"/>
      <c r="L206" s="366"/>
      <c r="M206" s="366"/>
      <c r="N206" s="383"/>
      <c r="O206" s="366"/>
      <c r="P206" s="383"/>
      <c r="R206" s="384"/>
      <c r="S206" s="383"/>
      <c r="T206" s="383"/>
      <c r="U206" s="383"/>
      <c r="V206" s="383"/>
      <c r="W206" s="383"/>
      <c r="Z206" s="366"/>
    </row>
    <row r="207" spans="4:26" x14ac:dyDescent="0.2">
      <c r="D207" s="366"/>
      <c r="E207" s="381"/>
      <c r="H207" s="366"/>
      <c r="I207" s="366"/>
      <c r="J207" s="382"/>
      <c r="K207" s="366"/>
      <c r="L207" s="366"/>
      <c r="M207" s="366"/>
      <c r="N207" s="383"/>
      <c r="O207" s="366"/>
      <c r="P207" s="383"/>
      <c r="R207" s="384"/>
      <c r="S207" s="383"/>
      <c r="T207" s="383"/>
      <c r="U207" s="383"/>
      <c r="V207" s="383"/>
      <c r="W207" s="383"/>
      <c r="Z207" s="366"/>
    </row>
    <row r="208" spans="4:26" x14ac:dyDescent="0.2">
      <c r="D208" s="366"/>
      <c r="E208" s="381"/>
      <c r="H208" s="366"/>
      <c r="I208" s="366"/>
      <c r="J208" s="382"/>
      <c r="K208" s="366"/>
      <c r="L208" s="366"/>
      <c r="M208" s="366"/>
      <c r="N208" s="383"/>
      <c r="O208" s="366"/>
      <c r="P208" s="383"/>
      <c r="R208" s="384"/>
      <c r="S208" s="383"/>
      <c r="T208" s="383"/>
      <c r="U208" s="383"/>
      <c r="V208" s="383"/>
      <c r="W208" s="383"/>
      <c r="Z208" s="366"/>
    </row>
    <row r="209" spans="4:26" x14ac:dyDescent="0.2">
      <c r="D209" s="366"/>
      <c r="E209" s="381"/>
      <c r="H209" s="366"/>
      <c r="I209" s="366"/>
      <c r="J209" s="382"/>
      <c r="K209" s="366"/>
      <c r="L209" s="366"/>
      <c r="M209" s="366"/>
      <c r="N209" s="383"/>
      <c r="O209" s="366"/>
      <c r="P209" s="383"/>
      <c r="R209" s="384"/>
      <c r="S209" s="383"/>
      <c r="T209" s="383"/>
      <c r="U209" s="383"/>
      <c r="V209" s="383"/>
      <c r="W209" s="383"/>
      <c r="Z209" s="366"/>
    </row>
    <row r="210" spans="4:26" x14ac:dyDescent="0.2">
      <c r="D210" s="366"/>
      <c r="E210" s="381"/>
      <c r="H210" s="366"/>
      <c r="I210" s="366"/>
      <c r="J210" s="382"/>
      <c r="K210" s="366"/>
      <c r="L210" s="366"/>
      <c r="M210" s="366"/>
      <c r="N210" s="383"/>
      <c r="O210" s="366"/>
      <c r="P210" s="383"/>
      <c r="R210" s="384"/>
      <c r="S210" s="383"/>
      <c r="T210" s="383"/>
      <c r="U210" s="383"/>
      <c r="V210" s="383"/>
      <c r="W210" s="383"/>
      <c r="Z210" s="366"/>
    </row>
    <row r="211" spans="4:26" x14ac:dyDescent="0.2">
      <c r="D211" s="366"/>
      <c r="E211" s="381"/>
      <c r="H211" s="366"/>
      <c r="I211" s="366"/>
      <c r="J211" s="382"/>
      <c r="K211" s="366"/>
      <c r="L211" s="366"/>
      <c r="M211" s="366"/>
      <c r="N211" s="383"/>
      <c r="O211" s="366"/>
      <c r="P211" s="383"/>
      <c r="R211" s="384"/>
      <c r="S211" s="383"/>
      <c r="T211" s="383"/>
      <c r="U211" s="383"/>
      <c r="V211" s="383"/>
      <c r="W211" s="383"/>
      <c r="Z211" s="366"/>
    </row>
    <row r="212" spans="4:26" x14ac:dyDescent="0.2">
      <c r="D212" s="366"/>
      <c r="E212" s="381"/>
      <c r="H212" s="366"/>
      <c r="I212" s="366"/>
      <c r="J212" s="382"/>
      <c r="K212" s="366"/>
      <c r="L212" s="366"/>
      <c r="M212" s="366"/>
      <c r="N212" s="383"/>
      <c r="O212" s="366"/>
      <c r="P212" s="383"/>
      <c r="R212" s="384"/>
      <c r="S212" s="383"/>
      <c r="T212" s="383"/>
      <c r="U212" s="383"/>
      <c r="V212" s="383"/>
      <c r="W212" s="383"/>
      <c r="Z212" s="366"/>
    </row>
    <row r="213" spans="4:26" x14ac:dyDescent="0.2">
      <c r="D213" s="366"/>
      <c r="E213" s="381"/>
      <c r="H213" s="366"/>
      <c r="I213" s="366"/>
      <c r="J213" s="382"/>
      <c r="K213" s="366"/>
      <c r="L213" s="366"/>
      <c r="M213" s="366"/>
      <c r="N213" s="383"/>
      <c r="O213" s="366"/>
      <c r="P213" s="383"/>
      <c r="R213" s="384"/>
      <c r="S213" s="383"/>
      <c r="T213" s="383"/>
      <c r="U213" s="383"/>
      <c r="V213" s="383"/>
      <c r="W213" s="383"/>
      <c r="Z213" s="366"/>
    </row>
    <row r="214" spans="4:26" x14ac:dyDescent="0.2">
      <c r="D214" s="366"/>
      <c r="E214" s="381"/>
      <c r="H214" s="366"/>
      <c r="I214" s="366"/>
      <c r="J214" s="382"/>
      <c r="K214" s="366"/>
      <c r="L214" s="366"/>
      <c r="M214" s="366"/>
      <c r="N214" s="383"/>
      <c r="O214" s="366"/>
      <c r="P214" s="383"/>
      <c r="R214" s="384"/>
      <c r="S214" s="383"/>
      <c r="T214" s="383"/>
      <c r="U214" s="383"/>
      <c r="V214" s="383"/>
      <c r="W214" s="383"/>
      <c r="Z214" s="366"/>
    </row>
    <row r="215" spans="4:26" x14ac:dyDescent="0.2">
      <c r="D215" s="366"/>
      <c r="E215" s="381"/>
      <c r="H215" s="366"/>
      <c r="I215" s="366"/>
      <c r="J215" s="382"/>
      <c r="K215" s="366"/>
      <c r="L215" s="366"/>
      <c r="M215" s="366"/>
      <c r="N215" s="383"/>
      <c r="O215" s="366"/>
      <c r="P215" s="383"/>
      <c r="R215" s="384"/>
      <c r="S215" s="383"/>
      <c r="T215" s="383"/>
      <c r="U215" s="383"/>
      <c r="V215" s="383"/>
      <c r="W215" s="383"/>
      <c r="Z215" s="366"/>
    </row>
    <row r="216" spans="4:26" x14ac:dyDescent="0.2">
      <c r="D216" s="366"/>
      <c r="E216" s="381"/>
      <c r="H216" s="366"/>
      <c r="I216" s="366"/>
      <c r="J216" s="382"/>
      <c r="K216" s="366"/>
      <c r="L216" s="366"/>
      <c r="M216" s="366"/>
      <c r="N216" s="383"/>
      <c r="O216" s="366"/>
      <c r="P216" s="383"/>
      <c r="R216" s="384"/>
      <c r="S216" s="383"/>
      <c r="T216" s="383"/>
      <c r="U216" s="383"/>
      <c r="V216" s="383"/>
      <c r="W216" s="383"/>
      <c r="Z216" s="366"/>
    </row>
    <row r="217" spans="4:26" x14ac:dyDescent="0.2">
      <c r="D217" s="366"/>
      <c r="E217" s="381"/>
      <c r="H217" s="366"/>
      <c r="I217" s="366"/>
      <c r="J217" s="382"/>
      <c r="K217" s="366"/>
      <c r="L217" s="366"/>
      <c r="M217" s="366"/>
      <c r="N217" s="383"/>
      <c r="O217" s="366"/>
      <c r="P217" s="383"/>
      <c r="R217" s="384"/>
      <c r="S217" s="383"/>
      <c r="T217" s="383"/>
      <c r="U217" s="383"/>
      <c r="V217" s="383"/>
      <c r="W217" s="383"/>
      <c r="Z217" s="366"/>
    </row>
    <row r="218" spans="4:26" x14ac:dyDescent="0.2">
      <c r="D218" s="366"/>
      <c r="E218" s="381"/>
      <c r="H218" s="366"/>
      <c r="I218" s="366"/>
      <c r="J218" s="382"/>
      <c r="K218" s="366"/>
      <c r="L218" s="366"/>
      <c r="M218" s="366"/>
      <c r="N218" s="383"/>
      <c r="O218" s="366"/>
      <c r="P218" s="383"/>
      <c r="R218" s="384"/>
      <c r="S218" s="383"/>
      <c r="T218" s="383"/>
      <c r="U218" s="383"/>
      <c r="V218" s="383"/>
      <c r="W218" s="383"/>
      <c r="Z218" s="366"/>
    </row>
    <row r="219" spans="4:26" x14ac:dyDescent="0.2">
      <c r="D219" s="366"/>
      <c r="E219" s="381"/>
      <c r="H219" s="366"/>
      <c r="I219" s="366"/>
      <c r="J219" s="382"/>
      <c r="K219" s="366"/>
      <c r="L219" s="366"/>
      <c r="M219" s="366"/>
      <c r="N219" s="383"/>
      <c r="O219" s="366"/>
      <c r="P219" s="383"/>
      <c r="R219" s="384"/>
      <c r="S219" s="383"/>
      <c r="T219" s="383"/>
      <c r="U219" s="383"/>
      <c r="V219" s="383"/>
      <c r="W219" s="383"/>
      <c r="Z219" s="366"/>
    </row>
    <row r="220" spans="4:26" x14ac:dyDescent="0.2">
      <c r="D220" s="366"/>
      <c r="E220" s="381"/>
      <c r="H220" s="366"/>
      <c r="I220" s="366"/>
      <c r="J220" s="382"/>
      <c r="K220" s="366"/>
      <c r="L220" s="366"/>
      <c r="M220" s="366"/>
      <c r="N220" s="383"/>
      <c r="O220" s="366"/>
      <c r="P220" s="383"/>
      <c r="R220" s="384"/>
      <c r="S220" s="383"/>
      <c r="T220" s="383"/>
      <c r="U220" s="383"/>
      <c r="V220" s="383"/>
      <c r="W220" s="383"/>
      <c r="Z220" s="366"/>
    </row>
    <row r="221" spans="4:26" x14ac:dyDescent="0.2">
      <c r="D221" s="366"/>
      <c r="E221" s="381"/>
      <c r="H221" s="366"/>
      <c r="I221" s="366"/>
      <c r="J221" s="382"/>
      <c r="K221" s="366"/>
      <c r="L221" s="366"/>
      <c r="M221" s="366"/>
      <c r="N221" s="383"/>
      <c r="O221" s="366"/>
      <c r="P221" s="383"/>
      <c r="R221" s="384"/>
      <c r="S221" s="383"/>
      <c r="T221" s="383"/>
      <c r="U221" s="383"/>
      <c r="V221" s="383"/>
      <c r="W221" s="383"/>
      <c r="Z221" s="366"/>
    </row>
    <row r="222" spans="4:26" x14ac:dyDescent="0.2">
      <c r="D222" s="366"/>
      <c r="E222" s="381"/>
      <c r="H222" s="366"/>
      <c r="I222" s="366"/>
      <c r="J222" s="382"/>
      <c r="K222" s="366"/>
      <c r="L222" s="366"/>
      <c r="M222" s="366"/>
      <c r="N222" s="383"/>
      <c r="O222" s="366"/>
      <c r="P222" s="383"/>
      <c r="R222" s="384"/>
      <c r="S222" s="383"/>
      <c r="T222" s="383"/>
      <c r="U222" s="383"/>
      <c r="V222" s="383"/>
      <c r="W222" s="383"/>
      <c r="Z222" s="366"/>
    </row>
    <row r="223" spans="4:26" x14ac:dyDescent="0.2">
      <c r="D223" s="366"/>
      <c r="E223" s="381"/>
      <c r="H223" s="366"/>
      <c r="I223" s="366"/>
      <c r="J223" s="382"/>
      <c r="K223" s="366"/>
      <c r="L223" s="366"/>
      <c r="M223" s="366"/>
      <c r="N223" s="383"/>
      <c r="O223" s="366"/>
      <c r="P223" s="383"/>
      <c r="R223" s="384"/>
      <c r="S223" s="383"/>
      <c r="T223" s="383"/>
      <c r="U223" s="383"/>
      <c r="V223" s="383"/>
      <c r="W223" s="383"/>
      <c r="Z223" s="366"/>
    </row>
    <row r="224" spans="4:26" x14ac:dyDescent="0.2">
      <c r="D224" s="366"/>
      <c r="E224" s="381"/>
      <c r="H224" s="366"/>
      <c r="I224" s="366"/>
      <c r="J224" s="382"/>
      <c r="K224" s="366"/>
      <c r="L224" s="366"/>
      <c r="M224" s="366"/>
      <c r="N224" s="383"/>
      <c r="O224" s="366"/>
      <c r="P224" s="383"/>
      <c r="R224" s="384"/>
      <c r="S224" s="383"/>
      <c r="T224" s="383"/>
      <c r="U224" s="383"/>
      <c r="V224" s="383"/>
      <c r="W224" s="383"/>
      <c r="Z224" s="366"/>
    </row>
    <row r="225" spans="4:26" x14ac:dyDescent="0.2">
      <c r="D225" s="366"/>
      <c r="E225" s="381"/>
      <c r="H225" s="366"/>
      <c r="I225" s="366"/>
      <c r="J225" s="382"/>
      <c r="K225" s="366"/>
      <c r="L225" s="366"/>
      <c r="M225" s="366"/>
      <c r="N225" s="383"/>
      <c r="O225" s="366"/>
      <c r="P225" s="383"/>
      <c r="R225" s="384"/>
      <c r="S225" s="383"/>
      <c r="T225" s="383"/>
      <c r="U225" s="383"/>
      <c r="V225" s="383"/>
      <c r="W225" s="383"/>
      <c r="Z225" s="366"/>
    </row>
    <row r="226" spans="4:26" x14ac:dyDescent="0.2">
      <c r="D226" s="366"/>
      <c r="E226" s="381"/>
      <c r="H226" s="366"/>
      <c r="I226" s="366"/>
      <c r="J226" s="382"/>
      <c r="K226" s="366"/>
      <c r="L226" s="366"/>
      <c r="M226" s="366"/>
      <c r="N226" s="383"/>
      <c r="O226" s="366"/>
      <c r="P226" s="383"/>
      <c r="R226" s="384"/>
      <c r="S226" s="383"/>
      <c r="T226" s="383"/>
      <c r="U226" s="383"/>
      <c r="V226" s="383"/>
      <c r="W226" s="383"/>
      <c r="Z226" s="366"/>
    </row>
    <row r="227" spans="4:26" x14ac:dyDescent="0.2">
      <c r="D227" s="366"/>
      <c r="E227" s="381"/>
      <c r="H227" s="366"/>
      <c r="I227" s="366"/>
      <c r="J227" s="382"/>
      <c r="K227" s="366"/>
      <c r="L227" s="366"/>
      <c r="M227" s="366"/>
      <c r="N227" s="383"/>
      <c r="O227" s="366"/>
      <c r="P227" s="383"/>
      <c r="R227" s="384"/>
      <c r="S227" s="383"/>
      <c r="T227" s="383"/>
      <c r="U227" s="383"/>
      <c r="V227" s="383"/>
      <c r="W227" s="383"/>
      <c r="Z227" s="366"/>
    </row>
    <row r="228" spans="4:26" x14ac:dyDescent="0.2">
      <c r="D228" s="366"/>
      <c r="E228" s="381"/>
      <c r="H228" s="366"/>
      <c r="I228" s="366"/>
      <c r="J228" s="382"/>
      <c r="K228" s="366"/>
      <c r="L228" s="366"/>
      <c r="M228" s="366"/>
      <c r="N228" s="383"/>
      <c r="O228" s="366"/>
      <c r="P228" s="383"/>
      <c r="R228" s="384"/>
      <c r="S228" s="383"/>
      <c r="T228" s="383"/>
      <c r="U228" s="383"/>
      <c r="V228" s="383"/>
      <c r="W228" s="383"/>
      <c r="Z228" s="366"/>
    </row>
    <row r="229" spans="4:26" x14ac:dyDescent="0.2">
      <c r="D229" s="366"/>
      <c r="E229" s="381"/>
      <c r="H229" s="366"/>
      <c r="I229" s="366"/>
      <c r="J229" s="382"/>
      <c r="K229" s="366"/>
      <c r="L229" s="366"/>
      <c r="M229" s="366"/>
      <c r="N229" s="383"/>
      <c r="O229" s="366"/>
      <c r="P229" s="383"/>
      <c r="R229" s="384"/>
      <c r="S229" s="383"/>
      <c r="T229" s="383"/>
      <c r="U229" s="383"/>
      <c r="V229" s="383"/>
      <c r="W229" s="383"/>
      <c r="Z229" s="366"/>
    </row>
    <row r="230" spans="4:26" x14ac:dyDescent="0.2">
      <c r="D230" s="366"/>
      <c r="E230" s="381"/>
      <c r="H230" s="366"/>
      <c r="I230" s="366"/>
      <c r="J230" s="382"/>
      <c r="K230" s="366"/>
      <c r="L230" s="366"/>
      <c r="M230" s="366"/>
      <c r="N230" s="383"/>
      <c r="O230" s="366"/>
      <c r="P230" s="383"/>
      <c r="R230" s="384"/>
      <c r="S230" s="383"/>
      <c r="T230" s="383"/>
      <c r="U230" s="383"/>
      <c r="V230" s="383"/>
      <c r="W230" s="383"/>
      <c r="Z230" s="366"/>
    </row>
    <row r="231" spans="4:26" x14ac:dyDescent="0.2">
      <c r="D231" s="366"/>
      <c r="E231" s="381"/>
      <c r="H231" s="366"/>
      <c r="I231" s="366"/>
      <c r="J231" s="382"/>
      <c r="K231" s="366"/>
      <c r="L231" s="366"/>
      <c r="M231" s="366"/>
      <c r="N231" s="383"/>
      <c r="O231" s="366"/>
      <c r="P231" s="383"/>
      <c r="R231" s="384"/>
      <c r="S231" s="383"/>
      <c r="T231" s="383"/>
      <c r="U231" s="383"/>
      <c r="V231" s="383"/>
      <c r="W231" s="383"/>
      <c r="Z231" s="366"/>
    </row>
    <row r="232" spans="4:26" x14ac:dyDescent="0.2">
      <c r="D232" s="366"/>
      <c r="E232" s="381"/>
      <c r="H232" s="366"/>
      <c r="I232" s="366"/>
      <c r="J232" s="382"/>
      <c r="K232" s="366"/>
      <c r="L232" s="366"/>
      <c r="M232" s="366"/>
      <c r="N232" s="383"/>
      <c r="O232" s="366"/>
      <c r="P232" s="383"/>
      <c r="R232" s="384"/>
      <c r="S232" s="383"/>
      <c r="T232" s="383"/>
      <c r="U232" s="383"/>
      <c r="V232" s="383"/>
      <c r="W232" s="383"/>
      <c r="Z232" s="366"/>
    </row>
    <row r="233" spans="4:26" x14ac:dyDescent="0.2">
      <c r="D233" s="366"/>
      <c r="E233" s="381"/>
      <c r="H233" s="366"/>
      <c r="I233" s="366"/>
      <c r="J233" s="382"/>
      <c r="K233" s="366"/>
      <c r="L233" s="366"/>
      <c r="M233" s="366"/>
      <c r="N233" s="383"/>
      <c r="O233" s="366"/>
      <c r="P233" s="383"/>
      <c r="R233" s="384"/>
      <c r="S233" s="383"/>
      <c r="T233" s="383"/>
      <c r="U233" s="383"/>
      <c r="V233" s="383"/>
      <c r="W233" s="383"/>
      <c r="Z233" s="366"/>
    </row>
    <row r="234" spans="4:26" x14ac:dyDescent="0.2">
      <c r="D234" s="366"/>
      <c r="E234" s="381"/>
      <c r="H234" s="366"/>
      <c r="I234" s="366"/>
      <c r="J234" s="382"/>
      <c r="K234" s="366"/>
      <c r="L234" s="366"/>
      <c r="M234" s="366"/>
      <c r="N234" s="383"/>
      <c r="O234" s="366"/>
      <c r="P234" s="383"/>
      <c r="R234" s="384"/>
      <c r="S234" s="383"/>
      <c r="T234" s="383"/>
      <c r="U234" s="383"/>
      <c r="V234" s="383"/>
      <c r="W234" s="383"/>
      <c r="Z234" s="366"/>
    </row>
    <row r="235" spans="4:26" x14ac:dyDescent="0.2">
      <c r="D235" s="366"/>
      <c r="E235" s="381"/>
      <c r="H235" s="366"/>
      <c r="I235" s="366"/>
      <c r="J235" s="382"/>
      <c r="K235" s="366"/>
      <c r="L235" s="366"/>
      <c r="M235" s="366"/>
      <c r="N235" s="383"/>
      <c r="O235" s="366"/>
      <c r="P235" s="383"/>
      <c r="R235" s="384"/>
      <c r="S235" s="383"/>
      <c r="T235" s="383"/>
      <c r="U235" s="383"/>
      <c r="V235" s="383"/>
      <c r="W235" s="383"/>
      <c r="Z235" s="366"/>
    </row>
    <row r="236" spans="4:26" x14ac:dyDescent="0.2">
      <c r="D236" s="366"/>
      <c r="E236" s="381"/>
      <c r="H236" s="366"/>
      <c r="I236" s="366"/>
      <c r="J236" s="382"/>
      <c r="K236" s="366"/>
      <c r="L236" s="366"/>
      <c r="M236" s="366"/>
      <c r="N236" s="383"/>
      <c r="O236" s="366"/>
      <c r="P236" s="383"/>
      <c r="R236" s="384"/>
      <c r="S236" s="383"/>
      <c r="T236" s="383"/>
      <c r="U236" s="383"/>
      <c r="V236" s="383"/>
      <c r="W236" s="383"/>
      <c r="Z236" s="366"/>
    </row>
    <row r="237" spans="4:26" x14ac:dyDescent="0.2">
      <c r="D237" s="366"/>
      <c r="E237" s="381"/>
      <c r="H237" s="366"/>
      <c r="I237" s="366"/>
      <c r="J237" s="382"/>
      <c r="K237" s="366"/>
      <c r="L237" s="366"/>
      <c r="M237" s="366"/>
      <c r="N237" s="383"/>
      <c r="O237" s="366"/>
      <c r="P237" s="383"/>
      <c r="R237" s="384"/>
      <c r="S237" s="383"/>
      <c r="T237" s="383"/>
      <c r="U237" s="383"/>
      <c r="V237" s="383"/>
      <c r="W237" s="383"/>
      <c r="Z237" s="366"/>
    </row>
    <row r="238" spans="4:26" x14ac:dyDescent="0.2">
      <c r="D238" s="366"/>
      <c r="E238" s="381"/>
      <c r="H238" s="366"/>
      <c r="I238" s="366"/>
      <c r="J238" s="382"/>
      <c r="K238" s="366"/>
      <c r="L238" s="366"/>
      <c r="M238" s="366"/>
      <c r="N238" s="383"/>
      <c r="O238" s="366"/>
      <c r="P238" s="383"/>
      <c r="R238" s="384"/>
      <c r="S238" s="383"/>
      <c r="T238" s="383"/>
      <c r="U238" s="383"/>
      <c r="V238" s="383"/>
      <c r="W238" s="383"/>
      <c r="Z238" s="366"/>
    </row>
    <row r="239" spans="4:26" x14ac:dyDescent="0.2">
      <c r="D239" s="366"/>
      <c r="E239" s="381"/>
      <c r="H239" s="366"/>
      <c r="I239" s="366"/>
      <c r="J239" s="382"/>
      <c r="K239" s="366"/>
      <c r="L239" s="366"/>
      <c r="M239" s="366"/>
      <c r="N239" s="383"/>
      <c r="O239" s="366"/>
      <c r="P239" s="383"/>
      <c r="R239" s="384"/>
      <c r="S239" s="383"/>
      <c r="T239" s="383"/>
      <c r="U239" s="383"/>
      <c r="V239" s="383"/>
      <c r="W239" s="383"/>
      <c r="Z239" s="366"/>
    </row>
    <row r="240" spans="4:26" x14ac:dyDescent="0.2">
      <c r="D240" s="366"/>
      <c r="E240" s="381"/>
      <c r="H240" s="366"/>
      <c r="I240" s="366"/>
      <c r="J240" s="382"/>
      <c r="K240" s="366"/>
      <c r="L240" s="366"/>
      <c r="M240" s="366"/>
      <c r="N240" s="383"/>
      <c r="O240" s="366"/>
      <c r="P240" s="383"/>
      <c r="R240" s="384"/>
      <c r="S240" s="383"/>
      <c r="T240" s="383"/>
      <c r="U240" s="383"/>
      <c r="V240" s="383"/>
      <c r="W240" s="383"/>
      <c r="Z240" s="366"/>
    </row>
    <row r="241" spans="4:26" x14ac:dyDescent="0.2">
      <c r="D241" s="366"/>
      <c r="E241" s="381"/>
      <c r="H241" s="366"/>
      <c r="I241" s="366"/>
      <c r="J241" s="382"/>
      <c r="K241" s="366"/>
      <c r="L241" s="366"/>
      <c r="M241" s="366"/>
      <c r="N241" s="383"/>
      <c r="O241" s="366"/>
      <c r="P241" s="383"/>
      <c r="R241" s="384"/>
      <c r="S241" s="383"/>
      <c r="T241" s="383"/>
      <c r="U241" s="383"/>
      <c r="V241" s="383"/>
      <c r="W241" s="383"/>
      <c r="Z241" s="366"/>
    </row>
    <row r="242" spans="4:26" x14ac:dyDescent="0.2">
      <c r="D242" s="366"/>
      <c r="E242" s="381"/>
      <c r="H242" s="366"/>
      <c r="I242" s="366"/>
      <c r="J242" s="382"/>
      <c r="K242" s="366"/>
      <c r="L242" s="366"/>
      <c r="M242" s="366"/>
      <c r="N242" s="383"/>
      <c r="O242" s="366"/>
      <c r="P242" s="383"/>
      <c r="R242" s="384"/>
      <c r="S242" s="383"/>
      <c r="T242" s="383"/>
      <c r="U242" s="383"/>
      <c r="V242" s="383"/>
      <c r="W242" s="383"/>
      <c r="Z242" s="366"/>
    </row>
    <row r="243" spans="4:26" x14ac:dyDescent="0.2">
      <c r="D243" s="366"/>
      <c r="E243" s="381"/>
      <c r="H243" s="366"/>
      <c r="I243" s="366"/>
      <c r="J243" s="382"/>
      <c r="K243" s="366"/>
      <c r="L243" s="366"/>
      <c r="M243" s="366"/>
      <c r="N243" s="383"/>
      <c r="O243" s="366"/>
      <c r="P243" s="383"/>
      <c r="R243" s="384"/>
      <c r="S243" s="383"/>
      <c r="T243" s="383"/>
      <c r="U243" s="383"/>
      <c r="V243" s="383"/>
      <c r="W243" s="383"/>
      <c r="Z243" s="366"/>
    </row>
    <row r="244" spans="4:26" x14ac:dyDescent="0.2">
      <c r="D244" s="366"/>
      <c r="E244" s="381"/>
      <c r="H244" s="366"/>
      <c r="I244" s="366"/>
      <c r="J244" s="382"/>
      <c r="K244" s="366"/>
      <c r="L244" s="366"/>
      <c r="M244" s="366"/>
      <c r="N244" s="383"/>
      <c r="O244" s="366"/>
      <c r="P244" s="383"/>
      <c r="R244" s="384"/>
      <c r="S244" s="383"/>
      <c r="T244" s="383"/>
      <c r="U244" s="383"/>
      <c r="V244" s="383"/>
      <c r="W244" s="383"/>
      <c r="Z244" s="366"/>
    </row>
    <row r="245" spans="4:26" x14ac:dyDescent="0.2">
      <c r="D245" s="366"/>
      <c r="E245" s="381"/>
      <c r="H245" s="366"/>
      <c r="I245" s="366"/>
      <c r="J245" s="382"/>
      <c r="K245" s="366"/>
      <c r="L245" s="366"/>
      <c r="M245" s="366"/>
      <c r="N245" s="383"/>
      <c r="O245" s="366"/>
      <c r="P245" s="383"/>
      <c r="R245" s="384"/>
      <c r="S245" s="383"/>
      <c r="T245" s="383"/>
      <c r="U245" s="383"/>
      <c r="V245" s="383"/>
      <c r="W245" s="383"/>
      <c r="Z245" s="366"/>
    </row>
    <row r="246" spans="4:26" x14ac:dyDescent="0.2">
      <c r="D246" s="366"/>
      <c r="E246" s="381"/>
      <c r="H246" s="366"/>
      <c r="I246" s="366"/>
      <c r="J246" s="382"/>
      <c r="K246" s="366"/>
      <c r="L246" s="366"/>
      <c r="M246" s="366"/>
      <c r="N246" s="383"/>
      <c r="O246" s="366"/>
      <c r="P246" s="383"/>
      <c r="R246" s="384"/>
      <c r="S246" s="383"/>
      <c r="T246" s="383"/>
      <c r="U246" s="383"/>
      <c r="V246" s="383"/>
      <c r="W246" s="383"/>
      <c r="Z246" s="366"/>
    </row>
    <row r="247" spans="4:26" x14ac:dyDescent="0.2">
      <c r="D247" s="366"/>
      <c r="E247" s="381"/>
      <c r="H247" s="366"/>
      <c r="I247" s="366"/>
      <c r="J247" s="382"/>
      <c r="K247" s="366"/>
      <c r="L247" s="366"/>
      <c r="M247" s="366"/>
      <c r="N247" s="383"/>
      <c r="O247" s="366"/>
      <c r="P247" s="383"/>
      <c r="R247" s="384"/>
      <c r="S247" s="383"/>
      <c r="T247" s="383"/>
      <c r="U247" s="383"/>
      <c r="V247" s="383"/>
      <c r="W247" s="383"/>
      <c r="Z247" s="366"/>
    </row>
    <row r="248" spans="4:26" x14ac:dyDescent="0.2">
      <c r="D248" s="366"/>
      <c r="E248" s="381"/>
      <c r="H248" s="366"/>
      <c r="I248" s="366"/>
      <c r="J248" s="382"/>
      <c r="K248" s="366"/>
      <c r="L248" s="366"/>
      <c r="M248" s="366"/>
      <c r="N248" s="383"/>
      <c r="O248" s="366"/>
      <c r="P248" s="383"/>
      <c r="R248" s="384"/>
      <c r="S248" s="383"/>
      <c r="T248" s="383"/>
      <c r="U248" s="383"/>
      <c r="V248" s="383"/>
      <c r="W248" s="383"/>
      <c r="Z248" s="366"/>
    </row>
    <row r="249" spans="4:26" x14ac:dyDescent="0.2">
      <c r="D249" s="366"/>
      <c r="E249" s="381"/>
      <c r="H249" s="366"/>
      <c r="I249" s="366"/>
      <c r="J249" s="382"/>
      <c r="K249" s="366"/>
      <c r="L249" s="366"/>
      <c r="M249" s="366"/>
      <c r="N249" s="383"/>
      <c r="O249" s="366"/>
      <c r="P249" s="383"/>
      <c r="R249" s="384"/>
      <c r="S249" s="383"/>
      <c r="T249" s="383"/>
      <c r="U249" s="383"/>
      <c r="V249" s="383"/>
      <c r="W249" s="383"/>
      <c r="Z249" s="366"/>
    </row>
    <row r="250" spans="4:26" x14ac:dyDescent="0.2">
      <c r="D250" s="366"/>
      <c r="E250" s="381"/>
      <c r="H250" s="366"/>
      <c r="I250" s="366"/>
      <c r="J250" s="382"/>
      <c r="K250" s="366"/>
      <c r="L250" s="366"/>
      <c r="M250" s="366"/>
      <c r="N250" s="383"/>
      <c r="O250" s="366"/>
      <c r="P250" s="383"/>
      <c r="R250" s="384"/>
      <c r="S250" s="383"/>
      <c r="T250" s="383"/>
      <c r="U250" s="383"/>
      <c r="V250" s="383"/>
      <c r="W250" s="383"/>
      <c r="Z250" s="366"/>
    </row>
    <row r="251" spans="4:26" x14ac:dyDescent="0.2">
      <c r="D251" s="366"/>
      <c r="E251" s="381"/>
      <c r="H251" s="366"/>
      <c r="I251" s="366"/>
      <c r="J251" s="382"/>
      <c r="K251" s="366"/>
      <c r="L251" s="366"/>
      <c r="M251" s="366"/>
      <c r="N251" s="383"/>
      <c r="O251" s="366"/>
      <c r="P251" s="383"/>
      <c r="R251" s="384"/>
      <c r="S251" s="383"/>
      <c r="T251" s="383"/>
      <c r="U251" s="383"/>
      <c r="V251" s="383"/>
      <c r="W251" s="383"/>
      <c r="Z251" s="366"/>
    </row>
    <row r="252" spans="4:26" x14ac:dyDescent="0.2">
      <c r="D252" s="366"/>
      <c r="E252" s="381"/>
      <c r="H252" s="366"/>
      <c r="I252" s="366"/>
      <c r="J252" s="382"/>
      <c r="K252" s="366"/>
      <c r="L252" s="366"/>
      <c r="M252" s="366"/>
      <c r="N252" s="383"/>
      <c r="O252" s="366"/>
      <c r="P252" s="383"/>
      <c r="R252" s="384"/>
      <c r="S252" s="383"/>
      <c r="T252" s="383"/>
      <c r="U252" s="383"/>
      <c r="V252" s="383"/>
      <c r="W252" s="383"/>
      <c r="Z252" s="366"/>
    </row>
    <row r="253" spans="4:26" x14ac:dyDescent="0.2">
      <c r="D253" s="366"/>
      <c r="E253" s="381"/>
      <c r="H253" s="366"/>
      <c r="I253" s="366"/>
      <c r="J253" s="382"/>
      <c r="K253" s="366"/>
      <c r="L253" s="366"/>
      <c r="M253" s="366"/>
      <c r="N253" s="383"/>
      <c r="O253" s="366"/>
      <c r="P253" s="383"/>
      <c r="R253" s="384"/>
      <c r="S253" s="383"/>
      <c r="T253" s="383"/>
      <c r="U253" s="383"/>
      <c r="V253" s="383"/>
      <c r="W253" s="383"/>
      <c r="Z253" s="366"/>
    </row>
    <row r="254" spans="4:26" x14ac:dyDescent="0.2">
      <c r="D254" s="366"/>
      <c r="E254" s="381"/>
      <c r="H254" s="366"/>
      <c r="I254" s="366"/>
      <c r="J254" s="382"/>
      <c r="K254" s="366"/>
      <c r="L254" s="366"/>
      <c r="M254" s="366"/>
      <c r="N254" s="383"/>
      <c r="O254" s="366"/>
      <c r="P254" s="383"/>
      <c r="R254" s="384"/>
      <c r="S254" s="383"/>
      <c r="T254" s="383"/>
      <c r="U254" s="383"/>
      <c r="V254" s="383"/>
      <c r="W254" s="383"/>
      <c r="Z254" s="366"/>
    </row>
    <row r="255" spans="4:26" x14ac:dyDescent="0.2">
      <c r="D255" s="366"/>
      <c r="E255" s="381"/>
      <c r="H255" s="366"/>
      <c r="I255" s="366"/>
      <c r="J255" s="382"/>
      <c r="K255" s="366"/>
      <c r="L255" s="366"/>
      <c r="M255" s="366"/>
      <c r="N255" s="383"/>
      <c r="O255" s="366"/>
      <c r="P255" s="383"/>
      <c r="R255" s="384"/>
      <c r="S255" s="383"/>
      <c r="T255" s="383"/>
      <c r="U255" s="383"/>
      <c r="V255" s="383"/>
      <c r="W255" s="383"/>
      <c r="Z255" s="366"/>
    </row>
    <row r="256" spans="4:26" x14ac:dyDescent="0.2">
      <c r="D256" s="366"/>
      <c r="E256" s="381"/>
      <c r="H256" s="366"/>
      <c r="I256" s="366"/>
      <c r="J256" s="382"/>
      <c r="K256" s="366"/>
      <c r="L256" s="366"/>
      <c r="M256" s="366"/>
      <c r="N256" s="383"/>
      <c r="O256" s="366"/>
      <c r="P256" s="383"/>
      <c r="R256" s="384"/>
      <c r="S256" s="383"/>
      <c r="T256" s="383"/>
      <c r="U256" s="383"/>
      <c r="V256" s="383"/>
      <c r="W256" s="383"/>
      <c r="Z256" s="366"/>
    </row>
    <row r="257" spans="4:26" x14ac:dyDescent="0.2">
      <c r="D257" s="366"/>
      <c r="E257" s="381"/>
      <c r="H257" s="366"/>
      <c r="I257" s="366"/>
      <c r="J257" s="382"/>
      <c r="K257" s="366"/>
      <c r="L257" s="366"/>
      <c r="M257" s="366"/>
      <c r="N257" s="383"/>
      <c r="O257" s="366"/>
      <c r="P257" s="383"/>
      <c r="R257" s="384"/>
      <c r="S257" s="383"/>
      <c r="T257" s="383"/>
      <c r="U257" s="383"/>
      <c r="V257" s="383"/>
      <c r="W257" s="383"/>
      <c r="Z257" s="366"/>
    </row>
    <row r="258" spans="4:26" x14ac:dyDescent="0.2">
      <c r="D258" s="366"/>
      <c r="E258" s="381"/>
      <c r="H258" s="366"/>
      <c r="I258" s="366"/>
      <c r="J258" s="382"/>
      <c r="K258" s="366"/>
      <c r="L258" s="366"/>
      <c r="M258" s="366"/>
      <c r="N258" s="383"/>
      <c r="O258" s="366"/>
      <c r="P258" s="383"/>
      <c r="R258" s="384"/>
      <c r="S258" s="383"/>
      <c r="T258" s="383"/>
      <c r="U258" s="383"/>
      <c r="V258" s="383"/>
      <c r="W258" s="383"/>
      <c r="Z258" s="366"/>
    </row>
    <row r="259" spans="4:26" x14ac:dyDescent="0.2">
      <c r="D259" s="366"/>
      <c r="E259" s="381"/>
      <c r="H259" s="366"/>
      <c r="I259" s="366"/>
      <c r="J259" s="382"/>
      <c r="K259" s="366"/>
      <c r="L259" s="366"/>
      <c r="M259" s="366"/>
      <c r="N259" s="383"/>
      <c r="O259" s="366"/>
      <c r="P259" s="383"/>
      <c r="R259" s="384"/>
      <c r="S259" s="383"/>
      <c r="T259" s="383"/>
      <c r="U259" s="383"/>
      <c r="V259" s="383"/>
      <c r="W259" s="383"/>
      <c r="Z259" s="366"/>
    </row>
    <row r="260" spans="4:26" x14ac:dyDescent="0.2">
      <c r="D260" s="366"/>
      <c r="E260" s="381"/>
      <c r="H260" s="366"/>
      <c r="I260" s="366"/>
      <c r="J260" s="382"/>
      <c r="K260" s="366"/>
      <c r="L260" s="366"/>
      <c r="M260" s="366"/>
      <c r="N260" s="383"/>
      <c r="O260" s="366"/>
      <c r="P260" s="383"/>
      <c r="R260" s="384"/>
      <c r="S260" s="383"/>
      <c r="T260" s="383"/>
      <c r="U260" s="383"/>
      <c r="V260" s="383"/>
      <c r="W260" s="383"/>
      <c r="Z260" s="366"/>
    </row>
    <row r="261" spans="4:26" x14ac:dyDescent="0.2">
      <c r="D261" s="366"/>
      <c r="E261" s="381"/>
      <c r="H261" s="366"/>
      <c r="I261" s="366"/>
      <c r="J261" s="382"/>
      <c r="K261" s="366"/>
      <c r="L261" s="366"/>
      <c r="M261" s="366"/>
      <c r="N261" s="383"/>
      <c r="O261" s="366"/>
      <c r="P261" s="383"/>
      <c r="R261" s="384"/>
      <c r="S261" s="383"/>
      <c r="T261" s="383"/>
      <c r="U261" s="383"/>
      <c r="V261" s="383"/>
      <c r="W261" s="383"/>
      <c r="Z261" s="366"/>
    </row>
    <row r="262" spans="4:26" x14ac:dyDescent="0.2">
      <c r="D262" s="366"/>
      <c r="E262" s="381"/>
      <c r="H262" s="366"/>
      <c r="I262" s="366"/>
      <c r="J262" s="382"/>
      <c r="K262" s="366"/>
      <c r="L262" s="366"/>
      <c r="M262" s="366"/>
      <c r="N262" s="383"/>
      <c r="O262" s="366"/>
      <c r="P262" s="383"/>
      <c r="R262" s="384"/>
      <c r="S262" s="383"/>
      <c r="T262" s="383"/>
      <c r="U262" s="383"/>
      <c r="V262" s="383"/>
      <c r="W262" s="383"/>
      <c r="Z262" s="366"/>
    </row>
    <row r="263" spans="4:26" x14ac:dyDescent="0.2">
      <c r="D263" s="366"/>
      <c r="E263" s="381"/>
      <c r="H263" s="366"/>
      <c r="I263" s="366"/>
      <c r="J263" s="382"/>
      <c r="K263" s="366"/>
      <c r="L263" s="366"/>
      <c r="M263" s="366"/>
      <c r="N263" s="383"/>
      <c r="O263" s="366"/>
      <c r="P263" s="383"/>
      <c r="R263" s="384"/>
      <c r="S263" s="383"/>
      <c r="T263" s="383"/>
      <c r="U263" s="383"/>
      <c r="V263" s="383"/>
      <c r="W263" s="383"/>
      <c r="Z263" s="366"/>
    </row>
    <row r="264" spans="4:26" x14ac:dyDescent="0.2">
      <c r="D264" s="366"/>
      <c r="E264" s="381"/>
      <c r="H264" s="366"/>
      <c r="I264" s="366"/>
      <c r="J264" s="382"/>
      <c r="K264" s="366"/>
      <c r="L264" s="366"/>
      <c r="M264" s="366"/>
      <c r="N264" s="383"/>
      <c r="O264" s="366"/>
      <c r="P264" s="383"/>
      <c r="R264" s="384"/>
      <c r="S264" s="383"/>
      <c r="T264" s="383"/>
      <c r="U264" s="383"/>
      <c r="V264" s="383"/>
      <c r="W264" s="383"/>
      <c r="Z264" s="366"/>
    </row>
    <row r="265" spans="4:26" x14ac:dyDescent="0.2">
      <c r="D265" s="366"/>
      <c r="E265" s="381"/>
      <c r="H265" s="366"/>
      <c r="I265" s="366"/>
      <c r="J265" s="382"/>
      <c r="K265" s="366"/>
      <c r="L265" s="366"/>
      <c r="M265" s="366"/>
      <c r="N265" s="383"/>
      <c r="O265" s="366"/>
      <c r="P265" s="383"/>
      <c r="R265" s="384"/>
      <c r="S265" s="383"/>
      <c r="T265" s="383"/>
      <c r="U265" s="383"/>
      <c r="V265" s="383"/>
      <c r="W265" s="383"/>
      <c r="Z265" s="366"/>
    </row>
    <row r="266" spans="4:26" x14ac:dyDescent="0.2">
      <c r="D266" s="366"/>
      <c r="E266" s="381"/>
      <c r="H266" s="366"/>
      <c r="I266" s="366"/>
      <c r="J266" s="382"/>
      <c r="K266" s="366"/>
      <c r="L266" s="366"/>
      <c r="M266" s="366"/>
      <c r="N266" s="383"/>
      <c r="O266" s="366"/>
      <c r="P266" s="383"/>
      <c r="R266" s="384"/>
      <c r="S266" s="383"/>
      <c r="T266" s="383"/>
      <c r="U266" s="383"/>
      <c r="V266" s="383"/>
      <c r="W266" s="383"/>
      <c r="Z266" s="366"/>
    </row>
    <row r="267" spans="4:26" x14ac:dyDescent="0.2">
      <c r="D267" s="366"/>
      <c r="E267" s="381"/>
      <c r="H267" s="366"/>
      <c r="I267" s="366"/>
      <c r="J267" s="382"/>
      <c r="K267" s="366"/>
      <c r="L267" s="366"/>
      <c r="M267" s="366"/>
      <c r="N267" s="383"/>
      <c r="O267" s="366"/>
      <c r="P267" s="383"/>
      <c r="R267" s="384"/>
      <c r="S267" s="383"/>
      <c r="T267" s="383"/>
      <c r="U267" s="383"/>
      <c r="V267" s="383"/>
      <c r="W267" s="383"/>
      <c r="Z267" s="366"/>
    </row>
    <row r="268" spans="4:26" x14ac:dyDescent="0.2">
      <c r="D268" s="366"/>
      <c r="E268" s="381"/>
      <c r="H268" s="366"/>
      <c r="I268" s="366"/>
      <c r="J268" s="382"/>
      <c r="K268" s="366"/>
      <c r="L268" s="366"/>
      <c r="M268" s="366"/>
      <c r="N268" s="383"/>
      <c r="O268" s="366"/>
      <c r="P268" s="383"/>
      <c r="R268" s="384"/>
      <c r="S268" s="383"/>
      <c r="T268" s="383"/>
      <c r="U268" s="383"/>
      <c r="V268" s="383"/>
      <c r="W268" s="383"/>
      <c r="Z268" s="366"/>
    </row>
    <row r="269" spans="4:26" x14ac:dyDescent="0.2">
      <c r="D269" s="366"/>
      <c r="E269" s="381"/>
      <c r="H269" s="366"/>
      <c r="I269" s="366"/>
      <c r="J269" s="382"/>
      <c r="K269" s="366"/>
      <c r="L269" s="366"/>
      <c r="M269" s="366"/>
      <c r="N269" s="383"/>
      <c r="O269" s="366"/>
      <c r="P269" s="383"/>
      <c r="R269" s="384"/>
      <c r="S269" s="383"/>
      <c r="T269" s="383"/>
      <c r="U269" s="383"/>
      <c r="V269" s="383"/>
      <c r="W269" s="383"/>
      <c r="Z269" s="366"/>
    </row>
    <row r="270" spans="4:26" x14ac:dyDescent="0.2">
      <c r="D270" s="366"/>
      <c r="E270" s="381"/>
      <c r="H270" s="366"/>
      <c r="I270" s="366"/>
      <c r="J270" s="382"/>
      <c r="K270" s="366"/>
      <c r="L270" s="366"/>
      <c r="M270" s="366"/>
      <c r="N270" s="383"/>
      <c r="O270" s="366"/>
      <c r="P270" s="383"/>
      <c r="R270" s="384"/>
      <c r="S270" s="383"/>
      <c r="T270" s="383"/>
      <c r="U270" s="383"/>
      <c r="V270" s="383"/>
      <c r="W270" s="383"/>
      <c r="Z270" s="366"/>
    </row>
    <row r="271" spans="4:26" x14ac:dyDescent="0.2">
      <c r="D271" s="366"/>
      <c r="E271" s="381"/>
      <c r="H271" s="366"/>
      <c r="I271" s="366"/>
      <c r="J271" s="382"/>
      <c r="K271" s="366"/>
      <c r="L271" s="366"/>
      <c r="M271" s="366"/>
      <c r="N271" s="383"/>
      <c r="O271" s="366"/>
      <c r="P271" s="383"/>
      <c r="R271" s="384"/>
      <c r="S271" s="383"/>
      <c r="T271" s="383"/>
      <c r="U271" s="383"/>
      <c r="V271" s="383"/>
      <c r="W271" s="383"/>
      <c r="Z271" s="366"/>
    </row>
    <row r="272" spans="4:26" x14ac:dyDescent="0.2">
      <c r="D272" s="366"/>
      <c r="E272" s="381"/>
      <c r="H272" s="366"/>
      <c r="I272" s="366"/>
      <c r="J272" s="382"/>
      <c r="K272" s="366"/>
      <c r="L272" s="366"/>
      <c r="M272" s="366"/>
      <c r="N272" s="383"/>
      <c r="O272" s="366"/>
      <c r="P272" s="383"/>
      <c r="R272" s="384"/>
      <c r="S272" s="383"/>
      <c r="T272" s="383"/>
      <c r="U272" s="383"/>
      <c r="V272" s="383"/>
      <c r="W272" s="383"/>
      <c r="Z272" s="366"/>
    </row>
    <row r="273" spans="4:26" x14ac:dyDescent="0.2">
      <c r="D273" s="366"/>
      <c r="E273" s="381"/>
      <c r="H273" s="366"/>
      <c r="I273" s="366"/>
      <c r="J273" s="382"/>
      <c r="K273" s="366"/>
      <c r="L273" s="366"/>
      <c r="M273" s="366"/>
      <c r="N273" s="383"/>
      <c r="O273" s="366"/>
      <c r="P273" s="383"/>
      <c r="R273" s="384"/>
      <c r="S273" s="383"/>
      <c r="T273" s="383"/>
      <c r="U273" s="383"/>
      <c r="V273" s="383"/>
      <c r="W273" s="383"/>
      <c r="Z273" s="366"/>
    </row>
    <row r="274" spans="4:26" x14ac:dyDescent="0.2">
      <c r="D274" s="366"/>
      <c r="E274" s="381"/>
      <c r="H274" s="366"/>
      <c r="I274" s="366"/>
      <c r="J274" s="382"/>
      <c r="K274" s="366"/>
      <c r="L274" s="366"/>
      <c r="M274" s="366"/>
      <c r="N274" s="383"/>
      <c r="O274" s="366"/>
      <c r="P274" s="383"/>
      <c r="R274" s="384"/>
      <c r="S274" s="383"/>
      <c r="T274" s="383"/>
      <c r="U274" s="383"/>
      <c r="V274" s="383"/>
      <c r="W274" s="383"/>
      <c r="Z274" s="366"/>
    </row>
    <row r="275" spans="4:26" x14ac:dyDescent="0.2">
      <c r="D275" s="366"/>
      <c r="E275" s="381"/>
      <c r="H275" s="366"/>
      <c r="I275" s="366"/>
      <c r="J275" s="382"/>
      <c r="K275" s="366"/>
      <c r="L275" s="366"/>
      <c r="M275" s="366"/>
      <c r="N275" s="383"/>
      <c r="O275" s="366"/>
      <c r="P275" s="383"/>
      <c r="R275" s="384"/>
      <c r="S275" s="383"/>
      <c r="T275" s="383"/>
      <c r="U275" s="383"/>
      <c r="V275" s="383"/>
      <c r="W275" s="383"/>
      <c r="Z275" s="366"/>
    </row>
    <row r="276" spans="4:26" x14ac:dyDescent="0.2">
      <c r="D276" s="366"/>
      <c r="E276" s="381"/>
      <c r="H276" s="366"/>
      <c r="I276" s="366"/>
      <c r="J276" s="382"/>
      <c r="K276" s="366"/>
      <c r="L276" s="366"/>
      <c r="M276" s="366"/>
      <c r="N276" s="383"/>
      <c r="O276" s="366"/>
      <c r="P276" s="383"/>
      <c r="R276" s="384"/>
      <c r="S276" s="383"/>
      <c r="T276" s="383"/>
      <c r="U276" s="383"/>
      <c r="V276" s="383"/>
      <c r="W276" s="383"/>
      <c r="Z276" s="366"/>
    </row>
    <row r="277" spans="4:26" x14ac:dyDescent="0.2">
      <c r="D277" s="366"/>
      <c r="E277" s="381"/>
      <c r="H277" s="366"/>
      <c r="I277" s="366"/>
      <c r="J277" s="382"/>
      <c r="K277" s="366"/>
      <c r="L277" s="366"/>
      <c r="M277" s="366"/>
      <c r="N277" s="383"/>
      <c r="O277" s="366"/>
      <c r="P277" s="383"/>
      <c r="R277" s="384"/>
      <c r="S277" s="383"/>
      <c r="T277" s="383"/>
      <c r="U277" s="383"/>
      <c r="V277" s="383"/>
      <c r="W277" s="383"/>
      <c r="Z277" s="366"/>
    </row>
    <row r="278" spans="4:26" x14ac:dyDescent="0.2">
      <c r="D278" s="366"/>
      <c r="E278" s="381"/>
      <c r="H278" s="366"/>
      <c r="I278" s="366"/>
      <c r="J278" s="382"/>
      <c r="K278" s="366"/>
      <c r="L278" s="366"/>
      <c r="M278" s="366"/>
      <c r="N278" s="383"/>
      <c r="O278" s="366"/>
      <c r="P278" s="383"/>
      <c r="R278" s="384"/>
      <c r="S278" s="383"/>
      <c r="T278" s="383"/>
      <c r="U278" s="383"/>
      <c r="V278" s="383"/>
      <c r="W278" s="383"/>
      <c r="Z278" s="366"/>
    </row>
    <row r="279" spans="4:26" x14ac:dyDescent="0.2">
      <c r="D279" s="366"/>
      <c r="E279" s="381"/>
      <c r="H279" s="366"/>
      <c r="I279" s="366"/>
      <c r="J279" s="382"/>
      <c r="K279" s="366"/>
      <c r="L279" s="366"/>
      <c r="M279" s="366"/>
      <c r="N279" s="383"/>
      <c r="O279" s="366"/>
      <c r="P279" s="383"/>
      <c r="R279" s="384"/>
      <c r="S279" s="383"/>
      <c r="T279" s="383"/>
      <c r="U279" s="383"/>
      <c r="V279" s="383"/>
      <c r="W279" s="383"/>
      <c r="Z279" s="366"/>
    </row>
    <row r="280" spans="4:26" x14ac:dyDescent="0.2">
      <c r="D280" s="366"/>
      <c r="E280" s="381"/>
      <c r="H280" s="366"/>
      <c r="I280" s="366"/>
      <c r="J280" s="382"/>
      <c r="K280" s="366"/>
      <c r="L280" s="366"/>
      <c r="M280" s="366"/>
      <c r="N280" s="383"/>
      <c r="O280" s="366"/>
      <c r="P280" s="383"/>
      <c r="R280" s="384"/>
      <c r="S280" s="383"/>
      <c r="T280" s="383"/>
      <c r="U280" s="383"/>
      <c r="V280" s="383"/>
      <c r="W280" s="383"/>
      <c r="Z280" s="366"/>
    </row>
    <row r="281" spans="4:26" x14ac:dyDescent="0.2">
      <c r="D281" s="366"/>
      <c r="E281" s="381"/>
      <c r="H281" s="366"/>
      <c r="I281" s="366"/>
      <c r="J281" s="382"/>
      <c r="K281" s="366"/>
      <c r="L281" s="366"/>
      <c r="M281" s="366"/>
      <c r="N281" s="383"/>
      <c r="O281" s="366"/>
      <c r="P281" s="383"/>
      <c r="R281" s="384"/>
      <c r="S281" s="383"/>
      <c r="T281" s="383"/>
      <c r="U281" s="383"/>
      <c r="V281" s="383"/>
      <c r="W281" s="383"/>
      <c r="Z281" s="366"/>
    </row>
    <row r="282" spans="4:26" x14ac:dyDescent="0.2">
      <c r="D282" s="366"/>
      <c r="E282" s="381"/>
      <c r="H282" s="366"/>
      <c r="I282" s="366"/>
      <c r="J282" s="382"/>
      <c r="K282" s="366"/>
      <c r="L282" s="366"/>
      <c r="M282" s="366"/>
      <c r="N282" s="383"/>
      <c r="O282" s="366"/>
      <c r="P282" s="383"/>
      <c r="R282" s="384"/>
      <c r="S282" s="383"/>
      <c r="T282" s="383"/>
      <c r="U282" s="383"/>
      <c r="V282" s="383"/>
      <c r="W282" s="383"/>
      <c r="Z282" s="366"/>
    </row>
    <row r="283" spans="4:26" x14ac:dyDescent="0.2">
      <c r="D283" s="366"/>
      <c r="E283" s="381"/>
      <c r="H283" s="366"/>
      <c r="I283" s="366"/>
      <c r="J283" s="382"/>
      <c r="K283" s="366"/>
      <c r="L283" s="366"/>
      <c r="M283" s="366"/>
      <c r="N283" s="383"/>
      <c r="O283" s="366"/>
      <c r="P283" s="383"/>
      <c r="R283" s="384"/>
      <c r="S283" s="383"/>
      <c r="T283" s="383"/>
      <c r="U283" s="383"/>
      <c r="V283" s="383"/>
      <c r="W283" s="383"/>
      <c r="Z283" s="366"/>
    </row>
    <row r="284" spans="4:26" x14ac:dyDescent="0.2">
      <c r="D284" s="366"/>
      <c r="E284" s="381"/>
      <c r="H284" s="366"/>
      <c r="I284" s="366"/>
      <c r="J284" s="382"/>
      <c r="K284" s="366"/>
      <c r="L284" s="366"/>
      <c r="M284" s="366"/>
      <c r="N284" s="383"/>
      <c r="O284" s="366"/>
      <c r="P284" s="383"/>
      <c r="R284" s="384"/>
      <c r="S284" s="383"/>
      <c r="T284" s="383"/>
      <c r="U284" s="383"/>
      <c r="V284" s="383"/>
      <c r="W284" s="383"/>
      <c r="Z284" s="366"/>
    </row>
    <row r="285" spans="4:26" x14ac:dyDescent="0.2">
      <c r="D285" s="366"/>
      <c r="E285" s="381"/>
      <c r="H285" s="366"/>
      <c r="I285" s="366"/>
      <c r="J285" s="382"/>
      <c r="K285" s="366"/>
      <c r="L285" s="366"/>
      <c r="M285" s="366"/>
      <c r="N285" s="383"/>
      <c r="O285" s="366"/>
      <c r="P285" s="383"/>
      <c r="R285" s="384"/>
      <c r="S285" s="383"/>
      <c r="T285" s="383"/>
      <c r="U285" s="383"/>
      <c r="V285" s="383"/>
      <c r="W285" s="383"/>
      <c r="Z285" s="366"/>
    </row>
    <row r="286" spans="4:26" x14ac:dyDescent="0.2">
      <c r="D286" s="366"/>
      <c r="E286" s="381"/>
      <c r="H286" s="366"/>
      <c r="I286" s="366"/>
      <c r="J286" s="382"/>
      <c r="K286" s="366"/>
      <c r="L286" s="366"/>
      <c r="M286" s="366"/>
      <c r="N286" s="383"/>
      <c r="O286" s="366"/>
      <c r="P286" s="383"/>
      <c r="R286" s="384"/>
      <c r="S286" s="383"/>
      <c r="T286" s="383"/>
      <c r="U286" s="383"/>
      <c r="V286" s="383"/>
      <c r="W286" s="383"/>
      <c r="Z286" s="366"/>
    </row>
    <row r="287" spans="4:26" x14ac:dyDescent="0.2">
      <c r="D287" s="366"/>
      <c r="E287" s="381"/>
      <c r="H287" s="366"/>
      <c r="I287" s="366"/>
      <c r="J287" s="382"/>
      <c r="K287" s="366"/>
      <c r="L287" s="366"/>
      <c r="M287" s="366"/>
      <c r="N287" s="383"/>
      <c r="O287" s="366"/>
      <c r="P287" s="383"/>
      <c r="R287" s="384"/>
      <c r="S287" s="383"/>
      <c r="T287" s="383"/>
      <c r="U287" s="383"/>
      <c r="V287" s="383"/>
      <c r="W287" s="383"/>
      <c r="Z287" s="366"/>
    </row>
    <row r="288" spans="4:26" x14ac:dyDescent="0.2">
      <c r="D288" s="366"/>
      <c r="E288" s="381"/>
      <c r="H288" s="366"/>
      <c r="I288" s="366"/>
      <c r="J288" s="382"/>
      <c r="K288" s="366"/>
      <c r="L288" s="366"/>
      <c r="M288" s="366"/>
      <c r="N288" s="383"/>
      <c r="O288" s="366"/>
      <c r="P288" s="383"/>
      <c r="R288" s="384"/>
      <c r="S288" s="383"/>
      <c r="T288" s="383"/>
      <c r="U288" s="383"/>
      <c r="V288" s="383"/>
      <c r="W288" s="383"/>
      <c r="Z288" s="366"/>
    </row>
    <row r="289" spans="4:26" x14ac:dyDescent="0.2">
      <c r="D289" s="366"/>
      <c r="E289" s="381"/>
      <c r="H289" s="366"/>
      <c r="I289" s="366"/>
      <c r="J289" s="382"/>
      <c r="K289" s="366"/>
      <c r="L289" s="366"/>
      <c r="M289" s="366"/>
      <c r="N289" s="383"/>
      <c r="O289" s="366"/>
      <c r="P289" s="383"/>
      <c r="R289" s="384"/>
      <c r="S289" s="383"/>
      <c r="T289" s="383"/>
      <c r="U289" s="383"/>
      <c r="V289" s="383"/>
      <c r="W289" s="383"/>
      <c r="Z289" s="366"/>
    </row>
    <row r="290" spans="4:26" x14ac:dyDescent="0.2">
      <c r="D290" s="366"/>
      <c r="E290" s="381"/>
      <c r="H290" s="366"/>
      <c r="I290" s="366"/>
      <c r="J290" s="382"/>
      <c r="K290" s="366"/>
      <c r="L290" s="366"/>
      <c r="M290" s="366"/>
      <c r="N290" s="383"/>
      <c r="O290" s="366"/>
      <c r="P290" s="383"/>
      <c r="R290" s="384"/>
      <c r="S290" s="383"/>
      <c r="T290" s="383"/>
      <c r="U290" s="383"/>
      <c r="V290" s="383"/>
      <c r="W290" s="383"/>
      <c r="Z290" s="366"/>
    </row>
    <row r="291" spans="4:26" x14ac:dyDescent="0.2">
      <c r="D291" s="366"/>
      <c r="E291" s="381"/>
      <c r="H291" s="366"/>
      <c r="I291" s="366"/>
      <c r="J291" s="382"/>
      <c r="K291" s="366"/>
      <c r="L291" s="366"/>
      <c r="M291" s="366"/>
      <c r="N291" s="383"/>
      <c r="O291" s="366"/>
      <c r="P291" s="383"/>
      <c r="R291" s="384"/>
      <c r="S291" s="383"/>
      <c r="T291" s="383"/>
      <c r="U291" s="383"/>
      <c r="V291" s="383"/>
      <c r="W291" s="383"/>
      <c r="Z291" s="366"/>
    </row>
    <row r="292" spans="4:26" x14ac:dyDescent="0.2">
      <c r="D292" s="366"/>
      <c r="E292" s="381"/>
      <c r="H292" s="366"/>
      <c r="I292" s="366"/>
      <c r="J292" s="382"/>
      <c r="K292" s="366"/>
      <c r="L292" s="366"/>
      <c r="M292" s="366"/>
      <c r="N292" s="383"/>
      <c r="O292" s="366"/>
      <c r="P292" s="383"/>
      <c r="R292" s="384"/>
      <c r="S292" s="383"/>
      <c r="T292" s="383"/>
      <c r="U292" s="383"/>
      <c r="V292" s="383"/>
      <c r="W292" s="383"/>
      <c r="Z292" s="366"/>
    </row>
    <row r="293" spans="4:26" x14ac:dyDescent="0.2">
      <c r="D293" s="366"/>
      <c r="E293" s="381"/>
      <c r="H293" s="366"/>
      <c r="I293" s="366"/>
      <c r="J293" s="382"/>
      <c r="K293" s="366"/>
      <c r="L293" s="366"/>
      <c r="M293" s="366"/>
      <c r="N293" s="383"/>
      <c r="O293" s="366"/>
      <c r="P293" s="383"/>
      <c r="R293" s="384"/>
      <c r="S293" s="383"/>
      <c r="T293" s="383"/>
      <c r="U293" s="383"/>
      <c r="V293" s="383"/>
      <c r="W293" s="383"/>
      <c r="Z293" s="366"/>
    </row>
    <row r="294" spans="4:26" x14ac:dyDescent="0.2">
      <c r="D294" s="366"/>
      <c r="E294" s="381"/>
      <c r="H294" s="366"/>
      <c r="I294" s="366"/>
      <c r="J294" s="382"/>
      <c r="K294" s="366"/>
      <c r="L294" s="366"/>
      <c r="M294" s="366"/>
      <c r="N294" s="383"/>
      <c r="O294" s="366"/>
      <c r="P294" s="383"/>
      <c r="R294" s="384"/>
      <c r="S294" s="383"/>
      <c r="T294" s="383"/>
      <c r="U294" s="383"/>
      <c r="V294" s="383"/>
      <c r="W294" s="383"/>
      <c r="Z294" s="366"/>
    </row>
    <row r="295" spans="4:26" x14ac:dyDescent="0.2">
      <c r="D295" s="366"/>
      <c r="E295" s="381"/>
      <c r="H295" s="366"/>
      <c r="I295" s="366"/>
      <c r="J295" s="382"/>
      <c r="K295" s="366"/>
      <c r="L295" s="366"/>
      <c r="M295" s="366"/>
      <c r="N295" s="383"/>
      <c r="O295" s="366"/>
      <c r="P295" s="383"/>
      <c r="R295" s="384"/>
      <c r="S295" s="383"/>
      <c r="T295" s="383"/>
      <c r="U295" s="383"/>
      <c r="V295" s="383"/>
      <c r="W295" s="383"/>
      <c r="Z295" s="366"/>
    </row>
    <row r="296" spans="4:26" x14ac:dyDescent="0.2">
      <c r="D296" s="366"/>
      <c r="E296" s="381"/>
      <c r="H296" s="366"/>
      <c r="I296" s="366"/>
      <c r="J296" s="382"/>
      <c r="K296" s="366"/>
      <c r="L296" s="366"/>
      <c r="M296" s="366"/>
      <c r="N296" s="383"/>
      <c r="O296" s="366"/>
      <c r="P296" s="383"/>
      <c r="R296" s="384"/>
      <c r="S296" s="383"/>
      <c r="T296" s="383"/>
      <c r="U296" s="383"/>
      <c r="V296" s="383"/>
      <c r="W296" s="383"/>
      <c r="Z296" s="366"/>
    </row>
    <row r="297" spans="4:26" x14ac:dyDescent="0.2">
      <c r="D297" s="366"/>
      <c r="E297" s="381"/>
      <c r="H297" s="366"/>
      <c r="I297" s="366"/>
      <c r="J297" s="382"/>
      <c r="K297" s="366"/>
      <c r="L297" s="366"/>
      <c r="M297" s="366"/>
      <c r="N297" s="383"/>
      <c r="O297" s="366"/>
      <c r="P297" s="383"/>
      <c r="R297" s="384"/>
      <c r="S297" s="383"/>
      <c r="T297" s="383"/>
      <c r="U297" s="383"/>
      <c r="V297" s="383"/>
      <c r="W297" s="383"/>
      <c r="Z297" s="366"/>
    </row>
    <row r="298" spans="4:26" x14ac:dyDescent="0.2">
      <c r="D298" s="366"/>
      <c r="E298" s="381"/>
      <c r="H298" s="366"/>
      <c r="I298" s="366"/>
      <c r="J298" s="382"/>
      <c r="K298" s="366"/>
      <c r="L298" s="366"/>
      <c r="M298" s="366"/>
      <c r="N298" s="383"/>
      <c r="O298" s="366"/>
      <c r="P298" s="383"/>
      <c r="R298" s="384"/>
      <c r="S298" s="383"/>
      <c r="T298" s="383"/>
      <c r="U298" s="383"/>
      <c r="V298" s="383"/>
      <c r="W298" s="383"/>
      <c r="Z298" s="366"/>
    </row>
    <row r="299" spans="4:26" x14ac:dyDescent="0.2">
      <c r="D299" s="366"/>
      <c r="E299" s="381"/>
      <c r="H299" s="366"/>
      <c r="I299" s="366"/>
      <c r="J299" s="382"/>
      <c r="K299" s="366"/>
      <c r="L299" s="366"/>
      <c r="M299" s="366"/>
      <c r="N299" s="383"/>
      <c r="O299" s="366"/>
      <c r="P299" s="383"/>
      <c r="R299" s="384"/>
      <c r="S299" s="383"/>
      <c r="T299" s="383"/>
      <c r="U299" s="383"/>
      <c r="V299" s="383"/>
      <c r="W299" s="383"/>
      <c r="Z299" s="366"/>
    </row>
    <row r="300" spans="4:26" x14ac:dyDescent="0.2">
      <c r="D300" s="366"/>
      <c r="E300" s="381"/>
      <c r="H300" s="366"/>
      <c r="I300" s="366"/>
      <c r="J300" s="382"/>
      <c r="K300" s="366"/>
      <c r="L300" s="366"/>
      <c r="M300" s="366"/>
      <c r="N300" s="383"/>
      <c r="O300" s="366"/>
      <c r="P300" s="383"/>
      <c r="R300" s="384"/>
      <c r="S300" s="383"/>
      <c r="T300" s="383"/>
      <c r="U300" s="383"/>
      <c r="V300" s="383"/>
      <c r="W300" s="383"/>
      <c r="Z300" s="366"/>
    </row>
    <row r="301" spans="4:26" x14ac:dyDescent="0.2">
      <c r="D301" s="366"/>
      <c r="E301" s="381"/>
      <c r="H301" s="366"/>
      <c r="I301" s="366"/>
      <c r="J301" s="382"/>
      <c r="K301" s="366"/>
      <c r="L301" s="366"/>
      <c r="M301" s="366"/>
      <c r="N301" s="383"/>
      <c r="O301" s="366"/>
      <c r="P301" s="383"/>
      <c r="R301" s="384"/>
      <c r="S301" s="383"/>
      <c r="T301" s="383"/>
      <c r="U301" s="383"/>
      <c r="V301" s="383"/>
      <c r="W301" s="383"/>
      <c r="Z301" s="366"/>
    </row>
    <row r="302" spans="4:26" x14ac:dyDescent="0.2">
      <c r="D302" s="366"/>
      <c r="E302" s="381"/>
      <c r="H302" s="366"/>
      <c r="I302" s="366"/>
      <c r="J302" s="382"/>
      <c r="K302" s="366"/>
      <c r="L302" s="366"/>
      <c r="M302" s="366"/>
      <c r="N302" s="383"/>
      <c r="O302" s="366"/>
      <c r="P302" s="383"/>
      <c r="R302" s="384"/>
      <c r="S302" s="383"/>
      <c r="T302" s="383"/>
      <c r="U302" s="383"/>
      <c r="V302" s="383"/>
      <c r="W302" s="383"/>
      <c r="Z302" s="366"/>
    </row>
    <row r="303" spans="4:26" x14ac:dyDescent="0.2">
      <c r="D303" s="366"/>
      <c r="E303" s="381"/>
      <c r="H303" s="366"/>
      <c r="I303" s="366"/>
      <c r="J303" s="382"/>
      <c r="K303" s="366"/>
      <c r="L303" s="366"/>
      <c r="M303" s="366"/>
      <c r="N303" s="383"/>
      <c r="O303" s="366"/>
      <c r="P303" s="383"/>
      <c r="R303" s="384"/>
      <c r="S303" s="383"/>
      <c r="T303" s="383"/>
      <c r="U303" s="383"/>
      <c r="V303" s="383"/>
      <c r="W303" s="383"/>
      <c r="Z303" s="366"/>
    </row>
    <row r="304" spans="4:26" x14ac:dyDescent="0.2">
      <c r="D304" s="366"/>
      <c r="E304" s="381"/>
      <c r="H304" s="366"/>
      <c r="I304" s="366"/>
      <c r="J304" s="382"/>
      <c r="K304" s="366"/>
      <c r="L304" s="366"/>
      <c r="M304" s="366"/>
      <c r="N304" s="383"/>
      <c r="O304" s="366"/>
      <c r="P304" s="383"/>
      <c r="R304" s="384"/>
      <c r="S304" s="383"/>
      <c r="T304" s="383"/>
      <c r="U304" s="383"/>
      <c r="V304" s="383"/>
      <c r="W304" s="383"/>
      <c r="Z304" s="366"/>
    </row>
    <row r="305" spans="4:26" x14ac:dyDescent="0.2">
      <c r="D305" s="366"/>
      <c r="E305" s="381"/>
      <c r="H305" s="366"/>
      <c r="I305" s="366"/>
      <c r="J305" s="382"/>
      <c r="K305" s="366"/>
      <c r="L305" s="366"/>
      <c r="M305" s="366"/>
      <c r="N305" s="383"/>
      <c r="O305" s="366"/>
      <c r="P305" s="383"/>
      <c r="R305" s="384"/>
      <c r="S305" s="383"/>
      <c r="T305" s="383"/>
      <c r="U305" s="383"/>
      <c r="V305" s="383"/>
      <c r="W305" s="383"/>
      <c r="Z305" s="366"/>
    </row>
    <row r="306" spans="4:26" x14ac:dyDescent="0.2">
      <c r="D306" s="366"/>
      <c r="E306" s="381"/>
      <c r="H306" s="366"/>
      <c r="I306" s="366"/>
      <c r="J306" s="382"/>
      <c r="K306" s="366"/>
      <c r="L306" s="366"/>
      <c r="M306" s="366"/>
      <c r="N306" s="383"/>
      <c r="O306" s="366"/>
      <c r="P306" s="383"/>
      <c r="R306" s="384"/>
      <c r="S306" s="383"/>
      <c r="T306" s="383"/>
      <c r="U306" s="383"/>
      <c r="V306" s="383"/>
      <c r="W306" s="383"/>
      <c r="Z306" s="366"/>
    </row>
    <row r="307" spans="4:26" x14ac:dyDescent="0.2">
      <c r="D307" s="366"/>
      <c r="E307" s="381"/>
      <c r="H307" s="366"/>
      <c r="I307" s="366"/>
      <c r="J307" s="382"/>
      <c r="K307" s="366"/>
      <c r="L307" s="366"/>
      <c r="M307" s="366"/>
      <c r="N307" s="383"/>
      <c r="O307" s="366"/>
      <c r="P307" s="383"/>
      <c r="R307" s="384"/>
      <c r="S307" s="383"/>
      <c r="T307" s="383"/>
      <c r="U307" s="383"/>
      <c r="V307" s="383"/>
      <c r="W307" s="383"/>
      <c r="Z307" s="366"/>
    </row>
    <row r="308" spans="4:26" x14ac:dyDescent="0.2">
      <c r="D308" s="366"/>
      <c r="E308" s="381"/>
      <c r="H308" s="366"/>
      <c r="I308" s="366"/>
      <c r="J308" s="382"/>
      <c r="K308" s="366"/>
      <c r="L308" s="366"/>
      <c r="M308" s="366"/>
      <c r="N308" s="383"/>
      <c r="O308" s="366"/>
      <c r="P308" s="383"/>
      <c r="R308" s="384"/>
      <c r="S308" s="383"/>
      <c r="T308" s="383"/>
      <c r="U308" s="383"/>
      <c r="V308" s="383"/>
      <c r="W308" s="383"/>
      <c r="Z308" s="366"/>
    </row>
    <row r="309" spans="4:26" x14ac:dyDescent="0.2">
      <c r="D309" s="366"/>
      <c r="E309" s="381"/>
      <c r="H309" s="366"/>
      <c r="I309" s="366"/>
      <c r="J309" s="382"/>
      <c r="K309" s="366"/>
      <c r="L309" s="366"/>
      <c r="M309" s="366"/>
      <c r="N309" s="383"/>
      <c r="O309" s="366"/>
      <c r="P309" s="383"/>
      <c r="R309" s="384"/>
      <c r="S309" s="383"/>
      <c r="T309" s="383"/>
      <c r="U309" s="383"/>
      <c r="V309" s="383"/>
      <c r="W309" s="383"/>
      <c r="Z309" s="366"/>
    </row>
    <row r="310" spans="4:26" x14ac:dyDescent="0.2">
      <c r="D310" s="366"/>
      <c r="E310" s="381"/>
      <c r="H310" s="366"/>
      <c r="I310" s="366"/>
      <c r="J310" s="382"/>
      <c r="K310" s="366"/>
      <c r="L310" s="366"/>
      <c r="M310" s="366"/>
      <c r="N310" s="383"/>
      <c r="O310" s="366"/>
      <c r="P310" s="383"/>
      <c r="R310" s="384"/>
      <c r="S310" s="383"/>
      <c r="T310" s="383"/>
      <c r="U310" s="383"/>
      <c r="V310" s="383"/>
      <c r="W310" s="383"/>
      <c r="Z310" s="366"/>
    </row>
    <row r="311" spans="4:26" x14ac:dyDescent="0.2">
      <c r="D311" s="366"/>
      <c r="E311" s="381"/>
      <c r="H311" s="366"/>
      <c r="I311" s="366"/>
      <c r="J311" s="382"/>
      <c r="K311" s="366"/>
      <c r="L311" s="366"/>
      <c r="M311" s="366"/>
      <c r="N311" s="383"/>
      <c r="O311" s="366"/>
      <c r="P311" s="383"/>
      <c r="R311" s="384"/>
      <c r="S311" s="383"/>
      <c r="T311" s="383"/>
      <c r="U311" s="383"/>
      <c r="V311" s="383"/>
      <c r="W311" s="383"/>
      <c r="Z311" s="366"/>
    </row>
    <row r="312" spans="4:26" x14ac:dyDescent="0.2">
      <c r="D312" s="366"/>
      <c r="E312" s="381"/>
      <c r="H312" s="366"/>
      <c r="I312" s="366"/>
      <c r="J312" s="382"/>
      <c r="K312" s="366"/>
      <c r="L312" s="366"/>
      <c r="M312" s="366"/>
      <c r="N312" s="383"/>
      <c r="O312" s="366"/>
      <c r="P312" s="383"/>
      <c r="R312" s="384"/>
      <c r="S312" s="383"/>
      <c r="T312" s="383"/>
      <c r="U312" s="383"/>
      <c r="V312" s="383"/>
      <c r="W312" s="383"/>
      <c r="Z312" s="366"/>
    </row>
    <row r="313" spans="4:26" x14ac:dyDescent="0.2">
      <c r="D313" s="366"/>
      <c r="E313" s="381"/>
      <c r="H313" s="366"/>
      <c r="I313" s="366"/>
      <c r="J313" s="382"/>
      <c r="K313" s="366"/>
      <c r="L313" s="366"/>
      <c r="M313" s="366"/>
      <c r="N313" s="383"/>
      <c r="O313" s="366"/>
      <c r="P313" s="383"/>
      <c r="R313" s="384"/>
      <c r="S313" s="383"/>
      <c r="T313" s="383"/>
      <c r="U313" s="383"/>
      <c r="V313" s="383"/>
      <c r="W313" s="383"/>
      <c r="Z313" s="366"/>
    </row>
    <row r="314" spans="4:26" x14ac:dyDescent="0.2">
      <c r="D314" s="366"/>
      <c r="E314" s="381"/>
      <c r="H314" s="366"/>
      <c r="I314" s="366"/>
      <c r="J314" s="382"/>
      <c r="K314" s="366"/>
      <c r="L314" s="366"/>
      <c r="M314" s="366"/>
      <c r="N314" s="383"/>
      <c r="O314" s="366"/>
      <c r="P314" s="383"/>
      <c r="R314" s="384"/>
      <c r="S314" s="383"/>
      <c r="T314" s="383"/>
      <c r="U314" s="383"/>
      <c r="V314" s="383"/>
      <c r="W314" s="383"/>
      <c r="Z314" s="366"/>
    </row>
    <row r="315" spans="4:26" x14ac:dyDescent="0.2">
      <c r="D315" s="366"/>
      <c r="E315" s="381"/>
      <c r="H315" s="366"/>
      <c r="I315" s="366"/>
      <c r="J315" s="382"/>
      <c r="K315" s="366"/>
      <c r="L315" s="366"/>
      <c r="M315" s="366"/>
      <c r="N315" s="383"/>
      <c r="O315" s="366"/>
      <c r="P315" s="383"/>
      <c r="R315" s="384"/>
      <c r="S315" s="383"/>
      <c r="T315" s="383"/>
      <c r="U315" s="383"/>
      <c r="V315" s="383"/>
      <c r="W315" s="383"/>
      <c r="Z315" s="366"/>
    </row>
    <row r="316" spans="4:26" x14ac:dyDescent="0.2">
      <c r="D316" s="366"/>
      <c r="E316" s="381"/>
      <c r="H316" s="366"/>
      <c r="I316" s="366"/>
      <c r="J316" s="382"/>
      <c r="K316" s="366"/>
      <c r="L316" s="366"/>
      <c r="M316" s="366"/>
      <c r="N316" s="383"/>
      <c r="O316" s="366"/>
      <c r="P316" s="383"/>
      <c r="R316" s="384"/>
      <c r="S316" s="383"/>
      <c r="T316" s="383"/>
      <c r="U316" s="383"/>
      <c r="V316" s="383"/>
      <c r="W316" s="383"/>
      <c r="Z316" s="366"/>
    </row>
    <row r="317" spans="4:26" x14ac:dyDescent="0.2">
      <c r="D317" s="366"/>
      <c r="E317" s="381"/>
      <c r="H317" s="366"/>
      <c r="I317" s="366"/>
      <c r="J317" s="382"/>
      <c r="K317" s="366"/>
      <c r="L317" s="366"/>
      <c r="M317" s="366"/>
      <c r="N317" s="383"/>
      <c r="O317" s="366"/>
      <c r="P317" s="383"/>
      <c r="R317" s="384"/>
      <c r="S317" s="383"/>
      <c r="T317" s="383"/>
      <c r="U317" s="383"/>
      <c r="V317" s="383"/>
      <c r="W317" s="383"/>
      <c r="Z317" s="366"/>
    </row>
    <row r="318" spans="4:26" x14ac:dyDescent="0.2">
      <c r="D318" s="366"/>
      <c r="E318" s="381"/>
      <c r="H318" s="366"/>
      <c r="I318" s="366"/>
      <c r="J318" s="382"/>
      <c r="K318" s="366"/>
      <c r="L318" s="366"/>
      <c r="M318" s="366"/>
      <c r="N318" s="383"/>
      <c r="O318" s="366"/>
      <c r="P318" s="383"/>
      <c r="R318" s="384"/>
      <c r="S318" s="383"/>
      <c r="T318" s="383"/>
      <c r="U318" s="383"/>
      <c r="V318" s="383"/>
      <c r="W318" s="383"/>
      <c r="Z318" s="366"/>
    </row>
    <row r="319" spans="4:26" x14ac:dyDescent="0.2">
      <c r="D319" s="366"/>
      <c r="E319" s="381"/>
      <c r="H319" s="366"/>
      <c r="I319" s="366"/>
      <c r="J319" s="382"/>
      <c r="K319" s="366"/>
      <c r="L319" s="366"/>
      <c r="M319" s="366"/>
      <c r="N319" s="383"/>
      <c r="O319" s="366"/>
      <c r="P319" s="383"/>
      <c r="R319" s="384"/>
      <c r="S319" s="383"/>
      <c r="T319" s="383"/>
      <c r="U319" s="383"/>
      <c r="V319" s="383"/>
      <c r="W319" s="383"/>
      <c r="Z319" s="366"/>
    </row>
    <row r="320" spans="4:26" x14ac:dyDescent="0.2">
      <c r="D320" s="366"/>
      <c r="E320" s="381"/>
      <c r="H320" s="366"/>
      <c r="I320" s="366"/>
      <c r="J320" s="382"/>
      <c r="K320" s="366"/>
      <c r="L320" s="366"/>
      <c r="M320" s="366"/>
      <c r="N320" s="383"/>
      <c r="O320" s="366"/>
      <c r="P320" s="383"/>
      <c r="R320" s="384"/>
      <c r="S320" s="383"/>
      <c r="T320" s="383"/>
      <c r="U320" s="383"/>
      <c r="V320" s="383"/>
      <c r="W320" s="383"/>
      <c r="Z320" s="366"/>
    </row>
    <row r="321" spans="4:26" x14ac:dyDescent="0.2">
      <c r="D321" s="366"/>
      <c r="E321" s="381"/>
      <c r="H321" s="366"/>
      <c r="I321" s="366"/>
      <c r="J321" s="382"/>
      <c r="K321" s="366"/>
      <c r="L321" s="366"/>
      <c r="M321" s="366"/>
      <c r="N321" s="383"/>
      <c r="O321" s="366"/>
      <c r="P321" s="383"/>
      <c r="R321" s="384"/>
      <c r="S321" s="383"/>
      <c r="T321" s="383"/>
      <c r="U321" s="383"/>
      <c r="V321" s="383"/>
      <c r="W321" s="383"/>
      <c r="Z321" s="366"/>
    </row>
    <row r="322" spans="4:26" x14ac:dyDescent="0.2">
      <c r="D322" s="366"/>
      <c r="E322" s="381"/>
      <c r="H322" s="366"/>
      <c r="I322" s="366"/>
      <c r="J322" s="382"/>
      <c r="K322" s="366"/>
      <c r="L322" s="366"/>
      <c r="M322" s="366"/>
      <c r="N322" s="383"/>
      <c r="O322" s="366"/>
      <c r="P322" s="383"/>
      <c r="R322" s="384"/>
      <c r="S322" s="383"/>
      <c r="T322" s="383"/>
      <c r="U322" s="383"/>
      <c r="V322" s="383"/>
      <c r="W322" s="383"/>
      <c r="Z322" s="366"/>
    </row>
    <row r="323" spans="4:26" x14ac:dyDescent="0.2">
      <c r="D323" s="366"/>
      <c r="E323" s="381"/>
      <c r="H323" s="366"/>
      <c r="I323" s="366"/>
      <c r="J323" s="382"/>
      <c r="K323" s="366"/>
      <c r="L323" s="366"/>
      <c r="M323" s="366"/>
      <c r="N323" s="383"/>
      <c r="O323" s="366"/>
      <c r="P323" s="383"/>
      <c r="R323" s="384"/>
      <c r="S323" s="383"/>
      <c r="T323" s="383"/>
      <c r="U323" s="383"/>
      <c r="V323" s="383"/>
      <c r="W323" s="383"/>
      <c r="Z323" s="366"/>
    </row>
    <row r="324" spans="4:26" x14ac:dyDescent="0.2">
      <c r="D324" s="366"/>
      <c r="E324" s="381"/>
      <c r="H324" s="366"/>
      <c r="I324" s="366"/>
      <c r="J324" s="382"/>
      <c r="K324" s="366"/>
      <c r="L324" s="366"/>
      <c r="M324" s="366"/>
      <c r="N324" s="383"/>
      <c r="O324" s="366"/>
      <c r="P324" s="383"/>
      <c r="R324" s="384"/>
      <c r="S324" s="383"/>
      <c r="T324" s="383"/>
      <c r="U324" s="383"/>
      <c r="V324" s="383"/>
      <c r="W324" s="383"/>
      <c r="Z324" s="366"/>
    </row>
    <row r="325" spans="4:26" x14ac:dyDescent="0.2">
      <c r="D325" s="366"/>
      <c r="E325" s="381"/>
      <c r="H325" s="366"/>
      <c r="I325" s="366"/>
      <c r="J325" s="382"/>
      <c r="K325" s="366"/>
      <c r="L325" s="366"/>
      <c r="M325" s="366"/>
      <c r="N325" s="383"/>
      <c r="O325" s="366"/>
      <c r="P325" s="383"/>
      <c r="R325" s="384"/>
      <c r="S325" s="383"/>
      <c r="T325" s="383"/>
      <c r="U325" s="383"/>
      <c r="V325" s="383"/>
      <c r="W325" s="383"/>
      <c r="Z325" s="366"/>
    </row>
    <row r="326" spans="4:26" x14ac:dyDescent="0.2">
      <c r="D326" s="366"/>
      <c r="E326" s="381"/>
      <c r="H326" s="366"/>
      <c r="I326" s="366"/>
      <c r="J326" s="382"/>
      <c r="K326" s="366"/>
      <c r="L326" s="366"/>
      <c r="M326" s="366"/>
      <c r="N326" s="383"/>
      <c r="O326" s="366"/>
      <c r="P326" s="383"/>
      <c r="R326" s="384"/>
      <c r="S326" s="383"/>
      <c r="T326" s="383"/>
      <c r="U326" s="383"/>
      <c r="V326" s="383"/>
      <c r="W326" s="383"/>
      <c r="Z326" s="366"/>
    </row>
    <row r="327" spans="4:26" x14ac:dyDescent="0.2">
      <c r="D327" s="366"/>
      <c r="E327" s="381"/>
      <c r="H327" s="366"/>
      <c r="I327" s="366"/>
      <c r="J327" s="382"/>
      <c r="K327" s="366"/>
      <c r="L327" s="366"/>
      <c r="M327" s="366"/>
      <c r="N327" s="383"/>
      <c r="O327" s="366"/>
      <c r="P327" s="383"/>
      <c r="R327" s="384"/>
      <c r="S327" s="383"/>
      <c r="T327" s="383"/>
      <c r="U327" s="383"/>
      <c r="V327" s="383"/>
      <c r="W327" s="383"/>
      <c r="Z327" s="366"/>
    </row>
    <row r="328" spans="4:26" x14ac:dyDescent="0.2">
      <c r="D328" s="366"/>
      <c r="E328" s="381"/>
      <c r="H328" s="366"/>
      <c r="I328" s="366"/>
      <c r="J328" s="382"/>
      <c r="K328" s="366"/>
      <c r="L328" s="366"/>
      <c r="M328" s="366"/>
      <c r="N328" s="383"/>
      <c r="O328" s="366"/>
      <c r="P328" s="383"/>
      <c r="R328" s="384"/>
      <c r="S328" s="383"/>
      <c r="T328" s="383"/>
      <c r="U328" s="383"/>
      <c r="V328" s="383"/>
      <c r="W328" s="383"/>
      <c r="Z328" s="366"/>
    </row>
    <row r="329" spans="4:26" x14ac:dyDescent="0.2">
      <c r="D329" s="366"/>
      <c r="E329" s="381"/>
      <c r="H329" s="366"/>
      <c r="I329" s="366"/>
      <c r="J329" s="382"/>
      <c r="K329" s="366"/>
      <c r="L329" s="366"/>
      <c r="M329" s="366"/>
      <c r="N329" s="383"/>
      <c r="O329" s="366"/>
      <c r="P329" s="383"/>
      <c r="R329" s="384"/>
      <c r="S329" s="383"/>
      <c r="T329" s="383"/>
      <c r="U329" s="383"/>
      <c r="V329" s="383"/>
      <c r="W329" s="383"/>
      <c r="Z329" s="366"/>
    </row>
    <row r="330" spans="4:26" x14ac:dyDescent="0.2">
      <c r="D330" s="366"/>
      <c r="E330" s="381"/>
      <c r="H330" s="366"/>
      <c r="I330" s="366"/>
      <c r="J330" s="382"/>
      <c r="K330" s="366"/>
      <c r="L330" s="366"/>
      <c r="M330" s="366"/>
      <c r="N330" s="383"/>
      <c r="O330" s="366"/>
      <c r="P330" s="383"/>
      <c r="R330" s="384"/>
      <c r="S330" s="383"/>
      <c r="T330" s="383"/>
      <c r="U330" s="383"/>
      <c r="V330" s="383"/>
      <c r="W330" s="383"/>
      <c r="Z330" s="366"/>
    </row>
    <row r="331" spans="4:26" x14ac:dyDescent="0.2">
      <c r="D331" s="366"/>
      <c r="E331" s="381"/>
      <c r="H331" s="366"/>
      <c r="I331" s="366"/>
      <c r="J331" s="382"/>
      <c r="K331" s="366"/>
      <c r="L331" s="366"/>
      <c r="M331" s="366"/>
      <c r="N331" s="383"/>
      <c r="O331" s="366"/>
      <c r="P331" s="383"/>
      <c r="R331" s="384"/>
      <c r="S331" s="383"/>
      <c r="T331" s="383"/>
      <c r="U331" s="383"/>
      <c r="V331" s="383"/>
      <c r="W331" s="383"/>
      <c r="Z331" s="366"/>
    </row>
    <row r="332" spans="4:26" x14ac:dyDescent="0.2">
      <c r="D332" s="366"/>
      <c r="E332" s="381"/>
      <c r="H332" s="366"/>
      <c r="I332" s="366"/>
      <c r="J332" s="382"/>
      <c r="K332" s="366"/>
      <c r="L332" s="366"/>
      <c r="M332" s="366"/>
      <c r="N332" s="383"/>
      <c r="O332" s="366"/>
      <c r="P332" s="383"/>
      <c r="R332" s="384"/>
      <c r="S332" s="383"/>
      <c r="T332" s="383"/>
      <c r="U332" s="383"/>
      <c r="V332" s="383"/>
      <c r="W332" s="383"/>
      <c r="Z332" s="366"/>
    </row>
    <row r="333" spans="4:26" x14ac:dyDescent="0.2">
      <c r="D333" s="366"/>
      <c r="E333" s="381"/>
      <c r="H333" s="366"/>
      <c r="I333" s="366"/>
      <c r="J333" s="382"/>
      <c r="K333" s="366"/>
      <c r="L333" s="366"/>
      <c r="M333" s="366"/>
      <c r="N333" s="383"/>
      <c r="O333" s="366"/>
      <c r="P333" s="383"/>
      <c r="R333" s="384"/>
      <c r="S333" s="383"/>
      <c r="T333" s="383"/>
      <c r="U333" s="383"/>
      <c r="V333" s="383"/>
      <c r="W333" s="383"/>
      <c r="Z333" s="366"/>
    </row>
    <row r="334" spans="4:26" x14ac:dyDescent="0.2">
      <c r="D334" s="366"/>
      <c r="E334" s="381"/>
      <c r="H334" s="366"/>
      <c r="I334" s="366"/>
      <c r="J334" s="382"/>
      <c r="K334" s="366"/>
      <c r="L334" s="366"/>
      <c r="M334" s="366"/>
      <c r="N334" s="383"/>
      <c r="O334" s="366"/>
      <c r="P334" s="383"/>
      <c r="R334" s="384"/>
      <c r="S334" s="383"/>
      <c r="T334" s="383"/>
      <c r="U334" s="383"/>
      <c r="V334" s="383"/>
      <c r="W334" s="383"/>
      <c r="Z334" s="366"/>
    </row>
    <row r="335" spans="4:26" x14ac:dyDescent="0.2">
      <c r="D335" s="366"/>
      <c r="E335" s="381"/>
      <c r="H335" s="366"/>
      <c r="I335" s="366"/>
      <c r="J335" s="382"/>
      <c r="K335" s="366"/>
      <c r="L335" s="366"/>
      <c r="M335" s="366"/>
      <c r="N335" s="383"/>
      <c r="O335" s="366"/>
      <c r="P335" s="383"/>
      <c r="R335" s="384"/>
      <c r="S335" s="383"/>
      <c r="T335" s="383"/>
      <c r="U335" s="383"/>
      <c r="V335" s="383"/>
      <c r="W335" s="383"/>
      <c r="Z335" s="366"/>
    </row>
    <row r="336" spans="4:26" x14ac:dyDescent="0.2">
      <c r="D336" s="366"/>
      <c r="E336" s="381"/>
      <c r="H336" s="366"/>
      <c r="I336" s="366"/>
      <c r="J336" s="382"/>
      <c r="K336" s="366"/>
      <c r="L336" s="366"/>
      <c r="M336" s="366"/>
      <c r="N336" s="383"/>
      <c r="O336" s="366"/>
      <c r="P336" s="383"/>
      <c r="R336" s="384"/>
      <c r="S336" s="383"/>
      <c r="T336" s="383"/>
      <c r="U336" s="383"/>
      <c r="V336" s="383"/>
      <c r="W336" s="383"/>
      <c r="Z336" s="366"/>
    </row>
    <row r="337" spans="4:26" x14ac:dyDescent="0.2">
      <c r="D337" s="366"/>
      <c r="E337" s="381"/>
      <c r="H337" s="366"/>
      <c r="I337" s="366"/>
      <c r="J337" s="382"/>
      <c r="K337" s="366"/>
      <c r="L337" s="366"/>
      <c r="M337" s="366"/>
      <c r="N337" s="383"/>
      <c r="O337" s="366"/>
      <c r="P337" s="383"/>
      <c r="R337" s="384"/>
      <c r="S337" s="383"/>
      <c r="T337" s="383"/>
      <c r="U337" s="383"/>
      <c r="V337" s="383"/>
      <c r="W337" s="383"/>
      <c r="Z337" s="366"/>
    </row>
    <row r="338" spans="4:26" x14ac:dyDescent="0.2">
      <c r="D338" s="366"/>
      <c r="E338" s="381"/>
      <c r="H338" s="366"/>
      <c r="I338" s="366"/>
      <c r="J338" s="382"/>
      <c r="K338" s="366"/>
      <c r="L338" s="366"/>
      <c r="M338" s="366"/>
      <c r="N338" s="383"/>
      <c r="O338" s="366"/>
      <c r="P338" s="383"/>
      <c r="R338" s="384"/>
      <c r="S338" s="383"/>
      <c r="T338" s="383"/>
      <c r="U338" s="383"/>
      <c r="V338" s="383"/>
      <c r="W338" s="383"/>
      <c r="Z338" s="366"/>
    </row>
    <row r="339" spans="4:26" x14ac:dyDescent="0.2">
      <c r="D339" s="366"/>
      <c r="E339" s="381"/>
      <c r="H339" s="366"/>
      <c r="I339" s="366"/>
      <c r="J339" s="382"/>
      <c r="K339" s="366"/>
      <c r="L339" s="366"/>
      <c r="M339" s="366"/>
      <c r="N339" s="383"/>
      <c r="O339" s="366"/>
      <c r="P339" s="383"/>
      <c r="R339" s="384"/>
      <c r="S339" s="383"/>
      <c r="T339" s="383"/>
      <c r="U339" s="383"/>
      <c r="V339" s="383"/>
      <c r="W339" s="383"/>
      <c r="Z339" s="366"/>
    </row>
    <row r="340" spans="4:26" x14ac:dyDescent="0.2">
      <c r="D340" s="366"/>
      <c r="E340" s="381"/>
      <c r="H340" s="366"/>
      <c r="I340" s="366"/>
      <c r="J340" s="382"/>
      <c r="K340" s="366"/>
      <c r="L340" s="366"/>
      <c r="M340" s="366"/>
      <c r="N340" s="383"/>
      <c r="O340" s="366"/>
      <c r="P340" s="383"/>
      <c r="R340" s="384"/>
      <c r="S340" s="383"/>
      <c r="T340" s="383"/>
      <c r="U340" s="383"/>
      <c r="V340" s="383"/>
      <c r="W340" s="383"/>
      <c r="Z340" s="366"/>
    </row>
    <row r="341" spans="4:26" x14ac:dyDescent="0.2">
      <c r="D341" s="366"/>
      <c r="E341" s="381"/>
      <c r="H341" s="366"/>
      <c r="I341" s="366"/>
      <c r="J341" s="382"/>
      <c r="K341" s="366"/>
      <c r="L341" s="366"/>
      <c r="M341" s="366"/>
      <c r="N341" s="383"/>
      <c r="O341" s="366"/>
      <c r="P341" s="383"/>
      <c r="R341" s="384"/>
      <c r="S341" s="383"/>
      <c r="T341" s="383"/>
      <c r="U341" s="383"/>
      <c r="V341" s="383"/>
      <c r="W341" s="383"/>
      <c r="Z341" s="366"/>
    </row>
    <row r="342" spans="4:26" x14ac:dyDescent="0.2">
      <c r="D342" s="366"/>
      <c r="E342" s="381"/>
      <c r="H342" s="366"/>
      <c r="I342" s="366"/>
      <c r="J342" s="382"/>
      <c r="K342" s="366"/>
      <c r="L342" s="366"/>
      <c r="M342" s="366"/>
      <c r="N342" s="383"/>
      <c r="O342" s="366"/>
      <c r="P342" s="383"/>
      <c r="R342" s="384"/>
      <c r="S342" s="383"/>
      <c r="T342" s="383"/>
      <c r="U342" s="383"/>
      <c r="V342" s="383"/>
      <c r="W342" s="383"/>
      <c r="Z342" s="366"/>
    </row>
    <row r="343" spans="4:26" x14ac:dyDescent="0.2">
      <c r="D343" s="366"/>
      <c r="E343" s="381"/>
      <c r="H343" s="366"/>
      <c r="I343" s="366"/>
      <c r="J343" s="382"/>
      <c r="K343" s="366"/>
      <c r="L343" s="366"/>
      <c r="M343" s="366"/>
      <c r="N343" s="383"/>
      <c r="O343" s="366"/>
      <c r="P343" s="383"/>
      <c r="R343" s="384"/>
      <c r="S343" s="383"/>
      <c r="T343" s="383"/>
      <c r="U343" s="383"/>
      <c r="V343" s="383"/>
      <c r="W343" s="383"/>
      <c r="Z343" s="366"/>
    </row>
    <row r="344" spans="4:26" x14ac:dyDescent="0.2">
      <c r="D344" s="366"/>
      <c r="E344" s="381"/>
      <c r="H344" s="366"/>
      <c r="I344" s="366"/>
      <c r="J344" s="382"/>
      <c r="K344" s="366"/>
      <c r="L344" s="366"/>
      <c r="M344" s="366"/>
      <c r="N344" s="383"/>
      <c r="O344" s="366"/>
      <c r="P344" s="383"/>
      <c r="R344" s="384"/>
      <c r="S344" s="383"/>
      <c r="T344" s="383"/>
      <c r="U344" s="383"/>
      <c r="V344" s="383"/>
      <c r="W344" s="383"/>
      <c r="Z344" s="366"/>
    </row>
    <row r="345" spans="4:26" x14ac:dyDescent="0.2">
      <c r="D345" s="366"/>
      <c r="E345" s="381"/>
      <c r="H345" s="366"/>
      <c r="I345" s="366"/>
      <c r="J345" s="382"/>
      <c r="K345" s="366"/>
      <c r="L345" s="366"/>
      <c r="M345" s="366"/>
      <c r="N345" s="383"/>
      <c r="O345" s="366"/>
      <c r="P345" s="383"/>
      <c r="R345" s="384"/>
      <c r="S345" s="383"/>
      <c r="T345" s="383"/>
      <c r="U345" s="383"/>
      <c r="V345" s="383"/>
      <c r="W345" s="383"/>
      <c r="Z345" s="366"/>
    </row>
    <row r="346" spans="4:26" x14ac:dyDescent="0.2">
      <c r="D346" s="366"/>
      <c r="E346" s="381"/>
      <c r="H346" s="366"/>
      <c r="I346" s="366"/>
      <c r="J346" s="382"/>
      <c r="K346" s="366"/>
      <c r="L346" s="366"/>
      <c r="M346" s="366"/>
      <c r="N346" s="383"/>
      <c r="O346" s="366"/>
      <c r="P346" s="383"/>
      <c r="R346" s="384"/>
      <c r="S346" s="383"/>
      <c r="T346" s="383"/>
      <c r="U346" s="383"/>
      <c r="V346" s="383"/>
      <c r="W346" s="383"/>
      <c r="Z346" s="366"/>
    </row>
    <row r="347" spans="4:26" x14ac:dyDescent="0.2">
      <c r="D347" s="366"/>
      <c r="E347" s="381"/>
      <c r="H347" s="366"/>
      <c r="I347" s="366"/>
      <c r="J347" s="382"/>
      <c r="K347" s="366"/>
      <c r="L347" s="366"/>
      <c r="M347" s="366"/>
      <c r="N347" s="383"/>
      <c r="O347" s="366"/>
      <c r="P347" s="383"/>
      <c r="R347" s="384"/>
      <c r="S347" s="383"/>
      <c r="T347" s="383"/>
      <c r="U347" s="383"/>
      <c r="V347" s="383"/>
      <c r="W347" s="383"/>
      <c r="Z347" s="366"/>
    </row>
    <row r="348" spans="4:26" x14ac:dyDescent="0.2">
      <c r="D348" s="366"/>
      <c r="E348" s="381"/>
      <c r="H348" s="366"/>
      <c r="I348" s="366"/>
      <c r="J348" s="382"/>
      <c r="K348" s="366"/>
      <c r="L348" s="366"/>
      <c r="M348" s="366"/>
      <c r="N348" s="383"/>
      <c r="O348" s="366"/>
      <c r="P348" s="383"/>
      <c r="R348" s="384"/>
      <c r="S348" s="383"/>
      <c r="T348" s="383"/>
      <c r="U348" s="383"/>
      <c r="V348" s="383"/>
      <c r="W348" s="383"/>
      <c r="Z348" s="366"/>
    </row>
    <row r="349" spans="4:26" x14ac:dyDescent="0.2">
      <c r="D349" s="366"/>
      <c r="E349" s="381"/>
      <c r="H349" s="366"/>
      <c r="I349" s="366"/>
      <c r="J349" s="382"/>
      <c r="K349" s="366"/>
      <c r="L349" s="366"/>
      <c r="M349" s="366"/>
      <c r="N349" s="383"/>
      <c r="O349" s="366"/>
      <c r="P349" s="383"/>
      <c r="R349" s="384"/>
      <c r="S349" s="383"/>
      <c r="T349" s="383"/>
      <c r="U349" s="383"/>
      <c r="V349" s="383"/>
      <c r="W349" s="383"/>
      <c r="Z349" s="366"/>
    </row>
    <row r="350" spans="4:26" x14ac:dyDescent="0.2">
      <c r="D350" s="366"/>
      <c r="E350" s="381"/>
      <c r="H350" s="366"/>
      <c r="I350" s="366"/>
      <c r="J350" s="382"/>
      <c r="K350" s="366"/>
      <c r="L350" s="366"/>
      <c r="M350" s="366"/>
      <c r="N350" s="383"/>
      <c r="O350" s="366"/>
      <c r="P350" s="383"/>
      <c r="R350" s="384"/>
      <c r="S350" s="383"/>
      <c r="T350" s="383"/>
      <c r="U350" s="383"/>
      <c r="V350" s="383"/>
      <c r="W350" s="383"/>
      <c r="Z350" s="366"/>
    </row>
    <row r="351" spans="4:26" x14ac:dyDescent="0.2">
      <c r="D351" s="366"/>
      <c r="E351" s="381"/>
      <c r="H351" s="366"/>
      <c r="I351" s="366"/>
      <c r="J351" s="382"/>
      <c r="K351" s="366"/>
      <c r="L351" s="366"/>
      <c r="M351" s="366"/>
      <c r="N351" s="383"/>
      <c r="O351" s="366"/>
      <c r="P351" s="383"/>
      <c r="R351" s="384"/>
      <c r="S351" s="383"/>
      <c r="T351" s="383"/>
      <c r="U351" s="383"/>
      <c r="V351" s="383"/>
      <c r="W351" s="383"/>
      <c r="Z351" s="366"/>
    </row>
    <row r="352" spans="4:26" x14ac:dyDescent="0.2">
      <c r="D352" s="366"/>
      <c r="E352" s="381"/>
      <c r="H352" s="366"/>
      <c r="I352" s="366"/>
      <c r="J352" s="382"/>
      <c r="K352" s="366"/>
      <c r="L352" s="366"/>
      <c r="M352" s="366"/>
      <c r="N352" s="383"/>
      <c r="O352" s="366"/>
      <c r="P352" s="383"/>
      <c r="R352" s="384"/>
      <c r="S352" s="383"/>
      <c r="T352" s="383"/>
      <c r="U352" s="383"/>
      <c r="V352" s="383"/>
      <c r="W352" s="383"/>
      <c r="Z352" s="366"/>
    </row>
    <row r="353" spans="4:26" x14ac:dyDescent="0.2">
      <c r="D353" s="366"/>
      <c r="E353" s="381"/>
      <c r="H353" s="366"/>
      <c r="I353" s="366"/>
      <c r="J353" s="382"/>
      <c r="K353" s="366"/>
      <c r="L353" s="366"/>
      <c r="M353" s="366"/>
      <c r="N353" s="383"/>
      <c r="O353" s="366"/>
      <c r="P353" s="383"/>
      <c r="R353" s="384"/>
      <c r="S353" s="383"/>
      <c r="T353" s="383"/>
      <c r="U353" s="383"/>
      <c r="V353" s="383"/>
      <c r="W353" s="383"/>
      <c r="Z353" s="366"/>
    </row>
    <row r="354" spans="4:26" x14ac:dyDescent="0.2">
      <c r="D354" s="366"/>
      <c r="E354" s="381"/>
      <c r="H354" s="366"/>
      <c r="I354" s="366"/>
      <c r="J354" s="382"/>
      <c r="K354" s="366"/>
      <c r="L354" s="366"/>
      <c r="M354" s="366"/>
      <c r="N354" s="383"/>
      <c r="O354" s="366"/>
      <c r="P354" s="383"/>
      <c r="R354" s="384"/>
      <c r="S354" s="383"/>
      <c r="T354" s="383"/>
      <c r="U354" s="383"/>
      <c r="V354" s="383"/>
      <c r="W354" s="383"/>
      <c r="Z354" s="366"/>
    </row>
    <row r="355" spans="4:26" x14ac:dyDescent="0.2">
      <c r="D355" s="366"/>
      <c r="E355" s="381"/>
      <c r="H355" s="366"/>
      <c r="I355" s="366"/>
      <c r="J355" s="382"/>
      <c r="K355" s="366"/>
      <c r="L355" s="366"/>
      <c r="M355" s="366"/>
      <c r="N355" s="383"/>
      <c r="O355" s="366"/>
      <c r="P355" s="383"/>
      <c r="R355" s="384"/>
      <c r="S355" s="383"/>
      <c r="T355" s="383"/>
      <c r="U355" s="383"/>
      <c r="V355" s="383"/>
      <c r="W355" s="383"/>
      <c r="Z355" s="366"/>
    </row>
    <row r="356" spans="4:26" x14ac:dyDescent="0.2">
      <c r="D356" s="366"/>
      <c r="E356" s="381"/>
      <c r="H356" s="366"/>
      <c r="I356" s="366"/>
      <c r="J356" s="382"/>
      <c r="K356" s="366"/>
      <c r="L356" s="366"/>
      <c r="M356" s="366"/>
      <c r="N356" s="383"/>
      <c r="O356" s="366"/>
      <c r="P356" s="383"/>
      <c r="R356" s="384"/>
      <c r="S356" s="383"/>
      <c r="T356" s="383"/>
      <c r="U356" s="383"/>
      <c r="V356" s="383"/>
      <c r="W356" s="383"/>
      <c r="Z356" s="366"/>
    </row>
    <row r="357" spans="4:26" x14ac:dyDescent="0.2">
      <c r="D357" s="366"/>
      <c r="E357" s="381"/>
      <c r="H357" s="366"/>
      <c r="I357" s="366"/>
      <c r="J357" s="382"/>
      <c r="K357" s="366"/>
      <c r="L357" s="366"/>
      <c r="M357" s="366"/>
      <c r="N357" s="383"/>
      <c r="O357" s="366"/>
      <c r="P357" s="383"/>
      <c r="R357" s="384"/>
      <c r="S357" s="383"/>
      <c r="T357" s="383"/>
      <c r="U357" s="383"/>
      <c r="V357" s="383"/>
      <c r="W357" s="383"/>
      <c r="Z357" s="366"/>
    </row>
    <row r="358" spans="4:26" x14ac:dyDescent="0.2">
      <c r="D358" s="366"/>
      <c r="E358" s="381"/>
      <c r="H358" s="366"/>
      <c r="I358" s="366"/>
      <c r="J358" s="382"/>
      <c r="K358" s="366"/>
      <c r="L358" s="366"/>
      <c r="M358" s="366"/>
      <c r="N358" s="383"/>
      <c r="O358" s="366"/>
      <c r="P358" s="383"/>
      <c r="R358" s="384"/>
      <c r="S358" s="383"/>
      <c r="T358" s="383"/>
      <c r="U358" s="383"/>
      <c r="V358" s="383"/>
      <c r="W358" s="383"/>
      <c r="Z358" s="366"/>
    </row>
    <row r="359" spans="4:26" x14ac:dyDescent="0.2">
      <c r="D359" s="366"/>
      <c r="E359" s="381"/>
      <c r="H359" s="366"/>
      <c r="I359" s="366"/>
      <c r="J359" s="382"/>
      <c r="K359" s="366"/>
      <c r="L359" s="366"/>
      <c r="M359" s="366"/>
      <c r="N359" s="383"/>
      <c r="O359" s="366"/>
      <c r="P359" s="383"/>
      <c r="R359" s="384"/>
      <c r="S359" s="383"/>
      <c r="T359" s="383"/>
      <c r="U359" s="383"/>
      <c r="V359" s="383"/>
      <c r="W359" s="383"/>
      <c r="Z359" s="366"/>
    </row>
    <row r="360" spans="4:26" x14ac:dyDescent="0.2">
      <c r="D360" s="366"/>
      <c r="E360" s="381"/>
      <c r="H360" s="366"/>
      <c r="I360" s="366"/>
      <c r="J360" s="382"/>
      <c r="K360" s="366"/>
      <c r="L360" s="366"/>
      <c r="M360" s="366"/>
      <c r="N360" s="383"/>
      <c r="O360" s="366"/>
      <c r="P360" s="383"/>
      <c r="R360" s="384"/>
      <c r="S360" s="383"/>
      <c r="T360" s="383"/>
      <c r="U360" s="383"/>
      <c r="V360" s="383"/>
      <c r="W360" s="383"/>
      <c r="Z360" s="366"/>
    </row>
    <row r="361" spans="4:26" x14ac:dyDescent="0.2">
      <c r="D361" s="366"/>
      <c r="E361" s="381"/>
      <c r="H361" s="366"/>
      <c r="I361" s="366"/>
      <c r="J361" s="382"/>
      <c r="K361" s="366"/>
      <c r="L361" s="366"/>
      <c r="M361" s="366"/>
      <c r="N361" s="383"/>
      <c r="O361" s="366"/>
      <c r="P361" s="383"/>
      <c r="R361" s="384"/>
      <c r="S361" s="383"/>
      <c r="T361" s="383"/>
      <c r="U361" s="383"/>
      <c r="V361" s="383"/>
      <c r="W361" s="383"/>
      <c r="Z361" s="366"/>
    </row>
    <row r="362" spans="4:26" x14ac:dyDescent="0.2">
      <c r="D362" s="366"/>
      <c r="E362" s="381"/>
      <c r="H362" s="366"/>
      <c r="I362" s="366"/>
      <c r="J362" s="382"/>
      <c r="K362" s="366"/>
      <c r="L362" s="366"/>
      <c r="M362" s="366"/>
      <c r="N362" s="383"/>
      <c r="O362" s="366"/>
      <c r="P362" s="383"/>
      <c r="R362" s="384"/>
      <c r="S362" s="383"/>
      <c r="T362" s="383"/>
      <c r="U362" s="383"/>
      <c r="V362" s="383"/>
      <c r="W362" s="383"/>
      <c r="Z362" s="366"/>
    </row>
    <row r="363" spans="4:26" x14ac:dyDescent="0.2">
      <c r="D363" s="366"/>
      <c r="E363" s="381"/>
      <c r="H363" s="366"/>
      <c r="I363" s="366"/>
      <c r="J363" s="382"/>
      <c r="K363" s="366"/>
      <c r="L363" s="366"/>
      <c r="M363" s="366"/>
      <c r="N363" s="383"/>
      <c r="O363" s="366"/>
      <c r="P363" s="383"/>
      <c r="R363" s="384"/>
      <c r="S363" s="383"/>
      <c r="T363" s="383"/>
      <c r="U363" s="383"/>
      <c r="V363" s="383"/>
      <c r="W363" s="383"/>
      <c r="Z363" s="366"/>
    </row>
    <row r="364" spans="4:26" x14ac:dyDescent="0.2">
      <c r="D364" s="366"/>
      <c r="E364" s="381"/>
      <c r="H364" s="366"/>
      <c r="I364" s="366"/>
      <c r="J364" s="382"/>
      <c r="K364" s="366"/>
      <c r="L364" s="366"/>
      <c r="M364" s="366"/>
      <c r="N364" s="383"/>
      <c r="O364" s="366"/>
      <c r="P364" s="383"/>
      <c r="R364" s="384"/>
      <c r="S364" s="383"/>
      <c r="T364" s="383"/>
      <c r="U364" s="383"/>
      <c r="V364" s="383"/>
      <c r="W364" s="383"/>
      <c r="Z364" s="366"/>
    </row>
    <row r="365" spans="4:26" x14ac:dyDescent="0.2">
      <c r="D365" s="366"/>
      <c r="E365" s="381"/>
      <c r="H365" s="366"/>
      <c r="I365" s="366"/>
      <c r="J365" s="382"/>
      <c r="K365" s="366"/>
      <c r="L365" s="366"/>
      <c r="M365" s="366"/>
      <c r="N365" s="383"/>
      <c r="O365" s="366"/>
      <c r="P365" s="383"/>
      <c r="R365" s="384"/>
      <c r="S365" s="383"/>
      <c r="T365" s="383"/>
      <c r="U365" s="383"/>
      <c r="V365" s="383"/>
      <c r="W365" s="383"/>
      <c r="Z365" s="366"/>
    </row>
    <row r="366" spans="4:26" x14ac:dyDescent="0.2">
      <c r="D366" s="366"/>
      <c r="E366" s="381"/>
      <c r="H366" s="366"/>
      <c r="I366" s="366"/>
      <c r="J366" s="382"/>
      <c r="K366" s="366"/>
      <c r="L366" s="366"/>
      <c r="M366" s="366"/>
      <c r="N366" s="383"/>
      <c r="O366" s="366"/>
      <c r="P366" s="383"/>
      <c r="R366" s="384"/>
      <c r="S366" s="383"/>
      <c r="T366" s="383"/>
      <c r="U366" s="383"/>
      <c r="V366" s="383"/>
      <c r="W366" s="383"/>
      <c r="Z366" s="366"/>
    </row>
    <row r="367" spans="4:26" x14ac:dyDescent="0.2">
      <c r="D367" s="366"/>
      <c r="E367" s="381"/>
      <c r="H367" s="366"/>
      <c r="I367" s="366"/>
      <c r="J367" s="382"/>
      <c r="K367" s="366"/>
      <c r="L367" s="366"/>
      <c r="M367" s="366"/>
      <c r="N367" s="383"/>
      <c r="O367" s="366"/>
      <c r="P367" s="383"/>
      <c r="R367" s="384"/>
      <c r="S367" s="383"/>
      <c r="T367" s="383"/>
      <c r="U367" s="383"/>
      <c r="V367" s="383"/>
      <c r="W367" s="383"/>
      <c r="Z367" s="366"/>
    </row>
    <row r="368" spans="4:26" x14ac:dyDescent="0.2">
      <c r="D368" s="366"/>
      <c r="E368" s="381"/>
      <c r="H368" s="366"/>
      <c r="I368" s="366"/>
      <c r="J368" s="382"/>
      <c r="K368" s="366"/>
      <c r="L368" s="366"/>
      <c r="M368" s="366"/>
      <c r="N368" s="383"/>
      <c r="O368" s="366"/>
      <c r="P368" s="383"/>
      <c r="R368" s="384"/>
      <c r="S368" s="383"/>
      <c r="T368" s="383"/>
      <c r="U368" s="383"/>
      <c r="V368" s="383"/>
      <c r="W368" s="383"/>
      <c r="Z368" s="366"/>
    </row>
    <row r="369" spans="4:26" x14ac:dyDescent="0.2">
      <c r="D369" s="366"/>
      <c r="E369" s="381"/>
      <c r="H369" s="366"/>
      <c r="I369" s="366"/>
      <c r="J369" s="382"/>
      <c r="K369" s="366"/>
      <c r="L369" s="366"/>
      <c r="M369" s="366"/>
      <c r="N369" s="383"/>
      <c r="O369" s="366"/>
      <c r="P369" s="383"/>
      <c r="R369" s="384"/>
      <c r="S369" s="383"/>
      <c r="T369" s="383"/>
      <c r="U369" s="383"/>
      <c r="V369" s="383"/>
      <c r="W369" s="383"/>
      <c r="Z369" s="366"/>
    </row>
    <row r="370" spans="4:26" x14ac:dyDescent="0.2">
      <c r="D370" s="366"/>
      <c r="E370" s="381"/>
      <c r="H370" s="366"/>
      <c r="I370" s="366"/>
      <c r="J370" s="382"/>
      <c r="K370" s="366"/>
      <c r="L370" s="366"/>
      <c r="M370" s="366"/>
      <c r="N370" s="383"/>
      <c r="O370" s="366"/>
      <c r="P370" s="383"/>
      <c r="R370" s="384"/>
      <c r="S370" s="383"/>
      <c r="T370" s="383"/>
      <c r="U370" s="383"/>
      <c r="V370" s="383"/>
      <c r="W370" s="383"/>
      <c r="Z370" s="366"/>
    </row>
    <row r="371" spans="4:26" x14ac:dyDescent="0.2">
      <c r="D371" s="366"/>
      <c r="E371" s="381"/>
      <c r="H371" s="366"/>
      <c r="I371" s="366"/>
      <c r="J371" s="382"/>
      <c r="K371" s="366"/>
      <c r="L371" s="366"/>
      <c r="M371" s="366"/>
      <c r="N371" s="383"/>
      <c r="O371" s="366"/>
      <c r="P371" s="383"/>
      <c r="R371" s="384"/>
      <c r="S371" s="383"/>
      <c r="T371" s="383"/>
      <c r="U371" s="383"/>
      <c r="V371" s="383"/>
      <c r="W371" s="383"/>
      <c r="Z371" s="366"/>
    </row>
    <row r="372" spans="4:26" x14ac:dyDescent="0.2">
      <c r="D372" s="366"/>
      <c r="E372" s="381"/>
      <c r="H372" s="366"/>
      <c r="I372" s="366"/>
      <c r="J372" s="382"/>
      <c r="K372" s="366"/>
      <c r="L372" s="366"/>
      <c r="M372" s="366"/>
      <c r="N372" s="383"/>
      <c r="O372" s="366"/>
      <c r="P372" s="383"/>
      <c r="R372" s="384"/>
      <c r="S372" s="383"/>
      <c r="T372" s="383"/>
      <c r="U372" s="383"/>
      <c r="V372" s="383"/>
      <c r="W372" s="383"/>
      <c r="Z372" s="366"/>
    </row>
    <row r="373" spans="4:26" x14ac:dyDescent="0.2">
      <c r="D373" s="366"/>
      <c r="E373" s="381"/>
      <c r="H373" s="366"/>
      <c r="I373" s="366"/>
      <c r="J373" s="382"/>
      <c r="K373" s="366"/>
      <c r="L373" s="366"/>
      <c r="M373" s="366"/>
      <c r="N373" s="383"/>
      <c r="O373" s="366"/>
      <c r="P373" s="383"/>
      <c r="R373" s="384"/>
      <c r="S373" s="383"/>
      <c r="T373" s="383"/>
      <c r="U373" s="383"/>
      <c r="V373" s="383"/>
      <c r="W373" s="383"/>
      <c r="Z373" s="366"/>
    </row>
    <row r="374" spans="4:26" x14ac:dyDescent="0.2">
      <c r="D374" s="366"/>
      <c r="E374" s="381"/>
      <c r="H374" s="366"/>
      <c r="I374" s="366"/>
      <c r="J374" s="382"/>
      <c r="K374" s="366"/>
      <c r="L374" s="366"/>
      <c r="M374" s="366"/>
      <c r="N374" s="383"/>
      <c r="O374" s="366"/>
      <c r="P374" s="383"/>
      <c r="R374" s="384"/>
      <c r="S374" s="383"/>
      <c r="T374" s="383"/>
      <c r="U374" s="383"/>
      <c r="V374" s="383"/>
      <c r="W374" s="383"/>
      <c r="Z374" s="366"/>
    </row>
    <row r="375" spans="4:26" x14ac:dyDescent="0.2">
      <c r="D375" s="366"/>
      <c r="E375" s="381"/>
      <c r="H375" s="366"/>
      <c r="I375" s="366"/>
      <c r="J375" s="382"/>
      <c r="K375" s="366"/>
      <c r="L375" s="366"/>
      <c r="M375" s="366"/>
      <c r="N375" s="383"/>
      <c r="O375" s="366"/>
      <c r="P375" s="383"/>
      <c r="R375" s="384"/>
      <c r="S375" s="383"/>
      <c r="T375" s="383"/>
      <c r="U375" s="383"/>
      <c r="V375" s="383"/>
      <c r="W375" s="383"/>
      <c r="Z375" s="366"/>
    </row>
    <row r="376" spans="4:26" x14ac:dyDescent="0.2">
      <c r="D376" s="366"/>
      <c r="E376" s="381"/>
      <c r="H376" s="366"/>
      <c r="I376" s="366"/>
      <c r="J376" s="382"/>
      <c r="K376" s="366"/>
      <c r="L376" s="366"/>
      <c r="M376" s="366"/>
      <c r="N376" s="383"/>
      <c r="O376" s="366"/>
      <c r="P376" s="383"/>
      <c r="R376" s="384"/>
      <c r="S376" s="383"/>
      <c r="T376" s="383"/>
      <c r="U376" s="383"/>
      <c r="V376" s="383"/>
      <c r="W376" s="383"/>
      <c r="Z376" s="366"/>
    </row>
    <row r="377" spans="4:26" x14ac:dyDescent="0.2">
      <c r="D377" s="366"/>
      <c r="E377" s="381"/>
      <c r="H377" s="366"/>
      <c r="I377" s="366"/>
      <c r="J377" s="382"/>
      <c r="K377" s="366"/>
      <c r="L377" s="366"/>
      <c r="M377" s="366"/>
      <c r="N377" s="383"/>
      <c r="O377" s="366"/>
      <c r="P377" s="383"/>
      <c r="R377" s="384"/>
      <c r="S377" s="383"/>
      <c r="T377" s="383"/>
      <c r="U377" s="383"/>
      <c r="V377" s="383"/>
      <c r="W377" s="383"/>
      <c r="Z377" s="366"/>
    </row>
    <row r="378" spans="4:26" x14ac:dyDescent="0.2">
      <c r="D378" s="366"/>
      <c r="E378" s="381"/>
      <c r="H378" s="366"/>
      <c r="I378" s="366"/>
      <c r="J378" s="382"/>
      <c r="K378" s="366"/>
      <c r="L378" s="366"/>
      <c r="M378" s="366"/>
      <c r="N378" s="383"/>
      <c r="O378" s="366"/>
      <c r="P378" s="383"/>
      <c r="R378" s="384"/>
      <c r="S378" s="383"/>
      <c r="T378" s="383"/>
      <c r="U378" s="383"/>
      <c r="V378" s="383"/>
      <c r="W378" s="383"/>
      <c r="Z378" s="366"/>
    </row>
    <row r="379" spans="4:26" x14ac:dyDescent="0.2">
      <c r="D379" s="366"/>
      <c r="E379" s="381"/>
      <c r="H379" s="366"/>
      <c r="I379" s="366"/>
      <c r="J379" s="382"/>
      <c r="K379" s="366"/>
      <c r="L379" s="366"/>
      <c r="M379" s="366"/>
      <c r="N379" s="383"/>
      <c r="O379" s="366"/>
      <c r="P379" s="383"/>
      <c r="R379" s="384"/>
      <c r="S379" s="383"/>
      <c r="T379" s="383"/>
      <c r="U379" s="383"/>
      <c r="V379" s="383"/>
      <c r="W379" s="383"/>
      <c r="Z379" s="366"/>
    </row>
    <row r="380" spans="4:26" x14ac:dyDescent="0.2">
      <c r="D380" s="366"/>
      <c r="E380" s="381"/>
      <c r="H380" s="366"/>
      <c r="I380" s="366"/>
      <c r="J380" s="382"/>
      <c r="K380" s="366"/>
      <c r="L380" s="366"/>
      <c r="M380" s="366"/>
      <c r="N380" s="383"/>
      <c r="O380" s="366"/>
      <c r="P380" s="383"/>
      <c r="R380" s="384"/>
      <c r="S380" s="383"/>
      <c r="T380" s="383"/>
      <c r="U380" s="383"/>
      <c r="V380" s="383"/>
      <c r="W380" s="383"/>
      <c r="Z380" s="366"/>
    </row>
    <row r="381" spans="4:26" x14ac:dyDescent="0.2">
      <c r="D381" s="366"/>
      <c r="E381" s="381"/>
      <c r="H381" s="366"/>
      <c r="I381" s="366"/>
      <c r="J381" s="382"/>
      <c r="K381" s="366"/>
      <c r="L381" s="366"/>
      <c r="M381" s="366"/>
      <c r="N381" s="383"/>
      <c r="O381" s="366"/>
      <c r="P381" s="383"/>
      <c r="R381" s="384"/>
      <c r="S381" s="383"/>
      <c r="T381" s="383"/>
      <c r="U381" s="383"/>
      <c r="V381" s="383"/>
      <c r="W381" s="383"/>
      <c r="Z381" s="366"/>
    </row>
    <row r="382" spans="4:26" x14ac:dyDescent="0.2">
      <c r="D382" s="366"/>
      <c r="E382" s="381"/>
      <c r="H382" s="366"/>
      <c r="I382" s="366"/>
      <c r="J382" s="382"/>
      <c r="K382" s="366"/>
      <c r="L382" s="366"/>
      <c r="M382" s="366"/>
      <c r="N382" s="383"/>
      <c r="O382" s="366"/>
      <c r="P382" s="383"/>
      <c r="R382" s="384"/>
      <c r="S382" s="383"/>
      <c r="T382" s="383"/>
      <c r="U382" s="383"/>
      <c r="V382" s="383"/>
      <c r="W382" s="383"/>
      <c r="Z382" s="366"/>
    </row>
    <row r="383" spans="4:26" x14ac:dyDescent="0.2">
      <c r="D383" s="366"/>
      <c r="E383" s="381"/>
      <c r="H383" s="366"/>
      <c r="I383" s="366"/>
      <c r="J383" s="382"/>
      <c r="K383" s="366"/>
      <c r="L383" s="366"/>
      <c r="M383" s="366"/>
      <c r="N383" s="383"/>
      <c r="O383" s="366"/>
      <c r="P383" s="383"/>
      <c r="R383" s="384"/>
      <c r="S383" s="383"/>
      <c r="T383" s="383"/>
      <c r="U383" s="383"/>
      <c r="V383" s="383"/>
      <c r="W383" s="383"/>
      <c r="Z383" s="366"/>
    </row>
    <row r="384" spans="4:26" x14ac:dyDescent="0.2">
      <c r="D384" s="366"/>
      <c r="E384" s="381"/>
      <c r="H384" s="366"/>
      <c r="I384" s="366"/>
      <c r="J384" s="382"/>
      <c r="K384" s="366"/>
      <c r="L384" s="366"/>
      <c r="M384" s="366"/>
      <c r="N384" s="383"/>
      <c r="O384" s="366"/>
      <c r="P384" s="383"/>
      <c r="R384" s="384"/>
      <c r="S384" s="383"/>
      <c r="T384" s="383"/>
      <c r="U384" s="383"/>
      <c r="V384" s="383"/>
      <c r="W384" s="383"/>
      <c r="Z384" s="366"/>
    </row>
    <row r="385" spans="4:26" x14ac:dyDescent="0.2">
      <c r="D385" s="366"/>
      <c r="E385" s="381"/>
      <c r="H385" s="366"/>
      <c r="I385" s="366"/>
      <c r="J385" s="382"/>
      <c r="K385" s="366"/>
      <c r="L385" s="366"/>
      <c r="M385" s="366"/>
      <c r="N385" s="383"/>
      <c r="O385" s="366"/>
      <c r="P385" s="383"/>
      <c r="R385" s="384"/>
      <c r="S385" s="383"/>
      <c r="T385" s="383"/>
      <c r="U385" s="383"/>
      <c r="V385" s="383"/>
      <c r="W385" s="383"/>
      <c r="Z385" s="366"/>
    </row>
    <row r="386" spans="4:26" x14ac:dyDescent="0.2">
      <c r="D386" s="366"/>
      <c r="E386" s="381"/>
      <c r="H386" s="366"/>
      <c r="I386" s="366"/>
      <c r="J386" s="382"/>
      <c r="K386" s="366"/>
      <c r="L386" s="366"/>
      <c r="M386" s="366"/>
      <c r="N386" s="383"/>
      <c r="O386" s="366"/>
      <c r="P386" s="383"/>
      <c r="R386" s="384"/>
      <c r="S386" s="383"/>
      <c r="T386" s="383"/>
      <c r="U386" s="383"/>
      <c r="V386" s="383"/>
      <c r="W386" s="383"/>
      <c r="Z386" s="366"/>
    </row>
    <row r="387" spans="4:26" x14ac:dyDescent="0.2">
      <c r="D387" s="366"/>
      <c r="E387" s="381"/>
      <c r="H387" s="366"/>
      <c r="I387" s="366"/>
      <c r="J387" s="382"/>
      <c r="K387" s="366"/>
      <c r="L387" s="366"/>
      <c r="M387" s="366"/>
      <c r="N387" s="383"/>
      <c r="O387" s="366"/>
      <c r="P387" s="383"/>
      <c r="R387" s="384"/>
      <c r="S387" s="383"/>
      <c r="T387" s="383"/>
      <c r="U387" s="383"/>
      <c r="V387" s="383"/>
      <c r="W387" s="383"/>
      <c r="Z387" s="366"/>
    </row>
    <row r="388" spans="4:26" x14ac:dyDescent="0.2">
      <c r="D388" s="366"/>
      <c r="E388" s="381"/>
      <c r="H388" s="366"/>
      <c r="I388" s="366"/>
      <c r="J388" s="382"/>
      <c r="K388" s="366"/>
      <c r="L388" s="366"/>
      <c r="M388" s="366"/>
      <c r="N388" s="383"/>
      <c r="O388" s="366"/>
      <c r="P388" s="383"/>
      <c r="R388" s="384"/>
      <c r="S388" s="383"/>
      <c r="T388" s="383"/>
      <c r="U388" s="383"/>
      <c r="V388" s="383"/>
      <c r="W388" s="383"/>
      <c r="Z388" s="366"/>
    </row>
    <row r="389" spans="4:26" x14ac:dyDescent="0.2">
      <c r="D389" s="366"/>
      <c r="E389" s="381"/>
      <c r="H389" s="366"/>
      <c r="I389" s="366"/>
      <c r="J389" s="382"/>
      <c r="K389" s="366"/>
      <c r="L389" s="366"/>
      <c r="M389" s="366"/>
      <c r="N389" s="383"/>
      <c r="O389" s="366"/>
      <c r="P389" s="383"/>
      <c r="R389" s="384"/>
      <c r="S389" s="383"/>
      <c r="T389" s="383"/>
      <c r="U389" s="383"/>
      <c r="V389" s="383"/>
      <c r="W389" s="383"/>
      <c r="Z389" s="366"/>
    </row>
    <row r="390" spans="4:26" x14ac:dyDescent="0.2">
      <c r="D390" s="366"/>
      <c r="E390" s="381"/>
      <c r="H390" s="366"/>
      <c r="I390" s="366"/>
      <c r="J390" s="382"/>
      <c r="K390" s="366"/>
      <c r="L390" s="366"/>
      <c r="M390" s="366"/>
      <c r="N390" s="383"/>
      <c r="O390" s="366"/>
      <c r="P390" s="383"/>
      <c r="R390" s="384"/>
      <c r="S390" s="383"/>
      <c r="T390" s="383"/>
      <c r="U390" s="383"/>
      <c r="V390" s="383"/>
      <c r="W390" s="383"/>
      <c r="Z390" s="366"/>
    </row>
    <row r="391" spans="4:26" x14ac:dyDescent="0.2">
      <c r="D391" s="366"/>
      <c r="E391" s="381"/>
      <c r="H391" s="366"/>
      <c r="I391" s="366"/>
      <c r="J391" s="382"/>
      <c r="K391" s="366"/>
      <c r="L391" s="366"/>
      <c r="M391" s="366"/>
      <c r="N391" s="383"/>
      <c r="O391" s="366"/>
      <c r="P391" s="383"/>
      <c r="R391" s="384"/>
      <c r="S391" s="383"/>
      <c r="T391" s="383"/>
      <c r="U391" s="383"/>
      <c r="V391" s="383"/>
      <c r="W391" s="383"/>
      <c r="Z391" s="366"/>
    </row>
    <row r="392" spans="4:26" x14ac:dyDescent="0.2">
      <c r="D392" s="366"/>
      <c r="E392" s="381"/>
      <c r="H392" s="366"/>
      <c r="I392" s="366"/>
      <c r="J392" s="382"/>
      <c r="K392" s="366"/>
      <c r="L392" s="366"/>
      <c r="M392" s="366"/>
      <c r="N392" s="383"/>
      <c r="O392" s="366"/>
      <c r="P392" s="383"/>
      <c r="R392" s="384"/>
      <c r="S392" s="383"/>
      <c r="T392" s="383"/>
      <c r="U392" s="383"/>
      <c r="V392" s="383"/>
      <c r="W392" s="383"/>
      <c r="Z392" s="366"/>
    </row>
    <row r="393" spans="4:26" x14ac:dyDescent="0.2">
      <c r="D393" s="366"/>
      <c r="E393" s="381"/>
      <c r="H393" s="366"/>
      <c r="I393" s="366"/>
      <c r="J393" s="382"/>
      <c r="K393" s="366"/>
      <c r="L393" s="366"/>
      <c r="M393" s="366"/>
      <c r="N393" s="383"/>
      <c r="O393" s="366"/>
      <c r="P393" s="383"/>
      <c r="R393" s="384"/>
      <c r="S393" s="383"/>
      <c r="T393" s="383"/>
      <c r="U393" s="383"/>
      <c r="V393" s="383"/>
      <c r="W393" s="383"/>
      <c r="Z393" s="366"/>
    </row>
    <row r="394" spans="4:26" x14ac:dyDescent="0.2">
      <c r="D394" s="366"/>
      <c r="E394" s="381"/>
      <c r="H394" s="366"/>
      <c r="I394" s="366"/>
      <c r="J394" s="382"/>
      <c r="K394" s="366"/>
      <c r="L394" s="366"/>
      <c r="M394" s="366"/>
      <c r="N394" s="383"/>
      <c r="O394" s="366"/>
      <c r="P394" s="383"/>
      <c r="R394" s="384"/>
      <c r="S394" s="383"/>
      <c r="T394" s="383"/>
      <c r="U394" s="383"/>
      <c r="V394" s="383"/>
      <c r="W394" s="383"/>
      <c r="Z394" s="366"/>
    </row>
    <row r="395" spans="4:26" x14ac:dyDescent="0.2">
      <c r="D395" s="366"/>
      <c r="E395" s="381"/>
      <c r="H395" s="366"/>
      <c r="I395" s="366"/>
      <c r="J395" s="382"/>
      <c r="K395" s="366"/>
      <c r="L395" s="366"/>
      <c r="M395" s="366"/>
      <c r="N395" s="383"/>
      <c r="O395" s="366"/>
      <c r="P395" s="383"/>
      <c r="R395" s="384"/>
      <c r="S395" s="383"/>
      <c r="T395" s="383"/>
      <c r="U395" s="383"/>
      <c r="V395" s="383"/>
      <c r="W395" s="383"/>
      <c r="Z395" s="366"/>
    </row>
    <row r="396" spans="4:26" x14ac:dyDescent="0.2">
      <c r="D396" s="366"/>
      <c r="E396" s="381"/>
      <c r="H396" s="366"/>
      <c r="I396" s="366"/>
      <c r="J396" s="382"/>
      <c r="K396" s="366"/>
      <c r="L396" s="366"/>
      <c r="M396" s="366"/>
      <c r="N396" s="383"/>
      <c r="O396" s="366"/>
      <c r="P396" s="383"/>
      <c r="R396" s="384"/>
      <c r="S396" s="383"/>
      <c r="T396" s="383"/>
      <c r="U396" s="383"/>
      <c r="V396" s="383"/>
      <c r="W396" s="383"/>
      <c r="Z396" s="366"/>
    </row>
    <row r="397" spans="4:26" x14ac:dyDescent="0.2">
      <c r="D397" s="366"/>
      <c r="E397" s="381"/>
      <c r="H397" s="366"/>
      <c r="I397" s="366"/>
      <c r="J397" s="382"/>
      <c r="K397" s="366"/>
      <c r="L397" s="366"/>
      <c r="M397" s="366"/>
      <c r="N397" s="383"/>
      <c r="O397" s="366"/>
      <c r="P397" s="383"/>
      <c r="R397" s="384"/>
      <c r="S397" s="383"/>
      <c r="T397" s="383"/>
      <c r="U397" s="383"/>
      <c r="V397" s="383"/>
      <c r="W397" s="383"/>
      <c r="Z397" s="366"/>
    </row>
    <row r="398" spans="4:26" x14ac:dyDescent="0.2">
      <c r="D398" s="366"/>
      <c r="E398" s="381"/>
      <c r="H398" s="366"/>
      <c r="I398" s="366"/>
      <c r="J398" s="382"/>
      <c r="K398" s="366"/>
      <c r="L398" s="366"/>
      <c r="M398" s="366"/>
      <c r="N398" s="383"/>
      <c r="O398" s="366"/>
      <c r="P398" s="383"/>
      <c r="R398" s="384"/>
      <c r="S398" s="383"/>
      <c r="T398" s="383"/>
      <c r="U398" s="383"/>
      <c r="V398" s="383"/>
      <c r="W398" s="383"/>
      <c r="Z398" s="366"/>
    </row>
    <row r="399" spans="4:26" x14ac:dyDescent="0.2">
      <c r="D399" s="366"/>
      <c r="E399" s="381"/>
      <c r="H399" s="366"/>
      <c r="I399" s="366"/>
      <c r="J399" s="382"/>
      <c r="K399" s="366"/>
      <c r="L399" s="366"/>
      <c r="M399" s="366"/>
      <c r="N399" s="383"/>
      <c r="O399" s="366"/>
      <c r="P399" s="383"/>
      <c r="R399" s="384"/>
      <c r="S399" s="383"/>
      <c r="T399" s="383"/>
      <c r="U399" s="383"/>
      <c r="V399" s="383"/>
      <c r="W399" s="383"/>
      <c r="Z399" s="366"/>
    </row>
    <row r="400" spans="4:26" x14ac:dyDescent="0.2">
      <c r="D400" s="366"/>
      <c r="E400" s="381"/>
      <c r="H400" s="366"/>
      <c r="I400" s="366"/>
      <c r="J400" s="382"/>
      <c r="K400" s="366"/>
      <c r="L400" s="366"/>
      <c r="M400" s="366"/>
      <c r="N400" s="383"/>
      <c r="O400" s="366"/>
      <c r="P400" s="383"/>
      <c r="R400" s="384"/>
      <c r="S400" s="383"/>
      <c r="T400" s="383"/>
      <c r="U400" s="383"/>
      <c r="V400" s="383"/>
      <c r="W400" s="383"/>
      <c r="Z400" s="366"/>
    </row>
    <row r="401" spans="4:26" x14ac:dyDescent="0.2">
      <c r="D401" s="366"/>
      <c r="E401" s="381"/>
      <c r="H401" s="366"/>
      <c r="I401" s="366"/>
      <c r="J401" s="382"/>
      <c r="K401" s="366"/>
      <c r="L401" s="366"/>
      <c r="M401" s="366"/>
      <c r="N401" s="383"/>
      <c r="O401" s="366"/>
      <c r="P401" s="383"/>
      <c r="R401" s="384"/>
      <c r="S401" s="383"/>
      <c r="T401" s="383"/>
      <c r="U401" s="383"/>
      <c r="V401" s="383"/>
      <c r="W401" s="383"/>
      <c r="Z401" s="366"/>
    </row>
    <row r="402" spans="4:26" x14ac:dyDescent="0.2">
      <c r="D402" s="366"/>
      <c r="E402" s="381"/>
      <c r="H402" s="366"/>
      <c r="I402" s="366"/>
      <c r="J402" s="382"/>
      <c r="K402" s="366"/>
      <c r="L402" s="366"/>
      <c r="M402" s="366"/>
      <c r="N402" s="383"/>
      <c r="O402" s="366"/>
      <c r="P402" s="383"/>
      <c r="R402" s="384"/>
      <c r="S402" s="383"/>
      <c r="T402" s="383"/>
      <c r="U402" s="383"/>
      <c r="V402" s="383"/>
      <c r="W402" s="383"/>
      <c r="Z402" s="366"/>
    </row>
    <row r="403" spans="4:26" x14ac:dyDescent="0.2">
      <c r="D403" s="366"/>
      <c r="E403" s="381"/>
      <c r="H403" s="366"/>
      <c r="I403" s="366"/>
      <c r="J403" s="382"/>
      <c r="K403" s="366"/>
      <c r="L403" s="366"/>
      <c r="M403" s="366"/>
      <c r="N403" s="383"/>
      <c r="O403" s="366"/>
      <c r="P403" s="383"/>
      <c r="R403" s="384"/>
      <c r="S403" s="383"/>
      <c r="T403" s="383"/>
      <c r="U403" s="383"/>
      <c r="V403" s="383"/>
      <c r="W403" s="383"/>
      <c r="Z403" s="366"/>
    </row>
    <row r="404" spans="4:26" x14ac:dyDescent="0.2">
      <c r="D404" s="366"/>
      <c r="E404" s="381"/>
      <c r="H404" s="366"/>
      <c r="I404" s="366"/>
      <c r="J404" s="382"/>
      <c r="K404" s="366"/>
      <c r="L404" s="366"/>
      <c r="M404" s="366"/>
      <c r="N404" s="383"/>
      <c r="O404" s="366"/>
      <c r="P404" s="383"/>
      <c r="R404" s="384"/>
      <c r="S404" s="383"/>
      <c r="T404" s="383"/>
      <c r="U404" s="383"/>
      <c r="V404" s="383"/>
      <c r="W404" s="383"/>
      <c r="Z404" s="366"/>
    </row>
    <row r="405" spans="4:26" x14ac:dyDescent="0.2">
      <c r="D405" s="366"/>
      <c r="E405" s="381"/>
      <c r="H405" s="366"/>
      <c r="I405" s="366"/>
      <c r="J405" s="382"/>
      <c r="K405" s="366"/>
      <c r="L405" s="366"/>
      <c r="M405" s="366"/>
      <c r="N405" s="383"/>
      <c r="O405" s="366"/>
      <c r="P405" s="383"/>
      <c r="R405" s="384"/>
      <c r="S405" s="383"/>
      <c r="T405" s="383"/>
      <c r="U405" s="383"/>
      <c r="V405" s="383"/>
      <c r="W405" s="383"/>
      <c r="Z405" s="366"/>
    </row>
    <row r="406" spans="4:26" x14ac:dyDescent="0.2">
      <c r="D406" s="366"/>
      <c r="E406" s="381"/>
      <c r="H406" s="366"/>
      <c r="I406" s="366"/>
      <c r="J406" s="382"/>
      <c r="K406" s="366"/>
      <c r="L406" s="366"/>
      <c r="M406" s="366"/>
      <c r="N406" s="383"/>
      <c r="O406" s="366"/>
      <c r="P406" s="383"/>
      <c r="R406" s="384"/>
      <c r="S406" s="383"/>
      <c r="T406" s="383"/>
      <c r="U406" s="383"/>
      <c r="V406" s="383"/>
      <c r="W406" s="383"/>
      <c r="Z406" s="366"/>
    </row>
    <row r="407" spans="4:26" x14ac:dyDescent="0.2">
      <c r="D407" s="366"/>
      <c r="E407" s="381"/>
      <c r="H407" s="366"/>
      <c r="I407" s="366"/>
      <c r="J407" s="382"/>
      <c r="K407" s="366"/>
      <c r="L407" s="366"/>
      <c r="M407" s="366"/>
      <c r="N407" s="383"/>
      <c r="O407" s="366"/>
      <c r="P407" s="383"/>
      <c r="R407" s="384"/>
      <c r="S407" s="383"/>
      <c r="T407" s="383"/>
      <c r="U407" s="383"/>
      <c r="V407" s="383"/>
      <c r="W407" s="383"/>
      <c r="Z407" s="366"/>
    </row>
    <row r="408" spans="4:26" x14ac:dyDescent="0.2">
      <c r="D408" s="366"/>
      <c r="E408" s="381"/>
      <c r="H408" s="366"/>
      <c r="I408" s="366"/>
      <c r="J408" s="382"/>
      <c r="K408" s="366"/>
      <c r="L408" s="366"/>
      <c r="M408" s="366"/>
      <c r="N408" s="383"/>
      <c r="O408" s="366"/>
      <c r="P408" s="383"/>
      <c r="R408" s="384"/>
      <c r="S408" s="383"/>
      <c r="T408" s="383"/>
      <c r="U408" s="383"/>
      <c r="V408" s="383"/>
      <c r="W408" s="383"/>
      <c r="Z408" s="366"/>
    </row>
    <row r="409" spans="4:26" x14ac:dyDescent="0.2">
      <c r="D409" s="366"/>
      <c r="E409" s="381"/>
      <c r="H409" s="366"/>
      <c r="I409" s="366"/>
      <c r="J409" s="382"/>
      <c r="K409" s="366"/>
      <c r="L409" s="366"/>
      <c r="M409" s="366"/>
      <c r="N409" s="383"/>
      <c r="O409" s="366"/>
      <c r="P409" s="383"/>
      <c r="R409" s="384"/>
      <c r="S409" s="383"/>
      <c r="T409" s="383"/>
      <c r="U409" s="383"/>
      <c r="V409" s="383"/>
      <c r="W409" s="383"/>
      <c r="Z409" s="366"/>
    </row>
    <row r="410" spans="4:26" x14ac:dyDescent="0.2">
      <c r="D410" s="366"/>
      <c r="E410" s="381"/>
      <c r="H410" s="366"/>
      <c r="I410" s="366"/>
      <c r="J410" s="382"/>
      <c r="K410" s="366"/>
      <c r="L410" s="366"/>
      <c r="M410" s="366"/>
      <c r="N410" s="383"/>
      <c r="O410" s="366"/>
      <c r="P410" s="383"/>
      <c r="R410" s="384"/>
      <c r="S410" s="383"/>
      <c r="T410" s="383"/>
      <c r="U410" s="383"/>
      <c r="V410" s="383"/>
      <c r="W410" s="383"/>
      <c r="Z410" s="366"/>
    </row>
    <row r="411" spans="4:26" x14ac:dyDescent="0.2">
      <c r="D411" s="366"/>
      <c r="E411" s="381"/>
      <c r="H411" s="366"/>
      <c r="I411" s="366"/>
      <c r="J411" s="382"/>
      <c r="K411" s="366"/>
      <c r="L411" s="366"/>
      <c r="M411" s="366"/>
      <c r="N411" s="383"/>
      <c r="O411" s="366"/>
      <c r="P411" s="383"/>
      <c r="R411" s="384"/>
      <c r="S411" s="383"/>
      <c r="T411" s="383"/>
      <c r="U411" s="383"/>
      <c r="V411" s="383"/>
      <c r="W411" s="383"/>
      <c r="Z411" s="366"/>
    </row>
    <row r="412" spans="4:26" x14ac:dyDescent="0.2">
      <c r="D412" s="366"/>
      <c r="E412" s="381"/>
      <c r="H412" s="366"/>
      <c r="I412" s="366"/>
      <c r="J412" s="382"/>
      <c r="K412" s="366"/>
      <c r="L412" s="366"/>
      <c r="M412" s="366"/>
      <c r="N412" s="383"/>
      <c r="O412" s="366"/>
      <c r="P412" s="383"/>
      <c r="R412" s="384"/>
      <c r="S412" s="383"/>
      <c r="T412" s="383"/>
      <c r="U412" s="383"/>
      <c r="V412" s="383"/>
      <c r="W412" s="383"/>
      <c r="Z412" s="366"/>
    </row>
    <row r="413" spans="4:26" x14ac:dyDescent="0.2">
      <c r="D413" s="366"/>
      <c r="E413" s="381"/>
      <c r="H413" s="366"/>
      <c r="I413" s="366"/>
      <c r="J413" s="382"/>
      <c r="K413" s="366"/>
      <c r="L413" s="366"/>
      <c r="M413" s="366"/>
      <c r="N413" s="383"/>
      <c r="O413" s="366"/>
      <c r="P413" s="383"/>
      <c r="R413" s="384"/>
      <c r="S413" s="383"/>
      <c r="T413" s="383"/>
      <c r="U413" s="383"/>
      <c r="V413" s="383"/>
      <c r="W413" s="383"/>
      <c r="Z413" s="366"/>
    </row>
    <row r="414" spans="4:26" x14ac:dyDescent="0.2">
      <c r="D414" s="366"/>
      <c r="E414" s="381"/>
      <c r="H414" s="366"/>
      <c r="I414" s="366"/>
      <c r="J414" s="382"/>
      <c r="K414" s="366"/>
      <c r="L414" s="366"/>
      <c r="M414" s="366"/>
      <c r="N414" s="383"/>
      <c r="O414" s="366"/>
      <c r="P414" s="383"/>
      <c r="R414" s="384"/>
      <c r="S414" s="383"/>
      <c r="T414" s="383"/>
      <c r="U414" s="383"/>
      <c r="V414" s="383"/>
      <c r="W414" s="383"/>
      <c r="Z414" s="366"/>
    </row>
    <row r="415" spans="4:26" x14ac:dyDescent="0.2">
      <c r="D415" s="366"/>
      <c r="E415" s="381"/>
      <c r="H415" s="366"/>
      <c r="I415" s="366"/>
      <c r="J415" s="382"/>
      <c r="K415" s="366"/>
      <c r="L415" s="366"/>
      <c r="M415" s="366"/>
      <c r="N415" s="383"/>
      <c r="O415" s="366"/>
      <c r="P415" s="383"/>
      <c r="R415" s="384"/>
      <c r="S415" s="383"/>
      <c r="T415" s="383"/>
      <c r="U415" s="383"/>
      <c r="V415" s="383"/>
      <c r="W415" s="383"/>
      <c r="Z415" s="366"/>
    </row>
    <row r="416" spans="4:26" x14ac:dyDescent="0.2">
      <c r="D416" s="366"/>
      <c r="E416" s="381"/>
      <c r="H416" s="366"/>
      <c r="I416" s="366"/>
      <c r="J416" s="382"/>
      <c r="K416" s="366"/>
      <c r="L416" s="366"/>
      <c r="M416" s="366"/>
      <c r="N416" s="383"/>
      <c r="O416" s="366"/>
      <c r="P416" s="383"/>
      <c r="R416" s="384"/>
      <c r="S416" s="383"/>
      <c r="T416" s="383"/>
      <c r="U416" s="383"/>
      <c r="V416" s="383"/>
      <c r="W416" s="383"/>
      <c r="Z416" s="366"/>
    </row>
    <row r="417" spans="4:26" x14ac:dyDescent="0.2">
      <c r="D417" s="366"/>
      <c r="E417" s="381"/>
      <c r="H417" s="366"/>
      <c r="I417" s="366"/>
      <c r="J417" s="382"/>
      <c r="K417" s="366"/>
      <c r="L417" s="366"/>
      <c r="M417" s="366"/>
      <c r="N417" s="383"/>
      <c r="O417" s="366"/>
      <c r="P417" s="383"/>
      <c r="R417" s="384"/>
      <c r="S417" s="383"/>
      <c r="T417" s="383"/>
      <c r="U417" s="383"/>
      <c r="V417" s="383"/>
      <c r="W417" s="383"/>
      <c r="Z417" s="366"/>
    </row>
    <row r="418" spans="4:26" x14ac:dyDescent="0.2">
      <c r="D418" s="366"/>
      <c r="E418" s="381"/>
      <c r="H418" s="366"/>
      <c r="I418" s="366"/>
      <c r="J418" s="382"/>
      <c r="K418" s="366"/>
      <c r="L418" s="366"/>
      <c r="M418" s="366"/>
      <c r="N418" s="383"/>
      <c r="O418" s="366"/>
      <c r="P418" s="383"/>
      <c r="R418" s="384"/>
      <c r="S418" s="383"/>
      <c r="T418" s="383"/>
      <c r="U418" s="383"/>
      <c r="V418" s="383"/>
      <c r="W418" s="383"/>
      <c r="Z418" s="366"/>
    </row>
    <row r="419" spans="4:26" x14ac:dyDescent="0.2">
      <c r="D419" s="366"/>
      <c r="E419" s="381"/>
      <c r="H419" s="366"/>
      <c r="I419" s="366"/>
      <c r="J419" s="382"/>
      <c r="K419" s="366"/>
      <c r="L419" s="366"/>
      <c r="M419" s="366"/>
      <c r="N419" s="383"/>
      <c r="O419" s="366"/>
      <c r="P419" s="383"/>
      <c r="R419" s="384"/>
      <c r="S419" s="383"/>
      <c r="T419" s="383"/>
      <c r="U419" s="383"/>
      <c r="V419" s="383"/>
      <c r="W419" s="383"/>
      <c r="Z419" s="366"/>
    </row>
    <row r="420" spans="4:26" x14ac:dyDescent="0.2">
      <c r="D420" s="366"/>
      <c r="E420" s="381"/>
      <c r="H420" s="366"/>
      <c r="I420" s="366"/>
      <c r="J420" s="382"/>
      <c r="K420" s="366"/>
      <c r="L420" s="366"/>
      <c r="M420" s="366"/>
      <c r="N420" s="383"/>
      <c r="O420" s="366"/>
      <c r="P420" s="383"/>
      <c r="R420" s="384"/>
      <c r="S420" s="383"/>
      <c r="T420" s="383"/>
      <c r="U420" s="383"/>
      <c r="V420" s="383"/>
      <c r="W420" s="383"/>
      <c r="Z420" s="366"/>
    </row>
    <row r="421" spans="4:26" x14ac:dyDescent="0.2">
      <c r="D421" s="366"/>
      <c r="E421" s="381"/>
      <c r="H421" s="366"/>
      <c r="I421" s="366"/>
      <c r="J421" s="382"/>
      <c r="K421" s="366"/>
      <c r="L421" s="366"/>
      <c r="M421" s="366"/>
      <c r="N421" s="383"/>
      <c r="O421" s="366"/>
      <c r="P421" s="383"/>
      <c r="R421" s="384"/>
      <c r="S421" s="383"/>
      <c r="T421" s="383"/>
      <c r="U421" s="383"/>
      <c r="V421" s="383"/>
      <c r="W421" s="383"/>
      <c r="Z421" s="366"/>
    </row>
    <row r="422" spans="4:26" x14ac:dyDescent="0.2">
      <c r="D422" s="366"/>
      <c r="E422" s="381"/>
      <c r="H422" s="366"/>
      <c r="I422" s="366"/>
      <c r="J422" s="382"/>
      <c r="K422" s="366"/>
      <c r="L422" s="366"/>
      <c r="M422" s="366"/>
      <c r="N422" s="383"/>
      <c r="O422" s="366"/>
      <c r="P422" s="383"/>
      <c r="R422" s="384"/>
      <c r="S422" s="383"/>
      <c r="T422" s="383"/>
      <c r="U422" s="383"/>
      <c r="V422" s="383"/>
      <c r="W422" s="383"/>
      <c r="Z422" s="366"/>
    </row>
    <row r="423" spans="4:26" x14ac:dyDescent="0.2">
      <c r="D423" s="366"/>
      <c r="E423" s="381"/>
      <c r="H423" s="366"/>
      <c r="I423" s="366"/>
      <c r="J423" s="382"/>
      <c r="K423" s="366"/>
      <c r="L423" s="366"/>
      <c r="M423" s="366"/>
      <c r="N423" s="383"/>
      <c r="O423" s="366"/>
      <c r="P423" s="383"/>
      <c r="R423" s="384"/>
      <c r="S423" s="383"/>
      <c r="T423" s="383"/>
      <c r="U423" s="383"/>
      <c r="V423" s="383"/>
      <c r="W423" s="383"/>
      <c r="Z423" s="366"/>
    </row>
    <row r="424" spans="4:26" x14ac:dyDescent="0.2">
      <c r="D424" s="366"/>
      <c r="E424" s="381"/>
      <c r="H424" s="366"/>
      <c r="I424" s="366"/>
      <c r="J424" s="382"/>
      <c r="K424" s="366"/>
      <c r="L424" s="366"/>
      <c r="M424" s="366"/>
      <c r="N424" s="383"/>
      <c r="O424" s="366"/>
      <c r="P424" s="383"/>
      <c r="R424" s="384"/>
      <c r="S424" s="383"/>
      <c r="T424" s="383"/>
      <c r="U424" s="383"/>
      <c r="V424" s="383"/>
      <c r="W424" s="383"/>
      <c r="Z424" s="366"/>
    </row>
    <row r="425" spans="4:26" x14ac:dyDescent="0.2">
      <c r="D425" s="366"/>
      <c r="E425" s="381"/>
      <c r="H425" s="366"/>
      <c r="I425" s="366"/>
      <c r="J425" s="382"/>
      <c r="K425" s="366"/>
      <c r="L425" s="366"/>
      <c r="M425" s="366"/>
      <c r="N425" s="383"/>
      <c r="O425" s="366"/>
      <c r="P425" s="383"/>
      <c r="R425" s="384"/>
      <c r="S425" s="383"/>
      <c r="T425" s="383"/>
      <c r="U425" s="383"/>
      <c r="V425" s="383"/>
      <c r="W425" s="383"/>
      <c r="Z425" s="366"/>
    </row>
    <row r="426" spans="4:26" x14ac:dyDescent="0.2">
      <c r="D426" s="366"/>
      <c r="E426" s="381"/>
      <c r="H426" s="366"/>
      <c r="I426" s="366"/>
      <c r="J426" s="382"/>
      <c r="K426" s="366"/>
      <c r="L426" s="366"/>
      <c r="M426" s="366"/>
      <c r="N426" s="383"/>
      <c r="O426" s="366"/>
      <c r="P426" s="383"/>
      <c r="R426" s="384"/>
      <c r="S426" s="383"/>
      <c r="T426" s="383"/>
      <c r="U426" s="383"/>
      <c r="V426" s="383"/>
      <c r="W426" s="383"/>
      <c r="Z426" s="366"/>
    </row>
    <row r="427" spans="4:26" x14ac:dyDescent="0.2">
      <c r="D427" s="366"/>
      <c r="E427" s="381"/>
      <c r="H427" s="366"/>
      <c r="I427" s="366"/>
      <c r="J427" s="382"/>
      <c r="K427" s="366"/>
      <c r="L427" s="366"/>
      <c r="M427" s="366"/>
      <c r="N427" s="383"/>
      <c r="O427" s="366"/>
      <c r="P427" s="383"/>
      <c r="R427" s="384"/>
      <c r="S427" s="383"/>
      <c r="T427" s="383"/>
      <c r="U427" s="383"/>
      <c r="V427" s="383"/>
      <c r="W427" s="383"/>
      <c r="Z427" s="366"/>
    </row>
    <row r="428" spans="4:26" x14ac:dyDescent="0.2">
      <c r="D428" s="366"/>
      <c r="E428" s="381"/>
      <c r="H428" s="366"/>
      <c r="I428" s="366"/>
      <c r="J428" s="382"/>
      <c r="K428" s="366"/>
      <c r="L428" s="366"/>
      <c r="M428" s="366"/>
      <c r="N428" s="383"/>
      <c r="O428" s="366"/>
      <c r="P428" s="383"/>
      <c r="R428" s="384"/>
      <c r="S428" s="383"/>
      <c r="T428" s="383"/>
      <c r="U428" s="383"/>
      <c r="V428" s="383"/>
      <c r="W428" s="383"/>
      <c r="Z428" s="366"/>
    </row>
    <row r="429" spans="4:26" x14ac:dyDescent="0.2">
      <c r="D429" s="366"/>
      <c r="E429" s="381"/>
      <c r="H429" s="366"/>
      <c r="I429" s="366"/>
      <c r="J429" s="382"/>
      <c r="K429" s="366"/>
      <c r="L429" s="366"/>
      <c r="M429" s="366"/>
      <c r="N429" s="383"/>
      <c r="O429" s="366"/>
      <c r="P429" s="383"/>
      <c r="R429" s="384"/>
      <c r="S429" s="383"/>
      <c r="T429" s="383"/>
      <c r="U429" s="383"/>
      <c r="V429" s="383"/>
      <c r="W429" s="383"/>
      <c r="Z429" s="366"/>
    </row>
    <row r="430" spans="4:26" x14ac:dyDescent="0.2">
      <c r="D430" s="366"/>
      <c r="E430" s="381"/>
      <c r="H430" s="366"/>
      <c r="I430" s="366"/>
      <c r="J430" s="382"/>
      <c r="K430" s="366"/>
      <c r="L430" s="366"/>
      <c r="M430" s="366"/>
      <c r="N430" s="383"/>
      <c r="O430" s="366"/>
      <c r="P430" s="383"/>
      <c r="R430" s="384"/>
      <c r="S430" s="383"/>
      <c r="T430" s="383"/>
      <c r="U430" s="383"/>
      <c r="V430" s="383"/>
      <c r="W430" s="383"/>
      <c r="Z430" s="366"/>
    </row>
    <row r="431" spans="4:26" x14ac:dyDescent="0.2">
      <c r="D431" s="366"/>
      <c r="E431" s="381"/>
      <c r="H431" s="366"/>
      <c r="I431" s="366"/>
      <c r="J431" s="382"/>
      <c r="K431" s="366"/>
      <c r="L431" s="366"/>
      <c r="M431" s="366"/>
      <c r="N431" s="383"/>
      <c r="O431" s="366"/>
      <c r="P431" s="383"/>
      <c r="R431" s="384"/>
      <c r="S431" s="383"/>
      <c r="T431" s="383"/>
      <c r="U431" s="383"/>
      <c r="V431" s="383"/>
      <c r="W431" s="383"/>
      <c r="Z431" s="366"/>
    </row>
    <row r="432" spans="4:26" x14ac:dyDescent="0.2">
      <c r="D432" s="366"/>
      <c r="E432" s="381"/>
      <c r="H432" s="366"/>
      <c r="I432" s="366"/>
      <c r="J432" s="382"/>
      <c r="K432" s="366"/>
      <c r="L432" s="366"/>
      <c r="M432" s="366"/>
      <c r="N432" s="383"/>
      <c r="O432" s="366"/>
      <c r="P432" s="383"/>
      <c r="R432" s="384"/>
      <c r="S432" s="383"/>
      <c r="T432" s="383"/>
      <c r="U432" s="383"/>
      <c r="V432" s="383"/>
      <c r="W432" s="383"/>
      <c r="Z432" s="366"/>
    </row>
    <row r="433" spans="4:26" x14ac:dyDescent="0.2">
      <c r="D433" s="366"/>
      <c r="E433" s="381"/>
      <c r="H433" s="366"/>
      <c r="I433" s="366"/>
      <c r="J433" s="382"/>
      <c r="K433" s="366"/>
      <c r="L433" s="366"/>
      <c r="M433" s="366"/>
      <c r="N433" s="383"/>
      <c r="O433" s="366"/>
      <c r="P433" s="383"/>
      <c r="R433" s="384"/>
      <c r="S433" s="383"/>
      <c r="T433" s="383"/>
      <c r="U433" s="383"/>
      <c r="V433" s="383"/>
      <c r="W433" s="383"/>
      <c r="Z433" s="366"/>
    </row>
    <row r="434" spans="4:26" x14ac:dyDescent="0.2">
      <c r="D434" s="366"/>
      <c r="E434" s="381"/>
      <c r="H434" s="366"/>
      <c r="I434" s="366"/>
      <c r="J434" s="382"/>
      <c r="K434" s="366"/>
      <c r="L434" s="366"/>
      <c r="M434" s="366"/>
      <c r="N434" s="383"/>
      <c r="O434" s="366"/>
      <c r="P434" s="383"/>
      <c r="R434" s="384"/>
      <c r="S434" s="383"/>
      <c r="T434" s="383"/>
      <c r="U434" s="383"/>
      <c r="V434" s="383"/>
      <c r="W434" s="383"/>
      <c r="Z434" s="366"/>
    </row>
    <row r="435" spans="4:26" x14ac:dyDescent="0.2">
      <c r="D435" s="366"/>
      <c r="E435" s="381"/>
      <c r="H435" s="366"/>
      <c r="I435" s="366"/>
      <c r="J435" s="382"/>
      <c r="K435" s="366"/>
      <c r="L435" s="366"/>
      <c r="M435" s="366"/>
      <c r="N435" s="383"/>
      <c r="O435" s="366"/>
      <c r="P435" s="383"/>
      <c r="R435" s="384"/>
      <c r="S435" s="383"/>
      <c r="T435" s="383"/>
      <c r="U435" s="383"/>
      <c r="V435" s="383"/>
      <c r="W435" s="383"/>
      <c r="Z435" s="366"/>
    </row>
    <row r="436" spans="4:26" x14ac:dyDescent="0.2">
      <c r="D436" s="366"/>
      <c r="E436" s="381"/>
      <c r="H436" s="366"/>
      <c r="I436" s="366"/>
      <c r="J436" s="382"/>
      <c r="K436" s="366"/>
      <c r="L436" s="366"/>
      <c r="M436" s="366"/>
      <c r="N436" s="383"/>
      <c r="O436" s="366"/>
      <c r="P436" s="383"/>
      <c r="R436" s="384"/>
      <c r="S436" s="383"/>
      <c r="T436" s="383"/>
      <c r="U436" s="383"/>
      <c r="V436" s="383"/>
      <c r="W436" s="383"/>
      <c r="Z436" s="366"/>
    </row>
    <row r="437" spans="4:26" x14ac:dyDescent="0.2">
      <c r="D437" s="366"/>
      <c r="E437" s="381"/>
      <c r="H437" s="366"/>
      <c r="I437" s="366"/>
      <c r="J437" s="382"/>
      <c r="K437" s="366"/>
      <c r="L437" s="366"/>
      <c r="M437" s="366"/>
      <c r="N437" s="383"/>
      <c r="O437" s="366"/>
      <c r="P437" s="383"/>
      <c r="R437" s="384"/>
      <c r="S437" s="383"/>
      <c r="T437" s="383"/>
      <c r="U437" s="383"/>
      <c r="V437" s="383"/>
      <c r="W437" s="383"/>
      <c r="Z437" s="366"/>
    </row>
    <row r="438" spans="4:26" x14ac:dyDescent="0.2">
      <c r="D438" s="366"/>
      <c r="E438" s="381"/>
      <c r="H438" s="366"/>
      <c r="I438" s="366"/>
      <c r="J438" s="382"/>
      <c r="K438" s="366"/>
      <c r="L438" s="366"/>
      <c r="M438" s="366"/>
      <c r="N438" s="383"/>
      <c r="O438" s="366"/>
      <c r="P438" s="383"/>
      <c r="R438" s="384"/>
      <c r="S438" s="383"/>
      <c r="T438" s="383"/>
      <c r="U438" s="383"/>
      <c r="V438" s="383"/>
      <c r="W438" s="383"/>
      <c r="Z438" s="366"/>
    </row>
    <row r="439" spans="4:26" x14ac:dyDescent="0.2">
      <c r="D439" s="366"/>
      <c r="E439" s="381"/>
      <c r="H439" s="366"/>
      <c r="I439" s="366"/>
      <c r="J439" s="382"/>
      <c r="K439" s="366"/>
      <c r="L439" s="366"/>
      <c r="M439" s="366"/>
      <c r="N439" s="383"/>
      <c r="O439" s="366"/>
      <c r="P439" s="383"/>
      <c r="R439" s="384"/>
      <c r="S439" s="383"/>
      <c r="T439" s="383"/>
      <c r="U439" s="383"/>
      <c r="V439" s="383"/>
      <c r="W439" s="383"/>
      <c r="Z439" s="366"/>
    </row>
    <row r="440" spans="4:26" x14ac:dyDescent="0.2">
      <c r="D440" s="366"/>
      <c r="E440" s="381"/>
      <c r="H440" s="366"/>
      <c r="I440" s="366"/>
      <c r="J440" s="382"/>
      <c r="K440" s="366"/>
      <c r="L440" s="366"/>
      <c r="M440" s="366"/>
      <c r="N440" s="383"/>
      <c r="O440" s="366"/>
      <c r="P440" s="383"/>
      <c r="R440" s="384"/>
      <c r="S440" s="383"/>
      <c r="T440" s="383"/>
      <c r="U440" s="383"/>
      <c r="V440" s="383"/>
      <c r="W440" s="383"/>
      <c r="Z440" s="366"/>
    </row>
    <row r="441" spans="4:26" x14ac:dyDescent="0.2">
      <c r="D441" s="366"/>
      <c r="E441" s="381"/>
      <c r="H441" s="366"/>
      <c r="I441" s="366"/>
      <c r="J441" s="382"/>
      <c r="K441" s="366"/>
      <c r="L441" s="366"/>
      <c r="M441" s="366"/>
      <c r="N441" s="383"/>
      <c r="O441" s="366"/>
      <c r="P441" s="383"/>
      <c r="R441" s="384"/>
      <c r="S441" s="383"/>
      <c r="T441" s="383"/>
      <c r="U441" s="383"/>
      <c r="V441" s="383"/>
      <c r="W441" s="383"/>
      <c r="Z441" s="366"/>
    </row>
    <row r="442" spans="4:26" x14ac:dyDescent="0.2">
      <c r="D442" s="366"/>
      <c r="E442" s="381"/>
      <c r="H442" s="366"/>
      <c r="I442" s="366"/>
      <c r="J442" s="382"/>
      <c r="K442" s="366"/>
      <c r="L442" s="366"/>
      <c r="M442" s="366"/>
      <c r="N442" s="383"/>
      <c r="O442" s="366"/>
      <c r="P442" s="383"/>
      <c r="R442" s="384"/>
      <c r="S442" s="383"/>
      <c r="T442" s="383"/>
      <c r="U442" s="383"/>
      <c r="V442" s="383"/>
      <c r="W442" s="383"/>
      <c r="Z442" s="366"/>
    </row>
    <row r="443" spans="4:26" x14ac:dyDescent="0.2">
      <c r="D443" s="366"/>
      <c r="E443" s="381"/>
      <c r="H443" s="366"/>
      <c r="I443" s="366"/>
      <c r="J443" s="382"/>
      <c r="K443" s="366"/>
      <c r="L443" s="366"/>
      <c r="M443" s="366"/>
      <c r="N443" s="383"/>
      <c r="O443" s="366"/>
      <c r="P443" s="383"/>
      <c r="R443" s="384"/>
      <c r="S443" s="383"/>
      <c r="T443" s="383"/>
      <c r="U443" s="383"/>
      <c r="V443" s="383"/>
      <c r="W443" s="383"/>
      <c r="Z443" s="366"/>
    </row>
    <row r="444" spans="4:26" x14ac:dyDescent="0.2">
      <c r="D444" s="366"/>
      <c r="E444" s="381"/>
      <c r="H444" s="366"/>
      <c r="I444" s="366"/>
      <c r="J444" s="382"/>
      <c r="K444" s="366"/>
      <c r="L444" s="366"/>
      <c r="M444" s="366"/>
      <c r="N444" s="383"/>
      <c r="O444" s="366"/>
      <c r="P444" s="383"/>
      <c r="R444" s="384"/>
      <c r="S444" s="383"/>
      <c r="T444" s="383"/>
      <c r="U444" s="383"/>
      <c r="V444" s="383"/>
      <c r="W444" s="383"/>
      <c r="Z444" s="366"/>
    </row>
    <row r="445" spans="4:26" x14ac:dyDescent="0.2">
      <c r="D445" s="366"/>
      <c r="E445" s="381"/>
      <c r="H445" s="366"/>
      <c r="I445" s="366"/>
      <c r="J445" s="382"/>
      <c r="K445" s="366"/>
      <c r="L445" s="366"/>
      <c r="M445" s="366"/>
      <c r="N445" s="383"/>
      <c r="O445" s="366"/>
      <c r="P445" s="383"/>
      <c r="R445" s="384"/>
      <c r="S445" s="383"/>
      <c r="T445" s="383"/>
      <c r="U445" s="383"/>
      <c r="V445" s="383"/>
      <c r="W445" s="383"/>
      <c r="Z445" s="366"/>
    </row>
    <row r="446" spans="4:26" x14ac:dyDescent="0.2">
      <c r="D446" s="366"/>
      <c r="E446" s="381"/>
      <c r="H446" s="366"/>
      <c r="I446" s="366"/>
      <c r="J446" s="382"/>
      <c r="K446" s="366"/>
      <c r="L446" s="366"/>
      <c r="M446" s="366"/>
      <c r="N446" s="383"/>
      <c r="O446" s="366"/>
      <c r="P446" s="383"/>
      <c r="R446" s="384"/>
      <c r="S446" s="383"/>
      <c r="T446" s="383"/>
      <c r="U446" s="383"/>
      <c r="V446" s="383"/>
      <c r="W446" s="383"/>
      <c r="Z446" s="366"/>
    </row>
    <row r="447" spans="4:26" x14ac:dyDescent="0.2">
      <c r="D447" s="366"/>
      <c r="E447" s="381"/>
      <c r="H447" s="366"/>
      <c r="I447" s="366"/>
      <c r="J447" s="382"/>
      <c r="K447" s="366"/>
      <c r="L447" s="366"/>
      <c r="M447" s="366"/>
      <c r="N447" s="383"/>
      <c r="O447" s="366"/>
      <c r="P447" s="383"/>
      <c r="R447" s="384"/>
      <c r="S447" s="383"/>
      <c r="T447" s="383"/>
      <c r="U447" s="383"/>
      <c r="V447" s="383"/>
      <c r="W447" s="383"/>
      <c r="Z447" s="366"/>
    </row>
    <row r="448" spans="4:26" x14ac:dyDescent="0.2">
      <c r="D448" s="366"/>
      <c r="E448" s="381"/>
      <c r="H448" s="366"/>
      <c r="I448" s="366"/>
      <c r="J448" s="382"/>
      <c r="K448" s="366"/>
      <c r="L448" s="366"/>
      <c r="M448" s="366"/>
      <c r="N448" s="383"/>
      <c r="O448" s="366"/>
      <c r="P448" s="383"/>
      <c r="R448" s="384"/>
      <c r="S448" s="383"/>
      <c r="T448" s="383"/>
      <c r="U448" s="383"/>
      <c r="V448" s="383"/>
      <c r="W448" s="383"/>
      <c r="Z448" s="366"/>
    </row>
    <row r="449" spans="4:26" x14ac:dyDescent="0.2">
      <c r="D449" s="366"/>
      <c r="E449" s="381"/>
      <c r="H449" s="366"/>
      <c r="I449" s="366"/>
      <c r="J449" s="382"/>
      <c r="K449" s="366"/>
      <c r="L449" s="366"/>
      <c r="M449" s="366"/>
      <c r="N449" s="383"/>
      <c r="O449" s="366"/>
      <c r="P449" s="383"/>
      <c r="R449" s="384"/>
      <c r="S449" s="383"/>
      <c r="T449" s="383"/>
      <c r="U449" s="383"/>
      <c r="V449" s="383"/>
      <c r="W449" s="383"/>
      <c r="Z449" s="366"/>
    </row>
    <row r="450" spans="4:26" x14ac:dyDescent="0.2">
      <c r="D450" s="366"/>
      <c r="E450" s="381"/>
      <c r="H450" s="366"/>
      <c r="I450" s="366"/>
      <c r="J450" s="382"/>
      <c r="K450" s="366"/>
      <c r="L450" s="366"/>
      <c r="M450" s="366"/>
      <c r="N450" s="383"/>
      <c r="O450" s="366"/>
      <c r="P450" s="383"/>
      <c r="R450" s="384"/>
      <c r="S450" s="383"/>
      <c r="T450" s="383"/>
      <c r="U450" s="383"/>
      <c r="V450" s="383"/>
      <c r="W450" s="383"/>
      <c r="Z450" s="366"/>
    </row>
    <row r="451" spans="4:26" x14ac:dyDescent="0.2">
      <c r="D451" s="366"/>
      <c r="E451" s="381"/>
      <c r="H451" s="366"/>
      <c r="I451" s="366"/>
      <c r="J451" s="382"/>
      <c r="K451" s="366"/>
      <c r="L451" s="366"/>
      <c r="M451" s="366"/>
      <c r="N451" s="383"/>
      <c r="O451" s="366"/>
      <c r="P451" s="383"/>
      <c r="R451" s="384"/>
      <c r="S451" s="383"/>
      <c r="T451" s="383"/>
      <c r="U451" s="383"/>
      <c r="V451" s="383"/>
      <c r="W451" s="383"/>
      <c r="Z451" s="366"/>
    </row>
    <row r="452" spans="4:26" x14ac:dyDescent="0.2">
      <c r="D452" s="366"/>
      <c r="E452" s="381"/>
      <c r="H452" s="366"/>
      <c r="I452" s="366"/>
      <c r="J452" s="382"/>
      <c r="K452" s="366"/>
      <c r="L452" s="366"/>
      <c r="M452" s="366"/>
      <c r="N452" s="383"/>
      <c r="O452" s="366"/>
      <c r="P452" s="383"/>
      <c r="R452" s="384"/>
      <c r="S452" s="383"/>
      <c r="T452" s="383"/>
      <c r="U452" s="383"/>
      <c r="V452" s="383"/>
      <c r="W452" s="383"/>
      <c r="Z452" s="366"/>
    </row>
    <row r="453" spans="4:26" x14ac:dyDescent="0.2">
      <c r="D453" s="366"/>
      <c r="E453" s="381"/>
      <c r="H453" s="366"/>
      <c r="I453" s="366"/>
      <c r="J453" s="382"/>
      <c r="K453" s="366"/>
      <c r="L453" s="366"/>
      <c r="M453" s="366"/>
      <c r="N453" s="383"/>
      <c r="O453" s="366"/>
      <c r="P453" s="383"/>
      <c r="R453" s="384"/>
      <c r="S453" s="383"/>
      <c r="T453" s="383"/>
      <c r="U453" s="383"/>
      <c r="V453" s="383"/>
      <c r="W453" s="383"/>
      <c r="Z453" s="366"/>
    </row>
    <row r="454" spans="4:26" x14ac:dyDescent="0.2">
      <c r="D454" s="366"/>
      <c r="E454" s="381"/>
      <c r="H454" s="366"/>
      <c r="I454" s="366"/>
      <c r="J454" s="382"/>
      <c r="K454" s="366"/>
      <c r="L454" s="366"/>
      <c r="M454" s="366"/>
      <c r="N454" s="383"/>
      <c r="O454" s="366"/>
      <c r="P454" s="383"/>
      <c r="R454" s="384"/>
      <c r="S454" s="383"/>
      <c r="T454" s="383"/>
      <c r="U454" s="383"/>
      <c r="V454" s="383"/>
      <c r="W454" s="383"/>
      <c r="Z454" s="366"/>
    </row>
    <row r="455" spans="4:26" x14ac:dyDescent="0.2">
      <c r="D455" s="366"/>
      <c r="E455" s="381"/>
      <c r="H455" s="366"/>
      <c r="I455" s="366"/>
      <c r="J455" s="382"/>
      <c r="K455" s="366"/>
      <c r="L455" s="366"/>
      <c r="M455" s="366"/>
      <c r="N455" s="383"/>
      <c r="O455" s="366"/>
      <c r="P455" s="383"/>
      <c r="R455" s="384"/>
      <c r="S455" s="383"/>
      <c r="T455" s="383"/>
      <c r="U455" s="383"/>
      <c r="V455" s="383"/>
      <c r="W455" s="383"/>
      <c r="Z455" s="366"/>
    </row>
    <row r="456" spans="4:26" x14ac:dyDescent="0.2">
      <c r="D456" s="366"/>
      <c r="E456" s="381"/>
      <c r="H456" s="366"/>
      <c r="I456" s="366"/>
      <c r="J456" s="382"/>
      <c r="K456" s="366"/>
      <c r="L456" s="366"/>
      <c r="M456" s="366"/>
      <c r="N456" s="383"/>
      <c r="O456" s="366"/>
      <c r="P456" s="383"/>
      <c r="R456" s="384"/>
      <c r="S456" s="383"/>
      <c r="T456" s="383"/>
      <c r="U456" s="383"/>
      <c r="V456" s="383"/>
      <c r="W456" s="383"/>
      <c r="Z456" s="366"/>
    </row>
    <row r="457" spans="4:26" x14ac:dyDescent="0.2">
      <c r="D457" s="366"/>
      <c r="E457" s="381"/>
      <c r="H457" s="366"/>
      <c r="I457" s="366"/>
      <c r="J457" s="382"/>
      <c r="K457" s="366"/>
      <c r="L457" s="366"/>
      <c r="M457" s="366"/>
      <c r="N457" s="383"/>
      <c r="O457" s="366"/>
      <c r="P457" s="383"/>
      <c r="R457" s="384"/>
      <c r="S457" s="383"/>
      <c r="T457" s="383"/>
      <c r="U457" s="383"/>
      <c r="V457" s="383"/>
      <c r="W457" s="383"/>
      <c r="Z457" s="366"/>
    </row>
    <row r="458" spans="4:26" x14ac:dyDescent="0.2">
      <c r="D458" s="366"/>
      <c r="E458" s="381"/>
      <c r="H458" s="366"/>
      <c r="I458" s="366"/>
      <c r="J458" s="382"/>
      <c r="K458" s="366"/>
      <c r="L458" s="366"/>
      <c r="M458" s="366"/>
      <c r="N458" s="383"/>
      <c r="O458" s="366"/>
      <c r="P458" s="383"/>
      <c r="R458" s="384"/>
      <c r="S458" s="383"/>
      <c r="T458" s="383"/>
      <c r="U458" s="383"/>
      <c r="V458" s="383"/>
      <c r="W458" s="383"/>
      <c r="Z458" s="366"/>
    </row>
    <row r="459" spans="4:26" x14ac:dyDescent="0.2">
      <c r="D459" s="366"/>
      <c r="E459" s="381"/>
      <c r="H459" s="366"/>
      <c r="I459" s="366"/>
      <c r="J459" s="382"/>
      <c r="K459" s="366"/>
      <c r="L459" s="366"/>
      <c r="M459" s="366"/>
      <c r="N459" s="383"/>
      <c r="O459" s="366"/>
      <c r="P459" s="383"/>
      <c r="R459" s="384"/>
      <c r="S459" s="383"/>
      <c r="T459" s="383"/>
      <c r="U459" s="383"/>
      <c r="V459" s="383"/>
      <c r="W459" s="383"/>
      <c r="Z459" s="366"/>
    </row>
    <row r="460" spans="4:26" x14ac:dyDescent="0.2">
      <c r="D460" s="366"/>
      <c r="E460" s="381"/>
      <c r="H460" s="366"/>
      <c r="I460" s="366"/>
      <c r="J460" s="382"/>
      <c r="K460" s="366"/>
      <c r="L460" s="366"/>
      <c r="M460" s="366"/>
      <c r="N460" s="383"/>
      <c r="O460" s="366"/>
      <c r="P460" s="383"/>
      <c r="R460" s="384"/>
      <c r="S460" s="383"/>
      <c r="T460" s="383"/>
      <c r="U460" s="383"/>
      <c r="V460" s="383"/>
      <c r="W460" s="383"/>
      <c r="Z460" s="366"/>
    </row>
    <row r="461" spans="4:26" x14ac:dyDescent="0.2">
      <c r="D461" s="366"/>
      <c r="E461" s="381"/>
      <c r="H461" s="366"/>
      <c r="I461" s="366"/>
      <c r="J461" s="382"/>
      <c r="K461" s="366"/>
      <c r="L461" s="366"/>
      <c r="M461" s="366"/>
      <c r="N461" s="383"/>
      <c r="O461" s="366"/>
      <c r="P461" s="383"/>
      <c r="R461" s="384"/>
      <c r="S461" s="383"/>
      <c r="T461" s="383"/>
      <c r="U461" s="383"/>
      <c r="V461" s="383"/>
      <c r="W461" s="383"/>
      <c r="Z461" s="366"/>
    </row>
    <row r="462" spans="4:26" x14ac:dyDescent="0.2">
      <c r="D462" s="366"/>
      <c r="E462" s="381"/>
      <c r="H462" s="366"/>
      <c r="I462" s="366"/>
      <c r="J462" s="382"/>
      <c r="K462" s="366"/>
      <c r="L462" s="366"/>
      <c r="M462" s="366"/>
      <c r="N462" s="383"/>
      <c r="O462" s="366"/>
      <c r="P462" s="383"/>
      <c r="R462" s="384"/>
      <c r="S462" s="383"/>
      <c r="T462" s="383"/>
      <c r="U462" s="383"/>
      <c r="V462" s="383"/>
      <c r="W462" s="383"/>
      <c r="Z462" s="366"/>
    </row>
    <row r="463" spans="4:26" x14ac:dyDescent="0.2">
      <c r="D463" s="366"/>
      <c r="E463" s="381"/>
      <c r="H463" s="366"/>
      <c r="I463" s="366"/>
      <c r="J463" s="382"/>
      <c r="K463" s="366"/>
      <c r="L463" s="366"/>
      <c r="M463" s="366"/>
      <c r="N463" s="383"/>
      <c r="O463" s="366"/>
      <c r="P463" s="383"/>
      <c r="R463" s="384"/>
      <c r="S463" s="383"/>
      <c r="T463" s="383"/>
      <c r="U463" s="383"/>
      <c r="V463" s="383"/>
      <c r="W463" s="383"/>
      <c r="Z463" s="366"/>
    </row>
    <row r="464" spans="4:26" x14ac:dyDescent="0.2">
      <c r="D464" s="366"/>
      <c r="E464" s="381"/>
      <c r="H464" s="366"/>
      <c r="I464" s="366"/>
      <c r="J464" s="382"/>
      <c r="K464" s="366"/>
      <c r="L464" s="366"/>
      <c r="M464" s="366"/>
      <c r="N464" s="383"/>
      <c r="O464" s="366"/>
      <c r="P464" s="383"/>
      <c r="R464" s="384"/>
      <c r="S464" s="383"/>
      <c r="T464" s="383"/>
      <c r="U464" s="383"/>
      <c r="V464" s="383"/>
      <c r="W464" s="383"/>
      <c r="Z464" s="366"/>
    </row>
    <row r="465" spans="4:26" x14ac:dyDescent="0.2">
      <c r="D465" s="366"/>
      <c r="E465" s="381"/>
      <c r="H465" s="366"/>
      <c r="I465" s="366"/>
      <c r="J465" s="382"/>
      <c r="K465" s="366"/>
      <c r="L465" s="366"/>
      <c r="M465" s="366"/>
      <c r="N465" s="383"/>
      <c r="O465" s="366"/>
      <c r="P465" s="383"/>
      <c r="R465" s="384"/>
      <c r="S465" s="383"/>
      <c r="T465" s="383"/>
      <c r="U465" s="383"/>
      <c r="V465" s="383"/>
      <c r="W465" s="383"/>
      <c r="Z465" s="366"/>
    </row>
    <row r="466" spans="4:26" x14ac:dyDescent="0.2">
      <c r="D466" s="366"/>
      <c r="E466" s="381"/>
      <c r="H466" s="366"/>
      <c r="I466" s="366"/>
      <c r="J466" s="382"/>
      <c r="K466" s="366"/>
      <c r="L466" s="366"/>
      <c r="M466" s="366"/>
      <c r="N466" s="383"/>
      <c r="O466" s="366"/>
      <c r="P466" s="383"/>
      <c r="R466" s="384"/>
      <c r="S466" s="383"/>
      <c r="T466" s="383"/>
      <c r="U466" s="383"/>
      <c r="V466" s="383"/>
      <c r="W466" s="383"/>
      <c r="Z466" s="366"/>
    </row>
    <row r="467" spans="4:26" x14ac:dyDescent="0.2">
      <c r="D467" s="366"/>
      <c r="E467" s="381"/>
      <c r="H467" s="366"/>
      <c r="I467" s="366"/>
      <c r="J467" s="382"/>
      <c r="K467" s="366"/>
      <c r="L467" s="366"/>
      <c r="M467" s="366"/>
      <c r="N467" s="383"/>
      <c r="O467" s="366"/>
      <c r="P467" s="383"/>
      <c r="R467" s="384"/>
      <c r="S467" s="383"/>
      <c r="T467" s="383"/>
      <c r="U467" s="383"/>
      <c r="V467" s="383"/>
      <c r="W467" s="383"/>
      <c r="Z467" s="366"/>
    </row>
    <row r="468" spans="4:26" x14ac:dyDescent="0.2">
      <c r="D468" s="366"/>
      <c r="E468" s="381"/>
      <c r="H468" s="366"/>
      <c r="I468" s="366"/>
      <c r="J468" s="382"/>
      <c r="K468" s="366"/>
      <c r="L468" s="366"/>
      <c r="M468" s="366"/>
      <c r="N468" s="383"/>
      <c r="O468" s="366"/>
      <c r="P468" s="383"/>
      <c r="R468" s="384"/>
      <c r="S468" s="383"/>
      <c r="T468" s="383"/>
      <c r="U468" s="383"/>
      <c r="V468" s="383"/>
      <c r="W468" s="383"/>
      <c r="Z468" s="366"/>
    </row>
    <row r="469" spans="4:26" x14ac:dyDescent="0.2">
      <c r="D469" s="366"/>
      <c r="E469" s="381"/>
      <c r="H469" s="366"/>
      <c r="I469" s="366"/>
      <c r="J469" s="382"/>
      <c r="K469" s="366"/>
      <c r="L469" s="366"/>
      <c r="M469" s="366"/>
      <c r="N469" s="383"/>
      <c r="O469" s="366"/>
      <c r="P469" s="383"/>
      <c r="R469" s="384"/>
      <c r="S469" s="383"/>
      <c r="T469" s="383"/>
      <c r="U469" s="383"/>
      <c r="V469" s="383"/>
      <c r="W469" s="383"/>
      <c r="Z469" s="366"/>
    </row>
    <row r="470" spans="4:26" x14ac:dyDescent="0.2">
      <c r="D470" s="366"/>
      <c r="E470" s="381"/>
      <c r="H470" s="366"/>
      <c r="I470" s="366"/>
      <c r="J470" s="382"/>
      <c r="K470" s="366"/>
      <c r="L470" s="366"/>
      <c r="M470" s="366"/>
      <c r="N470" s="383"/>
      <c r="O470" s="366"/>
      <c r="P470" s="383"/>
      <c r="R470" s="384"/>
      <c r="S470" s="383"/>
      <c r="T470" s="383"/>
      <c r="U470" s="383"/>
      <c r="V470" s="383"/>
      <c r="W470" s="383"/>
      <c r="Z470" s="366"/>
    </row>
    <row r="471" spans="4:26" x14ac:dyDescent="0.2">
      <c r="D471" s="366"/>
      <c r="E471" s="381"/>
      <c r="H471" s="366"/>
      <c r="I471" s="366"/>
      <c r="J471" s="382"/>
      <c r="K471" s="366"/>
      <c r="L471" s="366"/>
      <c r="M471" s="366"/>
      <c r="N471" s="383"/>
      <c r="O471" s="366"/>
      <c r="P471" s="383"/>
      <c r="R471" s="384"/>
      <c r="S471" s="383"/>
      <c r="T471" s="383"/>
      <c r="U471" s="383"/>
      <c r="V471" s="383"/>
      <c r="W471" s="383"/>
      <c r="Z471" s="366"/>
    </row>
    <row r="472" spans="4:26" x14ac:dyDescent="0.2">
      <c r="D472" s="366"/>
      <c r="E472" s="381"/>
      <c r="H472" s="366"/>
      <c r="I472" s="366"/>
      <c r="J472" s="382"/>
      <c r="K472" s="366"/>
      <c r="L472" s="366"/>
      <c r="M472" s="366"/>
      <c r="N472" s="383"/>
      <c r="O472" s="366"/>
      <c r="P472" s="383"/>
      <c r="R472" s="384"/>
      <c r="S472" s="383"/>
      <c r="T472" s="383"/>
      <c r="U472" s="383"/>
      <c r="V472" s="383"/>
      <c r="W472" s="383"/>
      <c r="Z472" s="366"/>
    </row>
    <row r="473" spans="4:26" x14ac:dyDescent="0.2">
      <c r="D473" s="366"/>
      <c r="E473" s="381"/>
      <c r="H473" s="366"/>
      <c r="I473" s="366"/>
      <c r="J473" s="382"/>
      <c r="K473" s="366"/>
      <c r="L473" s="366"/>
      <c r="M473" s="366"/>
      <c r="N473" s="383"/>
      <c r="O473" s="366"/>
      <c r="P473" s="383"/>
      <c r="R473" s="384"/>
      <c r="S473" s="383"/>
      <c r="T473" s="383"/>
      <c r="U473" s="383"/>
      <c r="V473" s="383"/>
      <c r="W473" s="383"/>
      <c r="Z473" s="366"/>
    </row>
    <row r="474" spans="4:26" x14ac:dyDescent="0.2">
      <c r="D474" s="366"/>
      <c r="E474" s="381"/>
      <c r="H474" s="366"/>
      <c r="I474" s="366"/>
      <c r="J474" s="382"/>
      <c r="K474" s="366"/>
      <c r="L474" s="366"/>
      <c r="M474" s="366"/>
      <c r="N474" s="383"/>
      <c r="O474" s="366"/>
      <c r="P474" s="383"/>
      <c r="R474" s="384"/>
      <c r="S474" s="383"/>
      <c r="T474" s="383"/>
      <c r="U474" s="383"/>
      <c r="V474" s="383"/>
      <c r="W474" s="383"/>
      <c r="Z474" s="366"/>
    </row>
    <row r="475" spans="4:26" x14ac:dyDescent="0.2">
      <c r="D475" s="366"/>
      <c r="E475" s="381"/>
      <c r="H475" s="366"/>
      <c r="I475" s="366"/>
      <c r="J475" s="382"/>
      <c r="K475" s="366"/>
      <c r="L475" s="366"/>
      <c r="M475" s="366"/>
      <c r="N475" s="383"/>
      <c r="O475" s="366"/>
      <c r="P475" s="383"/>
      <c r="R475" s="384"/>
      <c r="S475" s="383"/>
      <c r="T475" s="383"/>
      <c r="U475" s="383"/>
      <c r="V475" s="383"/>
      <c r="W475" s="383"/>
      <c r="Z475" s="366"/>
    </row>
    <row r="476" spans="4:26" x14ac:dyDescent="0.2">
      <c r="D476" s="366"/>
      <c r="E476" s="381"/>
      <c r="H476" s="366"/>
      <c r="I476" s="366"/>
      <c r="J476" s="382"/>
      <c r="K476" s="366"/>
      <c r="L476" s="366"/>
      <c r="M476" s="366"/>
      <c r="N476" s="383"/>
      <c r="O476" s="366"/>
      <c r="P476" s="383"/>
      <c r="R476" s="384"/>
      <c r="S476" s="383"/>
      <c r="T476" s="383"/>
      <c r="U476" s="383"/>
      <c r="V476" s="383"/>
      <c r="W476" s="383"/>
      <c r="Z476" s="366"/>
    </row>
    <row r="477" spans="4:26" x14ac:dyDescent="0.2">
      <c r="D477" s="366"/>
      <c r="E477" s="381"/>
      <c r="H477" s="366"/>
      <c r="I477" s="366"/>
      <c r="J477" s="382"/>
      <c r="K477" s="366"/>
      <c r="L477" s="366"/>
      <c r="M477" s="366"/>
      <c r="N477" s="383"/>
      <c r="O477" s="366"/>
      <c r="P477" s="383"/>
      <c r="R477" s="384"/>
      <c r="S477" s="383"/>
      <c r="T477" s="383"/>
      <c r="U477" s="383"/>
      <c r="V477" s="383"/>
      <c r="W477" s="383"/>
      <c r="Z477" s="366"/>
    </row>
    <row r="478" spans="4:26" x14ac:dyDescent="0.2">
      <c r="D478" s="366"/>
      <c r="E478" s="381"/>
      <c r="H478" s="366"/>
      <c r="I478" s="366"/>
      <c r="J478" s="382"/>
      <c r="K478" s="366"/>
      <c r="L478" s="366"/>
      <c r="M478" s="366"/>
      <c r="N478" s="383"/>
      <c r="O478" s="366"/>
      <c r="P478" s="383"/>
      <c r="R478" s="384"/>
      <c r="S478" s="383"/>
      <c r="T478" s="383"/>
      <c r="U478" s="383"/>
      <c r="V478" s="383"/>
      <c r="W478" s="383"/>
      <c r="Z478" s="366"/>
    </row>
    <row r="479" spans="4:26" x14ac:dyDescent="0.2">
      <c r="D479" s="366"/>
      <c r="E479" s="381"/>
      <c r="H479" s="366"/>
      <c r="I479" s="366"/>
      <c r="J479" s="382"/>
      <c r="K479" s="366"/>
      <c r="L479" s="366"/>
      <c r="M479" s="366"/>
      <c r="N479" s="383"/>
      <c r="O479" s="366"/>
      <c r="P479" s="383"/>
      <c r="R479" s="384"/>
      <c r="S479" s="383"/>
      <c r="T479" s="383"/>
      <c r="U479" s="383"/>
      <c r="V479" s="383"/>
      <c r="W479" s="383"/>
      <c r="Z479" s="366"/>
    </row>
    <row r="480" spans="4:26" x14ac:dyDescent="0.2">
      <c r="D480" s="366"/>
      <c r="E480" s="381"/>
      <c r="H480" s="366"/>
      <c r="I480" s="366"/>
      <c r="J480" s="382"/>
      <c r="K480" s="366"/>
      <c r="L480" s="366"/>
      <c r="M480" s="366"/>
      <c r="N480" s="383"/>
      <c r="O480" s="366"/>
      <c r="P480" s="383"/>
      <c r="R480" s="384"/>
      <c r="S480" s="383"/>
      <c r="T480" s="383"/>
      <c r="U480" s="383"/>
      <c r="V480" s="383"/>
      <c r="W480" s="383"/>
      <c r="Z480" s="366"/>
    </row>
    <row r="481" spans="4:26" x14ac:dyDescent="0.2">
      <c r="D481" s="366"/>
      <c r="E481" s="381"/>
      <c r="H481" s="366"/>
      <c r="I481" s="366"/>
      <c r="J481" s="382"/>
      <c r="K481" s="366"/>
      <c r="L481" s="366"/>
      <c r="M481" s="366"/>
      <c r="N481" s="383"/>
      <c r="O481" s="366"/>
      <c r="P481" s="383"/>
      <c r="R481" s="384"/>
      <c r="S481" s="383"/>
      <c r="T481" s="383"/>
      <c r="U481" s="383"/>
      <c r="V481" s="383"/>
      <c r="W481" s="383"/>
      <c r="Z481" s="366"/>
    </row>
    <row r="482" spans="4:26" x14ac:dyDescent="0.2">
      <c r="D482" s="366"/>
      <c r="E482" s="381"/>
      <c r="H482" s="366"/>
      <c r="I482" s="366"/>
      <c r="J482" s="382"/>
      <c r="K482" s="366"/>
      <c r="L482" s="366"/>
      <c r="M482" s="366"/>
      <c r="N482" s="383"/>
      <c r="O482" s="366"/>
      <c r="P482" s="383"/>
      <c r="R482" s="384"/>
      <c r="S482" s="383"/>
      <c r="T482" s="383"/>
      <c r="U482" s="383"/>
      <c r="V482" s="383"/>
      <c r="W482" s="383"/>
      <c r="Z482" s="366"/>
    </row>
    <row r="483" spans="4:26" x14ac:dyDescent="0.2">
      <c r="D483" s="366"/>
      <c r="E483" s="381"/>
      <c r="H483" s="366"/>
      <c r="I483" s="366"/>
      <c r="J483" s="382"/>
      <c r="K483" s="366"/>
      <c r="L483" s="366"/>
      <c r="M483" s="366"/>
      <c r="N483" s="383"/>
      <c r="O483" s="366"/>
      <c r="P483" s="383"/>
      <c r="R483" s="384"/>
      <c r="S483" s="383"/>
      <c r="T483" s="383"/>
      <c r="U483" s="383"/>
      <c r="V483" s="383"/>
      <c r="W483" s="383"/>
      <c r="Z483" s="366"/>
    </row>
    <row r="484" spans="4:26" x14ac:dyDescent="0.2">
      <c r="D484" s="366"/>
      <c r="E484" s="381"/>
      <c r="H484" s="366"/>
      <c r="I484" s="366"/>
      <c r="J484" s="382"/>
      <c r="K484" s="366"/>
      <c r="L484" s="366"/>
      <c r="M484" s="366"/>
      <c r="N484" s="383"/>
      <c r="O484" s="366"/>
      <c r="P484" s="383"/>
      <c r="R484" s="384"/>
      <c r="S484" s="383"/>
      <c r="T484" s="383"/>
      <c r="U484" s="383"/>
      <c r="V484" s="383"/>
      <c r="W484" s="383"/>
      <c r="Z484" s="366"/>
    </row>
    <row r="485" spans="4:26" x14ac:dyDescent="0.2">
      <c r="D485" s="366"/>
      <c r="E485" s="381"/>
      <c r="H485" s="366"/>
      <c r="I485" s="366"/>
      <c r="J485" s="382"/>
      <c r="K485" s="366"/>
      <c r="L485" s="366"/>
      <c r="M485" s="366"/>
      <c r="N485" s="383"/>
      <c r="O485" s="366"/>
      <c r="P485" s="383"/>
      <c r="R485" s="384"/>
      <c r="S485" s="383"/>
      <c r="T485" s="383"/>
      <c r="U485" s="383"/>
      <c r="V485" s="383"/>
      <c r="W485" s="383"/>
      <c r="Z485" s="366"/>
    </row>
    <row r="486" spans="4:26" x14ac:dyDescent="0.2">
      <c r="D486" s="366"/>
      <c r="E486" s="381"/>
      <c r="H486" s="366"/>
      <c r="I486" s="366"/>
      <c r="J486" s="382"/>
      <c r="K486" s="366"/>
      <c r="L486" s="366"/>
      <c r="M486" s="366"/>
      <c r="N486" s="383"/>
      <c r="O486" s="366"/>
      <c r="P486" s="383"/>
      <c r="R486" s="384"/>
      <c r="S486" s="383"/>
      <c r="T486" s="383"/>
      <c r="U486" s="383"/>
      <c r="V486" s="383"/>
      <c r="W486" s="383"/>
      <c r="Z486" s="366"/>
    </row>
    <row r="487" spans="4:26" x14ac:dyDescent="0.2">
      <c r="D487" s="366"/>
      <c r="E487" s="381"/>
      <c r="H487" s="366"/>
      <c r="I487" s="366"/>
      <c r="J487" s="382"/>
      <c r="K487" s="366"/>
      <c r="L487" s="366"/>
      <c r="M487" s="366"/>
      <c r="N487" s="383"/>
      <c r="O487" s="366"/>
      <c r="P487" s="383"/>
      <c r="R487" s="384"/>
      <c r="S487" s="383"/>
      <c r="T487" s="383"/>
      <c r="U487" s="383"/>
      <c r="V487" s="383"/>
      <c r="W487" s="383"/>
      <c r="Z487" s="366"/>
    </row>
    <row r="488" spans="4:26" x14ac:dyDescent="0.2">
      <c r="D488" s="366"/>
      <c r="E488" s="381"/>
      <c r="H488" s="366"/>
      <c r="I488" s="366"/>
      <c r="J488" s="382"/>
      <c r="K488" s="366"/>
      <c r="L488" s="366"/>
      <c r="M488" s="366"/>
      <c r="N488" s="383"/>
      <c r="O488" s="366"/>
      <c r="P488" s="383"/>
      <c r="R488" s="384"/>
      <c r="S488" s="383"/>
      <c r="T488" s="383"/>
      <c r="U488" s="383"/>
      <c r="V488" s="383"/>
      <c r="W488" s="383"/>
      <c r="Z488" s="366"/>
    </row>
    <row r="489" spans="4:26" x14ac:dyDescent="0.2">
      <c r="D489" s="366"/>
      <c r="E489" s="381"/>
      <c r="H489" s="366"/>
      <c r="I489" s="366"/>
      <c r="J489" s="382"/>
      <c r="K489" s="366"/>
      <c r="L489" s="366"/>
      <c r="M489" s="366"/>
      <c r="N489" s="383"/>
      <c r="O489" s="366"/>
      <c r="P489" s="383"/>
      <c r="R489" s="384"/>
      <c r="S489" s="383"/>
      <c r="T489" s="383"/>
      <c r="U489" s="383"/>
      <c r="V489" s="383"/>
      <c r="W489" s="383"/>
      <c r="Z489" s="366"/>
    </row>
    <row r="490" spans="4:26" x14ac:dyDescent="0.2">
      <c r="D490" s="366"/>
      <c r="E490" s="381"/>
      <c r="H490" s="366"/>
      <c r="I490" s="366"/>
      <c r="J490" s="382"/>
      <c r="K490" s="366"/>
      <c r="L490" s="366"/>
      <c r="M490" s="366"/>
      <c r="N490" s="383"/>
      <c r="O490" s="366"/>
      <c r="P490" s="383"/>
      <c r="R490" s="384"/>
      <c r="S490" s="383"/>
      <c r="T490" s="383"/>
      <c r="U490" s="383"/>
      <c r="V490" s="383"/>
      <c r="W490" s="383"/>
      <c r="Z490" s="366"/>
    </row>
    <row r="491" spans="4:26" x14ac:dyDescent="0.2">
      <c r="D491" s="366"/>
      <c r="E491" s="381"/>
      <c r="H491" s="366"/>
      <c r="I491" s="366"/>
      <c r="J491" s="382"/>
      <c r="K491" s="366"/>
      <c r="L491" s="366"/>
      <c r="M491" s="366"/>
      <c r="N491" s="383"/>
      <c r="O491" s="366"/>
      <c r="P491" s="383"/>
      <c r="R491" s="384"/>
      <c r="S491" s="383"/>
      <c r="T491" s="383"/>
      <c r="U491" s="383"/>
      <c r="V491" s="383"/>
      <c r="W491" s="383"/>
      <c r="Z491" s="366"/>
    </row>
    <row r="492" spans="4:26" x14ac:dyDescent="0.2">
      <c r="D492" s="366"/>
      <c r="E492" s="381"/>
      <c r="H492" s="366"/>
      <c r="I492" s="366"/>
      <c r="J492" s="382"/>
      <c r="K492" s="366"/>
      <c r="L492" s="366"/>
      <c r="M492" s="366"/>
      <c r="N492" s="383"/>
      <c r="O492" s="366"/>
      <c r="P492" s="383"/>
      <c r="R492" s="384"/>
      <c r="S492" s="383"/>
      <c r="T492" s="383"/>
      <c r="U492" s="383"/>
      <c r="V492" s="383"/>
      <c r="W492" s="383"/>
      <c r="Z492" s="366"/>
    </row>
    <row r="493" spans="4:26" x14ac:dyDescent="0.2">
      <c r="D493" s="366"/>
      <c r="E493" s="381"/>
      <c r="H493" s="366"/>
      <c r="I493" s="366"/>
      <c r="J493" s="382"/>
      <c r="K493" s="366"/>
      <c r="L493" s="366"/>
      <c r="M493" s="366"/>
      <c r="N493" s="383"/>
      <c r="O493" s="366"/>
      <c r="P493" s="383"/>
      <c r="R493" s="384"/>
      <c r="S493" s="383"/>
      <c r="T493" s="383"/>
      <c r="U493" s="383"/>
      <c r="V493" s="383"/>
      <c r="W493" s="383"/>
      <c r="Z493" s="366"/>
    </row>
    <row r="494" spans="4:26" x14ac:dyDescent="0.2">
      <c r="D494" s="366"/>
      <c r="E494" s="381"/>
      <c r="H494" s="366"/>
      <c r="I494" s="366"/>
      <c r="J494" s="382"/>
      <c r="K494" s="366"/>
      <c r="L494" s="366"/>
      <c r="M494" s="366"/>
      <c r="N494" s="383"/>
      <c r="O494" s="366"/>
      <c r="P494" s="383"/>
      <c r="R494" s="384"/>
      <c r="S494" s="383"/>
      <c r="T494" s="383"/>
      <c r="U494" s="383"/>
      <c r="V494" s="383"/>
      <c r="W494" s="383"/>
      <c r="Z494" s="366"/>
    </row>
    <row r="495" spans="4:26" x14ac:dyDescent="0.2">
      <c r="D495" s="366"/>
      <c r="E495" s="381"/>
      <c r="H495" s="366"/>
      <c r="I495" s="366"/>
      <c r="J495" s="382"/>
      <c r="K495" s="366"/>
      <c r="L495" s="366"/>
      <c r="M495" s="366"/>
      <c r="N495" s="383"/>
      <c r="O495" s="366"/>
      <c r="P495" s="383"/>
      <c r="R495" s="384"/>
      <c r="S495" s="383"/>
      <c r="T495" s="383"/>
      <c r="U495" s="383"/>
      <c r="V495" s="383"/>
      <c r="W495" s="383"/>
      <c r="Z495" s="366"/>
    </row>
    <row r="496" spans="4:26" x14ac:dyDescent="0.2">
      <c r="D496" s="366"/>
      <c r="E496" s="381"/>
      <c r="H496" s="366"/>
      <c r="I496" s="366"/>
      <c r="J496" s="382"/>
      <c r="K496" s="366"/>
      <c r="L496" s="366"/>
      <c r="M496" s="366"/>
      <c r="N496" s="383"/>
      <c r="O496" s="366"/>
      <c r="P496" s="383"/>
      <c r="R496" s="384"/>
      <c r="S496" s="383"/>
      <c r="T496" s="383"/>
      <c r="U496" s="383"/>
      <c r="V496" s="383"/>
      <c r="W496" s="383"/>
      <c r="Z496" s="366"/>
    </row>
    <row r="497" spans="4:26" x14ac:dyDescent="0.2">
      <c r="D497" s="366"/>
      <c r="E497" s="381"/>
      <c r="H497" s="366"/>
      <c r="I497" s="366"/>
      <c r="J497" s="382"/>
      <c r="K497" s="366"/>
      <c r="L497" s="366"/>
      <c r="M497" s="366"/>
      <c r="N497" s="383"/>
      <c r="O497" s="366"/>
      <c r="P497" s="383"/>
      <c r="R497" s="384"/>
      <c r="S497" s="383"/>
      <c r="T497" s="383"/>
      <c r="U497" s="383"/>
      <c r="V497" s="383"/>
      <c r="W497" s="383"/>
      <c r="Z497" s="366"/>
    </row>
    <row r="498" spans="4:26" x14ac:dyDescent="0.2">
      <c r="D498" s="366"/>
      <c r="E498" s="381"/>
      <c r="H498" s="366"/>
      <c r="I498" s="366"/>
      <c r="J498" s="382"/>
      <c r="K498" s="366"/>
      <c r="L498" s="366"/>
      <c r="M498" s="366"/>
      <c r="N498" s="383"/>
      <c r="O498" s="366"/>
      <c r="P498" s="383"/>
      <c r="R498" s="384"/>
      <c r="S498" s="383"/>
      <c r="T498" s="383"/>
      <c r="U498" s="383"/>
      <c r="V498" s="383"/>
      <c r="W498" s="383"/>
      <c r="Z498" s="366"/>
    </row>
    <row r="499" spans="4:26" x14ac:dyDescent="0.2">
      <c r="D499" s="366"/>
      <c r="E499" s="381"/>
      <c r="H499" s="366"/>
      <c r="I499" s="366"/>
      <c r="J499" s="382"/>
      <c r="K499" s="366"/>
      <c r="L499" s="366"/>
      <c r="M499" s="366"/>
      <c r="N499" s="383"/>
      <c r="O499" s="366"/>
      <c r="P499" s="383"/>
      <c r="R499" s="384"/>
      <c r="S499" s="383"/>
      <c r="T499" s="383"/>
      <c r="U499" s="383"/>
      <c r="V499" s="383"/>
      <c r="W499" s="383"/>
      <c r="Z499" s="366"/>
    </row>
    <row r="500" spans="4:26" x14ac:dyDescent="0.2">
      <c r="D500" s="366"/>
      <c r="E500" s="381"/>
      <c r="H500" s="366"/>
      <c r="I500" s="366"/>
      <c r="J500" s="382"/>
      <c r="K500" s="366"/>
      <c r="L500" s="366"/>
      <c r="M500" s="366"/>
      <c r="N500" s="383"/>
      <c r="O500" s="366"/>
      <c r="P500" s="383"/>
      <c r="R500" s="384"/>
      <c r="S500" s="383"/>
      <c r="T500" s="383"/>
      <c r="U500" s="383"/>
      <c r="V500" s="383"/>
      <c r="W500" s="383"/>
      <c r="Z500" s="366"/>
    </row>
    <row r="501" spans="4:26" x14ac:dyDescent="0.2">
      <c r="D501" s="366"/>
      <c r="E501" s="381"/>
      <c r="H501" s="366"/>
      <c r="I501" s="366"/>
      <c r="J501" s="382"/>
      <c r="K501" s="366"/>
      <c r="L501" s="366"/>
      <c r="M501" s="366"/>
      <c r="N501" s="383"/>
      <c r="O501" s="366"/>
      <c r="P501" s="383"/>
      <c r="R501" s="384"/>
      <c r="S501" s="383"/>
      <c r="T501" s="383"/>
      <c r="U501" s="383"/>
      <c r="V501" s="383"/>
      <c r="W501" s="383"/>
      <c r="Z501" s="366"/>
    </row>
    <row r="502" spans="4:26" x14ac:dyDescent="0.2">
      <c r="D502" s="366"/>
      <c r="E502" s="381"/>
      <c r="H502" s="366"/>
      <c r="I502" s="366"/>
      <c r="J502" s="382"/>
      <c r="K502" s="366"/>
      <c r="L502" s="366"/>
      <c r="M502" s="366"/>
      <c r="N502" s="383"/>
      <c r="O502" s="366"/>
      <c r="P502" s="383"/>
      <c r="R502" s="384"/>
      <c r="S502" s="383"/>
      <c r="T502" s="383"/>
      <c r="U502" s="383"/>
      <c r="V502" s="383"/>
      <c r="W502" s="383"/>
      <c r="Z502" s="366"/>
    </row>
    <row r="503" spans="4:26" x14ac:dyDescent="0.2">
      <c r="D503" s="366"/>
      <c r="E503" s="381"/>
      <c r="H503" s="366"/>
      <c r="I503" s="366"/>
      <c r="J503" s="382"/>
      <c r="K503" s="366"/>
      <c r="L503" s="366"/>
      <c r="M503" s="366"/>
      <c r="N503" s="383"/>
      <c r="O503" s="366"/>
      <c r="P503" s="383"/>
      <c r="R503" s="384"/>
      <c r="S503" s="383"/>
      <c r="T503" s="383"/>
      <c r="U503" s="383"/>
      <c r="V503" s="383"/>
      <c r="W503" s="383"/>
      <c r="Z503" s="366"/>
    </row>
    <row r="504" spans="4:26" x14ac:dyDescent="0.2">
      <c r="D504" s="366"/>
      <c r="E504" s="381"/>
      <c r="H504" s="366"/>
      <c r="I504" s="366"/>
      <c r="J504" s="382"/>
      <c r="K504" s="366"/>
      <c r="L504" s="366"/>
      <c r="M504" s="366"/>
      <c r="N504" s="383"/>
      <c r="O504" s="366"/>
      <c r="P504" s="383"/>
      <c r="R504" s="384"/>
      <c r="S504" s="383"/>
      <c r="T504" s="383"/>
      <c r="U504" s="383"/>
      <c r="V504" s="383"/>
      <c r="W504" s="383"/>
      <c r="Z504" s="366"/>
    </row>
    <row r="505" spans="4:26" x14ac:dyDescent="0.2">
      <c r="D505" s="366"/>
      <c r="E505" s="381"/>
      <c r="H505" s="366"/>
      <c r="I505" s="366"/>
      <c r="J505" s="382"/>
      <c r="K505" s="366"/>
      <c r="L505" s="366"/>
      <c r="M505" s="366"/>
      <c r="N505" s="383"/>
      <c r="O505" s="366"/>
      <c r="P505" s="383"/>
      <c r="R505" s="384"/>
      <c r="S505" s="383"/>
      <c r="T505" s="383"/>
      <c r="U505" s="383"/>
      <c r="V505" s="383"/>
      <c r="W505" s="383"/>
      <c r="Z505" s="366"/>
    </row>
    <row r="506" spans="4:26" x14ac:dyDescent="0.2">
      <c r="D506" s="366"/>
      <c r="E506" s="381"/>
      <c r="H506" s="366"/>
      <c r="I506" s="366"/>
      <c r="J506" s="382"/>
      <c r="K506" s="366"/>
      <c r="L506" s="366"/>
      <c r="M506" s="366"/>
      <c r="N506" s="383"/>
      <c r="O506" s="366"/>
      <c r="P506" s="383"/>
      <c r="R506" s="384"/>
      <c r="S506" s="383"/>
      <c r="T506" s="383"/>
      <c r="U506" s="383"/>
      <c r="V506" s="383"/>
      <c r="W506" s="383"/>
      <c r="Z506" s="366"/>
    </row>
    <row r="507" spans="4:26" x14ac:dyDescent="0.2">
      <c r="D507" s="366"/>
      <c r="E507" s="381"/>
      <c r="H507" s="366"/>
      <c r="I507" s="366"/>
      <c r="J507" s="382"/>
      <c r="K507" s="366"/>
      <c r="L507" s="366"/>
      <c r="M507" s="366"/>
      <c r="N507" s="383"/>
      <c r="O507" s="366"/>
      <c r="P507" s="383"/>
      <c r="R507" s="384"/>
      <c r="S507" s="383"/>
      <c r="T507" s="383"/>
      <c r="U507" s="383"/>
      <c r="V507" s="383"/>
      <c r="W507" s="383"/>
      <c r="Z507" s="366"/>
    </row>
    <row r="508" spans="4:26" x14ac:dyDescent="0.2">
      <c r="D508" s="366"/>
      <c r="E508" s="381"/>
      <c r="H508" s="366"/>
      <c r="I508" s="366"/>
      <c r="J508" s="382"/>
      <c r="K508" s="366"/>
      <c r="L508" s="366"/>
      <c r="M508" s="366"/>
      <c r="N508" s="383"/>
      <c r="O508" s="366"/>
      <c r="P508" s="383"/>
      <c r="R508" s="384"/>
      <c r="S508" s="383"/>
      <c r="T508" s="383"/>
      <c r="U508" s="383"/>
      <c r="V508" s="383"/>
      <c r="W508" s="383"/>
      <c r="Z508" s="366"/>
    </row>
    <row r="509" spans="4:26" x14ac:dyDescent="0.2">
      <c r="D509" s="366"/>
      <c r="E509" s="381"/>
      <c r="H509" s="366"/>
      <c r="I509" s="366"/>
      <c r="J509" s="382"/>
      <c r="K509" s="366"/>
      <c r="L509" s="366"/>
      <c r="M509" s="366"/>
      <c r="N509" s="383"/>
      <c r="O509" s="366"/>
      <c r="P509" s="383"/>
      <c r="R509" s="384"/>
      <c r="S509" s="383"/>
      <c r="T509" s="383"/>
      <c r="U509" s="383"/>
      <c r="V509" s="383"/>
      <c r="W509" s="383"/>
      <c r="Z509" s="366"/>
    </row>
    <row r="510" spans="4:26" x14ac:dyDescent="0.2">
      <c r="D510" s="366"/>
      <c r="E510" s="381"/>
      <c r="H510" s="366"/>
      <c r="I510" s="366"/>
      <c r="J510" s="382"/>
      <c r="K510" s="366"/>
      <c r="L510" s="366"/>
      <c r="M510" s="366"/>
      <c r="N510" s="383"/>
      <c r="O510" s="366"/>
      <c r="P510" s="383"/>
      <c r="R510" s="384"/>
      <c r="S510" s="383"/>
      <c r="T510" s="383"/>
      <c r="U510" s="383"/>
      <c r="V510" s="383"/>
      <c r="W510" s="383"/>
      <c r="Z510" s="366"/>
    </row>
    <row r="511" spans="4:26" x14ac:dyDescent="0.2">
      <c r="D511" s="366"/>
      <c r="E511" s="381"/>
      <c r="H511" s="366"/>
      <c r="I511" s="366"/>
      <c r="J511" s="382"/>
      <c r="K511" s="366"/>
      <c r="L511" s="366"/>
      <c r="M511" s="366"/>
      <c r="N511" s="383"/>
      <c r="O511" s="366"/>
      <c r="P511" s="383"/>
      <c r="R511" s="384"/>
      <c r="S511" s="383"/>
      <c r="T511" s="383"/>
      <c r="U511" s="383"/>
      <c r="V511" s="383"/>
      <c r="W511" s="383"/>
      <c r="Z511" s="366"/>
    </row>
    <row r="512" spans="4:26" x14ac:dyDescent="0.2">
      <c r="D512" s="366"/>
      <c r="E512" s="381"/>
      <c r="H512" s="366"/>
      <c r="I512" s="366"/>
      <c r="J512" s="382"/>
      <c r="K512" s="366"/>
      <c r="L512" s="366"/>
      <c r="M512" s="366"/>
      <c r="N512" s="383"/>
      <c r="O512" s="366"/>
      <c r="P512" s="383"/>
      <c r="R512" s="384"/>
      <c r="S512" s="383"/>
      <c r="T512" s="383"/>
      <c r="U512" s="383"/>
      <c r="V512" s="383"/>
      <c r="W512" s="383"/>
      <c r="Z512" s="366"/>
    </row>
    <row r="513" spans="4:26" x14ac:dyDescent="0.2">
      <c r="D513" s="366"/>
      <c r="E513" s="381"/>
      <c r="H513" s="366"/>
      <c r="I513" s="366"/>
      <c r="J513" s="382"/>
      <c r="K513" s="366"/>
      <c r="L513" s="366"/>
      <c r="M513" s="366"/>
      <c r="N513" s="383"/>
      <c r="O513" s="366"/>
      <c r="P513" s="383"/>
      <c r="R513" s="384"/>
      <c r="S513" s="383"/>
      <c r="T513" s="383"/>
      <c r="U513" s="383"/>
      <c r="V513" s="383"/>
      <c r="W513" s="383"/>
      <c r="Z513" s="366"/>
    </row>
    <row r="514" spans="4:26" x14ac:dyDescent="0.2">
      <c r="D514" s="366"/>
      <c r="E514" s="381"/>
      <c r="H514" s="366"/>
      <c r="I514" s="366"/>
      <c r="J514" s="382"/>
      <c r="K514" s="366"/>
      <c r="L514" s="366"/>
      <c r="M514" s="366"/>
      <c r="N514" s="383"/>
      <c r="O514" s="366"/>
      <c r="P514" s="383"/>
      <c r="R514" s="384"/>
      <c r="S514" s="383"/>
      <c r="T514" s="383"/>
      <c r="U514" s="383"/>
      <c r="V514" s="383"/>
      <c r="W514" s="383"/>
      <c r="Z514" s="366"/>
    </row>
    <row r="515" spans="4:26" x14ac:dyDescent="0.2">
      <c r="D515" s="366"/>
      <c r="E515" s="381"/>
      <c r="H515" s="366"/>
      <c r="I515" s="366"/>
      <c r="J515" s="382"/>
      <c r="K515" s="366"/>
      <c r="L515" s="366"/>
      <c r="M515" s="366"/>
      <c r="N515" s="383"/>
      <c r="O515" s="366"/>
      <c r="P515" s="383"/>
      <c r="R515" s="384"/>
      <c r="S515" s="383"/>
      <c r="T515" s="383"/>
      <c r="U515" s="383"/>
      <c r="V515" s="383"/>
      <c r="W515" s="383"/>
      <c r="Z515" s="366"/>
    </row>
    <row r="516" spans="4:26" x14ac:dyDescent="0.2">
      <c r="D516" s="366"/>
      <c r="E516" s="381"/>
      <c r="H516" s="366"/>
      <c r="I516" s="366"/>
      <c r="J516" s="382"/>
      <c r="K516" s="366"/>
      <c r="L516" s="366"/>
      <c r="M516" s="366"/>
      <c r="N516" s="383"/>
      <c r="O516" s="366"/>
      <c r="P516" s="383"/>
      <c r="R516" s="384"/>
      <c r="S516" s="383"/>
      <c r="T516" s="383"/>
      <c r="U516" s="383"/>
      <c r="V516" s="383"/>
      <c r="W516" s="383"/>
      <c r="Z516" s="366"/>
    </row>
    <row r="517" spans="4:26" x14ac:dyDescent="0.2">
      <c r="D517" s="366"/>
      <c r="E517" s="381"/>
      <c r="H517" s="366"/>
      <c r="I517" s="366"/>
      <c r="J517" s="382"/>
      <c r="K517" s="366"/>
      <c r="L517" s="366"/>
      <c r="M517" s="366"/>
      <c r="N517" s="383"/>
      <c r="O517" s="366"/>
      <c r="P517" s="383"/>
      <c r="R517" s="384"/>
      <c r="S517" s="383"/>
      <c r="T517" s="383"/>
      <c r="U517" s="383"/>
      <c r="V517" s="383"/>
      <c r="W517" s="383"/>
      <c r="Z517" s="366"/>
    </row>
    <row r="518" spans="4:26" x14ac:dyDescent="0.2">
      <c r="D518" s="366"/>
      <c r="E518" s="381"/>
      <c r="H518" s="366"/>
      <c r="I518" s="366"/>
      <c r="J518" s="382"/>
      <c r="K518" s="366"/>
      <c r="L518" s="366"/>
      <c r="M518" s="366"/>
      <c r="N518" s="383"/>
      <c r="O518" s="366"/>
      <c r="P518" s="383"/>
      <c r="R518" s="384"/>
      <c r="S518" s="383"/>
      <c r="T518" s="383"/>
      <c r="U518" s="383"/>
      <c r="V518" s="383"/>
      <c r="W518" s="383"/>
      <c r="Z518" s="366"/>
    </row>
    <row r="519" spans="4:26" x14ac:dyDescent="0.2">
      <c r="D519" s="366"/>
      <c r="E519" s="381"/>
      <c r="H519" s="366"/>
      <c r="I519" s="366"/>
      <c r="J519" s="382"/>
      <c r="K519" s="366"/>
      <c r="L519" s="366"/>
      <c r="M519" s="366"/>
      <c r="N519" s="383"/>
      <c r="O519" s="366"/>
      <c r="P519" s="383"/>
      <c r="R519" s="384"/>
      <c r="S519" s="383"/>
      <c r="T519" s="383"/>
      <c r="U519" s="383"/>
      <c r="V519" s="383"/>
      <c r="W519" s="383"/>
      <c r="Z519" s="366"/>
    </row>
    <row r="520" spans="4:26" x14ac:dyDescent="0.2">
      <c r="D520" s="366"/>
      <c r="E520" s="381"/>
      <c r="H520" s="366"/>
      <c r="I520" s="366"/>
      <c r="J520" s="382"/>
      <c r="K520" s="366"/>
      <c r="L520" s="366"/>
      <c r="M520" s="366"/>
      <c r="N520" s="383"/>
      <c r="O520" s="366"/>
      <c r="P520" s="383"/>
      <c r="R520" s="384"/>
      <c r="S520" s="383"/>
      <c r="T520" s="383"/>
      <c r="U520" s="383"/>
      <c r="V520" s="383"/>
      <c r="W520" s="383"/>
      <c r="Z520" s="366"/>
    </row>
    <row r="521" spans="4:26" x14ac:dyDescent="0.2">
      <c r="D521" s="366"/>
      <c r="E521" s="381"/>
      <c r="H521" s="366"/>
      <c r="I521" s="366"/>
      <c r="J521" s="382"/>
      <c r="K521" s="366"/>
      <c r="L521" s="366"/>
      <c r="M521" s="366"/>
      <c r="N521" s="383"/>
      <c r="O521" s="366"/>
      <c r="P521" s="383"/>
      <c r="R521" s="384"/>
      <c r="S521" s="383"/>
      <c r="T521" s="383"/>
      <c r="U521" s="383"/>
      <c r="V521" s="383"/>
      <c r="W521" s="383"/>
      <c r="Z521" s="366"/>
    </row>
    <row r="522" spans="4:26" x14ac:dyDescent="0.2">
      <c r="D522" s="366"/>
      <c r="E522" s="381"/>
      <c r="H522" s="366"/>
      <c r="I522" s="366"/>
      <c r="J522" s="382"/>
      <c r="K522" s="366"/>
      <c r="L522" s="366"/>
      <c r="M522" s="366"/>
      <c r="N522" s="383"/>
      <c r="O522" s="366"/>
      <c r="P522" s="383"/>
      <c r="R522" s="384"/>
      <c r="S522" s="383"/>
      <c r="T522" s="383"/>
      <c r="U522" s="383"/>
      <c r="V522" s="383"/>
      <c r="W522" s="383"/>
      <c r="Z522" s="366"/>
    </row>
    <row r="523" spans="4:26" x14ac:dyDescent="0.2">
      <c r="D523" s="366"/>
      <c r="E523" s="381"/>
      <c r="H523" s="366"/>
      <c r="I523" s="366"/>
      <c r="J523" s="382"/>
      <c r="K523" s="366"/>
      <c r="L523" s="366"/>
      <c r="M523" s="366"/>
      <c r="N523" s="383"/>
      <c r="O523" s="366"/>
      <c r="P523" s="383"/>
      <c r="R523" s="384"/>
      <c r="S523" s="383"/>
      <c r="T523" s="383"/>
      <c r="U523" s="383"/>
      <c r="V523" s="383"/>
      <c r="W523" s="383"/>
      <c r="Z523" s="366"/>
    </row>
    <row r="524" spans="4:26" x14ac:dyDescent="0.2">
      <c r="D524" s="366"/>
      <c r="E524" s="381"/>
      <c r="H524" s="366"/>
      <c r="I524" s="366"/>
      <c r="J524" s="382"/>
      <c r="K524" s="366"/>
      <c r="L524" s="366"/>
      <c r="M524" s="366"/>
      <c r="N524" s="383"/>
      <c r="O524" s="366"/>
      <c r="P524" s="383"/>
      <c r="R524" s="384"/>
      <c r="S524" s="383"/>
      <c r="T524" s="383"/>
      <c r="U524" s="383"/>
      <c r="V524" s="383"/>
      <c r="W524" s="383"/>
      <c r="Z524" s="366"/>
    </row>
    <row r="525" spans="4:26" x14ac:dyDescent="0.2">
      <c r="D525" s="366"/>
      <c r="E525" s="381"/>
      <c r="H525" s="366"/>
      <c r="I525" s="366"/>
      <c r="J525" s="382"/>
      <c r="K525" s="366"/>
      <c r="L525" s="366"/>
      <c r="M525" s="366"/>
      <c r="N525" s="383"/>
      <c r="O525" s="366"/>
      <c r="P525" s="383"/>
      <c r="R525" s="384"/>
      <c r="S525" s="383"/>
      <c r="T525" s="383"/>
      <c r="U525" s="383"/>
      <c r="V525" s="383"/>
      <c r="W525" s="383"/>
      <c r="Z525" s="366"/>
    </row>
    <row r="526" spans="4:26" x14ac:dyDescent="0.2">
      <c r="D526" s="366"/>
      <c r="E526" s="381"/>
      <c r="H526" s="366"/>
      <c r="I526" s="366"/>
      <c r="J526" s="382"/>
      <c r="K526" s="366"/>
      <c r="L526" s="366"/>
      <c r="M526" s="366"/>
      <c r="N526" s="383"/>
      <c r="O526" s="366"/>
      <c r="P526" s="383"/>
      <c r="R526" s="384"/>
      <c r="S526" s="383"/>
      <c r="T526" s="383"/>
      <c r="U526" s="383"/>
      <c r="V526" s="383"/>
      <c r="W526" s="383"/>
      <c r="Z526" s="366"/>
    </row>
    <row r="527" spans="4:26" x14ac:dyDescent="0.2">
      <c r="D527" s="366"/>
      <c r="E527" s="381"/>
      <c r="H527" s="366"/>
      <c r="I527" s="366"/>
      <c r="J527" s="382"/>
      <c r="K527" s="366"/>
      <c r="L527" s="366"/>
      <c r="M527" s="366"/>
      <c r="N527" s="383"/>
      <c r="O527" s="366"/>
      <c r="P527" s="383"/>
      <c r="R527" s="384"/>
      <c r="S527" s="383"/>
      <c r="T527" s="383"/>
      <c r="U527" s="383"/>
      <c r="V527" s="383"/>
      <c r="W527" s="383"/>
      <c r="Z527" s="366"/>
    </row>
    <row r="528" spans="4:26" x14ac:dyDescent="0.2">
      <c r="D528" s="366"/>
      <c r="E528" s="381"/>
      <c r="H528" s="366"/>
      <c r="I528" s="366"/>
      <c r="J528" s="382"/>
      <c r="K528" s="366"/>
      <c r="L528" s="366"/>
      <c r="M528" s="366"/>
      <c r="N528" s="383"/>
      <c r="O528" s="366"/>
      <c r="P528" s="383"/>
      <c r="R528" s="384"/>
      <c r="S528" s="383"/>
      <c r="T528" s="383"/>
      <c r="U528" s="383"/>
      <c r="V528" s="383"/>
      <c r="W528" s="383"/>
      <c r="Z528" s="366"/>
    </row>
    <row r="529" spans="4:26" x14ac:dyDescent="0.2">
      <c r="D529" s="366"/>
      <c r="E529" s="381"/>
      <c r="H529" s="366"/>
      <c r="I529" s="366"/>
      <c r="J529" s="382"/>
      <c r="K529" s="366"/>
      <c r="L529" s="366"/>
      <c r="M529" s="366"/>
      <c r="N529" s="383"/>
      <c r="O529" s="366"/>
      <c r="P529" s="383"/>
      <c r="R529" s="384"/>
      <c r="S529" s="383"/>
      <c r="T529" s="383"/>
      <c r="U529" s="383"/>
      <c r="V529" s="383"/>
      <c r="W529" s="383"/>
      <c r="Z529" s="366"/>
    </row>
    <row r="530" spans="4:26" x14ac:dyDescent="0.2">
      <c r="D530" s="366"/>
      <c r="E530" s="381"/>
      <c r="H530" s="366"/>
      <c r="I530" s="366"/>
      <c r="J530" s="382"/>
      <c r="K530" s="366"/>
      <c r="L530" s="366"/>
      <c r="M530" s="366"/>
      <c r="N530" s="383"/>
      <c r="O530" s="366"/>
      <c r="P530" s="383"/>
      <c r="R530" s="384"/>
      <c r="S530" s="383"/>
      <c r="T530" s="383"/>
      <c r="U530" s="383"/>
      <c r="V530" s="383"/>
      <c r="W530" s="383"/>
      <c r="Z530" s="366"/>
    </row>
    <row r="531" spans="4:26" x14ac:dyDescent="0.2">
      <c r="D531" s="366"/>
      <c r="E531" s="381"/>
      <c r="H531" s="366"/>
      <c r="I531" s="366"/>
      <c r="J531" s="382"/>
      <c r="K531" s="366"/>
      <c r="L531" s="366"/>
      <c r="M531" s="366"/>
      <c r="N531" s="383"/>
      <c r="O531" s="366"/>
      <c r="P531" s="383"/>
      <c r="R531" s="384"/>
      <c r="S531" s="383"/>
      <c r="T531" s="383"/>
      <c r="U531" s="383"/>
      <c r="V531" s="383"/>
      <c r="W531" s="383"/>
      <c r="Z531" s="366"/>
    </row>
    <row r="532" spans="4:26" x14ac:dyDescent="0.2">
      <c r="D532" s="366"/>
      <c r="E532" s="381"/>
      <c r="H532" s="366"/>
      <c r="I532" s="366"/>
      <c r="J532" s="382"/>
      <c r="K532" s="366"/>
      <c r="L532" s="366"/>
      <c r="M532" s="366"/>
      <c r="N532" s="383"/>
      <c r="O532" s="366"/>
      <c r="P532" s="383"/>
      <c r="R532" s="384"/>
      <c r="S532" s="383"/>
      <c r="T532" s="383"/>
      <c r="U532" s="383"/>
      <c r="V532" s="383"/>
      <c r="W532" s="383"/>
      <c r="Z532" s="366"/>
    </row>
    <row r="533" spans="4:26" x14ac:dyDescent="0.2">
      <c r="D533" s="366"/>
      <c r="E533" s="381"/>
      <c r="H533" s="366"/>
      <c r="I533" s="366"/>
      <c r="J533" s="382"/>
      <c r="K533" s="366"/>
      <c r="L533" s="366"/>
      <c r="M533" s="366"/>
      <c r="N533" s="383"/>
      <c r="O533" s="366"/>
      <c r="P533" s="383"/>
      <c r="R533" s="384"/>
      <c r="S533" s="383"/>
      <c r="T533" s="383"/>
      <c r="U533" s="383"/>
      <c r="V533" s="383"/>
      <c r="W533" s="383"/>
      <c r="Z533" s="366"/>
    </row>
    <row r="534" spans="4:26" x14ac:dyDescent="0.2">
      <c r="D534" s="366"/>
      <c r="E534" s="381"/>
      <c r="H534" s="366"/>
      <c r="I534" s="366"/>
      <c r="J534" s="382"/>
      <c r="K534" s="366"/>
      <c r="L534" s="366"/>
      <c r="M534" s="366"/>
      <c r="N534" s="383"/>
      <c r="O534" s="366"/>
      <c r="P534" s="383"/>
      <c r="R534" s="384"/>
      <c r="S534" s="383"/>
      <c r="T534" s="383"/>
      <c r="U534" s="383"/>
      <c r="V534" s="383"/>
      <c r="W534" s="383"/>
      <c r="Z534" s="366"/>
    </row>
    <row r="535" spans="4:26" x14ac:dyDescent="0.2">
      <c r="D535" s="366"/>
      <c r="E535" s="381"/>
      <c r="H535" s="366"/>
      <c r="I535" s="366"/>
      <c r="J535" s="382"/>
      <c r="K535" s="366"/>
      <c r="L535" s="366"/>
      <c r="M535" s="366"/>
      <c r="N535" s="383"/>
      <c r="O535" s="366"/>
      <c r="P535" s="383"/>
      <c r="R535" s="384"/>
      <c r="S535" s="383"/>
      <c r="T535" s="383"/>
      <c r="U535" s="383"/>
      <c r="V535" s="383"/>
      <c r="W535" s="383"/>
      <c r="Z535" s="366"/>
    </row>
    <row r="536" spans="4:26" x14ac:dyDescent="0.2">
      <c r="D536" s="366"/>
      <c r="E536" s="381"/>
      <c r="H536" s="366"/>
      <c r="I536" s="366"/>
      <c r="J536" s="382"/>
      <c r="K536" s="366"/>
      <c r="L536" s="366"/>
      <c r="M536" s="366"/>
      <c r="N536" s="383"/>
      <c r="O536" s="366"/>
      <c r="P536" s="383"/>
      <c r="R536" s="384"/>
      <c r="S536" s="383"/>
      <c r="T536" s="383"/>
      <c r="U536" s="383"/>
      <c r="V536" s="383"/>
      <c r="W536" s="383"/>
      <c r="Z536" s="366"/>
    </row>
    <row r="537" spans="4:26" x14ac:dyDescent="0.2">
      <c r="D537" s="366"/>
      <c r="E537" s="381"/>
      <c r="H537" s="366"/>
      <c r="I537" s="366"/>
      <c r="J537" s="382"/>
      <c r="K537" s="366"/>
      <c r="L537" s="366"/>
      <c r="M537" s="366"/>
      <c r="N537" s="383"/>
      <c r="O537" s="366"/>
      <c r="P537" s="383"/>
      <c r="R537" s="384"/>
      <c r="S537" s="383"/>
      <c r="T537" s="383"/>
      <c r="U537" s="383"/>
      <c r="V537" s="383"/>
      <c r="W537" s="383"/>
      <c r="Z537" s="366"/>
    </row>
    <row r="538" spans="4:26" x14ac:dyDescent="0.2">
      <c r="D538" s="366"/>
      <c r="E538" s="381"/>
      <c r="H538" s="366"/>
      <c r="I538" s="366"/>
      <c r="J538" s="382"/>
      <c r="K538" s="366"/>
      <c r="L538" s="366"/>
      <c r="M538" s="366"/>
      <c r="N538" s="383"/>
      <c r="O538" s="366"/>
      <c r="P538" s="383"/>
      <c r="R538" s="384"/>
      <c r="S538" s="383"/>
      <c r="T538" s="383"/>
      <c r="U538" s="383"/>
      <c r="V538" s="383"/>
      <c r="W538" s="383"/>
      <c r="Z538" s="366"/>
    </row>
    <row r="539" spans="4:26" x14ac:dyDescent="0.2">
      <c r="D539" s="366"/>
      <c r="E539" s="381"/>
      <c r="H539" s="366"/>
      <c r="I539" s="366"/>
      <c r="J539" s="382"/>
      <c r="K539" s="366"/>
      <c r="L539" s="366"/>
      <c r="M539" s="366"/>
      <c r="N539" s="383"/>
      <c r="O539" s="366"/>
      <c r="P539" s="383"/>
      <c r="R539" s="384"/>
      <c r="S539" s="383"/>
      <c r="T539" s="383"/>
      <c r="U539" s="383"/>
      <c r="V539" s="383"/>
      <c r="W539" s="383"/>
      <c r="Z539" s="366"/>
    </row>
    <row r="540" spans="4:26" x14ac:dyDescent="0.2">
      <c r="D540" s="366"/>
      <c r="E540" s="381"/>
      <c r="H540" s="366"/>
      <c r="I540" s="366"/>
      <c r="J540" s="382"/>
      <c r="K540" s="366"/>
      <c r="L540" s="366"/>
      <c r="M540" s="366"/>
      <c r="N540" s="383"/>
      <c r="O540" s="366"/>
      <c r="P540" s="383"/>
      <c r="R540" s="384"/>
      <c r="S540" s="383"/>
      <c r="T540" s="383"/>
      <c r="U540" s="383"/>
      <c r="V540" s="383"/>
      <c r="W540" s="383"/>
      <c r="Z540" s="366"/>
    </row>
    <row r="541" spans="4:26" x14ac:dyDescent="0.2">
      <c r="D541" s="366"/>
      <c r="E541" s="381"/>
      <c r="H541" s="366"/>
      <c r="I541" s="366"/>
      <c r="J541" s="382"/>
      <c r="K541" s="366"/>
      <c r="L541" s="366"/>
      <c r="M541" s="366"/>
      <c r="N541" s="383"/>
      <c r="O541" s="366"/>
      <c r="P541" s="383"/>
      <c r="R541" s="384"/>
      <c r="S541" s="383"/>
      <c r="T541" s="383"/>
      <c r="U541" s="383"/>
      <c r="V541" s="383"/>
      <c r="W541" s="383"/>
      <c r="Z541" s="366"/>
    </row>
    <row r="542" spans="4:26" x14ac:dyDescent="0.2">
      <c r="D542" s="366"/>
      <c r="E542" s="381"/>
      <c r="H542" s="366"/>
      <c r="I542" s="366"/>
      <c r="J542" s="382"/>
      <c r="K542" s="366"/>
      <c r="L542" s="366"/>
      <c r="M542" s="366"/>
      <c r="N542" s="383"/>
      <c r="O542" s="366"/>
      <c r="P542" s="383"/>
      <c r="R542" s="384"/>
      <c r="S542" s="383"/>
      <c r="T542" s="383"/>
      <c r="U542" s="383"/>
      <c r="V542" s="383"/>
      <c r="W542" s="383"/>
      <c r="Z542" s="366"/>
    </row>
    <row r="543" spans="4:26" x14ac:dyDescent="0.2">
      <c r="D543" s="366"/>
      <c r="E543" s="381"/>
      <c r="H543" s="366"/>
      <c r="I543" s="366"/>
      <c r="J543" s="382"/>
      <c r="K543" s="366"/>
      <c r="L543" s="366"/>
      <c r="M543" s="366"/>
      <c r="N543" s="383"/>
      <c r="O543" s="366"/>
      <c r="P543" s="383"/>
      <c r="R543" s="384"/>
      <c r="S543" s="383"/>
      <c r="T543" s="383"/>
      <c r="U543" s="383"/>
      <c r="V543" s="383"/>
      <c r="W543" s="383"/>
      <c r="Z543" s="366"/>
    </row>
    <row r="544" spans="4:26" x14ac:dyDescent="0.2">
      <c r="D544" s="366"/>
      <c r="E544" s="381"/>
      <c r="H544" s="366"/>
      <c r="I544" s="366"/>
      <c r="J544" s="382"/>
      <c r="K544" s="366"/>
      <c r="L544" s="366"/>
      <c r="M544" s="366"/>
      <c r="N544" s="383"/>
      <c r="O544" s="366"/>
      <c r="P544" s="383"/>
      <c r="R544" s="384"/>
      <c r="S544" s="383"/>
      <c r="T544" s="383"/>
      <c r="U544" s="383"/>
      <c r="V544" s="383"/>
      <c r="W544" s="383"/>
      <c r="Z544" s="366"/>
    </row>
    <row r="545" spans="4:26" x14ac:dyDescent="0.2">
      <c r="D545" s="366"/>
      <c r="E545" s="381"/>
      <c r="H545" s="366"/>
      <c r="I545" s="366"/>
      <c r="J545" s="382"/>
      <c r="K545" s="366"/>
      <c r="L545" s="366"/>
      <c r="M545" s="366"/>
      <c r="N545" s="383"/>
      <c r="O545" s="366"/>
      <c r="P545" s="383"/>
      <c r="R545" s="384"/>
      <c r="S545" s="383"/>
      <c r="T545" s="383"/>
      <c r="U545" s="383"/>
      <c r="V545" s="383"/>
      <c r="W545" s="383"/>
      <c r="Z545" s="366"/>
    </row>
    <row r="546" spans="4:26" x14ac:dyDescent="0.2">
      <c r="D546" s="366"/>
      <c r="E546" s="381"/>
      <c r="H546" s="366"/>
      <c r="I546" s="366"/>
      <c r="J546" s="382"/>
      <c r="K546" s="366"/>
      <c r="L546" s="366"/>
      <c r="M546" s="366"/>
      <c r="N546" s="383"/>
      <c r="O546" s="366"/>
      <c r="P546" s="383"/>
      <c r="R546" s="384"/>
      <c r="S546" s="383"/>
      <c r="T546" s="383"/>
      <c r="U546" s="383"/>
      <c r="V546" s="383"/>
      <c r="W546" s="383"/>
      <c r="Z546" s="366"/>
    </row>
    <row r="547" spans="4:26" x14ac:dyDescent="0.2">
      <c r="D547" s="366"/>
      <c r="E547" s="381"/>
      <c r="H547" s="366"/>
      <c r="I547" s="366"/>
      <c r="J547" s="382"/>
      <c r="K547" s="366"/>
      <c r="L547" s="366"/>
      <c r="M547" s="366"/>
      <c r="N547" s="383"/>
      <c r="O547" s="366"/>
      <c r="P547" s="383"/>
      <c r="R547" s="384"/>
      <c r="S547" s="383"/>
      <c r="T547" s="383"/>
      <c r="U547" s="383"/>
      <c r="V547" s="383"/>
      <c r="W547" s="383"/>
      <c r="Z547" s="366"/>
    </row>
    <row r="548" spans="4:26" x14ac:dyDescent="0.2">
      <c r="D548" s="366"/>
      <c r="E548" s="381"/>
      <c r="H548" s="366"/>
      <c r="I548" s="366"/>
      <c r="J548" s="382"/>
      <c r="K548" s="366"/>
      <c r="L548" s="366"/>
      <c r="M548" s="366"/>
      <c r="N548" s="383"/>
      <c r="O548" s="366"/>
      <c r="P548" s="383"/>
      <c r="R548" s="384"/>
      <c r="S548" s="383"/>
      <c r="T548" s="383"/>
      <c r="U548" s="383"/>
      <c r="V548" s="383"/>
      <c r="W548" s="383"/>
      <c r="Z548" s="366"/>
    </row>
    <row r="549" spans="4:26" x14ac:dyDescent="0.2">
      <c r="D549" s="366"/>
      <c r="E549" s="381"/>
      <c r="H549" s="366"/>
      <c r="I549" s="366"/>
      <c r="J549" s="382"/>
      <c r="K549" s="366"/>
      <c r="L549" s="366"/>
      <c r="M549" s="366"/>
      <c r="N549" s="383"/>
      <c r="O549" s="366"/>
      <c r="P549" s="383"/>
      <c r="R549" s="384"/>
      <c r="S549" s="383"/>
      <c r="T549" s="383"/>
      <c r="U549" s="383"/>
      <c r="V549" s="383"/>
      <c r="W549" s="383"/>
      <c r="Z549" s="366"/>
    </row>
    <row r="550" spans="4:26" x14ac:dyDescent="0.2">
      <c r="D550" s="366"/>
      <c r="E550" s="381"/>
      <c r="H550" s="366"/>
      <c r="I550" s="366"/>
      <c r="J550" s="382"/>
      <c r="K550" s="366"/>
      <c r="L550" s="366"/>
      <c r="M550" s="366"/>
      <c r="N550" s="383"/>
      <c r="O550" s="366"/>
      <c r="P550" s="383"/>
      <c r="R550" s="384"/>
      <c r="S550" s="383"/>
      <c r="T550" s="383"/>
      <c r="U550" s="383"/>
      <c r="V550" s="383"/>
      <c r="W550" s="383"/>
      <c r="Z550" s="366"/>
    </row>
    <row r="551" spans="4:26" x14ac:dyDescent="0.2">
      <c r="D551" s="366"/>
      <c r="E551" s="381"/>
      <c r="H551" s="366"/>
      <c r="I551" s="366"/>
      <c r="J551" s="382"/>
      <c r="K551" s="366"/>
      <c r="L551" s="366"/>
      <c r="M551" s="366"/>
      <c r="N551" s="383"/>
      <c r="O551" s="366"/>
      <c r="P551" s="383"/>
      <c r="R551" s="384"/>
      <c r="S551" s="383"/>
      <c r="T551" s="383"/>
      <c r="U551" s="383"/>
      <c r="V551" s="383"/>
      <c r="W551" s="383"/>
      <c r="Z551" s="366"/>
    </row>
    <row r="552" spans="4:26" x14ac:dyDescent="0.2">
      <c r="D552" s="366"/>
      <c r="E552" s="381"/>
      <c r="H552" s="366"/>
      <c r="I552" s="366"/>
      <c r="J552" s="382"/>
      <c r="K552" s="366"/>
      <c r="L552" s="366"/>
      <c r="M552" s="366"/>
      <c r="N552" s="383"/>
      <c r="O552" s="366"/>
      <c r="P552" s="383"/>
      <c r="R552" s="384"/>
      <c r="S552" s="383"/>
      <c r="T552" s="383"/>
      <c r="U552" s="383"/>
      <c r="V552" s="383"/>
      <c r="W552" s="383"/>
      <c r="Z552" s="366"/>
    </row>
    <row r="553" spans="4:26" x14ac:dyDescent="0.2">
      <c r="D553" s="366"/>
      <c r="E553" s="381"/>
      <c r="H553" s="366"/>
      <c r="I553" s="366"/>
      <c r="J553" s="382"/>
      <c r="K553" s="366"/>
      <c r="L553" s="366"/>
      <c r="M553" s="366"/>
      <c r="N553" s="383"/>
      <c r="O553" s="366"/>
      <c r="P553" s="383"/>
      <c r="R553" s="384"/>
      <c r="S553" s="383"/>
      <c r="T553" s="383"/>
      <c r="U553" s="383"/>
      <c r="V553" s="383"/>
      <c r="W553" s="383"/>
      <c r="Z553" s="366"/>
    </row>
    <row r="554" spans="4:26" x14ac:dyDescent="0.2">
      <c r="D554" s="366"/>
      <c r="E554" s="381"/>
      <c r="H554" s="366"/>
      <c r="I554" s="366"/>
      <c r="J554" s="382"/>
      <c r="K554" s="366"/>
      <c r="L554" s="366"/>
      <c r="M554" s="366"/>
      <c r="N554" s="383"/>
      <c r="O554" s="366"/>
      <c r="P554" s="383"/>
      <c r="R554" s="384"/>
      <c r="S554" s="383"/>
      <c r="T554" s="383"/>
      <c r="U554" s="383"/>
      <c r="V554" s="383"/>
      <c r="W554" s="383"/>
      <c r="Z554" s="366"/>
    </row>
    <row r="555" spans="4:26" x14ac:dyDescent="0.2">
      <c r="D555" s="366"/>
      <c r="E555" s="381"/>
      <c r="H555" s="366"/>
      <c r="I555" s="366"/>
      <c r="J555" s="382"/>
      <c r="K555" s="366"/>
      <c r="L555" s="366"/>
      <c r="M555" s="366"/>
      <c r="N555" s="383"/>
      <c r="O555" s="366"/>
      <c r="P555" s="383"/>
      <c r="R555" s="384"/>
      <c r="S555" s="383"/>
      <c r="T555" s="383"/>
      <c r="U555" s="383"/>
      <c r="V555" s="383"/>
      <c r="W555" s="383"/>
      <c r="Z555" s="366"/>
    </row>
    <row r="556" spans="4:26" x14ac:dyDescent="0.2">
      <c r="D556" s="366"/>
      <c r="E556" s="381"/>
      <c r="H556" s="366"/>
      <c r="I556" s="366"/>
      <c r="J556" s="382"/>
      <c r="K556" s="366"/>
      <c r="L556" s="366"/>
      <c r="M556" s="366"/>
      <c r="N556" s="383"/>
      <c r="O556" s="366"/>
      <c r="P556" s="383"/>
      <c r="R556" s="384"/>
      <c r="S556" s="383"/>
      <c r="T556" s="383"/>
      <c r="U556" s="383"/>
      <c r="V556" s="383"/>
      <c r="W556" s="383"/>
      <c r="Z556" s="366"/>
    </row>
    <row r="557" spans="4:26" x14ac:dyDescent="0.2">
      <c r="D557" s="366"/>
      <c r="E557" s="381"/>
      <c r="H557" s="366"/>
      <c r="I557" s="366"/>
      <c r="J557" s="382"/>
      <c r="K557" s="366"/>
      <c r="L557" s="366"/>
      <c r="M557" s="366"/>
      <c r="N557" s="383"/>
      <c r="O557" s="366"/>
      <c r="P557" s="383"/>
      <c r="R557" s="384"/>
      <c r="S557" s="383"/>
      <c r="T557" s="383"/>
      <c r="U557" s="383"/>
      <c r="V557" s="383"/>
      <c r="W557" s="383"/>
      <c r="Z557" s="366"/>
    </row>
    <row r="558" spans="4:26" x14ac:dyDescent="0.2">
      <c r="D558" s="366"/>
      <c r="E558" s="381"/>
      <c r="H558" s="366"/>
      <c r="I558" s="366"/>
      <c r="J558" s="382"/>
      <c r="K558" s="366"/>
      <c r="L558" s="366"/>
      <c r="M558" s="366"/>
      <c r="N558" s="383"/>
      <c r="O558" s="366"/>
      <c r="P558" s="383"/>
      <c r="R558" s="384"/>
      <c r="S558" s="383"/>
      <c r="T558" s="383"/>
      <c r="U558" s="383"/>
      <c r="V558" s="383"/>
      <c r="W558" s="383"/>
      <c r="Z558" s="366"/>
    </row>
    <row r="559" spans="4:26" x14ac:dyDescent="0.2">
      <c r="D559" s="366"/>
      <c r="E559" s="381"/>
      <c r="H559" s="366"/>
      <c r="I559" s="366"/>
      <c r="J559" s="382"/>
      <c r="K559" s="366"/>
      <c r="L559" s="366"/>
      <c r="M559" s="366"/>
      <c r="N559" s="383"/>
      <c r="O559" s="366"/>
      <c r="P559" s="383"/>
      <c r="R559" s="384"/>
      <c r="S559" s="383"/>
      <c r="T559" s="383"/>
      <c r="U559" s="383"/>
      <c r="V559" s="383"/>
      <c r="W559" s="383"/>
      <c r="Z559" s="366"/>
    </row>
    <row r="560" spans="4:26" x14ac:dyDescent="0.2">
      <c r="D560" s="366"/>
      <c r="E560" s="381"/>
      <c r="H560" s="366"/>
      <c r="I560" s="366"/>
      <c r="J560" s="382"/>
      <c r="K560" s="366"/>
      <c r="L560" s="366"/>
      <c r="M560" s="366"/>
      <c r="N560" s="383"/>
      <c r="O560" s="366"/>
      <c r="P560" s="383"/>
      <c r="R560" s="384"/>
      <c r="S560" s="383"/>
      <c r="T560" s="383"/>
      <c r="U560" s="383"/>
      <c r="V560" s="383"/>
      <c r="W560" s="383"/>
      <c r="Z560" s="366"/>
    </row>
    <row r="561" spans="4:26" x14ac:dyDescent="0.2">
      <c r="D561" s="366"/>
      <c r="E561" s="381"/>
      <c r="H561" s="366"/>
      <c r="I561" s="366"/>
      <c r="J561" s="382"/>
      <c r="K561" s="366"/>
      <c r="L561" s="366"/>
      <c r="M561" s="366"/>
      <c r="N561" s="383"/>
      <c r="O561" s="366"/>
      <c r="P561" s="383"/>
      <c r="R561" s="384"/>
      <c r="S561" s="383"/>
      <c r="T561" s="383"/>
      <c r="U561" s="383"/>
      <c r="V561" s="383"/>
      <c r="W561" s="383"/>
      <c r="Z561" s="366"/>
    </row>
    <row r="562" spans="4:26" x14ac:dyDescent="0.2">
      <c r="D562" s="366"/>
      <c r="E562" s="381"/>
      <c r="H562" s="366"/>
      <c r="I562" s="366"/>
      <c r="J562" s="382"/>
      <c r="K562" s="366"/>
      <c r="L562" s="366"/>
      <c r="M562" s="366"/>
      <c r="N562" s="383"/>
      <c r="O562" s="366"/>
      <c r="P562" s="383"/>
      <c r="R562" s="384"/>
      <c r="S562" s="383"/>
      <c r="T562" s="383"/>
      <c r="U562" s="383"/>
      <c r="V562" s="383"/>
      <c r="W562" s="383"/>
      <c r="Z562" s="366"/>
    </row>
    <row r="563" spans="4:26" x14ac:dyDescent="0.2">
      <c r="D563" s="366"/>
      <c r="E563" s="381"/>
      <c r="H563" s="366"/>
      <c r="I563" s="366"/>
      <c r="J563" s="382"/>
      <c r="K563" s="366"/>
      <c r="L563" s="366"/>
      <c r="M563" s="366"/>
      <c r="N563" s="383"/>
      <c r="O563" s="366"/>
      <c r="P563" s="383"/>
      <c r="R563" s="384"/>
      <c r="S563" s="383"/>
      <c r="T563" s="383"/>
      <c r="U563" s="383"/>
      <c r="V563" s="383"/>
      <c r="W563" s="383"/>
      <c r="Z563" s="366"/>
    </row>
    <row r="564" spans="4:26" x14ac:dyDescent="0.2">
      <c r="D564" s="366"/>
      <c r="E564" s="381"/>
      <c r="H564" s="366"/>
      <c r="I564" s="366"/>
      <c r="J564" s="382"/>
      <c r="K564" s="366"/>
      <c r="L564" s="366"/>
      <c r="M564" s="366"/>
      <c r="N564" s="383"/>
      <c r="O564" s="366"/>
      <c r="P564" s="383"/>
      <c r="R564" s="384"/>
      <c r="S564" s="383"/>
      <c r="T564" s="383"/>
      <c r="U564" s="383"/>
      <c r="V564" s="383"/>
      <c r="W564" s="383"/>
      <c r="Z564" s="366"/>
    </row>
    <row r="565" spans="4:26" x14ac:dyDescent="0.2">
      <c r="D565" s="366"/>
      <c r="E565" s="381"/>
      <c r="H565" s="366"/>
      <c r="I565" s="366"/>
      <c r="J565" s="382"/>
      <c r="K565" s="366"/>
      <c r="L565" s="366"/>
      <c r="M565" s="366"/>
      <c r="N565" s="383"/>
      <c r="O565" s="366"/>
      <c r="P565" s="383"/>
      <c r="R565" s="384"/>
      <c r="S565" s="383"/>
      <c r="T565" s="383"/>
      <c r="U565" s="383"/>
      <c r="V565" s="383"/>
      <c r="W565" s="383"/>
      <c r="Z565" s="366"/>
    </row>
    <row r="566" spans="4:26" x14ac:dyDescent="0.2">
      <c r="D566" s="366"/>
      <c r="E566" s="381"/>
      <c r="H566" s="366"/>
      <c r="I566" s="366"/>
      <c r="J566" s="382"/>
      <c r="K566" s="366"/>
      <c r="L566" s="366"/>
      <c r="M566" s="366"/>
      <c r="N566" s="383"/>
      <c r="O566" s="366"/>
      <c r="P566" s="383"/>
      <c r="R566" s="384"/>
      <c r="S566" s="383"/>
      <c r="T566" s="383"/>
      <c r="U566" s="383"/>
      <c r="V566" s="383"/>
      <c r="W566" s="383"/>
      <c r="Z566" s="366"/>
    </row>
    <row r="567" spans="4:26" x14ac:dyDescent="0.2">
      <c r="D567" s="366"/>
      <c r="E567" s="381"/>
      <c r="H567" s="366"/>
      <c r="I567" s="366"/>
      <c r="J567" s="382"/>
      <c r="K567" s="366"/>
      <c r="L567" s="366"/>
      <c r="M567" s="366"/>
      <c r="N567" s="383"/>
      <c r="O567" s="366"/>
      <c r="P567" s="383"/>
      <c r="R567" s="384"/>
      <c r="S567" s="383"/>
      <c r="T567" s="383"/>
      <c r="U567" s="383"/>
      <c r="V567" s="383"/>
      <c r="W567" s="383"/>
      <c r="Z567" s="366"/>
    </row>
    <row r="568" spans="4:26" x14ac:dyDescent="0.2">
      <c r="D568" s="366"/>
      <c r="E568" s="381"/>
      <c r="H568" s="366"/>
      <c r="I568" s="366"/>
      <c r="J568" s="382"/>
      <c r="K568" s="366"/>
      <c r="L568" s="366"/>
      <c r="M568" s="366"/>
      <c r="N568" s="383"/>
      <c r="O568" s="366"/>
      <c r="P568" s="383"/>
      <c r="R568" s="384"/>
      <c r="S568" s="383"/>
      <c r="T568" s="383"/>
      <c r="U568" s="383"/>
      <c r="V568" s="383"/>
      <c r="W568" s="383"/>
      <c r="Z568" s="366"/>
    </row>
    <row r="569" spans="4:26" x14ac:dyDescent="0.2">
      <c r="D569" s="366"/>
      <c r="E569" s="381"/>
      <c r="H569" s="366"/>
      <c r="I569" s="366"/>
      <c r="J569" s="382"/>
      <c r="K569" s="366"/>
      <c r="L569" s="366"/>
      <c r="M569" s="366"/>
      <c r="N569" s="383"/>
      <c r="O569" s="366"/>
      <c r="P569" s="383"/>
      <c r="R569" s="384"/>
      <c r="S569" s="383"/>
      <c r="T569" s="383"/>
      <c r="U569" s="383"/>
      <c r="V569" s="383"/>
      <c r="W569" s="383"/>
      <c r="Z569" s="366"/>
    </row>
    <row r="570" spans="4:26" x14ac:dyDescent="0.2">
      <c r="D570" s="366"/>
      <c r="E570" s="381"/>
      <c r="H570" s="366"/>
      <c r="I570" s="366"/>
      <c r="J570" s="382"/>
      <c r="K570" s="366"/>
      <c r="L570" s="366"/>
      <c r="M570" s="366"/>
      <c r="N570" s="383"/>
      <c r="O570" s="366"/>
      <c r="P570" s="383"/>
      <c r="R570" s="384"/>
      <c r="S570" s="383"/>
      <c r="T570" s="383"/>
      <c r="U570" s="383"/>
      <c r="V570" s="383"/>
      <c r="W570" s="383"/>
      <c r="Z570" s="366"/>
    </row>
    <row r="571" spans="4:26" x14ac:dyDescent="0.2">
      <c r="D571" s="366"/>
      <c r="E571" s="381"/>
      <c r="H571" s="366"/>
      <c r="I571" s="366"/>
      <c r="J571" s="382"/>
      <c r="K571" s="366"/>
      <c r="L571" s="366"/>
      <c r="M571" s="366"/>
      <c r="N571" s="383"/>
      <c r="O571" s="366"/>
      <c r="P571" s="383"/>
      <c r="R571" s="384"/>
      <c r="S571" s="383"/>
      <c r="T571" s="383"/>
      <c r="U571" s="383"/>
      <c r="V571" s="383"/>
      <c r="W571" s="383"/>
      <c r="Z571" s="366"/>
    </row>
    <row r="572" spans="4:26" x14ac:dyDescent="0.2">
      <c r="D572" s="366"/>
      <c r="E572" s="381"/>
      <c r="H572" s="366"/>
      <c r="I572" s="366"/>
      <c r="J572" s="382"/>
      <c r="K572" s="366"/>
      <c r="L572" s="366"/>
      <c r="M572" s="366"/>
      <c r="N572" s="383"/>
      <c r="O572" s="366"/>
      <c r="P572" s="383"/>
      <c r="R572" s="384"/>
      <c r="S572" s="383"/>
      <c r="T572" s="383"/>
      <c r="U572" s="383"/>
      <c r="V572" s="383"/>
      <c r="W572" s="383"/>
      <c r="Z572" s="366"/>
    </row>
    <row r="573" spans="4:26" x14ac:dyDescent="0.2">
      <c r="D573" s="366"/>
      <c r="E573" s="381"/>
      <c r="H573" s="366"/>
      <c r="I573" s="366"/>
      <c r="J573" s="382"/>
      <c r="K573" s="366"/>
      <c r="L573" s="366"/>
      <c r="M573" s="366"/>
      <c r="N573" s="383"/>
      <c r="O573" s="366"/>
      <c r="P573" s="383"/>
      <c r="R573" s="384"/>
      <c r="S573" s="383"/>
      <c r="T573" s="383"/>
      <c r="U573" s="383"/>
      <c r="V573" s="383"/>
      <c r="W573" s="383"/>
      <c r="Z573" s="366"/>
    </row>
    <row r="574" spans="4:26" x14ac:dyDescent="0.2">
      <c r="D574" s="366"/>
      <c r="E574" s="381"/>
      <c r="H574" s="366"/>
      <c r="I574" s="366"/>
      <c r="J574" s="382"/>
      <c r="K574" s="366"/>
      <c r="L574" s="366"/>
      <c r="M574" s="366"/>
      <c r="N574" s="383"/>
      <c r="O574" s="366"/>
      <c r="P574" s="383"/>
      <c r="R574" s="384"/>
      <c r="S574" s="383"/>
      <c r="T574" s="383"/>
      <c r="U574" s="383"/>
      <c r="V574" s="383"/>
      <c r="W574" s="383"/>
      <c r="Z574" s="366"/>
    </row>
    <row r="575" spans="4:26" x14ac:dyDescent="0.2">
      <c r="D575" s="366"/>
      <c r="E575" s="381"/>
      <c r="H575" s="366"/>
      <c r="I575" s="366"/>
      <c r="J575" s="382"/>
      <c r="K575" s="366"/>
      <c r="L575" s="366"/>
      <c r="M575" s="366"/>
      <c r="N575" s="383"/>
      <c r="O575" s="366"/>
      <c r="P575" s="383"/>
      <c r="R575" s="384"/>
      <c r="S575" s="383"/>
      <c r="T575" s="383"/>
      <c r="U575" s="383"/>
      <c r="V575" s="383"/>
      <c r="W575" s="383"/>
      <c r="Z575" s="366"/>
    </row>
    <row r="576" spans="4:26" x14ac:dyDescent="0.2">
      <c r="D576" s="366"/>
      <c r="E576" s="381"/>
      <c r="H576" s="366"/>
      <c r="I576" s="366"/>
      <c r="J576" s="382"/>
      <c r="K576" s="366"/>
      <c r="L576" s="366"/>
      <c r="M576" s="366"/>
      <c r="N576" s="383"/>
      <c r="O576" s="366"/>
      <c r="P576" s="383"/>
      <c r="R576" s="384"/>
      <c r="S576" s="383"/>
      <c r="T576" s="383"/>
      <c r="U576" s="383"/>
      <c r="V576" s="383"/>
      <c r="W576" s="383"/>
      <c r="Z576" s="366"/>
    </row>
    <row r="577" spans="4:26" x14ac:dyDescent="0.2">
      <c r="D577" s="366"/>
      <c r="E577" s="381"/>
      <c r="H577" s="366"/>
      <c r="I577" s="366"/>
      <c r="J577" s="382"/>
      <c r="K577" s="366"/>
      <c r="L577" s="366"/>
      <c r="M577" s="366"/>
      <c r="N577" s="383"/>
      <c r="O577" s="366"/>
      <c r="P577" s="383"/>
      <c r="R577" s="384"/>
      <c r="S577" s="383"/>
      <c r="T577" s="383"/>
      <c r="U577" s="383"/>
      <c r="V577" s="383"/>
      <c r="W577" s="383"/>
      <c r="Z577" s="366"/>
    </row>
    <row r="578" spans="4:26" x14ac:dyDescent="0.2">
      <c r="D578" s="366"/>
      <c r="E578" s="381"/>
      <c r="H578" s="366"/>
      <c r="I578" s="366"/>
      <c r="J578" s="382"/>
      <c r="K578" s="366"/>
      <c r="L578" s="366"/>
      <c r="M578" s="366"/>
      <c r="N578" s="383"/>
      <c r="O578" s="366"/>
      <c r="P578" s="383"/>
      <c r="R578" s="384"/>
      <c r="S578" s="383"/>
      <c r="T578" s="383"/>
      <c r="U578" s="383"/>
      <c r="V578" s="383"/>
      <c r="W578" s="383"/>
      <c r="Z578" s="366"/>
    </row>
    <row r="579" spans="4:26" x14ac:dyDescent="0.2">
      <c r="D579" s="366"/>
      <c r="E579" s="381"/>
      <c r="H579" s="366"/>
      <c r="I579" s="366"/>
      <c r="J579" s="382"/>
      <c r="K579" s="366"/>
      <c r="L579" s="366"/>
      <c r="M579" s="366"/>
      <c r="N579" s="383"/>
      <c r="O579" s="366"/>
      <c r="P579" s="383"/>
      <c r="R579" s="384"/>
      <c r="S579" s="383"/>
      <c r="T579" s="383"/>
      <c r="U579" s="383"/>
      <c r="V579" s="383"/>
      <c r="W579" s="383"/>
      <c r="Z579" s="366"/>
    </row>
    <row r="580" spans="4:26" x14ac:dyDescent="0.2">
      <c r="D580" s="366"/>
      <c r="E580" s="381"/>
      <c r="H580" s="366"/>
      <c r="I580" s="366"/>
      <c r="J580" s="382"/>
      <c r="K580" s="366"/>
      <c r="L580" s="366"/>
      <c r="M580" s="366"/>
      <c r="N580" s="383"/>
      <c r="O580" s="366"/>
      <c r="P580" s="383"/>
      <c r="R580" s="384"/>
      <c r="S580" s="383"/>
      <c r="T580" s="383"/>
      <c r="U580" s="383"/>
      <c r="V580" s="383"/>
      <c r="W580" s="383"/>
      <c r="Z580" s="366"/>
    </row>
    <row r="581" spans="4:26" x14ac:dyDescent="0.2">
      <c r="D581" s="366"/>
      <c r="E581" s="381"/>
      <c r="H581" s="366"/>
      <c r="I581" s="366"/>
      <c r="J581" s="382"/>
      <c r="K581" s="366"/>
      <c r="L581" s="366"/>
      <c r="M581" s="366"/>
      <c r="N581" s="383"/>
      <c r="O581" s="366"/>
      <c r="P581" s="383"/>
      <c r="R581" s="384"/>
      <c r="S581" s="383"/>
      <c r="T581" s="383"/>
      <c r="U581" s="383"/>
      <c r="V581" s="383"/>
      <c r="W581" s="383"/>
      <c r="Z581" s="366"/>
    </row>
    <row r="582" spans="4:26" x14ac:dyDescent="0.2">
      <c r="D582" s="366"/>
      <c r="E582" s="381"/>
      <c r="H582" s="366"/>
      <c r="I582" s="366"/>
      <c r="J582" s="382"/>
      <c r="K582" s="366"/>
      <c r="L582" s="366"/>
      <c r="M582" s="366"/>
      <c r="N582" s="383"/>
      <c r="O582" s="366"/>
      <c r="P582" s="383"/>
      <c r="R582" s="384"/>
      <c r="S582" s="383"/>
      <c r="T582" s="383"/>
      <c r="U582" s="383"/>
      <c r="V582" s="383"/>
      <c r="W582" s="383"/>
      <c r="Z582" s="366"/>
    </row>
    <row r="583" spans="4:26" x14ac:dyDescent="0.2">
      <c r="D583" s="366"/>
      <c r="E583" s="381"/>
      <c r="H583" s="366"/>
      <c r="I583" s="366"/>
      <c r="J583" s="382"/>
      <c r="K583" s="366"/>
      <c r="L583" s="366"/>
      <c r="M583" s="366"/>
      <c r="N583" s="383"/>
      <c r="O583" s="366"/>
      <c r="P583" s="383"/>
      <c r="R583" s="384"/>
      <c r="S583" s="383"/>
      <c r="T583" s="383"/>
      <c r="U583" s="383"/>
      <c r="V583" s="383"/>
      <c r="W583" s="383"/>
      <c r="Z583" s="366"/>
    </row>
    <row r="584" spans="4:26" x14ac:dyDescent="0.2">
      <c r="D584" s="366"/>
      <c r="E584" s="381"/>
      <c r="H584" s="366"/>
      <c r="I584" s="366"/>
      <c r="J584" s="382"/>
      <c r="K584" s="366"/>
      <c r="L584" s="366"/>
      <c r="M584" s="366"/>
      <c r="N584" s="383"/>
      <c r="O584" s="366"/>
      <c r="P584" s="383"/>
      <c r="R584" s="384"/>
      <c r="S584" s="383"/>
      <c r="T584" s="383"/>
      <c r="U584" s="383"/>
      <c r="V584" s="383"/>
      <c r="W584" s="383"/>
      <c r="Z584" s="366"/>
    </row>
    <row r="585" spans="4:26" x14ac:dyDescent="0.2">
      <c r="D585" s="366"/>
      <c r="E585" s="381"/>
      <c r="H585" s="366"/>
      <c r="I585" s="366"/>
      <c r="J585" s="382"/>
      <c r="K585" s="366"/>
      <c r="L585" s="366"/>
      <c r="M585" s="366"/>
      <c r="N585" s="383"/>
      <c r="O585" s="366"/>
      <c r="P585" s="383"/>
      <c r="R585" s="384"/>
      <c r="S585" s="383"/>
      <c r="T585" s="383"/>
      <c r="U585" s="383"/>
      <c r="V585" s="383"/>
      <c r="W585" s="383"/>
      <c r="Z585" s="366"/>
    </row>
    <row r="586" spans="4:26" x14ac:dyDescent="0.2">
      <c r="D586" s="366"/>
      <c r="E586" s="381"/>
      <c r="H586" s="366"/>
      <c r="I586" s="366"/>
      <c r="J586" s="382"/>
      <c r="K586" s="366"/>
      <c r="L586" s="366"/>
      <c r="M586" s="366"/>
      <c r="N586" s="383"/>
      <c r="O586" s="366"/>
      <c r="P586" s="383"/>
      <c r="R586" s="384"/>
      <c r="S586" s="383"/>
      <c r="T586" s="383"/>
      <c r="U586" s="383"/>
      <c r="V586" s="383"/>
      <c r="W586" s="383"/>
      <c r="Z586" s="366"/>
    </row>
    <row r="587" spans="4:26" x14ac:dyDescent="0.2">
      <c r="D587" s="366"/>
      <c r="E587" s="381"/>
      <c r="H587" s="366"/>
      <c r="I587" s="366"/>
      <c r="J587" s="382"/>
      <c r="K587" s="366"/>
      <c r="L587" s="366"/>
      <c r="M587" s="366"/>
      <c r="N587" s="383"/>
      <c r="O587" s="366"/>
      <c r="P587" s="383"/>
      <c r="R587" s="384"/>
      <c r="S587" s="383"/>
      <c r="T587" s="383"/>
      <c r="U587" s="383"/>
      <c r="V587" s="383"/>
      <c r="W587" s="383"/>
      <c r="Z587" s="366"/>
    </row>
    <row r="588" spans="4:26" x14ac:dyDescent="0.2">
      <c r="D588" s="366"/>
      <c r="E588" s="381"/>
      <c r="H588" s="366"/>
      <c r="I588" s="366"/>
      <c r="J588" s="382"/>
      <c r="K588" s="366"/>
      <c r="L588" s="366"/>
      <c r="M588" s="366"/>
      <c r="N588" s="383"/>
      <c r="O588" s="366"/>
      <c r="P588" s="383"/>
      <c r="R588" s="384"/>
      <c r="S588" s="383"/>
      <c r="T588" s="383"/>
      <c r="U588" s="383"/>
      <c r="V588" s="383"/>
      <c r="W588" s="383"/>
      <c r="Z588" s="366"/>
    </row>
    <row r="589" spans="4:26" x14ac:dyDescent="0.2">
      <c r="D589" s="366"/>
      <c r="E589" s="381"/>
      <c r="H589" s="366"/>
      <c r="I589" s="366"/>
      <c r="J589" s="382"/>
      <c r="K589" s="366"/>
      <c r="L589" s="366"/>
      <c r="M589" s="366"/>
      <c r="N589" s="383"/>
      <c r="O589" s="366"/>
      <c r="P589" s="383"/>
      <c r="R589" s="384"/>
      <c r="S589" s="383"/>
      <c r="T589" s="383"/>
      <c r="U589" s="383"/>
      <c r="V589" s="383"/>
      <c r="W589" s="383"/>
      <c r="Z589" s="366"/>
    </row>
    <row r="590" spans="4:26" x14ac:dyDescent="0.2">
      <c r="D590" s="366"/>
      <c r="E590" s="381"/>
      <c r="H590" s="366"/>
      <c r="I590" s="366"/>
      <c r="J590" s="382"/>
      <c r="K590" s="366"/>
      <c r="L590" s="366"/>
      <c r="M590" s="366"/>
      <c r="N590" s="383"/>
      <c r="O590" s="366"/>
      <c r="P590" s="383"/>
      <c r="R590" s="384"/>
      <c r="S590" s="383"/>
      <c r="T590" s="383"/>
      <c r="U590" s="383"/>
      <c r="V590" s="383"/>
      <c r="W590" s="383"/>
      <c r="Z590" s="366"/>
    </row>
    <row r="591" spans="4:26" x14ac:dyDescent="0.2">
      <c r="D591" s="366"/>
      <c r="E591" s="381"/>
      <c r="H591" s="366"/>
      <c r="I591" s="366"/>
      <c r="J591" s="382"/>
      <c r="K591" s="366"/>
      <c r="L591" s="366"/>
      <c r="M591" s="366"/>
      <c r="N591" s="383"/>
      <c r="O591" s="366"/>
      <c r="P591" s="383"/>
      <c r="R591" s="384"/>
      <c r="S591" s="383"/>
      <c r="T591" s="383"/>
      <c r="U591" s="383"/>
      <c r="V591" s="383"/>
      <c r="W591" s="383"/>
      <c r="Z591" s="366"/>
    </row>
    <row r="592" spans="4:26" x14ac:dyDescent="0.2">
      <c r="D592" s="366"/>
      <c r="E592" s="381"/>
      <c r="H592" s="366"/>
      <c r="I592" s="366"/>
      <c r="J592" s="382"/>
      <c r="K592" s="366"/>
      <c r="L592" s="366"/>
      <c r="M592" s="366"/>
      <c r="N592" s="383"/>
      <c r="O592" s="366"/>
      <c r="P592" s="383"/>
      <c r="R592" s="384"/>
      <c r="S592" s="383"/>
      <c r="T592" s="383"/>
      <c r="U592" s="383"/>
      <c r="V592" s="383"/>
      <c r="W592" s="383"/>
      <c r="Z592" s="366"/>
    </row>
    <row r="593" spans="4:26" x14ac:dyDescent="0.2">
      <c r="D593" s="366"/>
      <c r="E593" s="381"/>
      <c r="H593" s="366"/>
      <c r="I593" s="366"/>
      <c r="J593" s="382"/>
      <c r="K593" s="366"/>
      <c r="L593" s="366"/>
      <c r="M593" s="366"/>
      <c r="N593" s="383"/>
      <c r="O593" s="366"/>
      <c r="P593" s="383"/>
      <c r="R593" s="384"/>
      <c r="S593" s="383"/>
      <c r="T593" s="383"/>
      <c r="U593" s="383"/>
      <c r="V593" s="383"/>
      <c r="W593" s="383"/>
      <c r="Z593" s="366"/>
    </row>
    <row r="594" spans="4:26" x14ac:dyDescent="0.2">
      <c r="D594" s="366"/>
      <c r="E594" s="381"/>
      <c r="H594" s="366"/>
      <c r="I594" s="366"/>
      <c r="J594" s="382"/>
      <c r="K594" s="366"/>
      <c r="L594" s="366"/>
      <c r="M594" s="366"/>
      <c r="N594" s="383"/>
      <c r="O594" s="366"/>
      <c r="P594" s="383"/>
      <c r="R594" s="384"/>
      <c r="S594" s="383"/>
      <c r="T594" s="383"/>
      <c r="U594" s="383"/>
      <c r="V594" s="383"/>
      <c r="W594" s="383"/>
      <c r="Z594" s="366"/>
    </row>
    <row r="595" spans="4:26" x14ac:dyDescent="0.2">
      <c r="D595" s="366"/>
      <c r="E595" s="381"/>
      <c r="H595" s="366"/>
      <c r="I595" s="366"/>
      <c r="J595" s="382"/>
      <c r="K595" s="366"/>
      <c r="L595" s="366"/>
      <c r="M595" s="366"/>
      <c r="N595" s="383"/>
      <c r="O595" s="366"/>
      <c r="P595" s="383"/>
      <c r="R595" s="384"/>
      <c r="S595" s="383"/>
      <c r="T595" s="383"/>
      <c r="U595" s="383"/>
      <c r="V595" s="383"/>
      <c r="W595" s="383"/>
      <c r="Z595" s="366"/>
    </row>
    <row r="596" spans="4:26" x14ac:dyDescent="0.2">
      <c r="D596" s="366"/>
      <c r="E596" s="381"/>
      <c r="H596" s="366"/>
      <c r="I596" s="366"/>
      <c r="J596" s="382"/>
      <c r="K596" s="366"/>
      <c r="L596" s="366"/>
      <c r="M596" s="366"/>
      <c r="N596" s="383"/>
      <c r="O596" s="366"/>
      <c r="P596" s="383"/>
      <c r="R596" s="384"/>
      <c r="S596" s="383"/>
      <c r="T596" s="383"/>
      <c r="U596" s="383"/>
      <c r="V596" s="383"/>
      <c r="W596" s="383"/>
      <c r="Z596" s="366"/>
    </row>
    <row r="597" spans="4:26" x14ac:dyDescent="0.2">
      <c r="D597" s="366"/>
      <c r="E597" s="381"/>
      <c r="H597" s="366"/>
      <c r="I597" s="366"/>
      <c r="J597" s="382"/>
      <c r="K597" s="366"/>
      <c r="L597" s="366"/>
      <c r="M597" s="366"/>
      <c r="N597" s="383"/>
      <c r="O597" s="366"/>
      <c r="P597" s="383"/>
      <c r="R597" s="384"/>
      <c r="S597" s="383"/>
      <c r="T597" s="383"/>
      <c r="U597" s="383"/>
      <c r="V597" s="383"/>
      <c r="W597" s="383"/>
      <c r="Z597" s="366"/>
    </row>
    <row r="598" spans="4:26" x14ac:dyDescent="0.2">
      <c r="D598" s="366"/>
      <c r="E598" s="381"/>
      <c r="H598" s="366"/>
      <c r="I598" s="366"/>
      <c r="J598" s="382"/>
      <c r="K598" s="366"/>
      <c r="L598" s="366"/>
      <c r="M598" s="366"/>
      <c r="N598" s="383"/>
      <c r="O598" s="366"/>
      <c r="P598" s="383"/>
      <c r="R598" s="384"/>
      <c r="S598" s="383"/>
      <c r="T598" s="383"/>
      <c r="U598" s="383"/>
      <c r="V598" s="383"/>
      <c r="W598" s="383"/>
      <c r="Z598" s="366"/>
    </row>
    <row r="599" spans="4:26" x14ac:dyDescent="0.2">
      <c r="D599" s="366"/>
      <c r="E599" s="381"/>
      <c r="H599" s="366"/>
      <c r="I599" s="366"/>
      <c r="J599" s="382"/>
      <c r="K599" s="366"/>
      <c r="L599" s="366"/>
      <c r="M599" s="366"/>
      <c r="N599" s="383"/>
      <c r="O599" s="366"/>
      <c r="P599" s="383"/>
      <c r="R599" s="384"/>
      <c r="S599" s="383"/>
      <c r="T599" s="383"/>
      <c r="U599" s="383"/>
      <c r="V599" s="383"/>
      <c r="W599" s="383"/>
      <c r="Z599" s="366"/>
    </row>
    <row r="600" spans="4:26" x14ac:dyDescent="0.2">
      <c r="D600" s="366"/>
      <c r="E600" s="381"/>
      <c r="H600" s="366"/>
      <c r="I600" s="366"/>
      <c r="J600" s="382"/>
      <c r="K600" s="366"/>
      <c r="L600" s="366"/>
      <c r="M600" s="366"/>
      <c r="N600" s="383"/>
      <c r="O600" s="366"/>
      <c r="P600" s="383"/>
      <c r="R600" s="384"/>
      <c r="S600" s="383"/>
      <c r="T600" s="383"/>
      <c r="U600" s="383"/>
      <c r="V600" s="383"/>
      <c r="W600" s="383"/>
      <c r="Z600" s="366"/>
    </row>
    <row r="601" spans="4:26" x14ac:dyDescent="0.2">
      <c r="D601" s="366"/>
      <c r="E601" s="381"/>
      <c r="H601" s="366"/>
      <c r="I601" s="366"/>
      <c r="J601" s="382"/>
      <c r="K601" s="366"/>
      <c r="L601" s="366"/>
      <c r="M601" s="366"/>
      <c r="N601" s="383"/>
      <c r="O601" s="366"/>
      <c r="P601" s="383"/>
      <c r="R601" s="384"/>
      <c r="S601" s="383"/>
      <c r="T601" s="383"/>
      <c r="U601" s="383"/>
      <c r="V601" s="383"/>
      <c r="W601" s="383"/>
      <c r="Z601" s="366"/>
    </row>
    <row r="602" spans="4:26" x14ac:dyDescent="0.2">
      <c r="D602" s="366"/>
      <c r="E602" s="381"/>
      <c r="H602" s="366"/>
      <c r="I602" s="366"/>
      <c r="J602" s="382"/>
      <c r="K602" s="366"/>
      <c r="L602" s="366"/>
      <c r="M602" s="366"/>
      <c r="N602" s="383"/>
      <c r="O602" s="366"/>
      <c r="P602" s="383"/>
      <c r="R602" s="384"/>
      <c r="S602" s="383"/>
      <c r="T602" s="383"/>
      <c r="U602" s="383"/>
      <c r="V602" s="383"/>
      <c r="W602" s="383"/>
      <c r="Z602" s="366"/>
    </row>
    <row r="603" spans="4:26" x14ac:dyDescent="0.2">
      <c r="D603" s="366"/>
      <c r="E603" s="381"/>
      <c r="H603" s="366"/>
      <c r="I603" s="366"/>
      <c r="J603" s="382"/>
      <c r="K603" s="366"/>
      <c r="L603" s="366"/>
      <c r="M603" s="366"/>
      <c r="N603" s="383"/>
      <c r="O603" s="366"/>
      <c r="P603" s="383"/>
      <c r="R603" s="384"/>
      <c r="S603" s="383"/>
      <c r="T603" s="383"/>
      <c r="U603" s="383"/>
      <c r="V603" s="383"/>
      <c r="W603" s="383"/>
      <c r="Z603" s="366"/>
    </row>
    <row r="604" spans="4:26" x14ac:dyDescent="0.2">
      <c r="D604" s="366"/>
      <c r="E604" s="381"/>
      <c r="H604" s="366"/>
      <c r="I604" s="366"/>
      <c r="J604" s="382"/>
      <c r="K604" s="366"/>
      <c r="L604" s="366"/>
      <c r="M604" s="366"/>
      <c r="N604" s="383"/>
      <c r="O604" s="366"/>
      <c r="P604" s="383"/>
      <c r="R604" s="384"/>
      <c r="S604" s="383"/>
      <c r="T604" s="383"/>
      <c r="U604" s="383"/>
      <c r="V604" s="383"/>
      <c r="W604" s="383"/>
      <c r="Z604" s="366"/>
    </row>
    <row r="605" spans="4:26" x14ac:dyDescent="0.2">
      <c r="D605" s="366"/>
      <c r="E605" s="381"/>
      <c r="H605" s="366"/>
      <c r="I605" s="366"/>
      <c r="J605" s="382"/>
      <c r="K605" s="366"/>
      <c r="L605" s="366"/>
      <c r="M605" s="366"/>
      <c r="N605" s="383"/>
      <c r="O605" s="366"/>
      <c r="P605" s="383"/>
      <c r="R605" s="384"/>
      <c r="S605" s="383"/>
      <c r="T605" s="383"/>
      <c r="U605" s="383"/>
      <c r="V605" s="383"/>
      <c r="W605" s="383"/>
      <c r="Z605" s="366"/>
    </row>
    <row r="606" spans="4:26" x14ac:dyDescent="0.2">
      <c r="D606" s="366"/>
      <c r="E606" s="381"/>
      <c r="H606" s="366"/>
      <c r="I606" s="366"/>
      <c r="J606" s="382"/>
      <c r="K606" s="366"/>
      <c r="L606" s="366"/>
      <c r="M606" s="366"/>
      <c r="N606" s="383"/>
      <c r="O606" s="366"/>
      <c r="P606" s="383"/>
      <c r="R606" s="384"/>
      <c r="S606" s="383"/>
      <c r="T606" s="383"/>
      <c r="U606" s="383"/>
      <c r="V606" s="383"/>
      <c r="W606" s="383"/>
      <c r="Z606" s="366"/>
    </row>
    <row r="607" spans="4:26" x14ac:dyDescent="0.2">
      <c r="D607" s="366"/>
      <c r="E607" s="381"/>
      <c r="H607" s="366"/>
      <c r="I607" s="366"/>
      <c r="J607" s="382"/>
      <c r="K607" s="366"/>
      <c r="L607" s="366"/>
      <c r="M607" s="366"/>
      <c r="N607" s="383"/>
      <c r="O607" s="366"/>
      <c r="P607" s="383"/>
      <c r="R607" s="384"/>
      <c r="S607" s="383"/>
      <c r="T607" s="383"/>
      <c r="U607" s="383"/>
      <c r="V607" s="383"/>
      <c r="W607" s="383"/>
      <c r="Z607" s="366"/>
    </row>
    <row r="608" spans="4:26" x14ac:dyDescent="0.2">
      <c r="D608" s="366"/>
      <c r="E608" s="381"/>
      <c r="H608" s="366"/>
      <c r="I608" s="366"/>
      <c r="J608" s="382"/>
      <c r="K608" s="366"/>
      <c r="L608" s="366"/>
      <c r="M608" s="366"/>
      <c r="N608" s="383"/>
      <c r="O608" s="366"/>
      <c r="P608" s="383"/>
      <c r="R608" s="384"/>
      <c r="S608" s="383"/>
      <c r="T608" s="383"/>
      <c r="U608" s="383"/>
      <c r="V608" s="383"/>
      <c r="W608" s="383"/>
      <c r="Z608" s="366"/>
    </row>
    <row r="609" spans="4:26" x14ac:dyDescent="0.2">
      <c r="D609" s="366"/>
      <c r="E609" s="381"/>
      <c r="H609" s="366"/>
      <c r="I609" s="366"/>
      <c r="J609" s="382"/>
      <c r="K609" s="366"/>
      <c r="L609" s="366"/>
      <c r="M609" s="366"/>
      <c r="N609" s="383"/>
      <c r="O609" s="366"/>
      <c r="P609" s="383"/>
      <c r="R609" s="384"/>
      <c r="S609" s="383"/>
      <c r="T609" s="383"/>
      <c r="U609" s="383"/>
      <c r="V609" s="383"/>
      <c r="W609" s="383"/>
      <c r="Z609" s="366"/>
    </row>
    <row r="610" spans="4:26" x14ac:dyDescent="0.2">
      <c r="D610" s="366"/>
      <c r="E610" s="381"/>
      <c r="H610" s="366"/>
      <c r="I610" s="366"/>
      <c r="J610" s="382"/>
      <c r="K610" s="366"/>
      <c r="L610" s="366"/>
      <c r="M610" s="366"/>
      <c r="N610" s="383"/>
      <c r="O610" s="366"/>
      <c r="P610" s="383"/>
      <c r="R610" s="384"/>
      <c r="S610" s="383"/>
      <c r="T610" s="383"/>
      <c r="U610" s="383"/>
      <c r="V610" s="383"/>
      <c r="W610" s="383"/>
      <c r="Z610" s="366"/>
    </row>
    <row r="611" spans="4:26" x14ac:dyDescent="0.2">
      <c r="D611" s="366"/>
      <c r="E611" s="381"/>
      <c r="H611" s="366"/>
      <c r="I611" s="366"/>
      <c r="J611" s="382"/>
      <c r="K611" s="366"/>
      <c r="L611" s="366"/>
      <c r="M611" s="366"/>
      <c r="N611" s="383"/>
      <c r="O611" s="366"/>
      <c r="P611" s="383"/>
      <c r="R611" s="384"/>
      <c r="S611" s="383"/>
      <c r="T611" s="383"/>
      <c r="U611" s="383"/>
      <c r="V611" s="383"/>
      <c r="W611" s="383"/>
      <c r="Z611" s="366"/>
    </row>
    <row r="612" spans="4:26" x14ac:dyDescent="0.2">
      <c r="D612" s="366"/>
      <c r="E612" s="381"/>
      <c r="H612" s="366"/>
      <c r="I612" s="366"/>
      <c r="J612" s="382"/>
      <c r="K612" s="366"/>
      <c r="L612" s="366"/>
      <c r="M612" s="366"/>
      <c r="N612" s="383"/>
      <c r="O612" s="366"/>
      <c r="P612" s="383"/>
      <c r="R612" s="384"/>
      <c r="S612" s="383"/>
      <c r="T612" s="383"/>
      <c r="U612" s="383"/>
      <c r="V612" s="383"/>
      <c r="W612" s="383"/>
      <c r="Z612" s="366"/>
    </row>
    <row r="613" spans="4:26" x14ac:dyDescent="0.2">
      <c r="D613" s="366"/>
      <c r="E613" s="381"/>
      <c r="H613" s="366"/>
      <c r="I613" s="366"/>
      <c r="J613" s="382"/>
      <c r="K613" s="366"/>
      <c r="L613" s="366"/>
      <c r="M613" s="366"/>
      <c r="N613" s="383"/>
      <c r="O613" s="366"/>
      <c r="P613" s="383"/>
      <c r="R613" s="384"/>
      <c r="S613" s="383"/>
      <c r="T613" s="383"/>
      <c r="U613" s="383"/>
      <c r="V613" s="383"/>
      <c r="W613" s="383"/>
      <c r="Z613" s="366"/>
    </row>
    <row r="614" spans="4:26" x14ac:dyDescent="0.2">
      <c r="D614" s="366"/>
      <c r="E614" s="381"/>
      <c r="H614" s="366"/>
      <c r="I614" s="366"/>
      <c r="J614" s="382"/>
      <c r="K614" s="366"/>
      <c r="L614" s="366"/>
      <c r="M614" s="366"/>
      <c r="N614" s="383"/>
      <c r="O614" s="366"/>
      <c r="P614" s="383"/>
      <c r="R614" s="384"/>
      <c r="S614" s="383"/>
      <c r="T614" s="383"/>
      <c r="U614" s="383"/>
      <c r="V614" s="383"/>
      <c r="W614" s="383"/>
      <c r="Z614" s="366"/>
    </row>
    <row r="615" spans="4:26" x14ac:dyDescent="0.2">
      <c r="D615" s="366"/>
      <c r="E615" s="381"/>
      <c r="H615" s="366"/>
      <c r="I615" s="366"/>
      <c r="J615" s="382"/>
      <c r="K615" s="366"/>
      <c r="L615" s="366"/>
      <c r="M615" s="366"/>
      <c r="N615" s="383"/>
      <c r="O615" s="366"/>
      <c r="P615" s="383"/>
      <c r="R615" s="384"/>
      <c r="S615" s="383"/>
      <c r="T615" s="383"/>
      <c r="U615" s="383"/>
      <c r="V615" s="383"/>
      <c r="W615" s="383"/>
      <c r="Z615" s="366"/>
    </row>
    <row r="616" spans="4:26" x14ac:dyDescent="0.2">
      <c r="D616" s="366"/>
      <c r="E616" s="381"/>
      <c r="H616" s="366"/>
      <c r="I616" s="366"/>
      <c r="J616" s="382"/>
      <c r="K616" s="366"/>
      <c r="L616" s="366"/>
      <c r="M616" s="366"/>
      <c r="N616" s="383"/>
      <c r="O616" s="366"/>
      <c r="P616" s="383"/>
      <c r="R616" s="384"/>
      <c r="S616" s="383"/>
      <c r="T616" s="383"/>
      <c r="U616" s="383"/>
      <c r="V616" s="383"/>
      <c r="W616" s="383"/>
      <c r="Z616" s="366"/>
    </row>
    <row r="617" spans="4:26" x14ac:dyDescent="0.2">
      <c r="D617" s="366"/>
      <c r="E617" s="381"/>
      <c r="H617" s="366"/>
      <c r="I617" s="366"/>
      <c r="J617" s="382"/>
      <c r="K617" s="366"/>
      <c r="L617" s="366"/>
      <c r="M617" s="366"/>
      <c r="N617" s="383"/>
      <c r="O617" s="366"/>
      <c r="P617" s="383"/>
      <c r="R617" s="384"/>
      <c r="S617" s="383"/>
      <c r="T617" s="383"/>
      <c r="U617" s="383"/>
      <c r="V617" s="383"/>
      <c r="W617" s="383"/>
      <c r="Z617" s="366"/>
    </row>
    <row r="618" spans="4:26" x14ac:dyDescent="0.2">
      <c r="D618" s="366"/>
      <c r="E618" s="381"/>
      <c r="H618" s="366"/>
      <c r="I618" s="366"/>
      <c r="J618" s="382"/>
      <c r="K618" s="366"/>
      <c r="L618" s="366"/>
      <c r="M618" s="366"/>
      <c r="N618" s="383"/>
      <c r="O618" s="366"/>
      <c r="P618" s="383"/>
      <c r="R618" s="384"/>
      <c r="S618" s="383"/>
      <c r="T618" s="383"/>
      <c r="U618" s="383"/>
      <c r="V618" s="383"/>
      <c r="W618" s="383"/>
      <c r="Z618" s="366"/>
    </row>
    <row r="619" spans="4:26" x14ac:dyDescent="0.2">
      <c r="D619" s="366"/>
      <c r="E619" s="381"/>
      <c r="H619" s="366"/>
      <c r="I619" s="366"/>
      <c r="J619" s="382"/>
      <c r="K619" s="366"/>
      <c r="L619" s="366"/>
      <c r="M619" s="366"/>
      <c r="N619" s="383"/>
      <c r="O619" s="366"/>
      <c r="P619" s="383"/>
      <c r="R619" s="384"/>
      <c r="S619" s="383"/>
      <c r="T619" s="383"/>
      <c r="U619" s="383"/>
      <c r="V619" s="383"/>
      <c r="W619" s="383"/>
      <c r="Z619" s="366"/>
    </row>
    <row r="620" spans="4:26" x14ac:dyDescent="0.2">
      <c r="D620" s="366"/>
      <c r="E620" s="381"/>
      <c r="H620" s="366"/>
      <c r="I620" s="366"/>
      <c r="J620" s="382"/>
      <c r="K620" s="366"/>
      <c r="L620" s="366"/>
      <c r="M620" s="366"/>
      <c r="N620" s="383"/>
      <c r="O620" s="366"/>
      <c r="P620" s="383"/>
      <c r="R620" s="384"/>
      <c r="S620" s="383"/>
      <c r="T620" s="383"/>
      <c r="U620" s="383"/>
      <c r="V620" s="383"/>
      <c r="W620" s="383"/>
      <c r="Z620" s="366"/>
    </row>
    <row r="621" spans="4:26" x14ac:dyDescent="0.2">
      <c r="D621" s="366"/>
      <c r="E621" s="381"/>
      <c r="H621" s="366"/>
      <c r="I621" s="366"/>
      <c r="J621" s="382"/>
      <c r="K621" s="366"/>
      <c r="L621" s="366"/>
      <c r="M621" s="366"/>
      <c r="N621" s="383"/>
      <c r="O621" s="366"/>
      <c r="P621" s="383"/>
      <c r="R621" s="384"/>
      <c r="S621" s="383"/>
      <c r="T621" s="383"/>
      <c r="U621" s="383"/>
      <c r="V621" s="383"/>
      <c r="W621" s="383"/>
      <c r="Z621" s="366"/>
    </row>
    <row r="622" spans="4:26" x14ac:dyDescent="0.2">
      <c r="D622" s="366"/>
      <c r="E622" s="381"/>
      <c r="H622" s="366"/>
      <c r="I622" s="366"/>
      <c r="J622" s="382"/>
      <c r="K622" s="366"/>
      <c r="L622" s="366"/>
      <c r="M622" s="366"/>
      <c r="N622" s="383"/>
      <c r="O622" s="366"/>
      <c r="P622" s="383"/>
      <c r="R622" s="384"/>
      <c r="S622" s="383"/>
      <c r="T622" s="383"/>
      <c r="U622" s="383"/>
      <c r="V622" s="383"/>
      <c r="W622" s="383"/>
      <c r="Z622" s="366"/>
    </row>
    <row r="623" spans="4:26" x14ac:dyDescent="0.2">
      <c r="D623" s="366"/>
      <c r="E623" s="381"/>
      <c r="H623" s="366"/>
      <c r="I623" s="366"/>
      <c r="J623" s="382"/>
      <c r="K623" s="366"/>
      <c r="L623" s="366"/>
      <c r="M623" s="366"/>
      <c r="N623" s="383"/>
      <c r="O623" s="366"/>
      <c r="P623" s="383"/>
      <c r="R623" s="384"/>
      <c r="S623" s="383"/>
      <c r="T623" s="383"/>
      <c r="U623" s="383"/>
      <c r="V623" s="383"/>
      <c r="W623" s="383"/>
      <c r="Z623" s="366"/>
    </row>
    <row r="624" spans="4:26" x14ac:dyDescent="0.2">
      <c r="D624" s="366"/>
      <c r="E624" s="381"/>
      <c r="H624" s="366"/>
      <c r="I624" s="366"/>
      <c r="J624" s="382"/>
      <c r="K624" s="366"/>
      <c r="L624" s="366"/>
      <c r="M624" s="366"/>
      <c r="N624" s="383"/>
      <c r="O624" s="366"/>
      <c r="P624" s="383"/>
      <c r="R624" s="384"/>
      <c r="S624" s="383"/>
      <c r="T624" s="383"/>
      <c r="U624" s="383"/>
      <c r="V624" s="383"/>
      <c r="W624" s="383"/>
      <c r="Z624" s="366"/>
    </row>
    <row r="625" spans="4:26" x14ac:dyDescent="0.2">
      <c r="D625" s="366"/>
      <c r="E625" s="381"/>
      <c r="H625" s="366"/>
      <c r="I625" s="366"/>
      <c r="J625" s="382"/>
      <c r="K625" s="366"/>
      <c r="L625" s="366"/>
      <c r="M625" s="366"/>
      <c r="N625" s="383"/>
      <c r="O625" s="366"/>
      <c r="P625" s="383"/>
      <c r="R625" s="384"/>
      <c r="S625" s="383"/>
      <c r="T625" s="383"/>
      <c r="U625" s="383"/>
      <c r="V625" s="383"/>
      <c r="W625" s="383"/>
      <c r="Z625" s="366"/>
    </row>
    <row r="626" spans="4:26" x14ac:dyDescent="0.2">
      <c r="D626" s="366"/>
      <c r="E626" s="381"/>
      <c r="H626" s="366"/>
      <c r="I626" s="366"/>
      <c r="J626" s="382"/>
      <c r="K626" s="366"/>
      <c r="L626" s="366"/>
      <c r="M626" s="366"/>
      <c r="N626" s="383"/>
      <c r="O626" s="366"/>
      <c r="P626" s="383"/>
      <c r="R626" s="384"/>
      <c r="S626" s="383"/>
      <c r="T626" s="383"/>
      <c r="U626" s="383"/>
      <c r="V626" s="383"/>
      <c r="W626" s="383"/>
      <c r="Z626" s="366"/>
    </row>
    <row r="627" spans="4:26" x14ac:dyDescent="0.2">
      <c r="D627" s="366"/>
      <c r="E627" s="381"/>
      <c r="H627" s="366"/>
      <c r="I627" s="366"/>
      <c r="J627" s="382"/>
      <c r="K627" s="366"/>
      <c r="L627" s="366"/>
      <c r="M627" s="366"/>
      <c r="N627" s="383"/>
      <c r="O627" s="366"/>
      <c r="P627" s="383"/>
      <c r="R627" s="384"/>
      <c r="S627" s="383"/>
      <c r="T627" s="383"/>
      <c r="U627" s="383"/>
      <c r="V627" s="383"/>
      <c r="W627" s="383"/>
      <c r="Z627" s="366"/>
    </row>
    <row r="628" spans="4:26" x14ac:dyDescent="0.2">
      <c r="D628" s="366"/>
      <c r="E628" s="381"/>
      <c r="H628" s="366"/>
      <c r="I628" s="366"/>
      <c r="J628" s="382"/>
      <c r="K628" s="366"/>
      <c r="L628" s="366"/>
      <c r="M628" s="366"/>
      <c r="N628" s="383"/>
      <c r="O628" s="366"/>
      <c r="P628" s="383"/>
      <c r="R628" s="384"/>
      <c r="S628" s="383"/>
      <c r="T628" s="383"/>
      <c r="U628" s="383"/>
      <c r="V628" s="383"/>
      <c r="W628" s="383"/>
      <c r="Z628" s="366"/>
    </row>
    <row r="629" spans="4:26" x14ac:dyDescent="0.2">
      <c r="D629" s="366"/>
      <c r="E629" s="381"/>
      <c r="H629" s="366"/>
      <c r="I629" s="366"/>
      <c r="J629" s="382"/>
      <c r="K629" s="366"/>
      <c r="L629" s="366"/>
      <c r="M629" s="366"/>
      <c r="N629" s="383"/>
      <c r="O629" s="366"/>
      <c r="P629" s="383"/>
      <c r="R629" s="384"/>
      <c r="S629" s="383"/>
      <c r="T629" s="383"/>
      <c r="U629" s="383"/>
      <c r="V629" s="383"/>
      <c r="W629" s="383"/>
      <c r="Z629" s="366"/>
    </row>
    <row r="630" spans="4:26" x14ac:dyDescent="0.2">
      <c r="D630" s="366"/>
      <c r="E630" s="381"/>
      <c r="H630" s="366"/>
      <c r="I630" s="366"/>
      <c r="J630" s="382"/>
      <c r="K630" s="366"/>
      <c r="L630" s="366"/>
      <c r="M630" s="366"/>
      <c r="N630" s="383"/>
      <c r="O630" s="366"/>
      <c r="P630" s="383"/>
      <c r="R630" s="384"/>
      <c r="S630" s="383"/>
      <c r="T630" s="383"/>
      <c r="U630" s="383"/>
      <c r="V630" s="383"/>
      <c r="W630" s="383"/>
      <c r="Z630" s="366"/>
    </row>
    <row r="631" spans="4:26" x14ac:dyDescent="0.2">
      <c r="D631" s="366"/>
      <c r="E631" s="381"/>
      <c r="H631" s="366"/>
      <c r="I631" s="366"/>
      <c r="J631" s="382"/>
      <c r="K631" s="366"/>
      <c r="L631" s="366"/>
      <c r="M631" s="366"/>
      <c r="N631" s="383"/>
      <c r="O631" s="366"/>
      <c r="P631" s="383"/>
      <c r="R631" s="384"/>
      <c r="S631" s="383"/>
      <c r="T631" s="383"/>
      <c r="U631" s="383"/>
      <c r="V631" s="383"/>
      <c r="W631" s="383"/>
      <c r="Z631" s="366"/>
    </row>
    <row r="632" spans="4:26" x14ac:dyDescent="0.2">
      <c r="D632" s="366"/>
      <c r="E632" s="381"/>
      <c r="H632" s="366"/>
      <c r="I632" s="366"/>
      <c r="J632" s="382"/>
      <c r="K632" s="366"/>
      <c r="L632" s="366"/>
      <c r="M632" s="366"/>
      <c r="N632" s="383"/>
      <c r="O632" s="366"/>
      <c r="P632" s="383"/>
      <c r="R632" s="384"/>
      <c r="S632" s="383"/>
      <c r="T632" s="383"/>
      <c r="U632" s="383"/>
      <c r="V632" s="383"/>
      <c r="W632" s="383"/>
      <c r="Z632" s="366"/>
    </row>
    <row r="633" spans="4:26" x14ac:dyDescent="0.2">
      <c r="D633" s="366"/>
      <c r="E633" s="381"/>
      <c r="H633" s="366"/>
      <c r="I633" s="366"/>
      <c r="J633" s="382"/>
      <c r="K633" s="366"/>
      <c r="L633" s="366"/>
      <c r="M633" s="366"/>
      <c r="N633" s="383"/>
      <c r="O633" s="366"/>
      <c r="P633" s="383"/>
      <c r="R633" s="384"/>
      <c r="S633" s="383"/>
      <c r="T633" s="383"/>
      <c r="U633" s="383"/>
      <c r="V633" s="383"/>
      <c r="W633" s="383"/>
      <c r="Z633" s="366"/>
    </row>
    <row r="634" spans="4:26" x14ac:dyDescent="0.2">
      <c r="D634" s="366"/>
      <c r="E634" s="381"/>
      <c r="H634" s="366"/>
      <c r="I634" s="366"/>
      <c r="J634" s="382"/>
      <c r="K634" s="366"/>
      <c r="L634" s="366"/>
      <c r="M634" s="366"/>
      <c r="N634" s="383"/>
      <c r="O634" s="366"/>
      <c r="P634" s="383"/>
      <c r="R634" s="384"/>
      <c r="S634" s="383"/>
      <c r="T634" s="383"/>
      <c r="U634" s="383"/>
      <c r="V634" s="383"/>
      <c r="W634" s="383"/>
      <c r="Z634" s="366"/>
    </row>
    <row r="635" spans="4:26" x14ac:dyDescent="0.2">
      <c r="D635" s="366"/>
      <c r="E635" s="381"/>
      <c r="H635" s="366"/>
      <c r="I635" s="366"/>
      <c r="J635" s="382"/>
      <c r="K635" s="366"/>
      <c r="L635" s="366"/>
      <c r="M635" s="366"/>
      <c r="N635" s="383"/>
      <c r="O635" s="366"/>
      <c r="P635" s="383"/>
      <c r="R635" s="384"/>
      <c r="S635" s="383"/>
      <c r="T635" s="383"/>
      <c r="U635" s="383"/>
      <c r="V635" s="383"/>
      <c r="W635" s="383"/>
      <c r="Z635" s="366"/>
    </row>
    <row r="636" spans="4:26" x14ac:dyDescent="0.2">
      <c r="D636" s="366"/>
      <c r="E636" s="381"/>
      <c r="H636" s="366"/>
      <c r="I636" s="366"/>
      <c r="J636" s="382"/>
      <c r="K636" s="366"/>
      <c r="L636" s="366"/>
      <c r="M636" s="366"/>
      <c r="N636" s="383"/>
      <c r="O636" s="366"/>
      <c r="P636" s="383"/>
      <c r="R636" s="384"/>
      <c r="S636" s="383"/>
      <c r="T636" s="383"/>
      <c r="U636" s="383"/>
      <c r="V636" s="383"/>
      <c r="W636" s="383"/>
      <c r="Z636" s="366"/>
    </row>
    <row r="637" spans="4:26" x14ac:dyDescent="0.2">
      <c r="D637" s="366"/>
      <c r="E637" s="381"/>
      <c r="H637" s="366"/>
      <c r="I637" s="366"/>
      <c r="J637" s="382"/>
      <c r="K637" s="366"/>
      <c r="L637" s="366"/>
      <c r="M637" s="366"/>
      <c r="N637" s="383"/>
      <c r="O637" s="366"/>
      <c r="P637" s="383"/>
      <c r="R637" s="384"/>
      <c r="S637" s="383"/>
      <c r="T637" s="383"/>
      <c r="U637" s="383"/>
      <c r="V637" s="383"/>
      <c r="W637" s="383"/>
      <c r="Z637" s="366"/>
    </row>
    <row r="638" spans="4:26" x14ac:dyDescent="0.2">
      <c r="D638" s="366"/>
      <c r="E638" s="381"/>
      <c r="H638" s="366"/>
      <c r="I638" s="366"/>
      <c r="J638" s="382"/>
      <c r="K638" s="366"/>
      <c r="L638" s="366"/>
      <c r="M638" s="366"/>
      <c r="N638" s="383"/>
      <c r="O638" s="366"/>
      <c r="P638" s="383"/>
      <c r="R638" s="384"/>
      <c r="S638" s="383"/>
      <c r="T638" s="383"/>
      <c r="U638" s="383"/>
      <c r="V638" s="383"/>
      <c r="W638" s="383"/>
      <c r="Z638" s="366"/>
    </row>
    <row r="639" spans="4:26" x14ac:dyDescent="0.2">
      <c r="D639" s="366"/>
      <c r="E639" s="381"/>
      <c r="H639" s="366"/>
      <c r="I639" s="366"/>
      <c r="J639" s="382"/>
      <c r="K639" s="366"/>
      <c r="L639" s="366"/>
      <c r="M639" s="366"/>
      <c r="N639" s="383"/>
      <c r="O639" s="366"/>
      <c r="P639" s="383"/>
      <c r="R639" s="384"/>
      <c r="S639" s="383"/>
      <c r="T639" s="383"/>
      <c r="U639" s="383"/>
      <c r="V639" s="383"/>
      <c r="W639" s="383"/>
      <c r="Z639" s="366"/>
    </row>
    <row r="640" spans="4:26" x14ac:dyDescent="0.2">
      <c r="D640" s="366"/>
      <c r="E640" s="381"/>
      <c r="H640" s="366"/>
      <c r="I640" s="366"/>
      <c r="J640" s="382"/>
      <c r="K640" s="366"/>
      <c r="L640" s="366"/>
      <c r="M640" s="366"/>
      <c r="N640" s="383"/>
      <c r="O640" s="366"/>
      <c r="P640" s="383"/>
      <c r="R640" s="384"/>
      <c r="S640" s="383"/>
      <c r="T640" s="383"/>
      <c r="U640" s="383"/>
      <c r="V640" s="383"/>
      <c r="W640" s="383"/>
      <c r="Z640" s="366"/>
    </row>
    <row r="641" spans="4:26" x14ac:dyDescent="0.2">
      <c r="D641" s="366"/>
      <c r="E641" s="381"/>
      <c r="H641" s="366"/>
      <c r="I641" s="366"/>
      <c r="J641" s="382"/>
      <c r="K641" s="366"/>
      <c r="L641" s="366"/>
      <c r="M641" s="366"/>
      <c r="N641" s="383"/>
      <c r="O641" s="366"/>
      <c r="P641" s="383"/>
      <c r="R641" s="384"/>
      <c r="S641" s="383"/>
      <c r="T641" s="383"/>
      <c r="U641" s="383"/>
      <c r="V641" s="383"/>
      <c r="W641" s="383"/>
      <c r="Z641" s="366"/>
    </row>
    <row r="642" spans="4:26" x14ac:dyDescent="0.2">
      <c r="D642" s="366"/>
      <c r="E642" s="381"/>
      <c r="H642" s="366"/>
      <c r="I642" s="366"/>
      <c r="J642" s="382"/>
      <c r="K642" s="366"/>
      <c r="L642" s="366"/>
      <c r="M642" s="366"/>
      <c r="N642" s="383"/>
      <c r="O642" s="366"/>
      <c r="P642" s="383"/>
      <c r="R642" s="384"/>
      <c r="S642" s="383"/>
      <c r="T642" s="383"/>
      <c r="U642" s="383"/>
      <c r="V642" s="383"/>
      <c r="W642" s="383"/>
      <c r="Z642" s="366"/>
    </row>
    <row r="643" spans="4:26" x14ac:dyDescent="0.2">
      <c r="D643" s="366"/>
      <c r="E643" s="381"/>
      <c r="H643" s="366"/>
      <c r="I643" s="366"/>
      <c r="J643" s="382"/>
      <c r="K643" s="366"/>
      <c r="L643" s="366"/>
      <c r="M643" s="366"/>
      <c r="N643" s="383"/>
      <c r="O643" s="366"/>
      <c r="P643" s="383"/>
      <c r="R643" s="384"/>
      <c r="S643" s="383"/>
      <c r="T643" s="383"/>
      <c r="U643" s="383"/>
      <c r="V643" s="383"/>
      <c r="W643" s="383"/>
      <c r="Z643" s="366"/>
    </row>
    <row r="644" spans="4:26" x14ac:dyDescent="0.2">
      <c r="D644" s="366"/>
      <c r="E644" s="381"/>
      <c r="H644" s="366"/>
      <c r="I644" s="366"/>
      <c r="J644" s="382"/>
      <c r="K644" s="366"/>
      <c r="L644" s="366"/>
      <c r="M644" s="366"/>
      <c r="N644" s="383"/>
      <c r="O644" s="366"/>
      <c r="P644" s="383"/>
      <c r="R644" s="384"/>
      <c r="S644" s="383"/>
      <c r="T644" s="383"/>
      <c r="U644" s="383"/>
      <c r="V644" s="383"/>
      <c r="W644" s="383"/>
      <c r="Z644" s="366"/>
    </row>
    <row r="645" spans="4:26" x14ac:dyDescent="0.2">
      <c r="D645" s="366"/>
      <c r="E645" s="381"/>
      <c r="H645" s="366"/>
      <c r="I645" s="366"/>
      <c r="J645" s="382"/>
      <c r="K645" s="366"/>
      <c r="L645" s="366"/>
      <c r="M645" s="366"/>
      <c r="N645" s="383"/>
      <c r="O645" s="366"/>
      <c r="P645" s="383"/>
      <c r="R645" s="384"/>
      <c r="S645" s="383"/>
      <c r="T645" s="383"/>
      <c r="U645" s="383"/>
      <c r="V645" s="383"/>
      <c r="W645" s="383"/>
      <c r="Z645" s="366"/>
    </row>
    <row r="646" spans="4:26" x14ac:dyDescent="0.2">
      <c r="D646" s="366"/>
      <c r="E646" s="381"/>
      <c r="H646" s="366"/>
      <c r="I646" s="366"/>
      <c r="J646" s="382"/>
      <c r="K646" s="366"/>
      <c r="L646" s="366"/>
      <c r="M646" s="366"/>
      <c r="N646" s="383"/>
      <c r="O646" s="366"/>
      <c r="P646" s="383"/>
      <c r="R646" s="384"/>
      <c r="S646" s="383"/>
      <c r="T646" s="383"/>
      <c r="U646" s="383"/>
      <c r="V646" s="383"/>
      <c r="W646" s="383"/>
      <c r="Z646" s="366"/>
    </row>
    <row r="647" spans="4:26" x14ac:dyDescent="0.2">
      <c r="D647" s="366"/>
      <c r="E647" s="381"/>
      <c r="H647" s="366"/>
      <c r="I647" s="366"/>
      <c r="J647" s="382"/>
      <c r="K647" s="366"/>
      <c r="L647" s="366"/>
      <c r="M647" s="366"/>
      <c r="N647" s="383"/>
      <c r="O647" s="366"/>
      <c r="P647" s="383"/>
      <c r="R647" s="384"/>
      <c r="S647" s="383"/>
      <c r="T647" s="383"/>
      <c r="U647" s="383"/>
      <c r="V647" s="383"/>
      <c r="W647" s="383"/>
      <c r="Z647" s="366"/>
    </row>
    <row r="648" spans="4:26" x14ac:dyDescent="0.2">
      <c r="D648" s="366"/>
      <c r="E648" s="381"/>
      <c r="H648" s="366"/>
      <c r="I648" s="366"/>
      <c r="J648" s="382"/>
      <c r="K648" s="366"/>
      <c r="L648" s="366"/>
      <c r="M648" s="366"/>
      <c r="N648" s="383"/>
      <c r="O648" s="366"/>
      <c r="P648" s="383"/>
      <c r="R648" s="384"/>
      <c r="S648" s="383"/>
      <c r="T648" s="383"/>
      <c r="U648" s="383"/>
      <c r="V648" s="383"/>
      <c r="W648" s="383"/>
      <c r="Z648" s="366"/>
    </row>
    <row r="649" spans="4:26" x14ac:dyDescent="0.2">
      <c r="D649" s="366"/>
      <c r="E649" s="381"/>
      <c r="H649" s="366"/>
      <c r="I649" s="366"/>
      <c r="J649" s="382"/>
      <c r="K649" s="366"/>
      <c r="L649" s="366"/>
      <c r="M649" s="366"/>
      <c r="N649" s="383"/>
      <c r="O649" s="366"/>
      <c r="P649" s="383"/>
      <c r="R649" s="384"/>
      <c r="S649" s="383"/>
      <c r="T649" s="383"/>
      <c r="U649" s="383"/>
      <c r="V649" s="383"/>
      <c r="W649" s="383"/>
      <c r="Z649" s="366"/>
    </row>
    <row r="650" spans="4:26" x14ac:dyDescent="0.2">
      <c r="D650" s="366"/>
      <c r="E650" s="381"/>
      <c r="H650" s="366"/>
      <c r="I650" s="366"/>
      <c r="J650" s="382"/>
      <c r="K650" s="366"/>
      <c r="L650" s="366"/>
      <c r="M650" s="366"/>
      <c r="N650" s="383"/>
      <c r="O650" s="366"/>
      <c r="P650" s="383"/>
      <c r="R650" s="384"/>
      <c r="S650" s="383"/>
      <c r="T650" s="383"/>
      <c r="U650" s="383"/>
      <c r="V650" s="383"/>
      <c r="W650" s="383"/>
      <c r="Z650" s="366"/>
    </row>
    <row r="651" spans="4:26" x14ac:dyDescent="0.2">
      <c r="D651" s="366"/>
      <c r="E651" s="381"/>
      <c r="H651" s="366"/>
      <c r="I651" s="366"/>
      <c r="J651" s="382"/>
      <c r="K651" s="366"/>
      <c r="L651" s="366"/>
      <c r="M651" s="366"/>
      <c r="N651" s="383"/>
      <c r="O651" s="366"/>
      <c r="P651" s="383"/>
      <c r="R651" s="384"/>
      <c r="S651" s="383"/>
      <c r="T651" s="383"/>
      <c r="U651" s="383"/>
      <c r="V651" s="383"/>
      <c r="W651" s="383"/>
      <c r="Z651" s="366"/>
    </row>
    <row r="652" spans="4:26" x14ac:dyDescent="0.2">
      <c r="D652" s="366"/>
      <c r="E652" s="381"/>
      <c r="H652" s="366"/>
      <c r="I652" s="366"/>
      <c r="J652" s="382"/>
      <c r="K652" s="366"/>
      <c r="L652" s="366"/>
      <c r="M652" s="366"/>
      <c r="N652" s="383"/>
      <c r="O652" s="366"/>
      <c r="P652" s="383"/>
      <c r="R652" s="384"/>
      <c r="S652" s="383"/>
      <c r="T652" s="383"/>
      <c r="U652" s="383"/>
      <c r="V652" s="383"/>
      <c r="W652" s="383"/>
      <c r="Z652" s="366"/>
    </row>
    <row r="653" spans="4:26" x14ac:dyDescent="0.2">
      <c r="D653" s="366"/>
      <c r="E653" s="381"/>
      <c r="H653" s="366"/>
      <c r="I653" s="366"/>
      <c r="J653" s="382"/>
      <c r="K653" s="366"/>
      <c r="L653" s="366"/>
      <c r="M653" s="366"/>
      <c r="N653" s="383"/>
      <c r="O653" s="366"/>
      <c r="P653" s="383"/>
      <c r="R653" s="384"/>
      <c r="S653" s="383"/>
      <c r="T653" s="383"/>
      <c r="U653" s="383"/>
      <c r="V653" s="383"/>
      <c r="W653" s="383"/>
      <c r="Z653" s="366"/>
    </row>
    <row r="654" spans="4:26" x14ac:dyDescent="0.2">
      <c r="D654" s="366"/>
      <c r="E654" s="381"/>
      <c r="H654" s="366"/>
      <c r="I654" s="366"/>
      <c r="J654" s="382"/>
      <c r="K654" s="366"/>
      <c r="L654" s="366"/>
      <c r="M654" s="366"/>
      <c r="N654" s="383"/>
      <c r="O654" s="366"/>
      <c r="P654" s="383"/>
      <c r="R654" s="384"/>
      <c r="S654" s="383"/>
      <c r="T654" s="383"/>
      <c r="U654" s="383"/>
      <c r="V654" s="383"/>
      <c r="W654" s="383"/>
      <c r="Z654" s="366"/>
    </row>
    <row r="655" spans="4:26" x14ac:dyDescent="0.2">
      <c r="D655" s="366"/>
      <c r="E655" s="381"/>
      <c r="H655" s="366"/>
      <c r="I655" s="366"/>
      <c r="J655" s="382"/>
      <c r="K655" s="366"/>
      <c r="L655" s="366"/>
      <c r="M655" s="366"/>
      <c r="N655" s="383"/>
      <c r="O655" s="366"/>
      <c r="P655" s="383"/>
      <c r="R655" s="384"/>
      <c r="S655" s="383"/>
      <c r="T655" s="383"/>
      <c r="U655" s="383"/>
      <c r="V655" s="383"/>
      <c r="W655" s="383"/>
      <c r="Z655" s="366"/>
    </row>
    <row r="656" spans="4:26" x14ac:dyDescent="0.2">
      <c r="D656" s="366"/>
      <c r="E656" s="381"/>
      <c r="H656" s="366"/>
      <c r="I656" s="366"/>
      <c r="J656" s="382"/>
      <c r="K656" s="366"/>
      <c r="L656" s="366"/>
      <c r="M656" s="366"/>
      <c r="N656" s="383"/>
      <c r="O656" s="366"/>
      <c r="P656" s="383"/>
      <c r="R656" s="384"/>
      <c r="S656" s="383"/>
      <c r="T656" s="383"/>
      <c r="U656" s="383"/>
      <c r="V656" s="383"/>
      <c r="W656" s="383"/>
      <c r="Z656" s="366"/>
    </row>
    <row r="657" spans="4:26" x14ac:dyDescent="0.2">
      <c r="D657" s="366"/>
      <c r="E657" s="381"/>
      <c r="H657" s="366"/>
      <c r="I657" s="366"/>
      <c r="J657" s="382"/>
      <c r="K657" s="366"/>
      <c r="L657" s="366"/>
      <c r="M657" s="366"/>
      <c r="N657" s="383"/>
      <c r="O657" s="366"/>
      <c r="P657" s="383"/>
      <c r="R657" s="384"/>
      <c r="S657" s="383"/>
      <c r="T657" s="383"/>
      <c r="U657" s="383"/>
      <c r="V657" s="383"/>
      <c r="W657" s="383"/>
      <c r="Z657" s="366"/>
    </row>
    <row r="658" spans="4:26" x14ac:dyDescent="0.2">
      <c r="D658" s="366"/>
      <c r="E658" s="381"/>
      <c r="H658" s="366"/>
      <c r="I658" s="366"/>
      <c r="J658" s="382"/>
      <c r="K658" s="366"/>
      <c r="L658" s="366"/>
      <c r="M658" s="366"/>
      <c r="N658" s="383"/>
      <c r="O658" s="366"/>
      <c r="P658" s="383"/>
      <c r="R658" s="384"/>
      <c r="S658" s="383"/>
      <c r="T658" s="383"/>
      <c r="U658" s="383"/>
      <c r="V658" s="383"/>
      <c r="W658" s="383"/>
      <c r="Z658" s="366"/>
    </row>
    <row r="659" spans="4:26" x14ac:dyDescent="0.2">
      <c r="D659" s="366"/>
      <c r="E659" s="381"/>
      <c r="H659" s="366"/>
      <c r="I659" s="366"/>
      <c r="J659" s="382"/>
      <c r="K659" s="366"/>
      <c r="L659" s="366"/>
      <c r="M659" s="366"/>
      <c r="N659" s="383"/>
      <c r="O659" s="366"/>
      <c r="P659" s="383"/>
      <c r="R659" s="384"/>
      <c r="S659" s="383"/>
      <c r="T659" s="383"/>
      <c r="U659" s="383"/>
      <c r="V659" s="383"/>
      <c r="W659" s="383"/>
      <c r="Z659" s="366"/>
    </row>
    <row r="660" spans="4:26" x14ac:dyDescent="0.2">
      <c r="D660" s="366"/>
      <c r="E660" s="381"/>
      <c r="H660" s="366"/>
      <c r="I660" s="366"/>
      <c r="J660" s="382"/>
      <c r="K660" s="366"/>
      <c r="L660" s="366"/>
      <c r="M660" s="366"/>
      <c r="N660" s="383"/>
      <c r="O660" s="366"/>
      <c r="P660" s="383"/>
      <c r="R660" s="384"/>
      <c r="S660" s="383"/>
      <c r="T660" s="383"/>
      <c r="U660" s="383"/>
      <c r="V660" s="383"/>
      <c r="W660" s="383"/>
      <c r="Z660" s="366"/>
    </row>
    <row r="661" spans="4:26" x14ac:dyDescent="0.2">
      <c r="D661" s="366"/>
      <c r="E661" s="381"/>
      <c r="H661" s="366"/>
      <c r="I661" s="366"/>
      <c r="J661" s="382"/>
      <c r="K661" s="366"/>
      <c r="L661" s="366"/>
      <c r="M661" s="366"/>
      <c r="N661" s="383"/>
      <c r="O661" s="366"/>
      <c r="P661" s="383"/>
      <c r="R661" s="384"/>
      <c r="S661" s="383"/>
      <c r="T661" s="383"/>
      <c r="U661" s="383"/>
      <c r="V661" s="383"/>
      <c r="W661" s="383"/>
      <c r="Z661" s="366"/>
    </row>
    <row r="662" spans="4:26" x14ac:dyDescent="0.2">
      <c r="D662" s="366"/>
      <c r="E662" s="381"/>
      <c r="H662" s="366"/>
      <c r="I662" s="366"/>
      <c r="J662" s="382"/>
      <c r="K662" s="366"/>
      <c r="L662" s="366"/>
      <c r="M662" s="366"/>
      <c r="N662" s="383"/>
      <c r="O662" s="366"/>
      <c r="P662" s="383"/>
      <c r="R662" s="384"/>
      <c r="S662" s="383"/>
      <c r="T662" s="383"/>
      <c r="U662" s="383"/>
      <c r="V662" s="383"/>
      <c r="W662" s="383"/>
      <c r="Z662" s="366"/>
    </row>
    <row r="663" spans="4:26" x14ac:dyDescent="0.2">
      <c r="D663" s="366"/>
      <c r="E663" s="381"/>
      <c r="H663" s="366"/>
      <c r="I663" s="366"/>
      <c r="J663" s="382"/>
      <c r="K663" s="366"/>
      <c r="L663" s="366"/>
      <c r="M663" s="366"/>
      <c r="N663" s="383"/>
      <c r="O663" s="366"/>
      <c r="P663" s="383"/>
      <c r="R663" s="384"/>
      <c r="S663" s="383"/>
      <c r="T663" s="383"/>
      <c r="U663" s="383"/>
      <c r="V663" s="383"/>
      <c r="W663" s="383"/>
      <c r="Z663" s="366"/>
    </row>
    <row r="664" spans="4:26" x14ac:dyDescent="0.2">
      <c r="D664" s="366"/>
      <c r="E664" s="381"/>
      <c r="H664" s="366"/>
      <c r="I664" s="366"/>
      <c r="J664" s="382"/>
      <c r="K664" s="366"/>
      <c r="L664" s="366"/>
      <c r="M664" s="366"/>
      <c r="N664" s="383"/>
      <c r="O664" s="366"/>
      <c r="P664" s="383"/>
      <c r="R664" s="384"/>
      <c r="S664" s="383"/>
      <c r="T664" s="383"/>
      <c r="U664" s="383"/>
      <c r="V664" s="383"/>
      <c r="W664" s="383"/>
      <c r="Z664" s="366"/>
    </row>
    <row r="665" spans="4:26" x14ac:dyDescent="0.2">
      <c r="D665" s="366"/>
      <c r="E665" s="381"/>
      <c r="H665" s="366"/>
      <c r="I665" s="366"/>
      <c r="J665" s="382"/>
      <c r="K665" s="366"/>
      <c r="L665" s="366"/>
      <c r="M665" s="366"/>
      <c r="N665" s="383"/>
      <c r="O665" s="366"/>
      <c r="P665" s="383"/>
      <c r="R665" s="384"/>
      <c r="S665" s="383"/>
      <c r="T665" s="383"/>
      <c r="U665" s="383"/>
      <c r="V665" s="383"/>
      <c r="W665" s="383"/>
      <c r="Z665" s="366"/>
    </row>
    <row r="666" spans="4:26" x14ac:dyDescent="0.2">
      <c r="D666" s="366"/>
      <c r="E666" s="381"/>
      <c r="H666" s="366"/>
      <c r="I666" s="366"/>
      <c r="J666" s="382"/>
      <c r="K666" s="366"/>
      <c r="L666" s="366"/>
      <c r="M666" s="366"/>
      <c r="N666" s="383"/>
      <c r="O666" s="366"/>
      <c r="P666" s="383"/>
      <c r="R666" s="384"/>
      <c r="S666" s="383"/>
      <c r="T666" s="383"/>
      <c r="U666" s="383"/>
      <c r="V666" s="383"/>
      <c r="W666" s="383"/>
      <c r="Z666" s="366"/>
    </row>
    <row r="667" spans="4:26" x14ac:dyDescent="0.2">
      <c r="D667" s="366"/>
      <c r="E667" s="381"/>
      <c r="H667" s="366"/>
      <c r="I667" s="366"/>
      <c r="J667" s="382"/>
      <c r="K667" s="366"/>
      <c r="L667" s="366"/>
      <c r="M667" s="366"/>
      <c r="N667" s="383"/>
      <c r="O667" s="366"/>
      <c r="P667" s="383"/>
      <c r="R667" s="384"/>
      <c r="S667" s="383"/>
      <c r="T667" s="383"/>
      <c r="U667" s="383"/>
      <c r="V667" s="383"/>
      <c r="W667" s="383"/>
      <c r="Z667" s="366"/>
    </row>
    <row r="668" spans="4:26" x14ac:dyDescent="0.2">
      <c r="D668" s="366"/>
      <c r="E668" s="381"/>
      <c r="H668" s="366"/>
      <c r="I668" s="366"/>
      <c r="J668" s="382"/>
      <c r="K668" s="366"/>
      <c r="L668" s="366"/>
      <c r="M668" s="366"/>
      <c r="N668" s="383"/>
      <c r="O668" s="366"/>
      <c r="P668" s="383"/>
      <c r="R668" s="384"/>
      <c r="S668" s="383"/>
      <c r="T668" s="383"/>
      <c r="U668" s="383"/>
      <c r="V668" s="383"/>
      <c r="W668" s="383"/>
      <c r="Z668" s="366"/>
    </row>
    <row r="669" spans="4:26" x14ac:dyDescent="0.2">
      <c r="D669" s="366"/>
      <c r="E669" s="381"/>
      <c r="H669" s="366"/>
      <c r="I669" s="366"/>
      <c r="J669" s="382"/>
      <c r="K669" s="366"/>
      <c r="L669" s="366"/>
      <c r="M669" s="366"/>
      <c r="N669" s="383"/>
      <c r="O669" s="366"/>
      <c r="P669" s="383"/>
      <c r="R669" s="384"/>
      <c r="S669" s="383"/>
      <c r="T669" s="383"/>
      <c r="U669" s="383"/>
      <c r="V669" s="383"/>
      <c r="W669" s="383"/>
      <c r="Z669" s="366"/>
    </row>
    <row r="670" spans="4:26" x14ac:dyDescent="0.2">
      <c r="D670" s="366"/>
      <c r="E670" s="381"/>
      <c r="H670" s="366"/>
      <c r="I670" s="366"/>
      <c r="J670" s="382"/>
      <c r="K670" s="366"/>
      <c r="L670" s="366"/>
      <c r="M670" s="366"/>
      <c r="N670" s="383"/>
      <c r="O670" s="366"/>
      <c r="P670" s="383"/>
      <c r="R670" s="384"/>
      <c r="S670" s="383"/>
      <c r="T670" s="383"/>
      <c r="U670" s="383"/>
      <c r="V670" s="383"/>
      <c r="W670" s="383"/>
      <c r="Z670" s="366"/>
    </row>
    <row r="671" spans="4:26" x14ac:dyDescent="0.2">
      <c r="D671" s="366"/>
      <c r="E671" s="381"/>
      <c r="H671" s="366"/>
      <c r="I671" s="366"/>
      <c r="J671" s="382"/>
      <c r="K671" s="366"/>
      <c r="L671" s="366"/>
      <c r="M671" s="366"/>
      <c r="N671" s="383"/>
      <c r="O671" s="366"/>
      <c r="P671" s="383"/>
      <c r="R671" s="384"/>
      <c r="S671" s="383"/>
      <c r="T671" s="383"/>
      <c r="U671" s="383"/>
      <c r="V671" s="383"/>
      <c r="W671" s="383"/>
      <c r="Z671" s="366"/>
    </row>
    <row r="672" spans="4:26" x14ac:dyDescent="0.2">
      <c r="D672" s="366"/>
      <c r="E672" s="381"/>
      <c r="H672" s="366"/>
      <c r="I672" s="366"/>
      <c r="J672" s="382"/>
      <c r="K672" s="366"/>
      <c r="L672" s="366"/>
      <c r="M672" s="366"/>
      <c r="N672" s="383"/>
      <c r="O672" s="366"/>
      <c r="P672" s="383"/>
      <c r="R672" s="384"/>
      <c r="S672" s="383"/>
      <c r="T672" s="383"/>
      <c r="U672" s="383"/>
      <c r="V672" s="383"/>
      <c r="W672" s="383"/>
      <c r="Z672" s="366"/>
    </row>
    <row r="673" spans="4:26" x14ac:dyDescent="0.2">
      <c r="D673" s="366"/>
      <c r="E673" s="381"/>
      <c r="H673" s="366"/>
      <c r="I673" s="366"/>
      <c r="J673" s="382"/>
      <c r="K673" s="366"/>
      <c r="L673" s="366"/>
      <c r="M673" s="366"/>
      <c r="N673" s="383"/>
      <c r="O673" s="366"/>
      <c r="P673" s="383"/>
      <c r="R673" s="384"/>
      <c r="S673" s="383"/>
      <c r="T673" s="383"/>
      <c r="U673" s="383"/>
      <c r="V673" s="383"/>
      <c r="W673" s="383"/>
      <c r="Z673" s="366"/>
    </row>
    <row r="674" spans="4:26" x14ac:dyDescent="0.2">
      <c r="D674" s="366"/>
      <c r="E674" s="381"/>
      <c r="H674" s="366"/>
      <c r="I674" s="366"/>
      <c r="J674" s="382"/>
      <c r="K674" s="366"/>
      <c r="L674" s="366"/>
      <c r="M674" s="366"/>
      <c r="N674" s="383"/>
      <c r="O674" s="366"/>
      <c r="P674" s="383"/>
      <c r="R674" s="384"/>
      <c r="S674" s="383"/>
      <c r="T674" s="383"/>
      <c r="U674" s="383"/>
      <c r="V674" s="383"/>
      <c r="W674" s="383"/>
      <c r="Z674" s="366"/>
    </row>
    <row r="675" spans="4:26" x14ac:dyDescent="0.2">
      <c r="D675" s="366"/>
      <c r="E675" s="381"/>
      <c r="H675" s="366"/>
      <c r="I675" s="366"/>
      <c r="J675" s="382"/>
      <c r="K675" s="366"/>
      <c r="L675" s="366"/>
      <c r="M675" s="366"/>
      <c r="N675" s="383"/>
      <c r="O675" s="366"/>
      <c r="P675" s="383"/>
      <c r="R675" s="384"/>
      <c r="S675" s="383"/>
      <c r="T675" s="383"/>
      <c r="U675" s="383"/>
      <c r="V675" s="383"/>
      <c r="W675" s="383"/>
      <c r="Z675" s="366"/>
    </row>
    <row r="676" spans="4:26" x14ac:dyDescent="0.2">
      <c r="D676" s="366"/>
      <c r="E676" s="381"/>
      <c r="H676" s="366"/>
      <c r="I676" s="366"/>
      <c r="J676" s="382"/>
      <c r="K676" s="366"/>
      <c r="L676" s="366"/>
      <c r="M676" s="366"/>
      <c r="N676" s="383"/>
      <c r="O676" s="366"/>
      <c r="P676" s="383"/>
      <c r="R676" s="384"/>
      <c r="S676" s="383"/>
      <c r="T676" s="383"/>
      <c r="U676" s="383"/>
      <c r="V676" s="383"/>
      <c r="W676" s="383"/>
      <c r="Z676" s="366"/>
    </row>
    <row r="677" spans="4:26" x14ac:dyDescent="0.2">
      <c r="D677" s="366"/>
      <c r="E677" s="381"/>
      <c r="H677" s="366"/>
      <c r="I677" s="366"/>
      <c r="J677" s="382"/>
      <c r="K677" s="366"/>
      <c r="L677" s="366"/>
      <c r="M677" s="366"/>
      <c r="N677" s="383"/>
      <c r="O677" s="366"/>
      <c r="P677" s="383"/>
      <c r="R677" s="384"/>
      <c r="S677" s="383"/>
      <c r="T677" s="383"/>
      <c r="U677" s="383"/>
      <c r="V677" s="383"/>
      <c r="W677" s="383"/>
      <c r="Z677" s="366"/>
    </row>
    <row r="678" spans="4:26" x14ac:dyDescent="0.2">
      <c r="D678" s="366"/>
      <c r="E678" s="381"/>
      <c r="H678" s="366"/>
      <c r="I678" s="366"/>
      <c r="J678" s="382"/>
      <c r="K678" s="366"/>
      <c r="L678" s="366"/>
      <c r="M678" s="366"/>
      <c r="N678" s="383"/>
      <c r="O678" s="366"/>
      <c r="P678" s="383"/>
      <c r="R678" s="384"/>
      <c r="S678" s="383"/>
      <c r="T678" s="383"/>
      <c r="U678" s="383"/>
      <c r="V678" s="383"/>
      <c r="W678" s="383"/>
      <c r="Z678" s="366"/>
    </row>
    <row r="679" spans="4:26" x14ac:dyDescent="0.2">
      <c r="D679" s="366"/>
      <c r="E679" s="381"/>
      <c r="H679" s="366"/>
      <c r="I679" s="366"/>
      <c r="J679" s="382"/>
      <c r="K679" s="366"/>
      <c r="L679" s="366"/>
      <c r="M679" s="366"/>
      <c r="N679" s="383"/>
      <c r="O679" s="366"/>
      <c r="P679" s="383"/>
      <c r="R679" s="384"/>
      <c r="S679" s="383"/>
      <c r="T679" s="383"/>
      <c r="U679" s="383"/>
      <c r="V679" s="383"/>
      <c r="W679" s="383"/>
      <c r="Z679" s="366"/>
    </row>
    <row r="680" spans="4:26" x14ac:dyDescent="0.2">
      <c r="D680" s="366"/>
      <c r="E680" s="381"/>
      <c r="H680" s="366"/>
      <c r="I680" s="366"/>
      <c r="J680" s="382"/>
      <c r="K680" s="366"/>
      <c r="L680" s="366"/>
      <c r="M680" s="366"/>
      <c r="N680" s="383"/>
      <c r="O680" s="366"/>
      <c r="P680" s="383"/>
      <c r="R680" s="384"/>
      <c r="S680" s="383"/>
      <c r="T680" s="383"/>
      <c r="U680" s="383"/>
      <c r="V680" s="383"/>
      <c r="W680" s="383"/>
      <c r="Z680" s="366"/>
    </row>
    <row r="681" spans="4:26" x14ac:dyDescent="0.2">
      <c r="D681" s="366"/>
      <c r="E681" s="381"/>
      <c r="H681" s="366"/>
      <c r="I681" s="366"/>
      <c r="J681" s="382"/>
      <c r="K681" s="366"/>
      <c r="L681" s="366"/>
      <c r="M681" s="366"/>
      <c r="N681" s="383"/>
      <c r="O681" s="366"/>
      <c r="P681" s="383"/>
      <c r="R681" s="384"/>
      <c r="S681" s="383"/>
      <c r="T681" s="383"/>
      <c r="U681" s="383"/>
      <c r="V681" s="383"/>
      <c r="W681" s="383"/>
      <c r="Z681" s="366"/>
    </row>
    <row r="682" spans="4:26" x14ac:dyDescent="0.2">
      <c r="D682" s="366"/>
      <c r="E682" s="381"/>
      <c r="H682" s="366"/>
      <c r="I682" s="366"/>
      <c r="J682" s="382"/>
      <c r="K682" s="366"/>
      <c r="L682" s="366"/>
      <c r="M682" s="366"/>
      <c r="N682" s="383"/>
      <c r="O682" s="366"/>
      <c r="P682" s="383"/>
      <c r="R682" s="384"/>
      <c r="S682" s="383"/>
      <c r="T682" s="383"/>
      <c r="U682" s="383"/>
      <c r="V682" s="383"/>
      <c r="W682" s="383"/>
      <c r="Z682" s="366"/>
    </row>
    <row r="683" spans="4:26" x14ac:dyDescent="0.2">
      <c r="D683" s="366"/>
      <c r="E683" s="381"/>
      <c r="H683" s="366"/>
      <c r="I683" s="366"/>
      <c r="J683" s="382"/>
      <c r="K683" s="366"/>
      <c r="L683" s="366"/>
      <c r="M683" s="366"/>
      <c r="N683" s="383"/>
      <c r="O683" s="366"/>
      <c r="P683" s="383"/>
      <c r="R683" s="384"/>
      <c r="S683" s="383"/>
      <c r="T683" s="383"/>
      <c r="U683" s="383"/>
      <c r="V683" s="383"/>
      <c r="W683" s="383"/>
      <c r="Z683" s="366"/>
    </row>
    <row r="684" spans="4:26" x14ac:dyDescent="0.2">
      <c r="D684" s="366"/>
      <c r="E684" s="381"/>
      <c r="H684" s="366"/>
      <c r="I684" s="366"/>
      <c r="J684" s="382"/>
      <c r="K684" s="366"/>
      <c r="L684" s="366"/>
      <c r="M684" s="366"/>
      <c r="N684" s="383"/>
      <c r="O684" s="366"/>
      <c r="P684" s="383"/>
      <c r="R684" s="384"/>
      <c r="S684" s="383"/>
      <c r="T684" s="383"/>
      <c r="U684" s="383"/>
      <c r="V684" s="383"/>
      <c r="W684" s="383"/>
      <c r="Z684" s="366"/>
    </row>
    <row r="685" spans="4:26" x14ac:dyDescent="0.2">
      <c r="D685" s="366"/>
      <c r="E685" s="381"/>
      <c r="H685" s="366"/>
      <c r="I685" s="366"/>
      <c r="J685" s="382"/>
      <c r="K685" s="366"/>
      <c r="L685" s="366"/>
      <c r="M685" s="366"/>
      <c r="N685" s="383"/>
      <c r="O685" s="366"/>
      <c r="P685" s="383"/>
      <c r="R685" s="384"/>
      <c r="S685" s="383"/>
      <c r="T685" s="383"/>
      <c r="U685" s="383"/>
      <c r="V685" s="383"/>
      <c r="W685" s="383"/>
      <c r="Z685" s="366"/>
    </row>
    <row r="686" spans="4:26" x14ac:dyDescent="0.2">
      <c r="D686" s="366"/>
      <c r="E686" s="381"/>
      <c r="H686" s="366"/>
      <c r="I686" s="366"/>
      <c r="J686" s="382"/>
      <c r="K686" s="366"/>
      <c r="L686" s="366"/>
      <c r="M686" s="366"/>
      <c r="N686" s="383"/>
      <c r="O686" s="366"/>
      <c r="P686" s="383"/>
      <c r="R686" s="384"/>
      <c r="S686" s="383"/>
      <c r="T686" s="383"/>
      <c r="U686" s="383"/>
      <c r="V686" s="383"/>
      <c r="W686" s="383"/>
      <c r="Z686" s="366"/>
    </row>
    <row r="687" spans="4:26" x14ac:dyDescent="0.2">
      <c r="D687" s="366"/>
      <c r="E687" s="381"/>
      <c r="H687" s="366"/>
      <c r="I687" s="366"/>
      <c r="J687" s="382"/>
      <c r="K687" s="366"/>
      <c r="L687" s="366"/>
      <c r="M687" s="366"/>
      <c r="N687" s="383"/>
      <c r="O687" s="366"/>
      <c r="P687" s="383"/>
      <c r="R687" s="384"/>
      <c r="S687" s="383"/>
      <c r="T687" s="383"/>
      <c r="U687" s="383"/>
      <c r="V687" s="383"/>
      <c r="W687" s="383"/>
      <c r="Z687" s="366"/>
    </row>
    <row r="688" spans="4:26" x14ac:dyDescent="0.2">
      <c r="D688" s="366"/>
      <c r="E688" s="381"/>
      <c r="H688" s="366"/>
      <c r="I688" s="366"/>
      <c r="J688" s="382"/>
      <c r="K688" s="366"/>
      <c r="L688" s="366"/>
      <c r="M688" s="366"/>
      <c r="N688" s="383"/>
      <c r="O688" s="366"/>
      <c r="P688" s="383"/>
      <c r="R688" s="384"/>
      <c r="S688" s="383"/>
      <c r="T688" s="383"/>
      <c r="U688" s="383"/>
      <c r="V688" s="383"/>
      <c r="W688" s="383"/>
      <c r="Z688" s="366"/>
    </row>
    <row r="689" spans="4:26" x14ac:dyDescent="0.2">
      <c r="D689" s="366"/>
      <c r="E689" s="381"/>
      <c r="H689" s="366"/>
      <c r="I689" s="366"/>
      <c r="J689" s="382"/>
      <c r="K689" s="366"/>
      <c r="L689" s="366"/>
      <c r="M689" s="366"/>
      <c r="N689" s="383"/>
      <c r="O689" s="366"/>
      <c r="P689" s="383"/>
      <c r="R689" s="384"/>
      <c r="S689" s="383"/>
      <c r="T689" s="383"/>
      <c r="U689" s="383"/>
      <c r="V689" s="383"/>
      <c r="W689" s="383"/>
      <c r="Z689" s="366"/>
    </row>
    <row r="690" spans="4:26" x14ac:dyDescent="0.2">
      <c r="D690" s="366"/>
      <c r="E690" s="381"/>
      <c r="H690" s="366"/>
      <c r="I690" s="366"/>
      <c r="J690" s="382"/>
      <c r="K690" s="366"/>
      <c r="L690" s="366"/>
      <c r="M690" s="366"/>
      <c r="N690" s="383"/>
      <c r="O690" s="366"/>
      <c r="P690" s="383"/>
      <c r="R690" s="384"/>
      <c r="S690" s="383"/>
      <c r="T690" s="383"/>
      <c r="U690" s="383"/>
      <c r="V690" s="383"/>
      <c r="W690" s="383"/>
      <c r="Z690" s="366"/>
    </row>
    <row r="691" spans="4:26" x14ac:dyDescent="0.2">
      <c r="D691" s="366"/>
      <c r="E691" s="381"/>
      <c r="H691" s="366"/>
      <c r="I691" s="366"/>
      <c r="J691" s="382"/>
      <c r="K691" s="366"/>
      <c r="L691" s="366"/>
      <c r="M691" s="366"/>
      <c r="N691" s="383"/>
      <c r="O691" s="366"/>
      <c r="P691" s="383"/>
      <c r="R691" s="384"/>
      <c r="S691" s="383"/>
      <c r="T691" s="383"/>
      <c r="U691" s="383"/>
      <c r="V691" s="383"/>
      <c r="W691" s="383"/>
      <c r="Z691" s="366"/>
    </row>
    <row r="692" spans="4:26" x14ac:dyDescent="0.2">
      <c r="D692" s="366"/>
      <c r="E692" s="381"/>
      <c r="H692" s="366"/>
      <c r="I692" s="366"/>
      <c r="J692" s="382"/>
      <c r="K692" s="366"/>
      <c r="L692" s="366"/>
      <c r="M692" s="366"/>
      <c r="N692" s="383"/>
      <c r="O692" s="366"/>
      <c r="P692" s="383"/>
      <c r="R692" s="384"/>
      <c r="S692" s="383"/>
      <c r="T692" s="383"/>
      <c r="U692" s="383"/>
      <c r="V692" s="383"/>
      <c r="W692" s="383"/>
      <c r="Z692" s="366"/>
    </row>
    <row r="693" spans="4:26" x14ac:dyDescent="0.2">
      <c r="D693" s="366"/>
      <c r="E693" s="381"/>
      <c r="H693" s="366"/>
      <c r="I693" s="366"/>
      <c r="J693" s="382"/>
      <c r="K693" s="366"/>
      <c r="L693" s="366"/>
      <c r="M693" s="366"/>
      <c r="N693" s="383"/>
      <c r="O693" s="366"/>
      <c r="P693" s="383"/>
      <c r="R693" s="384"/>
      <c r="S693" s="383"/>
      <c r="T693" s="383"/>
      <c r="U693" s="383"/>
      <c r="V693" s="383"/>
      <c r="W693" s="383"/>
      <c r="Z693" s="366"/>
    </row>
    <row r="694" spans="4:26" x14ac:dyDescent="0.2">
      <c r="D694" s="366"/>
      <c r="E694" s="381"/>
      <c r="H694" s="366"/>
      <c r="I694" s="366"/>
      <c r="J694" s="382"/>
      <c r="K694" s="366"/>
      <c r="L694" s="366"/>
      <c r="M694" s="366"/>
      <c r="N694" s="383"/>
      <c r="O694" s="366"/>
      <c r="P694" s="383"/>
      <c r="R694" s="384"/>
      <c r="S694" s="383"/>
      <c r="T694" s="383"/>
      <c r="U694" s="383"/>
      <c r="V694" s="383"/>
      <c r="W694" s="383"/>
      <c r="Z694" s="366"/>
    </row>
    <row r="695" spans="4:26" x14ac:dyDescent="0.2">
      <c r="D695" s="366"/>
      <c r="E695" s="381"/>
      <c r="H695" s="366"/>
      <c r="I695" s="366"/>
      <c r="J695" s="382"/>
      <c r="K695" s="366"/>
      <c r="L695" s="366"/>
      <c r="M695" s="366"/>
      <c r="N695" s="383"/>
      <c r="O695" s="366"/>
      <c r="P695" s="383"/>
      <c r="R695" s="384"/>
      <c r="S695" s="383"/>
      <c r="T695" s="383"/>
      <c r="U695" s="383"/>
      <c r="V695" s="383"/>
      <c r="W695" s="383"/>
      <c r="Z695" s="366"/>
    </row>
    <row r="696" spans="4:26" x14ac:dyDescent="0.2">
      <c r="D696" s="366"/>
      <c r="E696" s="381"/>
      <c r="H696" s="366"/>
      <c r="I696" s="366"/>
      <c r="J696" s="382"/>
      <c r="K696" s="366"/>
      <c r="L696" s="366"/>
      <c r="M696" s="366"/>
      <c r="N696" s="383"/>
      <c r="O696" s="366"/>
      <c r="P696" s="383"/>
      <c r="R696" s="384"/>
      <c r="S696" s="383"/>
      <c r="T696" s="383"/>
      <c r="U696" s="383"/>
      <c r="V696" s="383"/>
      <c r="W696" s="383"/>
      <c r="Z696" s="366"/>
    </row>
    <row r="697" spans="4:26" x14ac:dyDescent="0.2">
      <c r="D697" s="366"/>
      <c r="E697" s="381"/>
      <c r="H697" s="366"/>
      <c r="I697" s="366"/>
      <c r="J697" s="382"/>
      <c r="K697" s="366"/>
      <c r="L697" s="366"/>
      <c r="M697" s="366"/>
      <c r="N697" s="383"/>
      <c r="O697" s="366"/>
      <c r="P697" s="383"/>
      <c r="R697" s="384"/>
      <c r="S697" s="383"/>
      <c r="T697" s="383"/>
      <c r="U697" s="383"/>
      <c r="V697" s="383"/>
      <c r="W697" s="383"/>
      <c r="Z697" s="366"/>
    </row>
    <row r="698" spans="4:26" x14ac:dyDescent="0.2">
      <c r="D698" s="366"/>
      <c r="E698" s="381"/>
      <c r="H698" s="366"/>
      <c r="I698" s="366"/>
      <c r="J698" s="382"/>
      <c r="K698" s="366"/>
      <c r="L698" s="366"/>
      <c r="M698" s="366"/>
      <c r="N698" s="383"/>
      <c r="O698" s="366"/>
      <c r="P698" s="383"/>
      <c r="R698" s="384"/>
      <c r="S698" s="383"/>
      <c r="T698" s="383"/>
      <c r="U698" s="383"/>
      <c r="V698" s="383"/>
      <c r="W698" s="383"/>
      <c r="Z698" s="366"/>
    </row>
    <row r="699" spans="4:26" x14ac:dyDescent="0.2">
      <c r="D699" s="366"/>
      <c r="E699" s="381"/>
      <c r="H699" s="366"/>
      <c r="I699" s="366"/>
      <c r="J699" s="382"/>
      <c r="K699" s="366"/>
      <c r="L699" s="366"/>
      <c r="M699" s="366"/>
      <c r="N699" s="383"/>
      <c r="O699" s="366"/>
      <c r="P699" s="383"/>
      <c r="R699" s="384"/>
      <c r="S699" s="383"/>
      <c r="T699" s="383"/>
      <c r="U699" s="383"/>
      <c r="V699" s="383"/>
      <c r="W699" s="383"/>
      <c r="Z699" s="366"/>
    </row>
    <row r="700" spans="4:26" x14ac:dyDescent="0.2">
      <c r="D700" s="366"/>
      <c r="E700" s="381"/>
      <c r="H700" s="366"/>
      <c r="I700" s="366"/>
      <c r="J700" s="382"/>
      <c r="K700" s="366"/>
      <c r="L700" s="366"/>
      <c r="M700" s="366"/>
      <c r="N700" s="383"/>
      <c r="O700" s="366"/>
      <c r="P700" s="383"/>
      <c r="R700" s="384"/>
      <c r="S700" s="383"/>
      <c r="T700" s="383"/>
      <c r="U700" s="383"/>
      <c r="V700" s="383"/>
      <c r="W700" s="383"/>
      <c r="Z700" s="366"/>
    </row>
    <row r="701" spans="4:26" x14ac:dyDescent="0.2">
      <c r="D701" s="366"/>
      <c r="E701" s="381"/>
      <c r="H701" s="366"/>
      <c r="I701" s="366"/>
      <c r="J701" s="382"/>
      <c r="K701" s="366"/>
      <c r="L701" s="366"/>
      <c r="M701" s="366"/>
      <c r="N701" s="383"/>
      <c r="O701" s="366"/>
      <c r="P701" s="383"/>
      <c r="R701" s="384"/>
      <c r="S701" s="383"/>
      <c r="T701" s="383"/>
      <c r="U701" s="383"/>
      <c r="V701" s="383"/>
      <c r="W701" s="383"/>
      <c r="Z701" s="366"/>
    </row>
    <row r="702" spans="4:26" x14ac:dyDescent="0.2">
      <c r="D702" s="366"/>
      <c r="E702" s="381"/>
      <c r="H702" s="366"/>
      <c r="I702" s="366"/>
      <c r="J702" s="382"/>
      <c r="K702" s="366"/>
      <c r="L702" s="366"/>
      <c r="M702" s="366"/>
      <c r="N702" s="383"/>
      <c r="O702" s="366"/>
      <c r="P702" s="383"/>
      <c r="R702" s="384"/>
      <c r="S702" s="383"/>
      <c r="T702" s="383"/>
      <c r="U702" s="383"/>
      <c r="V702" s="383"/>
      <c r="W702" s="383"/>
      <c r="Z702" s="366"/>
    </row>
    <row r="703" spans="4:26" x14ac:dyDescent="0.2">
      <c r="D703" s="366"/>
      <c r="E703" s="381"/>
      <c r="H703" s="366"/>
      <c r="I703" s="366"/>
      <c r="J703" s="382"/>
      <c r="K703" s="366"/>
      <c r="L703" s="366"/>
      <c r="M703" s="366"/>
      <c r="N703" s="383"/>
      <c r="O703" s="366"/>
      <c r="P703" s="383"/>
      <c r="R703" s="384"/>
      <c r="S703" s="383"/>
      <c r="T703" s="383"/>
      <c r="U703" s="383"/>
      <c r="V703" s="383"/>
      <c r="W703" s="383"/>
      <c r="Z703" s="366"/>
    </row>
    <row r="704" spans="4:26" x14ac:dyDescent="0.2">
      <c r="D704" s="366"/>
      <c r="E704" s="381"/>
      <c r="H704" s="366"/>
      <c r="I704" s="366"/>
      <c r="J704" s="382"/>
      <c r="K704" s="366"/>
      <c r="L704" s="366"/>
      <c r="M704" s="366"/>
      <c r="N704" s="383"/>
      <c r="O704" s="366"/>
      <c r="P704" s="383"/>
      <c r="R704" s="384"/>
      <c r="S704" s="383"/>
      <c r="T704" s="383"/>
      <c r="U704" s="383"/>
      <c r="V704" s="383"/>
      <c r="W704" s="383"/>
      <c r="Z704" s="366"/>
    </row>
    <row r="705" spans="4:26" x14ac:dyDescent="0.2">
      <c r="D705" s="366"/>
      <c r="E705" s="381"/>
      <c r="H705" s="366"/>
      <c r="I705" s="366"/>
      <c r="J705" s="382"/>
      <c r="K705" s="366"/>
      <c r="L705" s="366"/>
      <c r="M705" s="366"/>
      <c r="N705" s="383"/>
      <c r="O705" s="366"/>
      <c r="P705" s="383"/>
      <c r="R705" s="384"/>
      <c r="S705" s="383"/>
      <c r="T705" s="383"/>
      <c r="U705" s="383"/>
      <c r="V705" s="383"/>
      <c r="W705" s="383"/>
      <c r="Z705" s="366"/>
    </row>
    <row r="706" spans="4:26" x14ac:dyDescent="0.2">
      <c r="D706" s="366"/>
      <c r="E706" s="381"/>
      <c r="H706" s="366"/>
      <c r="I706" s="366"/>
      <c r="J706" s="382"/>
      <c r="K706" s="366"/>
      <c r="L706" s="366"/>
      <c r="M706" s="366"/>
      <c r="N706" s="383"/>
      <c r="O706" s="366"/>
      <c r="P706" s="383"/>
      <c r="R706" s="384"/>
      <c r="S706" s="383"/>
      <c r="T706" s="383"/>
      <c r="U706" s="383"/>
      <c r="V706" s="383"/>
      <c r="W706" s="383"/>
      <c r="Z706" s="366"/>
    </row>
    <row r="707" spans="4:26" x14ac:dyDescent="0.2">
      <c r="D707" s="366"/>
      <c r="E707" s="381"/>
      <c r="H707" s="366"/>
      <c r="I707" s="366"/>
      <c r="J707" s="382"/>
      <c r="K707" s="366"/>
      <c r="L707" s="366"/>
      <c r="M707" s="366"/>
      <c r="N707" s="383"/>
      <c r="O707" s="366"/>
      <c r="P707" s="383"/>
      <c r="R707" s="384"/>
      <c r="S707" s="383"/>
      <c r="T707" s="383"/>
      <c r="U707" s="383"/>
      <c r="V707" s="383"/>
      <c r="W707" s="383"/>
      <c r="Z707" s="366"/>
    </row>
    <row r="708" spans="4:26" x14ac:dyDescent="0.2">
      <c r="D708" s="366"/>
      <c r="E708" s="381"/>
      <c r="H708" s="366"/>
      <c r="I708" s="366"/>
      <c r="J708" s="382"/>
      <c r="K708" s="366"/>
      <c r="L708" s="366"/>
      <c r="M708" s="366"/>
      <c r="N708" s="383"/>
      <c r="O708" s="366"/>
      <c r="P708" s="383"/>
      <c r="R708" s="384"/>
      <c r="S708" s="383"/>
      <c r="T708" s="383"/>
      <c r="U708" s="383"/>
      <c r="V708" s="383"/>
      <c r="W708" s="383"/>
      <c r="Z708" s="366"/>
    </row>
    <row r="709" spans="4:26" x14ac:dyDescent="0.2">
      <c r="D709" s="366"/>
      <c r="E709" s="381"/>
      <c r="H709" s="366"/>
      <c r="I709" s="366"/>
      <c r="J709" s="382"/>
      <c r="K709" s="366"/>
      <c r="L709" s="366"/>
      <c r="M709" s="366"/>
      <c r="N709" s="383"/>
      <c r="O709" s="366"/>
      <c r="P709" s="383"/>
      <c r="R709" s="384"/>
      <c r="S709" s="383"/>
      <c r="T709" s="383"/>
      <c r="U709" s="383"/>
      <c r="V709" s="383"/>
      <c r="W709" s="383"/>
      <c r="Z709" s="366"/>
    </row>
    <row r="710" spans="4:26" x14ac:dyDescent="0.2">
      <c r="D710" s="366"/>
      <c r="E710" s="381"/>
      <c r="H710" s="366"/>
      <c r="I710" s="366"/>
      <c r="J710" s="382"/>
      <c r="K710" s="366"/>
      <c r="L710" s="366"/>
      <c r="M710" s="366"/>
      <c r="N710" s="383"/>
      <c r="O710" s="366"/>
      <c r="P710" s="383"/>
      <c r="R710" s="384"/>
      <c r="S710" s="383"/>
      <c r="T710" s="383"/>
      <c r="U710" s="383"/>
      <c r="V710" s="383"/>
      <c r="W710" s="383"/>
      <c r="Z710" s="366"/>
    </row>
    <row r="711" spans="4:26" x14ac:dyDescent="0.2">
      <c r="D711" s="366"/>
      <c r="E711" s="381"/>
      <c r="H711" s="366"/>
      <c r="I711" s="366"/>
      <c r="J711" s="382"/>
      <c r="K711" s="366"/>
      <c r="L711" s="366"/>
      <c r="M711" s="366"/>
      <c r="N711" s="383"/>
      <c r="O711" s="366"/>
      <c r="P711" s="383"/>
      <c r="R711" s="384"/>
      <c r="S711" s="383"/>
      <c r="T711" s="383"/>
      <c r="U711" s="383"/>
      <c r="V711" s="383"/>
      <c r="W711" s="383"/>
      <c r="Z711" s="366"/>
    </row>
    <row r="712" spans="4:26" x14ac:dyDescent="0.2">
      <c r="D712" s="366"/>
      <c r="E712" s="381"/>
      <c r="H712" s="366"/>
      <c r="I712" s="366"/>
      <c r="J712" s="382"/>
      <c r="K712" s="366"/>
      <c r="L712" s="366"/>
      <c r="M712" s="366"/>
      <c r="N712" s="383"/>
      <c r="O712" s="366"/>
      <c r="P712" s="383"/>
      <c r="R712" s="384"/>
      <c r="S712" s="383"/>
      <c r="T712" s="383"/>
      <c r="U712" s="383"/>
      <c r="V712" s="383"/>
      <c r="W712" s="383"/>
      <c r="Z712" s="366"/>
    </row>
    <row r="713" spans="4:26" x14ac:dyDescent="0.2">
      <c r="D713" s="366"/>
      <c r="E713" s="381"/>
      <c r="H713" s="366"/>
      <c r="I713" s="366"/>
      <c r="J713" s="382"/>
      <c r="K713" s="366"/>
      <c r="L713" s="366"/>
      <c r="M713" s="366"/>
      <c r="N713" s="383"/>
      <c r="O713" s="366"/>
      <c r="P713" s="383"/>
      <c r="R713" s="384"/>
      <c r="S713" s="383"/>
      <c r="T713" s="383"/>
      <c r="U713" s="383"/>
      <c r="V713" s="383"/>
      <c r="W713" s="383"/>
      <c r="Z713" s="366"/>
    </row>
    <row r="714" spans="4:26" x14ac:dyDescent="0.2">
      <c r="D714" s="366"/>
      <c r="E714" s="381"/>
      <c r="H714" s="366"/>
      <c r="I714" s="366"/>
      <c r="J714" s="382"/>
      <c r="K714" s="366"/>
      <c r="L714" s="366"/>
      <c r="M714" s="366"/>
      <c r="N714" s="383"/>
      <c r="O714" s="366"/>
      <c r="P714" s="383"/>
      <c r="R714" s="384"/>
      <c r="S714" s="383"/>
      <c r="T714" s="383"/>
      <c r="U714" s="383"/>
      <c r="V714" s="383"/>
      <c r="W714" s="383"/>
      <c r="Z714" s="366"/>
    </row>
    <row r="715" spans="4:26" x14ac:dyDescent="0.2">
      <c r="D715" s="366"/>
      <c r="E715" s="381"/>
      <c r="H715" s="366"/>
      <c r="I715" s="366"/>
      <c r="J715" s="382"/>
      <c r="K715" s="366"/>
      <c r="L715" s="366"/>
      <c r="M715" s="366"/>
      <c r="N715" s="383"/>
      <c r="O715" s="366"/>
      <c r="P715" s="383"/>
      <c r="R715" s="384"/>
      <c r="S715" s="383"/>
      <c r="T715" s="383"/>
      <c r="U715" s="383"/>
      <c r="V715" s="383"/>
      <c r="W715" s="383"/>
      <c r="Z715" s="366"/>
    </row>
    <row r="716" spans="4:26" x14ac:dyDescent="0.2">
      <c r="D716" s="366"/>
      <c r="E716" s="381"/>
      <c r="H716" s="366"/>
      <c r="I716" s="366"/>
      <c r="J716" s="382"/>
      <c r="K716" s="366"/>
      <c r="L716" s="366"/>
      <c r="M716" s="366"/>
      <c r="N716" s="383"/>
      <c r="O716" s="366"/>
      <c r="P716" s="383"/>
      <c r="R716" s="384"/>
      <c r="S716" s="383"/>
      <c r="T716" s="383"/>
      <c r="U716" s="383"/>
      <c r="V716" s="383"/>
      <c r="W716" s="383"/>
      <c r="Z716" s="366"/>
    </row>
    <row r="717" spans="4:26" x14ac:dyDescent="0.2">
      <c r="D717" s="366"/>
      <c r="E717" s="381"/>
      <c r="H717" s="366"/>
      <c r="I717" s="366"/>
      <c r="J717" s="382"/>
      <c r="K717" s="366"/>
      <c r="L717" s="366"/>
      <c r="M717" s="366"/>
      <c r="N717" s="383"/>
      <c r="O717" s="366"/>
      <c r="P717" s="383"/>
      <c r="R717" s="384"/>
      <c r="S717" s="383"/>
      <c r="T717" s="383"/>
      <c r="U717" s="383"/>
      <c r="V717" s="383"/>
      <c r="W717" s="383"/>
      <c r="Z717" s="366"/>
    </row>
    <row r="718" spans="4:26" x14ac:dyDescent="0.2">
      <c r="D718" s="366"/>
      <c r="E718" s="381"/>
      <c r="H718" s="366"/>
      <c r="I718" s="366"/>
      <c r="J718" s="382"/>
      <c r="K718" s="366"/>
      <c r="L718" s="366"/>
      <c r="M718" s="366"/>
      <c r="N718" s="383"/>
      <c r="O718" s="366"/>
      <c r="P718" s="383"/>
      <c r="R718" s="384"/>
      <c r="S718" s="383"/>
      <c r="T718" s="383"/>
      <c r="U718" s="383"/>
      <c r="V718" s="383"/>
      <c r="W718" s="383"/>
      <c r="Z718" s="366"/>
    </row>
    <row r="719" spans="4:26" x14ac:dyDescent="0.2">
      <c r="D719" s="366"/>
      <c r="E719" s="381"/>
      <c r="H719" s="366"/>
      <c r="I719" s="366"/>
      <c r="J719" s="382"/>
      <c r="K719" s="366"/>
      <c r="L719" s="366"/>
      <c r="M719" s="366"/>
      <c r="N719" s="383"/>
      <c r="O719" s="366"/>
      <c r="P719" s="383"/>
      <c r="R719" s="384"/>
      <c r="S719" s="383"/>
      <c r="T719" s="383"/>
      <c r="U719" s="383"/>
      <c r="V719" s="383"/>
      <c r="W719" s="383"/>
      <c r="Z719" s="366"/>
    </row>
    <row r="720" spans="4:26" x14ac:dyDescent="0.2">
      <c r="D720" s="366"/>
      <c r="E720" s="381"/>
      <c r="H720" s="366"/>
      <c r="I720" s="366"/>
      <c r="J720" s="382"/>
      <c r="K720" s="366"/>
      <c r="L720" s="366"/>
      <c r="M720" s="366"/>
      <c r="N720" s="383"/>
      <c r="O720" s="366"/>
      <c r="P720" s="383"/>
      <c r="R720" s="384"/>
      <c r="S720" s="383"/>
      <c r="T720" s="383"/>
      <c r="U720" s="383"/>
      <c r="V720" s="383"/>
      <c r="W720" s="383"/>
      <c r="Z720" s="366"/>
    </row>
    <row r="721" spans="4:26" x14ac:dyDescent="0.2">
      <c r="D721" s="366"/>
      <c r="E721" s="381"/>
      <c r="H721" s="366"/>
      <c r="I721" s="366"/>
      <c r="J721" s="382"/>
      <c r="K721" s="366"/>
      <c r="L721" s="366"/>
      <c r="M721" s="366"/>
      <c r="N721" s="383"/>
      <c r="O721" s="366"/>
      <c r="P721" s="383"/>
      <c r="R721" s="384"/>
      <c r="S721" s="383"/>
      <c r="T721" s="383"/>
      <c r="U721" s="383"/>
      <c r="V721" s="383"/>
      <c r="W721" s="383"/>
      <c r="Z721" s="366"/>
    </row>
    <row r="722" spans="4:26" x14ac:dyDescent="0.2">
      <c r="D722" s="366"/>
      <c r="E722" s="381"/>
      <c r="H722" s="366"/>
      <c r="I722" s="366"/>
      <c r="J722" s="382"/>
      <c r="K722" s="366"/>
      <c r="L722" s="366"/>
      <c r="M722" s="366"/>
      <c r="N722" s="383"/>
      <c r="O722" s="366"/>
      <c r="P722" s="383"/>
      <c r="R722" s="384"/>
      <c r="S722" s="383"/>
      <c r="T722" s="383"/>
      <c r="U722" s="383"/>
      <c r="V722" s="383"/>
      <c r="W722" s="383"/>
      <c r="Z722" s="366"/>
    </row>
    <row r="723" spans="4:26" x14ac:dyDescent="0.2">
      <c r="D723" s="366"/>
      <c r="E723" s="381"/>
      <c r="H723" s="366"/>
      <c r="I723" s="366"/>
      <c r="J723" s="382"/>
      <c r="K723" s="366"/>
      <c r="L723" s="366"/>
      <c r="M723" s="366"/>
      <c r="N723" s="383"/>
      <c r="O723" s="366"/>
      <c r="P723" s="383"/>
      <c r="R723" s="384"/>
      <c r="S723" s="383"/>
      <c r="T723" s="383"/>
      <c r="U723" s="383"/>
      <c r="V723" s="383"/>
      <c r="W723" s="383"/>
      <c r="Z723" s="366"/>
    </row>
    <row r="724" spans="4:26" x14ac:dyDescent="0.2">
      <c r="D724" s="366"/>
      <c r="E724" s="381"/>
      <c r="H724" s="366"/>
      <c r="I724" s="366"/>
      <c r="J724" s="382"/>
      <c r="K724" s="366"/>
      <c r="L724" s="366"/>
      <c r="M724" s="366"/>
      <c r="N724" s="383"/>
      <c r="O724" s="366"/>
      <c r="P724" s="383"/>
      <c r="R724" s="384"/>
      <c r="S724" s="383"/>
      <c r="T724" s="383"/>
      <c r="U724" s="383"/>
      <c r="V724" s="383"/>
      <c r="W724" s="383"/>
      <c r="Z724" s="366"/>
    </row>
    <row r="725" spans="4:26" x14ac:dyDescent="0.2">
      <c r="D725" s="366"/>
      <c r="E725" s="381"/>
      <c r="H725" s="366"/>
      <c r="I725" s="366"/>
      <c r="J725" s="382"/>
      <c r="K725" s="366"/>
      <c r="L725" s="366"/>
      <c r="M725" s="366"/>
      <c r="N725" s="383"/>
      <c r="O725" s="366"/>
      <c r="P725" s="383"/>
      <c r="R725" s="384"/>
      <c r="S725" s="383"/>
      <c r="T725" s="383"/>
      <c r="U725" s="383"/>
      <c r="V725" s="383"/>
      <c r="W725" s="383"/>
      <c r="Z725" s="366"/>
    </row>
    <row r="726" spans="4:26" x14ac:dyDescent="0.2">
      <c r="D726" s="366"/>
      <c r="E726" s="381"/>
      <c r="H726" s="366"/>
      <c r="I726" s="366"/>
      <c r="J726" s="382"/>
      <c r="K726" s="366"/>
      <c r="L726" s="366"/>
      <c r="M726" s="366"/>
      <c r="N726" s="383"/>
      <c r="O726" s="366"/>
      <c r="P726" s="383"/>
      <c r="R726" s="384"/>
      <c r="S726" s="383"/>
      <c r="T726" s="383"/>
      <c r="U726" s="383"/>
      <c r="V726" s="383"/>
      <c r="W726" s="383"/>
      <c r="Z726" s="366"/>
    </row>
    <row r="727" spans="4:26" x14ac:dyDescent="0.2">
      <c r="D727" s="366"/>
      <c r="E727" s="381"/>
      <c r="H727" s="366"/>
      <c r="I727" s="366"/>
      <c r="J727" s="382"/>
      <c r="K727" s="366"/>
      <c r="L727" s="366"/>
      <c r="M727" s="366"/>
      <c r="N727" s="383"/>
      <c r="O727" s="366"/>
      <c r="P727" s="383"/>
      <c r="R727" s="384"/>
      <c r="S727" s="383"/>
      <c r="T727" s="383"/>
      <c r="U727" s="383"/>
      <c r="V727" s="383"/>
      <c r="W727" s="383"/>
      <c r="Z727" s="366"/>
    </row>
    <row r="728" spans="4:26" x14ac:dyDescent="0.2">
      <c r="D728" s="366"/>
      <c r="E728" s="381"/>
      <c r="H728" s="366"/>
      <c r="I728" s="366"/>
      <c r="J728" s="382"/>
      <c r="K728" s="366"/>
      <c r="L728" s="366"/>
      <c r="M728" s="366"/>
      <c r="N728" s="383"/>
      <c r="O728" s="366"/>
      <c r="P728" s="383"/>
      <c r="R728" s="384"/>
      <c r="S728" s="383"/>
      <c r="T728" s="383"/>
      <c r="U728" s="383"/>
      <c r="V728" s="383"/>
      <c r="W728" s="383"/>
      <c r="Z728" s="366"/>
    </row>
    <row r="729" spans="4:26" x14ac:dyDescent="0.2">
      <c r="D729" s="366"/>
      <c r="E729" s="381"/>
      <c r="H729" s="366"/>
      <c r="I729" s="366"/>
      <c r="J729" s="382"/>
      <c r="K729" s="366"/>
      <c r="L729" s="366"/>
      <c r="M729" s="366"/>
      <c r="N729" s="383"/>
      <c r="O729" s="366"/>
      <c r="P729" s="383"/>
      <c r="R729" s="384"/>
      <c r="S729" s="383"/>
      <c r="T729" s="383"/>
      <c r="U729" s="383"/>
      <c r="V729" s="383"/>
      <c r="W729" s="383"/>
      <c r="Z729" s="366"/>
    </row>
    <row r="730" spans="4:26" x14ac:dyDescent="0.2">
      <c r="D730" s="366"/>
      <c r="E730" s="381"/>
      <c r="H730" s="366"/>
      <c r="I730" s="366"/>
      <c r="J730" s="382"/>
      <c r="K730" s="366"/>
      <c r="L730" s="366"/>
      <c r="M730" s="366"/>
      <c r="N730" s="383"/>
      <c r="O730" s="366"/>
      <c r="P730" s="383"/>
      <c r="R730" s="384"/>
      <c r="S730" s="383"/>
      <c r="T730" s="383"/>
      <c r="U730" s="383"/>
      <c r="V730" s="383"/>
      <c r="W730" s="383"/>
      <c r="Z730" s="366"/>
    </row>
    <row r="731" spans="4:26" x14ac:dyDescent="0.2">
      <c r="D731" s="366"/>
      <c r="E731" s="381"/>
      <c r="H731" s="366"/>
      <c r="I731" s="366"/>
      <c r="J731" s="382"/>
      <c r="K731" s="366"/>
      <c r="L731" s="366"/>
      <c r="M731" s="366"/>
      <c r="N731" s="383"/>
      <c r="O731" s="366"/>
      <c r="P731" s="383"/>
      <c r="R731" s="384"/>
      <c r="S731" s="383"/>
      <c r="T731" s="383"/>
      <c r="U731" s="383"/>
      <c r="V731" s="383"/>
      <c r="W731" s="383"/>
      <c r="Z731" s="366"/>
    </row>
    <row r="732" spans="4:26" x14ac:dyDescent="0.2">
      <c r="D732" s="366"/>
      <c r="E732" s="381"/>
      <c r="H732" s="366"/>
      <c r="I732" s="366"/>
      <c r="J732" s="382"/>
      <c r="K732" s="366"/>
      <c r="L732" s="366"/>
      <c r="M732" s="366"/>
      <c r="N732" s="383"/>
      <c r="O732" s="366"/>
      <c r="P732" s="383"/>
      <c r="R732" s="384"/>
      <c r="S732" s="383"/>
      <c r="T732" s="383"/>
      <c r="U732" s="383"/>
      <c r="V732" s="383"/>
      <c r="W732" s="383"/>
      <c r="Z732" s="366"/>
    </row>
    <row r="733" spans="4:26" x14ac:dyDescent="0.2">
      <c r="D733" s="366"/>
      <c r="E733" s="381"/>
      <c r="H733" s="366"/>
      <c r="I733" s="366"/>
      <c r="J733" s="382"/>
      <c r="K733" s="366"/>
      <c r="L733" s="366"/>
      <c r="M733" s="366"/>
      <c r="N733" s="383"/>
      <c r="O733" s="366"/>
      <c r="P733" s="383"/>
      <c r="R733" s="384"/>
      <c r="S733" s="383"/>
      <c r="T733" s="383"/>
      <c r="U733" s="383"/>
      <c r="V733" s="383"/>
      <c r="W733" s="383"/>
      <c r="Z733" s="366"/>
    </row>
    <row r="734" spans="4:26" x14ac:dyDescent="0.2">
      <c r="D734" s="366"/>
      <c r="E734" s="381"/>
      <c r="H734" s="366"/>
      <c r="I734" s="366"/>
      <c r="J734" s="382"/>
      <c r="K734" s="366"/>
      <c r="L734" s="366"/>
      <c r="M734" s="366"/>
      <c r="N734" s="383"/>
      <c r="O734" s="366"/>
      <c r="P734" s="383"/>
      <c r="R734" s="384"/>
      <c r="S734" s="383"/>
      <c r="T734" s="383"/>
      <c r="U734" s="383"/>
      <c r="V734" s="383"/>
      <c r="W734" s="383"/>
      <c r="Z734" s="366"/>
    </row>
    <row r="735" spans="4:26" x14ac:dyDescent="0.2">
      <c r="D735" s="366"/>
      <c r="E735" s="381"/>
      <c r="H735" s="366"/>
      <c r="I735" s="366"/>
      <c r="J735" s="382"/>
      <c r="K735" s="366"/>
      <c r="L735" s="366"/>
      <c r="M735" s="366"/>
      <c r="N735" s="383"/>
      <c r="O735" s="366"/>
      <c r="P735" s="383"/>
      <c r="R735" s="384"/>
      <c r="S735" s="383"/>
      <c r="T735" s="383"/>
      <c r="U735" s="383"/>
      <c r="V735" s="383"/>
      <c r="W735" s="383"/>
      <c r="Z735" s="366"/>
    </row>
    <row r="736" spans="4:26" x14ac:dyDescent="0.2">
      <c r="D736" s="366"/>
      <c r="E736" s="381"/>
      <c r="H736" s="366"/>
      <c r="I736" s="366"/>
      <c r="J736" s="382"/>
      <c r="K736" s="366"/>
      <c r="L736" s="366"/>
      <c r="M736" s="366"/>
      <c r="N736" s="383"/>
      <c r="O736" s="366"/>
      <c r="P736" s="383"/>
      <c r="R736" s="384"/>
      <c r="S736" s="383"/>
      <c r="T736" s="383"/>
      <c r="U736" s="383"/>
      <c r="V736" s="383"/>
      <c r="W736" s="383"/>
      <c r="Z736" s="366"/>
    </row>
    <row r="737" spans="4:26" x14ac:dyDescent="0.2">
      <c r="D737" s="366"/>
      <c r="E737" s="381"/>
      <c r="H737" s="366"/>
      <c r="I737" s="366"/>
      <c r="J737" s="382"/>
      <c r="K737" s="366"/>
      <c r="L737" s="366"/>
      <c r="M737" s="366"/>
      <c r="N737" s="383"/>
      <c r="O737" s="366"/>
      <c r="P737" s="383"/>
      <c r="R737" s="384"/>
      <c r="S737" s="383"/>
      <c r="T737" s="383"/>
      <c r="U737" s="383"/>
      <c r="V737" s="383"/>
      <c r="W737" s="383"/>
      <c r="Z737" s="366"/>
    </row>
    <row r="738" spans="4:26" x14ac:dyDescent="0.2">
      <c r="D738" s="366"/>
      <c r="E738" s="381"/>
      <c r="H738" s="366"/>
      <c r="I738" s="366"/>
      <c r="J738" s="382"/>
      <c r="K738" s="366"/>
      <c r="L738" s="366"/>
      <c r="M738" s="366"/>
      <c r="N738" s="383"/>
      <c r="O738" s="366"/>
      <c r="P738" s="383"/>
      <c r="R738" s="384"/>
      <c r="S738" s="383"/>
      <c r="T738" s="383"/>
      <c r="U738" s="383"/>
      <c r="V738" s="383"/>
      <c r="W738" s="383"/>
      <c r="Z738" s="366"/>
    </row>
    <row r="739" spans="4:26" x14ac:dyDescent="0.2">
      <c r="D739" s="366"/>
      <c r="E739" s="381"/>
      <c r="H739" s="366"/>
      <c r="I739" s="366"/>
      <c r="J739" s="382"/>
      <c r="K739" s="366"/>
      <c r="L739" s="366"/>
      <c r="M739" s="366"/>
      <c r="N739" s="383"/>
      <c r="O739" s="366"/>
      <c r="P739" s="383"/>
      <c r="R739" s="384"/>
      <c r="S739" s="383"/>
      <c r="T739" s="383"/>
      <c r="U739" s="383"/>
      <c r="V739" s="383"/>
      <c r="W739" s="383"/>
      <c r="Z739" s="366"/>
    </row>
    <row r="740" spans="4:26" x14ac:dyDescent="0.2">
      <c r="D740" s="366"/>
      <c r="E740" s="381"/>
      <c r="H740" s="366"/>
      <c r="I740" s="366"/>
      <c r="J740" s="382"/>
      <c r="K740" s="366"/>
      <c r="L740" s="366"/>
      <c r="M740" s="366"/>
      <c r="N740" s="383"/>
      <c r="O740" s="366"/>
      <c r="P740" s="383"/>
      <c r="R740" s="384"/>
      <c r="S740" s="383"/>
      <c r="T740" s="383"/>
      <c r="U740" s="383"/>
      <c r="V740" s="383"/>
      <c r="W740" s="383"/>
      <c r="Z740" s="366"/>
    </row>
    <row r="741" spans="4:26" x14ac:dyDescent="0.2">
      <c r="D741" s="366"/>
      <c r="E741" s="381"/>
      <c r="H741" s="366"/>
      <c r="I741" s="366"/>
      <c r="J741" s="382"/>
      <c r="K741" s="366"/>
      <c r="L741" s="366"/>
      <c r="M741" s="366"/>
      <c r="N741" s="383"/>
      <c r="O741" s="366"/>
      <c r="P741" s="383"/>
      <c r="R741" s="384"/>
      <c r="S741" s="383"/>
      <c r="T741" s="383"/>
      <c r="U741" s="383"/>
      <c r="V741" s="383"/>
      <c r="W741" s="383"/>
      <c r="Z741" s="366"/>
    </row>
    <row r="742" spans="4:26" x14ac:dyDescent="0.2">
      <c r="D742" s="366"/>
      <c r="E742" s="381"/>
      <c r="H742" s="366"/>
      <c r="I742" s="366"/>
      <c r="J742" s="382"/>
      <c r="K742" s="366"/>
      <c r="L742" s="366"/>
      <c r="M742" s="366"/>
      <c r="N742" s="383"/>
      <c r="O742" s="366"/>
      <c r="P742" s="383"/>
      <c r="R742" s="384"/>
      <c r="S742" s="383"/>
      <c r="T742" s="383"/>
      <c r="U742" s="383"/>
      <c r="V742" s="383"/>
      <c r="W742" s="383"/>
      <c r="Z742" s="366"/>
    </row>
    <row r="743" spans="4:26" x14ac:dyDescent="0.2">
      <c r="D743" s="366"/>
      <c r="E743" s="381"/>
      <c r="H743" s="366"/>
      <c r="I743" s="366"/>
      <c r="J743" s="382"/>
      <c r="K743" s="366"/>
      <c r="L743" s="366"/>
      <c r="M743" s="366"/>
      <c r="N743" s="383"/>
      <c r="O743" s="366"/>
      <c r="P743" s="383"/>
      <c r="R743" s="384"/>
      <c r="S743" s="383"/>
      <c r="T743" s="383"/>
      <c r="U743" s="383"/>
      <c r="V743" s="383"/>
      <c r="W743" s="383"/>
      <c r="Z743" s="366"/>
    </row>
    <row r="744" spans="4:26" x14ac:dyDescent="0.2">
      <c r="D744" s="366"/>
      <c r="E744" s="381"/>
      <c r="H744" s="366"/>
      <c r="I744" s="366"/>
      <c r="J744" s="382"/>
      <c r="K744" s="366"/>
      <c r="L744" s="366"/>
      <c r="M744" s="366"/>
      <c r="N744" s="383"/>
      <c r="O744" s="366"/>
      <c r="P744" s="383"/>
      <c r="R744" s="384"/>
      <c r="S744" s="383"/>
      <c r="T744" s="383"/>
      <c r="U744" s="383"/>
      <c r="V744" s="383"/>
      <c r="W744" s="383"/>
      <c r="Z744" s="366"/>
    </row>
    <row r="745" spans="4:26" x14ac:dyDescent="0.2">
      <c r="D745" s="366"/>
      <c r="E745" s="381"/>
      <c r="H745" s="366"/>
      <c r="I745" s="366"/>
      <c r="J745" s="382"/>
      <c r="K745" s="366"/>
      <c r="L745" s="366"/>
      <c r="M745" s="366"/>
      <c r="N745" s="383"/>
      <c r="O745" s="366"/>
      <c r="P745" s="383"/>
      <c r="R745" s="384"/>
      <c r="S745" s="383"/>
      <c r="T745" s="383"/>
      <c r="U745" s="383"/>
      <c r="V745" s="383"/>
      <c r="W745" s="383"/>
      <c r="Z745" s="366"/>
    </row>
    <row r="746" spans="4:26" x14ac:dyDescent="0.2">
      <c r="D746" s="366"/>
      <c r="E746" s="381"/>
      <c r="H746" s="366"/>
      <c r="I746" s="366"/>
      <c r="J746" s="382"/>
      <c r="K746" s="366"/>
      <c r="L746" s="366"/>
      <c r="M746" s="366"/>
      <c r="N746" s="383"/>
      <c r="O746" s="366"/>
      <c r="P746" s="383"/>
      <c r="R746" s="384"/>
      <c r="S746" s="383"/>
      <c r="T746" s="383"/>
      <c r="U746" s="383"/>
      <c r="V746" s="383"/>
      <c r="W746" s="383"/>
      <c r="Z746" s="366"/>
    </row>
    <row r="747" spans="4:26" x14ac:dyDescent="0.2">
      <c r="D747" s="366"/>
      <c r="E747" s="381"/>
      <c r="H747" s="366"/>
      <c r="I747" s="366"/>
      <c r="J747" s="382"/>
      <c r="K747" s="366"/>
      <c r="L747" s="366"/>
      <c r="M747" s="366"/>
      <c r="N747" s="383"/>
      <c r="O747" s="366"/>
      <c r="P747" s="383"/>
      <c r="R747" s="384"/>
      <c r="S747" s="383"/>
      <c r="T747" s="383"/>
      <c r="U747" s="383"/>
      <c r="V747" s="383"/>
      <c r="W747" s="383"/>
      <c r="Z747" s="366"/>
    </row>
    <row r="748" spans="4:26" x14ac:dyDescent="0.2">
      <c r="D748" s="366"/>
      <c r="E748" s="381"/>
      <c r="H748" s="366"/>
      <c r="I748" s="366"/>
      <c r="J748" s="382"/>
      <c r="K748" s="366"/>
      <c r="L748" s="366"/>
      <c r="M748" s="366"/>
      <c r="N748" s="383"/>
      <c r="O748" s="366"/>
      <c r="P748" s="383"/>
      <c r="R748" s="384"/>
      <c r="S748" s="383"/>
      <c r="T748" s="383"/>
      <c r="U748" s="383"/>
      <c r="V748" s="383"/>
      <c r="W748" s="383"/>
      <c r="Z748" s="366"/>
    </row>
    <row r="749" spans="4:26" x14ac:dyDescent="0.2">
      <c r="D749" s="366"/>
      <c r="E749" s="381"/>
      <c r="H749" s="366"/>
      <c r="I749" s="366"/>
      <c r="J749" s="382"/>
      <c r="K749" s="366"/>
      <c r="L749" s="366"/>
      <c r="M749" s="366"/>
      <c r="N749" s="383"/>
      <c r="O749" s="366"/>
      <c r="P749" s="383"/>
      <c r="R749" s="384"/>
      <c r="S749" s="383"/>
      <c r="T749" s="383"/>
      <c r="U749" s="383"/>
      <c r="V749" s="383"/>
      <c r="W749" s="383"/>
      <c r="Z749" s="366"/>
    </row>
    <row r="750" spans="4:26" x14ac:dyDescent="0.2">
      <c r="D750" s="366"/>
      <c r="E750" s="381"/>
      <c r="H750" s="366"/>
      <c r="I750" s="366"/>
      <c r="J750" s="382"/>
      <c r="K750" s="366"/>
      <c r="L750" s="366"/>
      <c r="M750" s="366"/>
      <c r="N750" s="383"/>
      <c r="O750" s="366"/>
      <c r="P750" s="383"/>
      <c r="R750" s="384"/>
      <c r="S750" s="383"/>
      <c r="T750" s="383"/>
      <c r="U750" s="383"/>
      <c r="V750" s="383"/>
      <c r="W750" s="383"/>
      <c r="Z750" s="366"/>
    </row>
    <row r="751" spans="4:26" x14ac:dyDescent="0.2">
      <c r="D751" s="366"/>
      <c r="E751" s="381"/>
      <c r="H751" s="366"/>
      <c r="I751" s="366"/>
      <c r="J751" s="382"/>
      <c r="K751" s="366"/>
      <c r="L751" s="366"/>
      <c r="M751" s="366"/>
      <c r="N751" s="383"/>
      <c r="O751" s="366"/>
      <c r="P751" s="383"/>
      <c r="R751" s="384"/>
      <c r="S751" s="383"/>
      <c r="T751" s="383"/>
      <c r="U751" s="383"/>
      <c r="V751" s="383"/>
      <c r="W751" s="383"/>
      <c r="Z751" s="366"/>
    </row>
    <row r="752" spans="4:26" x14ac:dyDescent="0.2">
      <c r="D752" s="366"/>
      <c r="E752" s="381"/>
      <c r="H752" s="366"/>
      <c r="I752" s="366"/>
      <c r="J752" s="382"/>
      <c r="K752" s="366"/>
      <c r="L752" s="366"/>
      <c r="M752" s="366"/>
      <c r="N752" s="383"/>
      <c r="O752" s="366"/>
      <c r="P752" s="383"/>
      <c r="R752" s="384"/>
      <c r="S752" s="383"/>
      <c r="T752" s="383"/>
      <c r="U752" s="383"/>
      <c r="V752" s="383"/>
      <c r="W752" s="383"/>
      <c r="Z752" s="366"/>
    </row>
    <row r="753" spans="4:26" x14ac:dyDescent="0.2">
      <c r="D753" s="366"/>
      <c r="E753" s="381"/>
      <c r="H753" s="366"/>
      <c r="I753" s="366"/>
      <c r="J753" s="382"/>
      <c r="K753" s="366"/>
      <c r="L753" s="366"/>
      <c r="M753" s="366"/>
      <c r="N753" s="383"/>
      <c r="O753" s="366"/>
      <c r="P753" s="383"/>
      <c r="R753" s="384"/>
      <c r="S753" s="383"/>
      <c r="T753" s="383"/>
      <c r="U753" s="383"/>
      <c r="V753" s="383"/>
      <c r="W753" s="383"/>
      <c r="Z753" s="366"/>
    </row>
    <row r="754" spans="4:26" x14ac:dyDescent="0.2">
      <c r="D754" s="366"/>
      <c r="E754" s="381"/>
      <c r="H754" s="366"/>
      <c r="I754" s="366"/>
      <c r="J754" s="382"/>
      <c r="K754" s="366"/>
      <c r="L754" s="366"/>
      <c r="M754" s="366"/>
      <c r="N754" s="383"/>
      <c r="O754" s="366"/>
      <c r="P754" s="383"/>
      <c r="R754" s="384"/>
      <c r="S754" s="383"/>
      <c r="T754" s="383"/>
      <c r="U754" s="383"/>
      <c r="V754" s="383"/>
      <c r="W754" s="383"/>
      <c r="Z754" s="366"/>
    </row>
    <row r="755" spans="4:26" x14ac:dyDescent="0.2">
      <c r="D755" s="366"/>
      <c r="E755" s="381"/>
      <c r="H755" s="366"/>
      <c r="I755" s="366"/>
      <c r="J755" s="382"/>
      <c r="K755" s="366"/>
      <c r="L755" s="366"/>
      <c r="M755" s="366"/>
      <c r="N755" s="383"/>
      <c r="O755" s="366"/>
      <c r="P755" s="383"/>
      <c r="R755" s="384"/>
      <c r="S755" s="383"/>
      <c r="T755" s="383"/>
      <c r="U755" s="383"/>
      <c r="V755" s="383"/>
      <c r="W755" s="383"/>
      <c r="Z755" s="366"/>
    </row>
    <row r="756" spans="4:26" x14ac:dyDescent="0.2">
      <c r="D756" s="366"/>
      <c r="E756" s="381"/>
      <c r="H756" s="366"/>
      <c r="I756" s="366"/>
      <c r="J756" s="382"/>
      <c r="K756" s="366"/>
      <c r="L756" s="366"/>
      <c r="M756" s="366"/>
      <c r="N756" s="383"/>
      <c r="O756" s="366"/>
      <c r="P756" s="383"/>
      <c r="R756" s="384"/>
      <c r="S756" s="383"/>
      <c r="T756" s="383"/>
      <c r="U756" s="383"/>
      <c r="V756" s="383"/>
      <c r="W756" s="383"/>
      <c r="Z756" s="366"/>
    </row>
    <row r="757" spans="4:26" x14ac:dyDescent="0.2">
      <c r="D757" s="366"/>
      <c r="E757" s="381"/>
      <c r="H757" s="366"/>
      <c r="I757" s="366"/>
      <c r="J757" s="382"/>
      <c r="K757" s="366"/>
      <c r="L757" s="366"/>
      <c r="M757" s="366"/>
      <c r="N757" s="383"/>
      <c r="O757" s="366"/>
      <c r="P757" s="383"/>
      <c r="R757" s="384"/>
      <c r="S757" s="383"/>
      <c r="T757" s="383"/>
      <c r="U757" s="383"/>
      <c r="V757" s="383"/>
      <c r="W757" s="383"/>
      <c r="Z757" s="366"/>
    </row>
    <row r="758" spans="4:26" x14ac:dyDescent="0.2">
      <c r="D758" s="366"/>
      <c r="E758" s="381"/>
      <c r="H758" s="366"/>
      <c r="I758" s="366"/>
      <c r="J758" s="382"/>
      <c r="K758" s="366"/>
      <c r="L758" s="366"/>
      <c r="M758" s="366"/>
      <c r="N758" s="383"/>
      <c r="O758" s="366"/>
      <c r="P758" s="383"/>
      <c r="R758" s="384"/>
      <c r="S758" s="383"/>
      <c r="T758" s="383"/>
      <c r="U758" s="383"/>
      <c r="V758" s="383"/>
      <c r="W758" s="383"/>
      <c r="Z758" s="366"/>
    </row>
    <row r="759" spans="4:26" x14ac:dyDescent="0.2">
      <c r="D759" s="366"/>
      <c r="E759" s="381"/>
      <c r="H759" s="366"/>
      <c r="I759" s="366"/>
      <c r="J759" s="382"/>
      <c r="K759" s="366"/>
      <c r="L759" s="366"/>
      <c r="M759" s="366"/>
      <c r="N759" s="383"/>
      <c r="O759" s="366"/>
      <c r="P759" s="383"/>
      <c r="R759" s="384"/>
      <c r="S759" s="383"/>
      <c r="T759" s="383"/>
      <c r="U759" s="383"/>
      <c r="V759" s="383"/>
      <c r="W759" s="383"/>
      <c r="Z759" s="366"/>
    </row>
    <row r="760" spans="4:26" x14ac:dyDescent="0.2">
      <c r="D760" s="366"/>
      <c r="E760" s="381"/>
      <c r="H760" s="366"/>
      <c r="I760" s="366"/>
      <c r="J760" s="382"/>
      <c r="K760" s="366"/>
      <c r="L760" s="366"/>
      <c r="M760" s="366"/>
      <c r="N760" s="383"/>
      <c r="O760" s="366"/>
      <c r="P760" s="383"/>
      <c r="R760" s="384"/>
      <c r="S760" s="383"/>
      <c r="T760" s="383"/>
      <c r="U760" s="383"/>
      <c r="V760" s="383"/>
      <c r="W760" s="383"/>
      <c r="Z760" s="366"/>
    </row>
    <row r="761" spans="4:26" x14ac:dyDescent="0.2">
      <c r="D761" s="366"/>
      <c r="E761" s="381"/>
      <c r="H761" s="366"/>
      <c r="I761" s="366"/>
      <c r="J761" s="382"/>
      <c r="K761" s="366"/>
      <c r="L761" s="366"/>
      <c r="M761" s="366"/>
      <c r="N761" s="383"/>
      <c r="O761" s="366"/>
      <c r="P761" s="383"/>
      <c r="R761" s="384"/>
      <c r="S761" s="383"/>
      <c r="T761" s="383"/>
      <c r="U761" s="383"/>
      <c r="V761" s="383"/>
      <c r="W761" s="383"/>
      <c r="Z761" s="366"/>
    </row>
    <row r="762" spans="4:26" x14ac:dyDescent="0.2">
      <c r="D762" s="366"/>
      <c r="E762" s="381"/>
      <c r="H762" s="366"/>
      <c r="I762" s="366"/>
      <c r="J762" s="382"/>
      <c r="K762" s="366"/>
      <c r="L762" s="366"/>
      <c r="M762" s="366"/>
      <c r="N762" s="383"/>
      <c r="O762" s="366"/>
      <c r="P762" s="383"/>
      <c r="R762" s="384"/>
      <c r="S762" s="383"/>
      <c r="T762" s="383"/>
      <c r="U762" s="383"/>
      <c r="V762" s="383"/>
      <c r="W762" s="383"/>
      <c r="Z762" s="366"/>
    </row>
    <row r="763" spans="4:26" x14ac:dyDescent="0.2">
      <c r="D763" s="366"/>
      <c r="E763" s="381"/>
      <c r="H763" s="366"/>
      <c r="I763" s="366"/>
      <c r="J763" s="382"/>
      <c r="K763" s="366"/>
      <c r="L763" s="366"/>
      <c r="M763" s="366"/>
      <c r="N763" s="383"/>
      <c r="O763" s="366"/>
      <c r="P763" s="383"/>
      <c r="R763" s="384"/>
      <c r="S763" s="383"/>
      <c r="T763" s="383"/>
      <c r="U763" s="383"/>
      <c r="V763" s="383"/>
      <c r="W763" s="383"/>
      <c r="Z763" s="366"/>
    </row>
    <row r="764" spans="4:26" x14ac:dyDescent="0.2">
      <c r="D764" s="366"/>
      <c r="E764" s="381"/>
      <c r="H764" s="366"/>
      <c r="I764" s="366"/>
      <c r="J764" s="382"/>
      <c r="K764" s="366"/>
      <c r="L764" s="366"/>
      <c r="M764" s="366"/>
      <c r="N764" s="383"/>
      <c r="O764" s="366"/>
      <c r="P764" s="383"/>
      <c r="R764" s="384"/>
      <c r="S764" s="383"/>
      <c r="T764" s="383"/>
      <c r="U764" s="383"/>
      <c r="V764" s="383"/>
      <c r="W764" s="383"/>
      <c r="Z764" s="366"/>
    </row>
    <row r="765" spans="4:26" x14ac:dyDescent="0.2">
      <c r="D765" s="366"/>
      <c r="E765" s="381"/>
      <c r="H765" s="366"/>
      <c r="I765" s="366"/>
      <c r="J765" s="382"/>
      <c r="K765" s="366"/>
      <c r="L765" s="366"/>
      <c r="M765" s="366"/>
      <c r="N765" s="383"/>
      <c r="O765" s="366"/>
      <c r="P765" s="383"/>
      <c r="R765" s="384"/>
      <c r="S765" s="383"/>
      <c r="T765" s="383"/>
      <c r="U765" s="383"/>
      <c r="V765" s="383"/>
      <c r="W765" s="383"/>
      <c r="Z765" s="366"/>
    </row>
    <row r="766" spans="4:26" x14ac:dyDescent="0.2">
      <c r="D766" s="366"/>
      <c r="E766" s="381"/>
      <c r="H766" s="366"/>
      <c r="I766" s="366"/>
      <c r="J766" s="382"/>
      <c r="K766" s="366"/>
      <c r="L766" s="366"/>
      <c r="M766" s="366"/>
      <c r="N766" s="383"/>
      <c r="O766" s="366"/>
      <c r="P766" s="383"/>
      <c r="R766" s="384"/>
      <c r="S766" s="383"/>
      <c r="T766" s="383"/>
      <c r="U766" s="383"/>
      <c r="V766" s="383"/>
      <c r="W766" s="383"/>
      <c r="Z766" s="366"/>
    </row>
    <row r="767" spans="4:26" x14ac:dyDescent="0.2">
      <c r="D767" s="366"/>
      <c r="E767" s="381"/>
      <c r="H767" s="366"/>
      <c r="I767" s="366"/>
      <c r="J767" s="382"/>
      <c r="K767" s="366"/>
      <c r="L767" s="366"/>
      <c r="M767" s="366"/>
      <c r="N767" s="383"/>
      <c r="O767" s="366"/>
      <c r="P767" s="383"/>
      <c r="R767" s="384"/>
      <c r="S767" s="383"/>
      <c r="T767" s="383"/>
      <c r="U767" s="383"/>
      <c r="V767" s="383"/>
      <c r="W767" s="383"/>
      <c r="Z767" s="366"/>
    </row>
    <row r="768" spans="4:26" x14ac:dyDescent="0.2">
      <c r="D768" s="366"/>
      <c r="E768" s="381"/>
      <c r="H768" s="366"/>
      <c r="I768" s="366"/>
      <c r="J768" s="382"/>
      <c r="K768" s="366"/>
      <c r="L768" s="366"/>
      <c r="M768" s="366"/>
      <c r="N768" s="383"/>
      <c r="O768" s="366"/>
      <c r="P768" s="383"/>
      <c r="R768" s="384"/>
      <c r="S768" s="383"/>
      <c r="T768" s="383"/>
      <c r="U768" s="383"/>
      <c r="V768" s="383"/>
      <c r="W768" s="383"/>
      <c r="Z768" s="366"/>
    </row>
    <row r="769" spans="4:26" x14ac:dyDescent="0.2">
      <c r="D769" s="366"/>
      <c r="E769" s="381"/>
      <c r="H769" s="366"/>
      <c r="I769" s="366"/>
      <c r="J769" s="382"/>
      <c r="K769" s="366"/>
      <c r="L769" s="366"/>
      <c r="M769" s="366"/>
      <c r="N769" s="383"/>
      <c r="O769" s="366"/>
      <c r="P769" s="383"/>
      <c r="R769" s="384"/>
      <c r="S769" s="383"/>
      <c r="T769" s="383"/>
      <c r="U769" s="383"/>
      <c r="V769" s="383"/>
      <c r="W769" s="383"/>
      <c r="Z769" s="366"/>
    </row>
    <row r="770" spans="4:26" x14ac:dyDescent="0.2">
      <c r="D770" s="366"/>
      <c r="E770" s="381"/>
      <c r="H770" s="366"/>
      <c r="I770" s="366"/>
      <c r="J770" s="382"/>
      <c r="K770" s="366"/>
      <c r="L770" s="366"/>
      <c r="M770" s="366"/>
      <c r="N770" s="383"/>
      <c r="O770" s="366"/>
      <c r="P770" s="383"/>
      <c r="R770" s="384"/>
      <c r="S770" s="383"/>
      <c r="T770" s="383"/>
      <c r="U770" s="383"/>
      <c r="V770" s="383"/>
      <c r="W770" s="383"/>
      <c r="Z770" s="366"/>
    </row>
    <row r="771" spans="4:26" x14ac:dyDescent="0.2">
      <c r="D771" s="366"/>
      <c r="E771" s="381"/>
      <c r="H771" s="366"/>
      <c r="I771" s="366"/>
      <c r="J771" s="382"/>
      <c r="K771" s="366"/>
      <c r="L771" s="366"/>
      <c r="M771" s="366"/>
      <c r="N771" s="383"/>
      <c r="O771" s="366"/>
      <c r="P771" s="383"/>
      <c r="R771" s="384"/>
      <c r="S771" s="383"/>
      <c r="T771" s="383"/>
      <c r="U771" s="383"/>
      <c r="V771" s="383"/>
      <c r="W771" s="383"/>
      <c r="Z771" s="366"/>
    </row>
    <row r="772" spans="4:26" x14ac:dyDescent="0.2">
      <c r="D772" s="366"/>
      <c r="E772" s="381"/>
      <c r="H772" s="366"/>
      <c r="I772" s="366"/>
      <c r="J772" s="382"/>
      <c r="K772" s="366"/>
      <c r="L772" s="366"/>
      <c r="M772" s="366"/>
      <c r="N772" s="383"/>
      <c r="O772" s="366"/>
      <c r="P772" s="383"/>
      <c r="R772" s="384"/>
      <c r="S772" s="383"/>
      <c r="T772" s="383"/>
      <c r="U772" s="383"/>
      <c r="V772" s="383"/>
      <c r="W772" s="383"/>
      <c r="Z772" s="366"/>
    </row>
    <row r="773" spans="4:26" x14ac:dyDescent="0.2">
      <c r="D773" s="366"/>
      <c r="E773" s="381"/>
      <c r="H773" s="366"/>
      <c r="I773" s="366"/>
      <c r="J773" s="382"/>
      <c r="K773" s="366"/>
      <c r="L773" s="366"/>
      <c r="M773" s="366"/>
      <c r="N773" s="383"/>
      <c r="O773" s="366"/>
      <c r="P773" s="383"/>
      <c r="R773" s="384"/>
      <c r="S773" s="383"/>
      <c r="T773" s="383"/>
      <c r="U773" s="383"/>
      <c r="V773" s="383"/>
      <c r="W773" s="383"/>
      <c r="Z773" s="366"/>
    </row>
    <row r="774" spans="4:26" x14ac:dyDescent="0.2">
      <c r="D774" s="366"/>
      <c r="E774" s="381"/>
      <c r="H774" s="366"/>
      <c r="I774" s="366"/>
      <c r="J774" s="382"/>
      <c r="K774" s="366"/>
      <c r="L774" s="366"/>
      <c r="M774" s="366"/>
      <c r="N774" s="383"/>
      <c r="O774" s="366"/>
      <c r="P774" s="383"/>
      <c r="R774" s="384"/>
      <c r="S774" s="383"/>
      <c r="T774" s="383"/>
      <c r="U774" s="383"/>
      <c r="V774" s="383"/>
      <c r="W774" s="383"/>
      <c r="Z774" s="366"/>
    </row>
    <row r="775" spans="4:26" x14ac:dyDescent="0.2">
      <c r="D775" s="366"/>
      <c r="E775" s="381"/>
      <c r="H775" s="366"/>
      <c r="I775" s="366"/>
      <c r="J775" s="382"/>
      <c r="K775" s="366"/>
      <c r="L775" s="366"/>
      <c r="M775" s="366"/>
      <c r="N775" s="383"/>
      <c r="O775" s="366"/>
      <c r="P775" s="383"/>
      <c r="R775" s="384"/>
      <c r="S775" s="383"/>
      <c r="T775" s="383"/>
      <c r="U775" s="383"/>
      <c r="V775" s="383"/>
      <c r="W775" s="383"/>
      <c r="Z775" s="366"/>
    </row>
    <row r="776" spans="4:26" x14ac:dyDescent="0.2">
      <c r="D776" s="366"/>
      <c r="E776" s="381"/>
      <c r="H776" s="366"/>
      <c r="I776" s="366"/>
      <c r="J776" s="382"/>
      <c r="K776" s="366"/>
      <c r="L776" s="366"/>
      <c r="M776" s="366"/>
      <c r="N776" s="383"/>
      <c r="O776" s="366"/>
      <c r="P776" s="383"/>
      <c r="R776" s="384"/>
      <c r="S776" s="383"/>
      <c r="T776" s="383"/>
      <c r="U776" s="383"/>
      <c r="V776" s="383"/>
      <c r="W776" s="383"/>
      <c r="Z776" s="366"/>
    </row>
    <row r="777" spans="4:26" x14ac:dyDescent="0.2">
      <c r="D777" s="366"/>
      <c r="E777" s="381"/>
      <c r="H777" s="366"/>
      <c r="I777" s="366"/>
      <c r="J777" s="382"/>
      <c r="K777" s="366"/>
      <c r="L777" s="366"/>
      <c r="M777" s="366"/>
      <c r="N777" s="383"/>
      <c r="O777" s="366"/>
      <c r="P777" s="383"/>
      <c r="R777" s="384"/>
      <c r="S777" s="383"/>
      <c r="T777" s="383"/>
      <c r="U777" s="383"/>
      <c r="V777" s="383"/>
      <c r="W777" s="383"/>
      <c r="Z777" s="366"/>
    </row>
    <row r="778" spans="4:26" x14ac:dyDescent="0.2">
      <c r="D778" s="366"/>
      <c r="E778" s="381"/>
      <c r="H778" s="366"/>
      <c r="I778" s="366"/>
      <c r="J778" s="382"/>
      <c r="K778" s="366"/>
      <c r="L778" s="366"/>
      <c r="M778" s="366"/>
      <c r="N778" s="383"/>
      <c r="O778" s="366"/>
      <c r="P778" s="383"/>
      <c r="R778" s="384"/>
      <c r="S778" s="383"/>
      <c r="T778" s="383"/>
      <c r="U778" s="383"/>
      <c r="V778" s="383"/>
      <c r="W778" s="383"/>
      <c r="Z778" s="366"/>
    </row>
    <row r="779" spans="4:26" x14ac:dyDescent="0.2">
      <c r="D779" s="366"/>
      <c r="E779" s="381"/>
      <c r="H779" s="366"/>
      <c r="I779" s="366"/>
      <c r="J779" s="382"/>
      <c r="K779" s="366"/>
      <c r="L779" s="366"/>
      <c r="M779" s="366"/>
      <c r="N779" s="383"/>
      <c r="O779" s="366"/>
      <c r="P779" s="383"/>
      <c r="R779" s="384"/>
      <c r="S779" s="383"/>
      <c r="T779" s="383"/>
      <c r="U779" s="383"/>
      <c r="V779" s="383"/>
      <c r="W779" s="383"/>
      <c r="Z779" s="366"/>
    </row>
    <row r="780" spans="4:26" x14ac:dyDescent="0.2">
      <c r="D780" s="366"/>
      <c r="E780" s="381"/>
      <c r="H780" s="366"/>
      <c r="I780" s="366"/>
      <c r="J780" s="382"/>
      <c r="K780" s="366"/>
      <c r="L780" s="366"/>
      <c r="M780" s="366"/>
      <c r="N780" s="383"/>
      <c r="O780" s="366"/>
      <c r="P780" s="383"/>
      <c r="R780" s="384"/>
      <c r="S780" s="383"/>
      <c r="T780" s="383"/>
      <c r="U780" s="383"/>
      <c r="V780" s="383"/>
      <c r="W780" s="383"/>
      <c r="Z780" s="366"/>
    </row>
    <row r="781" spans="4:26" x14ac:dyDescent="0.2">
      <c r="D781" s="366"/>
      <c r="E781" s="381"/>
      <c r="H781" s="366"/>
      <c r="I781" s="366"/>
      <c r="J781" s="382"/>
      <c r="K781" s="366"/>
      <c r="L781" s="366"/>
      <c r="M781" s="366"/>
      <c r="N781" s="383"/>
      <c r="O781" s="366"/>
      <c r="P781" s="383"/>
      <c r="R781" s="384"/>
      <c r="S781" s="383"/>
      <c r="T781" s="383"/>
      <c r="U781" s="383"/>
      <c r="V781" s="383"/>
      <c r="W781" s="383"/>
      <c r="Z781" s="366"/>
    </row>
    <row r="782" spans="4:26" x14ac:dyDescent="0.2">
      <c r="D782" s="366"/>
      <c r="E782" s="381"/>
      <c r="H782" s="366"/>
      <c r="I782" s="366"/>
      <c r="J782" s="382"/>
      <c r="K782" s="366"/>
      <c r="L782" s="366"/>
      <c r="M782" s="366"/>
      <c r="N782" s="383"/>
      <c r="O782" s="366"/>
      <c r="P782" s="383"/>
      <c r="R782" s="384"/>
      <c r="S782" s="383"/>
      <c r="T782" s="383"/>
      <c r="U782" s="383"/>
      <c r="V782" s="383"/>
      <c r="W782" s="383"/>
      <c r="Z782" s="366"/>
    </row>
    <row r="783" spans="4:26" x14ac:dyDescent="0.2">
      <c r="D783" s="366"/>
      <c r="E783" s="381"/>
      <c r="H783" s="366"/>
      <c r="I783" s="366"/>
      <c r="J783" s="382"/>
      <c r="K783" s="366"/>
      <c r="L783" s="366"/>
      <c r="M783" s="366"/>
      <c r="N783" s="383"/>
      <c r="O783" s="366"/>
      <c r="P783" s="383"/>
      <c r="R783" s="384"/>
      <c r="S783" s="383"/>
      <c r="T783" s="383"/>
      <c r="U783" s="383"/>
      <c r="V783" s="383"/>
      <c r="W783" s="383"/>
      <c r="Z783" s="366"/>
    </row>
    <row r="784" spans="4:26" x14ac:dyDescent="0.2">
      <c r="D784" s="366"/>
      <c r="E784" s="381"/>
      <c r="H784" s="366"/>
      <c r="I784" s="366"/>
      <c r="J784" s="382"/>
      <c r="K784" s="366"/>
      <c r="L784" s="366"/>
      <c r="M784" s="366"/>
      <c r="N784" s="383"/>
      <c r="O784" s="366"/>
      <c r="P784" s="383"/>
      <c r="R784" s="384"/>
      <c r="S784" s="383"/>
      <c r="T784" s="383"/>
      <c r="U784" s="383"/>
      <c r="V784" s="383"/>
      <c r="W784" s="383"/>
      <c r="Z784" s="366"/>
    </row>
    <row r="785" spans="4:26" x14ac:dyDescent="0.2">
      <c r="D785" s="366"/>
      <c r="E785" s="381"/>
      <c r="H785" s="366"/>
      <c r="I785" s="366"/>
      <c r="J785" s="382"/>
      <c r="K785" s="366"/>
      <c r="L785" s="366"/>
      <c r="M785" s="366"/>
      <c r="N785" s="383"/>
      <c r="O785" s="366"/>
      <c r="P785" s="383"/>
      <c r="R785" s="384"/>
      <c r="S785" s="383"/>
      <c r="T785" s="383"/>
      <c r="U785" s="383"/>
      <c r="V785" s="383"/>
      <c r="W785" s="383"/>
      <c r="Z785" s="366"/>
    </row>
    <row r="786" spans="4:26" x14ac:dyDescent="0.2">
      <c r="D786" s="366"/>
      <c r="E786" s="381"/>
      <c r="H786" s="366"/>
      <c r="I786" s="366"/>
      <c r="J786" s="382"/>
      <c r="K786" s="366"/>
      <c r="L786" s="366"/>
      <c r="M786" s="366"/>
      <c r="N786" s="383"/>
      <c r="O786" s="366"/>
      <c r="P786" s="383"/>
      <c r="R786" s="384"/>
      <c r="S786" s="383"/>
      <c r="T786" s="383"/>
      <c r="U786" s="383"/>
      <c r="V786" s="383"/>
      <c r="W786" s="383"/>
      <c r="Z786" s="366"/>
    </row>
    <row r="787" spans="4:26" x14ac:dyDescent="0.2">
      <c r="D787" s="366"/>
      <c r="E787" s="381"/>
      <c r="H787" s="366"/>
      <c r="I787" s="366"/>
      <c r="J787" s="382"/>
      <c r="K787" s="366"/>
      <c r="L787" s="366"/>
      <c r="M787" s="366"/>
      <c r="N787" s="383"/>
      <c r="O787" s="366"/>
      <c r="P787" s="383"/>
      <c r="R787" s="384"/>
      <c r="S787" s="383"/>
      <c r="T787" s="383"/>
      <c r="U787" s="383"/>
      <c r="V787" s="383"/>
      <c r="W787" s="383"/>
      <c r="Z787" s="366"/>
    </row>
    <row r="788" spans="4:26" x14ac:dyDescent="0.2">
      <c r="D788" s="366"/>
      <c r="E788" s="381"/>
      <c r="H788" s="366"/>
      <c r="I788" s="366"/>
      <c r="J788" s="382"/>
      <c r="K788" s="366"/>
      <c r="L788" s="366"/>
      <c r="M788" s="366"/>
      <c r="N788" s="383"/>
      <c r="O788" s="366"/>
      <c r="P788" s="383"/>
      <c r="R788" s="384"/>
      <c r="S788" s="383"/>
      <c r="T788" s="383"/>
      <c r="U788" s="383"/>
      <c r="V788" s="383"/>
      <c r="W788" s="383"/>
      <c r="Z788" s="366"/>
    </row>
    <row r="789" spans="4:26" x14ac:dyDescent="0.2">
      <c r="D789" s="366"/>
      <c r="E789" s="381"/>
      <c r="H789" s="366"/>
      <c r="I789" s="366"/>
      <c r="J789" s="382"/>
      <c r="K789" s="366"/>
      <c r="L789" s="366"/>
      <c r="M789" s="366"/>
      <c r="N789" s="383"/>
      <c r="O789" s="366"/>
      <c r="P789" s="383"/>
      <c r="R789" s="384"/>
      <c r="S789" s="383"/>
      <c r="T789" s="383"/>
      <c r="U789" s="383"/>
      <c r="V789" s="383"/>
      <c r="W789" s="383"/>
      <c r="Z789" s="366"/>
    </row>
    <row r="790" spans="4:26" x14ac:dyDescent="0.2">
      <c r="D790" s="366"/>
      <c r="E790" s="381"/>
      <c r="H790" s="366"/>
      <c r="I790" s="366"/>
      <c r="J790" s="382"/>
      <c r="K790" s="366"/>
      <c r="L790" s="366"/>
      <c r="M790" s="366"/>
      <c r="N790" s="383"/>
      <c r="O790" s="366"/>
      <c r="P790" s="383"/>
      <c r="R790" s="384"/>
      <c r="S790" s="383"/>
      <c r="T790" s="383"/>
      <c r="U790" s="383"/>
      <c r="V790" s="383"/>
      <c r="W790" s="383"/>
      <c r="Z790" s="366"/>
    </row>
    <row r="791" spans="4:26" x14ac:dyDescent="0.2">
      <c r="D791" s="366"/>
      <c r="E791" s="381"/>
      <c r="H791" s="366"/>
      <c r="I791" s="366"/>
      <c r="J791" s="382"/>
      <c r="K791" s="366"/>
      <c r="L791" s="366"/>
      <c r="M791" s="366"/>
      <c r="N791" s="383"/>
      <c r="O791" s="366"/>
      <c r="P791" s="383"/>
      <c r="R791" s="384"/>
      <c r="S791" s="383"/>
      <c r="T791" s="383"/>
      <c r="U791" s="383"/>
      <c r="V791" s="383"/>
      <c r="W791" s="383"/>
      <c r="Z791" s="366"/>
    </row>
    <row r="792" spans="4:26" x14ac:dyDescent="0.2">
      <c r="D792" s="366"/>
      <c r="E792" s="381"/>
      <c r="H792" s="366"/>
      <c r="I792" s="366"/>
      <c r="J792" s="382"/>
      <c r="K792" s="366"/>
      <c r="L792" s="366"/>
      <c r="M792" s="366"/>
      <c r="N792" s="383"/>
      <c r="O792" s="366"/>
      <c r="P792" s="383"/>
      <c r="R792" s="384"/>
      <c r="S792" s="383"/>
      <c r="T792" s="383"/>
      <c r="U792" s="383"/>
      <c r="V792" s="383"/>
      <c r="W792" s="383"/>
      <c r="Z792" s="366"/>
    </row>
    <row r="793" spans="4:26" x14ac:dyDescent="0.2">
      <c r="D793" s="366"/>
      <c r="E793" s="381"/>
      <c r="H793" s="366"/>
      <c r="I793" s="366"/>
      <c r="J793" s="382"/>
      <c r="K793" s="366"/>
      <c r="L793" s="366"/>
      <c r="M793" s="366"/>
      <c r="N793" s="383"/>
      <c r="O793" s="366"/>
      <c r="P793" s="383"/>
      <c r="R793" s="384"/>
      <c r="S793" s="383"/>
      <c r="T793" s="383"/>
      <c r="U793" s="383"/>
      <c r="V793" s="383"/>
      <c r="W793" s="383"/>
      <c r="Z793" s="366"/>
    </row>
    <row r="794" spans="4:26" x14ac:dyDescent="0.2">
      <c r="D794" s="366"/>
      <c r="E794" s="381"/>
      <c r="H794" s="366"/>
      <c r="I794" s="366"/>
      <c r="J794" s="382"/>
      <c r="K794" s="366"/>
      <c r="L794" s="366"/>
      <c r="M794" s="366"/>
      <c r="N794" s="383"/>
      <c r="O794" s="366"/>
      <c r="P794" s="383"/>
      <c r="R794" s="384"/>
      <c r="S794" s="383"/>
      <c r="T794" s="383"/>
      <c r="U794" s="383"/>
      <c r="V794" s="383"/>
      <c r="W794" s="383"/>
      <c r="Z794" s="366"/>
    </row>
    <row r="795" spans="4:26" x14ac:dyDescent="0.2">
      <c r="D795" s="366"/>
      <c r="E795" s="381"/>
      <c r="H795" s="366"/>
      <c r="I795" s="366"/>
      <c r="J795" s="382"/>
      <c r="K795" s="366"/>
      <c r="L795" s="366"/>
      <c r="M795" s="366"/>
      <c r="N795" s="383"/>
      <c r="O795" s="366"/>
      <c r="P795" s="383"/>
      <c r="R795" s="384"/>
      <c r="S795" s="383"/>
      <c r="T795" s="383"/>
      <c r="U795" s="383"/>
      <c r="V795" s="383"/>
      <c r="W795" s="383"/>
      <c r="Z795" s="366"/>
    </row>
    <row r="796" spans="4:26" x14ac:dyDescent="0.2">
      <c r="D796" s="366"/>
      <c r="E796" s="381"/>
      <c r="H796" s="366"/>
      <c r="I796" s="366"/>
      <c r="J796" s="382"/>
      <c r="K796" s="366"/>
      <c r="L796" s="366"/>
      <c r="M796" s="366"/>
      <c r="N796" s="383"/>
      <c r="O796" s="366"/>
      <c r="P796" s="383"/>
      <c r="R796" s="384"/>
      <c r="S796" s="383"/>
      <c r="T796" s="383"/>
      <c r="U796" s="383"/>
      <c r="V796" s="383"/>
      <c r="W796" s="383"/>
      <c r="Z796" s="366"/>
    </row>
    <row r="797" spans="4:26" x14ac:dyDescent="0.2">
      <c r="D797" s="366"/>
      <c r="E797" s="381"/>
      <c r="H797" s="366"/>
      <c r="I797" s="366"/>
      <c r="J797" s="382"/>
      <c r="K797" s="366"/>
      <c r="L797" s="366"/>
      <c r="M797" s="366"/>
      <c r="N797" s="383"/>
      <c r="O797" s="366"/>
      <c r="P797" s="383"/>
      <c r="R797" s="384"/>
      <c r="S797" s="383"/>
      <c r="T797" s="383"/>
      <c r="U797" s="383"/>
      <c r="V797" s="383"/>
      <c r="W797" s="383"/>
      <c r="Z797" s="366"/>
    </row>
    <row r="798" spans="4:26" x14ac:dyDescent="0.2">
      <c r="D798" s="366"/>
      <c r="E798" s="381"/>
      <c r="H798" s="366"/>
      <c r="I798" s="366"/>
      <c r="J798" s="382"/>
      <c r="K798" s="366"/>
      <c r="L798" s="366"/>
      <c r="M798" s="366"/>
      <c r="N798" s="383"/>
      <c r="O798" s="366"/>
      <c r="P798" s="383"/>
      <c r="R798" s="384"/>
      <c r="S798" s="383"/>
      <c r="T798" s="383"/>
      <c r="U798" s="383"/>
      <c r="V798" s="383"/>
      <c r="W798" s="383"/>
      <c r="Z798" s="366"/>
    </row>
    <row r="799" spans="4:26" x14ac:dyDescent="0.2">
      <c r="D799" s="366"/>
      <c r="E799" s="381"/>
      <c r="H799" s="366"/>
      <c r="I799" s="366"/>
      <c r="J799" s="382"/>
      <c r="K799" s="366"/>
      <c r="L799" s="366"/>
      <c r="M799" s="366"/>
      <c r="N799" s="383"/>
      <c r="O799" s="366"/>
      <c r="P799" s="383"/>
      <c r="R799" s="384"/>
      <c r="S799" s="383"/>
      <c r="T799" s="383"/>
      <c r="U799" s="383"/>
      <c r="V799" s="383"/>
      <c r="W799" s="383"/>
      <c r="Z799" s="366"/>
    </row>
    <row r="800" spans="4:26" x14ac:dyDescent="0.2">
      <c r="D800" s="366"/>
      <c r="E800" s="381"/>
      <c r="H800" s="366"/>
      <c r="I800" s="366"/>
      <c r="J800" s="382"/>
      <c r="K800" s="366"/>
      <c r="L800" s="366"/>
      <c r="M800" s="366"/>
      <c r="N800" s="383"/>
      <c r="O800" s="366"/>
      <c r="P800" s="383"/>
      <c r="R800" s="384"/>
      <c r="S800" s="383"/>
      <c r="T800" s="383"/>
      <c r="U800" s="383"/>
      <c r="V800" s="383"/>
      <c r="W800" s="383"/>
      <c r="Z800" s="366"/>
    </row>
    <row r="801" spans="4:26" x14ac:dyDescent="0.2">
      <c r="D801" s="366"/>
      <c r="E801" s="381"/>
      <c r="H801" s="366"/>
      <c r="I801" s="366"/>
      <c r="J801" s="382"/>
      <c r="K801" s="366"/>
      <c r="L801" s="366"/>
      <c r="M801" s="366"/>
      <c r="N801" s="383"/>
      <c r="O801" s="366"/>
      <c r="P801" s="383"/>
      <c r="R801" s="384"/>
      <c r="S801" s="383"/>
      <c r="T801" s="383"/>
      <c r="U801" s="383"/>
      <c r="V801" s="383"/>
      <c r="W801" s="383"/>
      <c r="Z801" s="366"/>
    </row>
    <row r="802" spans="4:26" x14ac:dyDescent="0.2">
      <c r="D802" s="366"/>
      <c r="E802" s="381"/>
      <c r="H802" s="366"/>
      <c r="I802" s="366"/>
      <c r="J802" s="382"/>
      <c r="K802" s="366"/>
      <c r="L802" s="366"/>
      <c r="M802" s="366"/>
      <c r="N802" s="383"/>
      <c r="O802" s="366"/>
      <c r="P802" s="383"/>
      <c r="R802" s="384"/>
      <c r="S802" s="383"/>
      <c r="T802" s="383"/>
      <c r="U802" s="383"/>
      <c r="V802" s="383"/>
      <c r="W802" s="383"/>
      <c r="Z802" s="366"/>
    </row>
    <row r="803" spans="4:26" x14ac:dyDescent="0.2">
      <c r="D803" s="366"/>
      <c r="E803" s="381"/>
      <c r="H803" s="366"/>
      <c r="I803" s="366"/>
      <c r="J803" s="382"/>
      <c r="K803" s="366"/>
      <c r="L803" s="366"/>
      <c r="M803" s="366"/>
      <c r="N803" s="383"/>
      <c r="O803" s="366"/>
      <c r="P803" s="383"/>
      <c r="R803" s="384"/>
      <c r="S803" s="383"/>
      <c r="T803" s="383"/>
      <c r="U803" s="383"/>
      <c r="V803" s="383"/>
      <c r="W803" s="383"/>
      <c r="Z803" s="366"/>
    </row>
    <row r="804" spans="4:26" x14ac:dyDescent="0.2">
      <c r="D804" s="366"/>
      <c r="E804" s="381"/>
      <c r="H804" s="366"/>
      <c r="I804" s="366"/>
      <c r="J804" s="382"/>
      <c r="K804" s="366"/>
      <c r="L804" s="366"/>
      <c r="M804" s="366"/>
      <c r="N804" s="383"/>
      <c r="O804" s="366"/>
      <c r="P804" s="383"/>
      <c r="R804" s="384"/>
      <c r="S804" s="383"/>
      <c r="T804" s="383"/>
      <c r="U804" s="383"/>
      <c r="V804" s="383"/>
      <c r="W804" s="383"/>
      <c r="Z804" s="366"/>
    </row>
    <row r="805" spans="4:26" x14ac:dyDescent="0.2">
      <c r="D805" s="366"/>
      <c r="E805" s="381"/>
      <c r="H805" s="366"/>
      <c r="I805" s="366"/>
      <c r="J805" s="382"/>
      <c r="K805" s="366"/>
      <c r="L805" s="366"/>
      <c r="M805" s="366"/>
      <c r="N805" s="383"/>
      <c r="O805" s="366"/>
      <c r="P805" s="383"/>
      <c r="R805" s="384"/>
      <c r="S805" s="383"/>
      <c r="T805" s="383"/>
      <c r="U805" s="383"/>
      <c r="V805" s="383"/>
      <c r="W805" s="383"/>
      <c r="Z805" s="366"/>
    </row>
    <row r="806" spans="4:26" x14ac:dyDescent="0.2">
      <c r="D806" s="366"/>
      <c r="E806" s="381"/>
      <c r="H806" s="366"/>
      <c r="I806" s="366"/>
      <c r="J806" s="382"/>
      <c r="K806" s="366"/>
      <c r="L806" s="366"/>
      <c r="M806" s="366"/>
      <c r="N806" s="383"/>
      <c r="O806" s="366"/>
      <c r="P806" s="383"/>
      <c r="R806" s="384"/>
      <c r="S806" s="383"/>
      <c r="T806" s="383"/>
      <c r="U806" s="383"/>
      <c r="V806" s="383"/>
      <c r="W806" s="383"/>
      <c r="Z806" s="366"/>
    </row>
    <row r="807" spans="4:26" x14ac:dyDescent="0.2">
      <c r="D807" s="366"/>
      <c r="E807" s="381"/>
      <c r="H807" s="366"/>
      <c r="I807" s="366"/>
      <c r="J807" s="382"/>
      <c r="K807" s="366"/>
      <c r="L807" s="366"/>
      <c r="M807" s="366"/>
      <c r="N807" s="383"/>
      <c r="O807" s="366"/>
      <c r="P807" s="383"/>
      <c r="R807" s="384"/>
      <c r="S807" s="383"/>
      <c r="T807" s="383"/>
      <c r="U807" s="383"/>
      <c r="V807" s="383"/>
      <c r="W807" s="383"/>
      <c r="Z807" s="366"/>
    </row>
    <row r="808" spans="4:26" x14ac:dyDescent="0.2">
      <c r="D808" s="366"/>
      <c r="E808" s="381"/>
      <c r="H808" s="366"/>
      <c r="I808" s="366"/>
      <c r="J808" s="382"/>
      <c r="K808" s="366"/>
      <c r="L808" s="366"/>
      <c r="M808" s="366"/>
      <c r="N808" s="383"/>
      <c r="O808" s="366"/>
      <c r="P808" s="383"/>
      <c r="R808" s="384"/>
      <c r="S808" s="383"/>
      <c r="T808" s="383"/>
      <c r="U808" s="383"/>
      <c r="V808" s="383"/>
      <c r="W808" s="383"/>
      <c r="Z808" s="366"/>
    </row>
    <row r="809" spans="4:26" x14ac:dyDescent="0.2">
      <c r="D809" s="366"/>
      <c r="E809" s="381"/>
      <c r="H809" s="366"/>
      <c r="I809" s="366"/>
      <c r="J809" s="382"/>
      <c r="K809" s="366"/>
      <c r="L809" s="366"/>
      <c r="M809" s="366"/>
      <c r="N809" s="383"/>
      <c r="O809" s="366"/>
      <c r="P809" s="383"/>
      <c r="R809" s="384"/>
      <c r="S809" s="383"/>
      <c r="T809" s="383"/>
      <c r="U809" s="383"/>
      <c r="V809" s="383"/>
      <c r="W809" s="383"/>
      <c r="Z809" s="366"/>
    </row>
    <row r="810" spans="4:26" x14ac:dyDescent="0.2">
      <c r="D810" s="366"/>
      <c r="E810" s="381"/>
      <c r="H810" s="366"/>
      <c r="I810" s="366"/>
      <c r="J810" s="382"/>
      <c r="K810" s="366"/>
      <c r="L810" s="366"/>
      <c r="M810" s="366"/>
      <c r="N810" s="383"/>
      <c r="O810" s="366"/>
      <c r="P810" s="383"/>
      <c r="R810" s="384"/>
      <c r="S810" s="383"/>
      <c r="T810" s="383"/>
      <c r="U810" s="383"/>
      <c r="V810" s="383"/>
      <c r="W810" s="383"/>
      <c r="Z810" s="366"/>
    </row>
    <row r="811" spans="4:26" x14ac:dyDescent="0.2">
      <c r="D811" s="366"/>
      <c r="E811" s="381"/>
      <c r="H811" s="366"/>
      <c r="I811" s="366"/>
      <c r="J811" s="382"/>
      <c r="K811" s="366"/>
      <c r="L811" s="366"/>
      <c r="M811" s="366"/>
      <c r="N811" s="383"/>
      <c r="O811" s="366"/>
      <c r="P811" s="383"/>
      <c r="R811" s="384"/>
      <c r="S811" s="383"/>
      <c r="T811" s="383"/>
      <c r="U811" s="383"/>
      <c r="V811" s="383"/>
      <c r="W811" s="383"/>
      <c r="Z811" s="366"/>
    </row>
    <row r="812" spans="4:26" x14ac:dyDescent="0.2">
      <c r="D812" s="366"/>
      <c r="E812" s="381"/>
      <c r="H812" s="366"/>
      <c r="I812" s="366"/>
      <c r="J812" s="382"/>
      <c r="K812" s="366"/>
      <c r="L812" s="366"/>
      <c r="M812" s="366"/>
      <c r="N812" s="383"/>
      <c r="O812" s="366"/>
      <c r="P812" s="383"/>
      <c r="R812" s="384"/>
      <c r="S812" s="383"/>
      <c r="T812" s="383"/>
      <c r="U812" s="383"/>
      <c r="V812" s="383"/>
      <c r="W812" s="383"/>
      <c r="Z812" s="366"/>
    </row>
    <row r="813" spans="4:26" x14ac:dyDescent="0.2">
      <c r="D813" s="366"/>
      <c r="E813" s="381"/>
      <c r="H813" s="366"/>
      <c r="I813" s="366"/>
      <c r="J813" s="382"/>
      <c r="K813" s="366"/>
      <c r="L813" s="366"/>
      <c r="M813" s="366"/>
      <c r="N813" s="383"/>
      <c r="O813" s="366"/>
      <c r="P813" s="383"/>
      <c r="R813" s="384"/>
      <c r="S813" s="383"/>
      <c r="T813" s="383"/>
      <c r="U813" s="383"/>
      <c r="V813" s="383"/>
      <c r="W813" s="383"/>
      <c r="Z813" s="366"/>
    </row>
    <row r="814" spans="4:26" x14ac:dyDescent="0.2">
      <c r="D814" s="366"/>
      <c r="E814" s="381"/>
      <c r="H814" s="366"/>
      <c r="I814" s="366"/>
      <c r="J814" s="382"/>
      <c r="K814" s="366"/>
      <c r="L814" s="366"/>
      <c r="M814" s="366"/>
      <c r="N814" s="383"/>
      <c r="O814" s="366"/>
      <c r="P814" s="383"/>
      <c r="R814" s="384"/>
      <c r="S814" s="383"/>
      <c r="T814" s="383"/>
      <c r="U814" s="383"/>
      <c r="V814" s="383"/>
      <c r="W814" s="383"/>
      <c r="Z814" s="366"/>
    </row>
    <row r="815" spans="4:26" x14ac:dyDescent="0.2">
      <c r="D815" s="366"/>
      <c r="E815" s="381"/>
      <c r="H815" s="366"/>
      <c r="I815" s="366"/>
      <c r="J815" s="382"/>
      <c r="K815" s="366"/>
      <c r="L815" s="366"/>
      <c r="M815" s="366"/>
      <c r="N815" s="383"/>
      <c r="O815" s="366"/>
      <c r="P815" s="383"/>
      <c r="R815" s="384"/>
      <c r="S815" s="383"/>
      <c r="T815" s="383"/>
      <c r="U815" s="383"/>
      <c r="V815" s="383"/>
      <c r="W815" s="383"/>
      <c r="Z815" s="366"/>
    </row>
    <row r="816" spans="4:26" x14ac:dyDescent="0.2">
      <c r="D816" s="366"/>
      <c r="E816" s="381"/>
      <c r="H816" s="366"/>
      <c r="I816" s="366"/>
      <c r="J816" s="382"/>
      <c r="K816" s="366"/>
      <c r="L816" s="366"/>
      <c r="M816" s="366"/>
      <c r="N816" s="383"/>
      <c r="O816" s="366"/>
      <c r="P816" s="383"/>
      <c r="R816" s="384"/>
      <c r="S816" s="383"/>
      <c r="T816" s="383"/>
      <c r="U816" s="383"/>
      <c r="V816" s="383"/>
      <c r="W816" s="383"/>
      <c r="Z816" s="366"/>
    </row>
    <row r="817" spans="4:26" x14ac:dyDescent="0.2">
      <c r="D817" s="366"/>
      <c r="E817" s="381"/>
      <c r="H817" s="366"/>
      <c r="I817" s="366"/>
      <c r="J817" s="382"/>
      <c r="K817" s="366"/>
      <c r="L817" s="366"/>
      <c r="M817" s="366"/>
      <c r="N817" s="383"/>
      <c r="O817" s="366"/>
      <c r="P817" s="383"/>
      <c r="R817" s="384"/>
      <c r="S817" s="383"/>
      <c r="T817" s="383"/>
      <c r="U817" s="383"/>
      <c r="V817" s="383"/>
      <c r="W817" s="383"/>
      <c r="Z817" s="366"/>
    </row>
    <row r="818" spans="4:26" x14ac:dyDescent="0.2">
      <c r="D818" s="366"/>
      <c r="E818" s="381"/>
      <c r="H818" s="366"/>
      <c r="I818" s="366"/>
      <c r="J818" s="382"/>
      <c r="K818" s="366"/>
      <c r="L818" s="366"/>
      <c r="M818" s="366"/>
      <c r="N818" s="383"/>
      <c r="O818" s="366"/>
      <c r="P818" s="383"/>
      <c r="R818" s="384"/>
      <c r="S818" s="383"/>
      <c r="T818" s="383"/>
      <c r="U818" s="383"/>
      <c r="V818" s="383"/>
      <c r="W818" s="383"/>
      <c r="Z818" s="366"/>
    </row>
    <row r="819" spans="4:26" x14ac:dyDescent="0.2">
      <c r="D819" s="366"/>
      <c r="E819" s="381"/>
      <c r="H819" s="366"/>
      <c r="I819" s="366"/>
      <c r="J819" s="382"/>
      <c r="K819" s="366"/>
      <c r="L819" s="366"/>
      <c r="M819" s="366"/>
      <c r="N819" s="383"/>
      <c r="O819" s="366"/>
      <c r="P819" s="383"/>
      <c r="R819" s="384"/>
      <c r="S819" s="383"/>
      <c r="T819" s="383"/>
      <c r="U819" s="383"/>
      <c r="V819" s="383"/>
      <c r="W819" s="383"/>
      <c r="Z819" s="366"/>
    </row>
    <row r="820" spans="4:26" x14ac:dyDescent="0.2">
      <c r="D820" s="366"/>
      <c r="E820" s="381"/>
      <c r="H820" s="366"/>
      <c r="I820" s="366"/>
      <c r="J820" s="382"/>
      <c r="K820" s="366"/>
      <c r="L820" s="366"/>
      <c r="M820" s="366"/>
      <c r="N820" s="383"/>
      <c r="O820" s="366"/>
      <c r="P820" s="383"/>
      <c r="R820" s="384"/>
      <c r="S820" s="383"/>
      <c r="T820" s="383"/>
      <c r="U820" s="383"/>
      <c r="V820" s="383"/>
      <c r="W820" s="383"/>
      <c r="Z820" s="366"/>
    </row>
    <row r="821" spans="4:26" x14ac:dyDescent="0.2">
      <c r="D821" s="366"/>
      <c r="E821" s="381"/>
      <c r="H821" s="366"/>
      <c r="I821" s="366"/>
      <c r="J821" s="382"/>
      <c r="K821" s="366"/>
      <c r="L821" s="366"/>
      <c r="M821" s="366"/>
      <c r="N821" s="383"/>
      <c r="O821" s="366"/>
      <c r="P821" s="383"/>
      <c r="R821" s="384"/>
      <c r="S821" s="383"/>
      <c r="T821" s="383"/>
      <c r="U821" s="383"/>
      <c r="V821" s="383"/>
      <c r="W821" s="383"/>
      <c r="Z821" s="366"/>
    </row>
    <row r="822" spans="4:26" x14ac:dyDescent="0.2">
      <c r="D822" s="366"/>
      <c r="E822" s="381"/>
      <c r="H822" s="366"/>
      <c r="I822" s="366"/>
      <c r="J822" s="382"/>
      <c r="K822" s="366"/>
      <c r="L822" s="366"/>
      <c r="M822" s="366"/>
      <c r="N822" s="383"/>
      <c r="O822" s="366"/>
      <c r="P822" s="383"/>
      <c r="R822" s="384"/>
      <c r="S822" s="383"/>
      <c r="T822" s="383"/>
      <c r="U822" s="383"/>
      <c r="V822" s="383"/>
      <c r="W822" s="383"/>
      <c r="Z822" s="366"/>
    </row>
    <row r="823" spans="4:26" x14ac:dyDescent="0.2">
      <c r="D823" s="366"/>
      <c r="E823" s="381"/>
      <c r="H823" s="366"/>
      <c r="I823" s="366"/>
      <c r="J823" s="382"/>
      <c r="K823" s="366"/>
      <c r="L823" s="366"/>
      <c r="M823" s="366"/>
      <c r="N823" s="383"/>
      <c r="O823" s="366"/>
      <c r="P823" s="383"/>
      <c r="R823" s="384"/>
      <c r="S823" s="383"/>
      <c r="T823" s="383"/>
      <c r="U823" s="383"/>
      <c r="V823" s="383"/>
      <c r="W823" s="383"/>
      <c r="Z823" s="366"/>
    </row>
    <row r="824" spans="4:26" x14ac:dyDescent="0.2">
      <c r="D824" s="366"/>
      <c r="E824" s="381"/>
      <c r="H824" s="366"/>
      <c r="I824" s="366"/>
      <c r="J824" s="382"/>
      <c r="K824" s="366"/>
      <c r="L824" s="366"/>
      <c r="M824" s="366"/>
      <c r="N824" s="383"/>
      <c r="O824" s="366"/>
      <c r="P824" s="383"/>
      <c r="R824" s="384"/>
      <c r="S824" s="383"/>
      <c r="T824" s="383"/>
      <c r="U824" s="383"/>
      <c r="V824" s="383"/>
      <c r="W824" s="383"/>
      <c r="Z824" s="366"/>
    </row>
    <row r="825" spans="4:26" x14ac:dyDescent="0.2">
      <c r="D825" s="366"/>
      <c r="E825" s="381"/>
      <c r="H825" s="366"/>
      <c r="I825" s="366"/>
      <c r="J825" s="382"/>
      <c r="K825" s="366"/>
      <c r="L825" s="366"/>
      <c r="M825" s="366"/>
      <c r="N825" s="383"/>
      <c r="O825" s="366"/>
      <c r="P825" s="383"/>
      <c r="R825" s="384"/>
      <c r="S825" s="383"/>
      <c r="T825" s="383"/>
      <c r="U825" s="383"/>
      <c r="V825" s="383"/>
      <c r="W825" s="383"/>
      <c r="Z825" s="366"/>
    </row>
    <row r="826" spans="4:26" x14ac:dyDescent="0.2">
      <c r="D826" s="366"/>
      <c r="E826" s="381"/>
      <c r="H826" s="366"/>
      <c r="I826" s="366"/>
      <c r="J826" s="382"/>
      <c r="K826" s="366"/>
      <c r="L826" s="366"/>
      <c r="M826" s="366"/>
      <c r="N826" s="383"/>
      <c r="O826" s="366"/>
      <c r="P826" s="383"/>
      <c r="R826" s="384"/>
      <c r="S826" s="383"/>
      <c r="T826" s="383"/>
      <c r="U826" s="383"/>
      <c r="V826" s="383"/>
      <c r="W826" s="383"/>
      <c r="Z826" s="366"/>
    </row>
    <row r="827" spans="4:26" x14ac:dyDescent="0.2">
      <c r="D827" s="366"/>
      <c r="E827" s="381"/>
      <c r="H827" s="366"/>
      <c r="I827" s="366"/>
      <c r="J827" s="382"/>
      <c r="K827" s="366"/>
      <c r="L827" s="366"/>
      <c r="M827" s="366"/>
      <c r="N827" s="383"/>
      <c r="O827" s="366"/>
      <c r="P827" s="383"/>
      <c r="R827" s="384"/>
      <c r="S827" s="383"/>
      <c r="T827" s="383"/>
      <c r="U827" s="383"/>
      <c r="V827" s="383"/>
      <c r="W827" s="383"/>
      <c r="Z827" s="366"/>
    </row>
    <row r="828" spans="4:26" x14ac:dyDescent="0.2">
      <c r="D828" s="366"/>
      <c r="E828" s="381"/>
      <c r="H828" s="366"/>
      <c r="I828" s="366"/>
      <c r="J828" s="382"/>
      <c r="K828" s="366"/>
      <c r="L828" s="366"/>
      <c r="M828" s="366"/>
      <c r="N828" s="383"/>
      <c r="O828" s="366"/>
      <c r="P828" s="383"/>
      <c r="R828" s="384"/>
      <c r="S828" s="383"/>
      <c r="T828" s="383"/>
      <c r="U828" s="383"/>
      <c r="V828" s="383"/>
      <c r="W828" s="383"/>
      <c r="Z828" s="366"/>
    </row>
    <row r="829" spans="4:26" x14ac:dyDescent="0.2">
      <c r="D829" s="366"/>
      <c r="E829" s="381"/>
      <c r="H829" s="366"/>
      <c r="I829" s="366"/>
      <c r="J829" s="382"/>
      <c r="K829" s="366"/>
      <c r="L829" s="366"/>
      <c r="M829" s="366"/>
      <c r="N829" s="383"/>
      <c r="O829" s="366"/>
      <c r="P829" s="383"/>
      <c r="R829" s="384"/>
      <c r="S829" s="383"/>
      <c r="T829" s="383"/>
      <c r="U829" s="383"/>
      <c r="V829" s="383"/>
      <c r="W829" s="383"/>
      <c r="Z829" s="366"/>
    </row>
    <row r="830" spans="4:26" x14ac:dyDescent="0.2">
      <c r="D830" s="366"/>
      <c r="E830" s="381"/>
      <c r="H830" s="366"/>
      <c r="I830" s="366"/>
      <c r="J830" s="382"/>
      <c r="K830" s="366"/>
      <c r="L830" s="366"/>
      <c r="M830" s="366"/>
      <c r="N830" s="383"/>
      <c r="O830" s="366"/>
      <c r="P830" s="383"/>
      <c r="R830" s="384"/>
      <c r="S830" s="383"/>
      <c r="T830" s="383"/>
      <c r="U830" s="383"/>
      <c r="V830" s="383"/>
      <c r="W830" s="383"/>
      <c r="Z830" s="366"/>
    </row>
    <row r="831" spans="4:26" x14ac:dyDescent="0.2">
      <c r="D831" s="366"/>
      <c r="E831" s="381"/>
      <c r="H831" s="366"/>
      <c r="I831" s="366"/>
      <c r="J831" s="382"/>
      <c r="K831" s="366"/>
      <c r="L831" s="366"/>
      <c r="M831" s="366"/>
      <c r="N831" s="383"/>
      <c r="O831" s="366"/>
      <c r="P831" s="383"/>
      <c r="R831" s="384"/>
      <c r="S831" s="383"/>
      <c r="T831" s="383"/>
      <c r="U831" s="383"/>
      <c r="V831" s="383"/>
      <c r="W831" s="383"/>
      <c r="Z831" s="366"/>
    </row>
    <row r="832" spans="4:26" x14ac:dyDescent="0.2">
      <c r="D832" s="366"/>
      <c r="E832" s="381"/>
      <c r="H832" s="366"/>
      <c r="I832" s="366"/>
      <c r="J832" s="382"/>
      <c r="K832" s="366"/>
      <c r="L832" s="366"/>
      <c r="M832" s="366"/>
      <c r="N832" s="383"/>
      <c r="O832" s="366"/>
      <c r="P832" s="383"/>
      <c r="R832" s="384"/>
      <c r="S832" s="383"/>
      <c r="T832" s="383"/>
      <c r="U832" s="383"/>
      <c r="V832" s="383"/>
      <c r="W832" s="383"/>
      <c r="Z832" s="366"/>
    </row>
    <row r="833" spans="4:26" x14ac:dyDescent="0.2">
      <c r="D833" s="366"/>
      <c r="E833" s="381"/>
      <c r="H833" s="366"/>
      <c r="I833" s="366"/>
      <c r="J833" s="382"/>
      <c r="K833" s="366"/>
      <c r="L833" s="366"/>
      <c r="M833" s="366"/>
      <c r="N833" s="383"/>
      <c r="O833" s="366"/>
      <c r="P833" s="383"/>
      <c r="R833" s="384"/>
      <c r="S833" s="383"/>
      <c r="T833" s="383"/>
      <c r="U833" s="383"/>
      <c r="V833" s="383"/>
      <c r="W833" s="383"/>
      <c r="Z833" s="366"/>
    </row>
    <row r="834" spans="4:26" x14ac:dyDescent="0.2">
      <c r="D834" s="366"/>
      <c r="E834" s="381"/>
      <c r="H834" s="366"/>
      <c r="I834" s="366"/>
      <c r="J834" s="382"/>
      <c r="K834" s="366"/>
      <c r="L834" s="366"/>
      <c r="M834" s="366"/>
      <c r="N834" s="383"/>
      <c r="O834" s="366"/>
      <c r="P834" s="383"/>
      <c r="R834" s="384"/>
      <c r="S834" s="383"/>
      <c r="T834" s="383"/>
      <c r="U834" s="383"/>
      <c r="V834" s="383"/>
      <c r="W834" s="383"/>
      <c r="Z834" s="366"/>
    </row>
    <row r="835" spans="4:26" x14ac:dyDescent="0.2">
      <c r="D835" s="366"/>
      <c r="E835" s="381"/>
      <c r="H835" s="366"/>
      <c r="I835" s="366"/>
      <c r="J835" s="382"/>
      <c r="K835" s="366"/>
      <c r="L835" s="366"/>
      <c r="M835" s="366"/>
      <c r="N835" s="383"/>
      <c r="O835" s="366"/>
      <c r="P835" s="383"/>
      <c r="R835" s="384"/>
      <c r="S835" s="383"/>
      <c r="T835" s="383"/>
      <c r="U835" s="383"/>
      <c r="V835" s="383"/>
      <c r="W835" s="383"/>
      <c r="Z835" s="366"/>
    </row>
    <row r="836" spans="4:26" x14ac:dyDescent="0.2">
      <c r="D836" s="366"/>
      <c r="E836" s="381"/>
      <c r="H836" s="366"/>
      <c r="I836" s="366"/>
      <c r="J836" s="382"/>
      <c r="K836" s="366"/>
      <c r="L836" s="366"/>
      <c r="M836" s="366"/>
      <c r="N836" s="383"/>
      <c r="O836" s="366"/>
      <c r="P836" s="383"/>
      <c r="R836" s="384"/>
      <c r="S836" s="383"/>
      <c r="T836" s="383"/>
      <c r="U836" s="383"/>
      <c r="V836" s="383"/>
      <c r="W836" s="383"/>
      <c r="Z836" s="366"/>
    </row>
    <row r="837" spans="4:26" x14ac:dyDescent="0.2">
      <c r="D837" s="366"/>
      <c r="E837" s="381"/>
      <c r="H837" s="366"/>
      <c r="I837" s="366"/>
      <c r="J837" s="382"/>
      <c r="K837" s="366"/>
      <c r="L837" s="366"/>
      <c r="M837" s="366"/>
      <c r="N837" s="383"/>
      <c r="O837" s="366"/>
      <c r="P837" s="383"/>
      <c r="R837" s="384"/>
      <c r="S837" s="383"/>
      <c r="T837" s="383"/>
      <c r="U837" s="383"/>
      <c r="V837" s="383"/>
      <c r="W837" s="383"/>
      <c r="Z837" s="366"/>
    </row>
    <row r="838" spans="4:26" x14ac:dyDescent="0.2">
      <c r="D838" s="366"/>
      <c r="E838" s="381"/>
      <c r="H838" s="366"/>
      <c r="I838" s="366"/>
      <c r="J838" s="382"/>
      <c r="K838" s="366"/>
      <c r="L838" s="366"/>
      <c r="M838" s="366"/>
      <c r="N838" s="383"/>
      <c r="O838" s="366"/>
      <c r="P838" s="383"/>
      <c r="R838" s="384"/>
      <c r="S838" s="383"/>
      <c r="T838" s="383"/>
      <c r="U838" s="383"/>
      <c r="V838" s="383"/>
      <c r="W838" s="383"/>
      <c r="Z838" s="366"/>
    </row>
    <row r="839" spans="4:26" x14ac:dyDescent="0.2">
      <c r="D839" s="366"/>
      <c r="E839" s="381"/>
      <c r="H839" s="366"/>
      <c r="I839" s="366"/>
      <c r="J839" s="382"/>
      <c r="K839" s="366"/>
      <c r="L839" s="366"/>
      <c r="M839" s="366"/>
      <c r="N839" s="383"/>
      <c r="O839" s="366"/>
      <c r="P839" s="383"/>
      <c r="R839" s="384"/>
      <c r="S839" s="383"/>
      <c r="T839" s="383"/>
      <c r="U839" s="383"/>
      <c r="V839" s="383"/>
      <c r="W839" s="383"/>
      <c r="Z839" s="366"/>
    </row>
    <row r="840" spans="4:26" x14ac:dyDescent="0.2">
      <c r="D840" s="366"/>
      <c r="E840" s="381"/>
      <c r="H840" s="366"/>
      <c r="I840" s="366"/>
      <c r="J840" s="382"/>
      <c r="K840" s="366"/>
      <c r="L840" s="366"/>
      <c r="M840" s="366"/>
      <c r="N840" s="383"/>
      <c r="O840" s="366"/>
      <c r="P840" s="383"/>
      <c r="R840" s="384"/>
      <c r="S840" s="383"/>
      <c r="T840" s="383"/>
      <c r="U840" s="383"/>
      <c r="V840" s="383"/>
      <c r="W840" s="383"/>
      <c r="Z840" s="366"/>
    </row>
    <row r="841" spans="4:26" x14ac:dyDescent="0.2">
      <c r="D841" s="366"/>
      <c r="E841" s="381"/>
      <c r="H841" s="366"/>
      <c r="I841" s="366"/>
      <c r="J841" s="382"/>
      <c r="K841" s="366"/>
      <c r="L841" s="366"/>
      <c r="M841" s="366"/>
      <c r="N841" s="383"/>
      <c r="O841" s="366"/>
      <c r="P841" s="383"/>
      <c r="R841" s="384"/>
      <c r="S841" s="383"/>
      <c r="T841" s="383"/>
      <c r="U841" s="383"/>
      <c r="V841" s="383"/>
      <c r="W841" s="383"/>
      <c r="Z841" s="366"/>
    </row>
    <row r="842" spans="4:26" x14ac:dyDescent="0.2">
      <c r="D842" s="366"/>
      <c r="E842" s="381"/>
      <c r="H842" s="366"/>
      <c r="I842" s="366"/>
      <c r="J842" s="382"/>
      <c r="K842" s="366"/>
      <c r="L842" s="366"/>
      <c r="M842" s="366"/>
      <c r="N842" s="383"/>
      <c r="O842" s="366"/>
      <c r="P842" s="383"/>
      <c r="R842" s="384"/>
      <c r="S842" s="383"/>
      <c r="T842" s="383"/>
      <c r="U842" s="383"/>
      <c r="V842" s="383"/>
      <c r="W842" s="383"/>
      <c r="Z842" s="366"/>
    </row>
    <row r="843" spans="4:26" x14ac:dyDescent="0.2">
      <c r="D843" s="366"/>
      <c r="E843" s="381"/>
      <c r="H843" s="366"/>
      <c r="I843" s="366"/>
      <c r="J843" s="382"/>
      <c r="K843" s="366"/>
      <c r="L843" s="366"/>
      <c r="M843" s="366"/>
      <c r="N843" s="383"/>
      <c r="O843" s="366"/>
      <c r="P843" s="383"/>
      <c r="R843" s="384"/>
      <c r="S843" s="383"/>
      <c r="T843" s="383"/>
      <c r="U843" s="383"/>
      <c r="V843" s="383"/>
      <c r="W843" s="383"/>
      <c r="Z843" s="366"/>
    </row>
    <row r="844" spans="4:26" x14ac:dyDescent="0.2">
      <c r="D844" s="366"/>
      <c r="E844" s="381"/>
      <c r="H844" s="366"/>
      <c r="I844" s="366"/>
      <c r="J844" s="382"/>
      <c r="K844" s="366"/>
      <c r="L844" s="366"/>
      <c r="M844" s="366"/>
      <c r="N844" s="383"/>
      <c r="O844" s="366"/>
      <c r="P844" s="383"/>
      <c r="R844" s="384"/>
      <c r="S844" s="383"/>
      <c r="T844" s="383"/>
      <c r="U844" s="383"/>
      <c r="V844" s="383"/>
      <c r="W844" s="383"/>
      <c r="Z844" s="366"/>
    </row>
    <row r="845" spans="4:26" x14ac:dyDescent="0.2">
      <c r="D845" s="366"/>
      <c r="E845" s="381"/>
      <c r="H845" s="366"/>
      <c r="I845" s="366"/>
      <c r="J845" s="382"/>
      <c r="K845" s="366"/>
      <c r="L845" s="366"/>
      <c r="M845" s="366"/>
      <c r="N845" s="383"/>
      <c r="O845" s="366"/>
      <c r="P845" s="383"/>
      <c r="R845" s="384"/>
      <c r="S845" s="383"/>
      <c r="T845" s="383"/>
      <c r="U845" s="383"/>
      <c r="V845" s="383"/>
      <c r="W845" s="383"/>
      <c r="Z845" s="366"/>
    </row>
    <row r="846" spans="4:26" x14ac:dyDescent="0.2">
      <c r="D846" s="366"/>
      <c r="E846" s="381"/>
      <c r="H846" s="366"/>
      <c r="I846" s="366"/>
      <c r="J846" s="382"/>
      <c r="K846" s="366"/>
      <c r="L846" s="366"/>
      <c r="M846" s="366"/>
      <c r="N846" s="383"/>
      <c r="O846" s="366"/>
      <c r="P846" s="383"/>
      <c r="R846" s="384"/>
      <c r="S846" s="383"/>
      <c r="T846" s="383"/>
      <c r="U846" s="383"/>
      <c r="V846" s="383"/>
      <c r="W846" s="383"/>
      <c r="Z846" s="366"/>
    </row>
    <row r="847" spans="4:26" x14ac:dyDescent="0.2">
      <c r="D847" s="366"/>
      <c r="E847" s="381"/>
      <c r="H847" s="366"/>
      <c r="I847" s="366"/>
      <c r="J847" s="382"/>
      <c r="K847" s="366"/>
      <c r="L847" s="366"/>
      <c r="M847" s="366"/>
      <c r="N847" s="383"/>
      <c r="O847" s="366"/>
      <c r="P847" s="383"/>
      <c r="R847" s="384"/>
      <c r="S847" s="383"/>
      <c r="T847" s="383"/>
      <c r="U847" s="383"/>
      <c r="V847" s="383"/>
      <c r="W847" s="383"/>
      <c r="Z847" s="366"/>
    </row>
    <row r="848" spans="4:26" x14ac:dyDescent="0.2">
      <c r="D848" s="366"/>
      <c r="E848" s="381"/>
      <c r="H848" s="366"/>
      <c r="I848" s="366"/>
      <c r="J848" s="382"/>
      <c r="K848" s="366"/>
      <c r="L848" s="366"/>
      <c r="M848" s="366"/>
      <c r="N848" s="383"/>
      <c r="O848" s="366"/>
      <c r="P848" s="383"/>
      <c r="R848" s="384"/>
      <c r="S848" s="383"/>
      <c r="T848" s="383"/>
      <c r="U848" s="383"/>
      <c r="V848" s="383"/>
      <c r="W848" s="383"/>
      <c r="Z848" s="366"/>
    </row>
    <row r="849" spans="4:26" x14ac:dyDescent="0.2">
      <c r="D849" s="366"/>
      <c r="E849" s="381"/>
      <c r="H849" s="366"/>
      <c r="I849" s="366"/>
      <c r="J849" s="382"/>
      <c r="K849" s="366"/>
      <c r="L849" s="366"/>
      <c r="M849" s="366"/>
      <c r="N849" s="383"/>
      <c r="O849" s="366"/>
      <c r="P849" s="383"/>
      <c r="R849" s="384"/>
      <c r="S849" s="383"/>
      <c r="T849" s="383"/>
      <c r="U849" s="383"/>
      <c r="V849" s="383"/>
      <c r="W849" s="383"/>
      <c r="Z849" s="366"/>
    </row>
    <row r="850" spans="4:26" x14ac:dyDescent="0.2">
      <c r="D850" s="366"/>
      <c r="E850" s="381"/>
      <c r="H850" s="366"/>
      <c r="I850" s="366"/>
      <c r="J850" s="382"/>
      <c r="K850" s="366"/>
      <c r="L850" s="366"/>
      <c r="M850" s="366"/>
      <c r="N850" s="383"/>
      <c r="O850" s="366"/>
      <c r="P850" s="383"/>
      <c r="R850" s="384"/>
      <c r="S850" s="383"/>
      <c r="T850" s="383"/>
      <c r="U850" s="383"/>
      <c r="V850" s="383"/>
      <c r="W850" s="383"/>
      <c r="Z850" s="366"/>
    </row>
    <row r="851" spans="4:26" x14ac:dyDescent="0.2">
      <c r="D851" s="366"/>
      <c r="E851" s="381"/>
      <c r="H851" s="366"/>
      <c r="I851" s="366"/>
      <c r="J851" s="382"/>
      <c r="K851" s="366"/>
      <c r="L851" s="366"/>
      <c r="M851" s="366"/>
      <c r="N851" s="383"/>
      <c r="O851" s="366"/>
      <c r="P851" s="383"/>
      <c r="R851" s="384"/>
      <c r="S851" s="383"/>
      <c r="T851" s="383"/>
      <c r="U851" s="383"/>
      <c r="V851" s="383"/>
      <c r="W851" s="383"/>
      <c r="Z851" s="366"/>
    </row>
    <row r="852" spans="4:26" x14ac:dyDescent="0.2">
      <c r="D852" s="366"/>
      <c r="E852" s="381"/>
      <c r="H852" s="366"/>
      <c r="I852" s="366"/>
      <c r="J852" s="382"/>
      <c r="K852" s="366"/>
      <c r="L852" s="366"/>
      <c r="M852" s="366"/>
      <c r="N852" s="383"/>
      <c r="O852" s="366"/>
      <c r="P852" s="383"/>
      <c r="R852" s="384"/>
      <c r="S852" s="383"/>
      <c r="T852" s="383"/>
      <c r="U852" s="383"/>
      <c r="V852" s="383"/>
      <c r="W852" s="383"/>
      <c r="Z852" s="366"/>
    </row>
    <row r="853" spans="4:26" x14ac:dyDescent="0.2">
      <c r="D853" s="366"/>
      <c r="E853" s="381"/>
      <c r="H853" s="366"/>
      <c r="I853" s="366"/>
      <c r="J853" s="382"/>
      <c r="K853" s="366"/>
      <c r="L853" s="366"/>
      <c r="M853" s="366"/>
      <c r="N853" s="383"/>
      <c r="O853" s="366"/>
      <c r="P853" s="383"/>
      <c r="R853" s="384"/>
      <c r="S853" s="383"/>
      <c r="T853" s="383"/>
      <c r="U853" s="383"/>
      <c r="V853" s="383"/>
      <c r="W853" s="383"/>
      <c r="Z853" s="366"/>
    </row>
    <row r="854" spans="4:26" x14ac:dyDescent="0.2">
      <c r="D854" s="366"/>
      <c r="E854" s="381"/>
      <c r="H854" s="366"/>
      <c r="I854" s="366"/>
      <c r="J854" s="382"/>
      <c r="K854" s="366"/>
      <c r="L854" s="366"/>
      <c r="M854" s="366"/>
      <c r="N854" s="383"/>
      <c r="O854" s="366"/>
      <c r="P854" s="383"/>
      <c r="R854" s="384"/>
      <c r="S854" s="383"/>
      <c r="T854" s="383"/>
      <c r="U854" s="383"/>
      <c r="V854" s="383"/>
      <c r="W854" s="383"/>
      <c r="Z854" s="366"/>
    </row>
    <row r="855" spans="4:26" x14ac:dyDescent="0.2">
      <c r="D855" s="366"/>
      <c r="E855" s="381"/>
      <c r="H855" s="366"/>
      <c r="I855" s="366"/>
      <c r="J855" s="382"/>
      <c r="K855" s="366"/>
      <c r="L855" s="366"/>
      <c r="M855" s="366"/>
      <c r="N855" s="383"/>
      <c r="O855" s="366"/>
      <c r="P855" s="383"/>
      <c r="R855" s="384"/>
      <c r="S855" s="383"/>
      <c r="T855" s="383"/>
      <c r="U855" s="383"/>
      <c r="V855" s="383"/>
      <c r="W855" s="383"/>
      <c r="Z855" s="366"/>
    </row>
    <row r="856" spans="4:26" x14ac:dyDescent="0.2">
      <c r="D856" s="366"/>
      <c r="E856" s="381"/>
      <c r="H856" s="366"/>
      <c r="I856" s="366"/>
      <c r="J856" s="382"/>
      <c r="K856" s="366"/>
      <c r="L856" s="366"/>
      <c r="M856" s="366"/>
      <c r="N856" s="383"/>
      <c r="O856" s="366"/>
      <c r="P856" s="383"/>
      <c r="R856" s="384"/>
      <c r="S856" s="383"/>
      <c r="T856" s="383"/>
      <c r="U856" s="383"/>
      <c r="V856" s="383"/>
      <c r="W856" s="383"/>
      <c r="Z856" s="366"/>
    </row>
    <row r="857" spans="4:26" x14ac:dyDescent="0.2">
      <c r="D857" s="366"/>
      <c r="E857" s="381"/>
      <c r="H857" s="366"/>
      <c r="I857" s="366"/>
      <c r="J857" s="382"/>
      <c r="K857" s="366"/>
      <c r="L857" s="366"/>
      <c r="M857" s="366"/>
      <c r="N857" s="383"/>
      <c r="O857" s="366"/>
      <c r="P857" s="383"/>
      <c r="R857" s="384"/>
      <c r="S857" s="383"/>
      <c r="T857" s="383"/>
      <c r="U857" s="383"/>
      <c r="V857" s="383"/>
      <c r="W857" s="383"/>
      <c r="Z857" s="366"/>
    </row>
    <row r="858" spans="4:26" x14ac:dyDescent="0.2">
      <c r="D858" s="366"/>
      <c r="E858" s="381"/>
      <c r="H858" s="366"/>
      <c r="I858" s="366"/>
      <c r="J858" s="382"/>
      <c r="K858" s="366"/>
      <c r="L858" s="366"/>
      <c r="M858" s="366"/>
      <c r="N858" s="383"/>
      <c r="O858" s="366"/>
      <c r="P858" s="383"/>
      <c r="R858" s="384"/>
      <c r="S858" s="383"/>
      <c r="T858" s="383"/>
      <c r="U858" s="383"/>
      <c r="V858" s="383"/>
      <c r="W858" s="383"/>
      <c r="Z858" s="366"/>
    </row>
    <row r="859" spans="4:26" x14ac:dyDescent="0.2">
      <c r="D859" s="366"/>
      <c r="E859" s="381"/>
      <c r="H859" s="366"/>
      <c r="I859" s="366"/>
      <c r="J859" s="382"/>
      <c r="K859" s="366"/>
      <c r="L859" s="366"/>
      <c r="M859" s="366"/>
      <c r="N859" s="383"/>
      <c r="O859" s="366"/>
      <c r="P859" s="383"/>
      <c r="R859" s="384"/>
      <c r="S859" s="383"/>
      <c r="T859" s="383"/>
      <c r="U859" s="383"/>
      <c r="V859" s="383"/>
      <c r="W859" s="383"/>
      <c r="Z859" s="366"/>
    </row>
    <row r="860" spans="4:26" x14ac:dyDescent="0.2">
      <c r="D860" s="366"/>
      <c r="E860" s="381"/>
      <c r="H860" s="366"/>
      <c r="I860" s="366"/>
      <c r="J860" s="382"/>
      <c r="K860" s="366"/>
      <c r="L860" s="366"/>
      <c r="M860" s="366"/>
      <c r="N860" s="383"/>
      <c r="O860" s="366"/>
      <c r="P860" s="383"/>
      <c r="R860" s="384"/>
      <c r="S860" s="383"/>
      <c r="T860" s="383"/>
      <c r="U860" s="383"/>
      <c r="V860" s="383"/>
      <c r="W860" s="383"/>
      <c r="Z860" s="366"/>
    </row>
    <row r="861" spans="4:26" x14ac:dyDescent="0.2">
      <c r="D861" s="366"/>
      <c r="E861" s="381"/>
      <c r="H861" s="366"/>
      <c r="I861" s="366"/>
      <c r="J861" s="382"/>
      <c r="K861" s="366"/>
      <c r="L861" s="366"/>
      <c r="M861" s="366"/>
      <c r="N861" s="383"/>
      <c r="O861" s="366"/>
      <c r="P861" s="383"/>
      <c r="R861" s="384"/>
      <c r="S861" s="383"/>
      <c r="T861" s="383"/>
      <c r="U861" s="383"/>
      <c r="V861" s="383"/>
      <c r="W861" s="383"/>
      <c r="Z861" s="366"/>
    </row>
    <row r="862" spans="4:26" x14ac:dyDescent="0.2">
      <c r="D862" s="366"/>
      <c r="E862" s="381"/>
      <c r="H862" s="366"/>
      <c r="I862" s="366"/>
      <c r="J862" s="382"/>
      <c r="K862" s="366"/>
      <c r="L862" s="366"/>
      <c r="M862" s="366"/>
      <c r="N862" s="383"/>
      <c r="O862" s="366"/>
      <c r="P862" s="383"/>
      <c r="R862" s="384"/>
      <c r="S862" s="383"/>
      <c r="T862" s="383"/>
      <c r="U862" s="383"/>
      <c r="V862" s="383"/>
      <c r="W862" s="383"/>
      <c r="Z862" s="366"/>
    </row>
    <row r="863" spans="4:26" x14ac:dyDescent="0.2">
      <c r="D863" s="366"/>
      <c r="E863" s="381"/>
      <c r="H863" s="366"/>
      <c r="I863" s="366"/>
      <c r="J863" s="382"/>
      <c r="K863" s="366"/>
      <c r="L863" s="366"/>
      <c r="M863" s="366"/>
      <c r="N863" s="383"/>
      <c r="O863" s="366"/>
      <c r="P863" s="383"/>
      <c r="R863" s="384"/>
      <c r="S863" s="383"/>
      <c r="T863" s="383"/>
      <c r="U863" s="383"/>
      <c r="V863" s="383"/>
      <c r="W863" s="383"/>
      <c r="Z863" s="366"/>
    </row>
    <row r="864" spans="4:26" x14ac:dyDescent="0.2">
      <c r="D864" s="366"/>
      <c r="E864" s="381"/>
      <c r="H864" s="366"/>
      <c r="I864" s="366"/>
      <c r="J864" s="382"/>
      <c r="K864" s="366"/>
      <c r="L864" s="366"/>
      <c r="M864" s="366"/>
      <c r="N864" s="383"/>
      <c r="O864" s="366"/>
      <c r="P864" s="383"/>
      <c r="R864" s="384"/>
      <c r="S864" s="383"/>
      <c r="T864" s="383"/>
      <c r="U864" s="383"/>
      <c r="V864" s="383"/>
      <c r="W864" s="383"/>
      <c r="Z864" s="366"/>
    </row>
    <row r="865" spans="4:26" x14ac:dyDescent="0.2">
      <c r="D865" s="366"/>
      <c r="E865" s="381"/>
      <c r="H865" s="366"/>
      <c r="I865" s="366"/>
      <c r="J865" s="382"/>
      <c r="K865" s="366"/>
      <c r="L865" s="366"/>
      <c r="M865" s="366"/>
      <c r="N865" s="383"/>
      <c r="O865" s="366"/>
      <c r="P865" s="383"/>
      <c r="R865" s="384"/>
      <c r="S865" s="383"/>
      <c r="T865" s="383"/>
      <c r="U865" s="383"/>
      <c r="V865" s="383"/>
      <c r="W865" s="383"/>
      <c r="Z865" s="366"/>
    </row>
    <row r="866" spans="4:26" x14ac:dyDescent="0.2">
      <c r="D866" s="366"/>
      <c r="E866" s="381"/>
      <c r="H866" s="366"/>
      <c r="I866" s="366"/>
      <c r="J866" s="382"/>
      <c r="K866" s="366"/>
      <c r="L866" s="366"/>
      <c r="M866" s="366"/>
      <c r="N866" s="383"/>
      <c r="O866" s="366"/>
      <c r="P866" s="383"/>
      <c r="R866" s="384"/>
      <c r="S866" s="383"/>
      <c r="T866" s="383"/>
      <c r="U866" s="383"/>
      <c r="V866" s="383"/>
      <c r="W866" s="383"/>
      <c r="Z866" s="366"/>
    </row>
    <row r="867" spans="4:26" x14ac:dyDescent="0.2">
      <c r="D867" s="366"/>
      <c r="E867" s="381"/>
      <c r="H867" s="366"/>
      <c r="I867" s="366"/>
      <c r="J867" s="382"/>
      <c r="K867" s="366"/>
      <c r="L867" s="366"/>
      <c r="M867" s="366"/>
      <c r="N867" s="383"/>
      <c r="O867" s="366"/>
      <c r="P867" s="383"/>
      <c r="R867" s="384"/>
      <c r="S867" s="383"/>
      <c r="T867" s="383"/>
      <c r="U867" s="383"/>
      <c r="V867" s="383"/>
      <c r="W867" s="383"/>
      <c r="Z867" s="366"/>
    </row>
    <row r="868" spans="4:26" x14ac:dyDescent="0.2">
      <c r="D868" s="366"/>
      <c r="E868" s="381"/>
      <c r="H868" s="366"/>
      <c r="I868" s="366"/>
      <c r="J868" s="382"/>
      <c r="K868" s="366"/>
      <c r="L868" s="366"/>
      <c r="M868" s="366"/>
      <c r="N868" s="383"/>
      <c r="O868" s="366"/>
      <c r="P868" s="383"/>
      <c r="R868" s="384"/>
      <c r="S868" s="383"/>
      <c r="T868" s="383"/>
      <c r="U868" s="383"/>
      <c r="V868" s="383"/>
      <c r="W868" s="383"/>
      <c r="Z868" s="366"/>
    </row>
    <row r="869" spans="4:26" x14ac:dyDescent="0.2">
      <c r="D869" s="366"/>
      <c r="E869" s="381"/>
      <c r="H869" s="366"/>
      <c r="I869" s="366"/>
      <c r="J869" s="382"/>
      <c r="K869" s="366"/>
      <c r="L869" s="366"/>
      <c r="M869" s="366"/>
      <c r="N869" s="383"/>
      <c r="O869" s="366"/>
      <c r="P869" s="383"/>
      <c r="R869" s="384"/>
      <c r="S869" s="383"/>
      <c r="T869" s="383"/>
      <c r="U869" s="383"/>
      <c r="V869" s="383"/>
      <c r="W869" s="383"/>
      <c r="Z869" s="366"/>
    </row>
    <row r="870" spans="4:26" x14ac:dyDescent="0.2">
      <c r="D870" s="366"/>
      <c r="E870" s="381"/>
      <c r="H870" s="366"/>
      <c r="I870" s="366"/>
      <c r="J870" s="382"/>
      <c r="K870" s="366"/>
      <c r="L870" s="366"/>
      <c r="M870" s="366"/>
      <c r="N870" s="383"/>
      <c r="O870" s="366"/>
      <c r="P870" s="383"/>
      <c r="R870" s="384"/>
      <c r="S870" s="383"/>
      <c r="T870" s="383"/>
      <c r="U870" s="383"/>
      <c r="V870" s="383"/>
      <c r="W870" s="383"/>
      <c r="Z870" s="366"/>
    </row>
    <row r="871" spans="4:26" x14ac:dyDescent="0.2">
      <c r="D871" s="366"/>
      <c r="E871" s="381"/>
      <c r="H871" s="366"/>
      <c r="I871" s="366"/>
      <c r="J871" s="382"/>
      <c r="K871" s="366"/>
      <c r="L871" s="366"/>
      <c r="M871" s="366"/>
      <c r="N871" s="383"/>
      <c r="O871" s="366"/>
      <c r="P871" s="383"/>
      <c r="R871" s="384"/>
      <c r="S871" s="383"/>
      <c r="T871" s="383"/>
      <c r="U871" s="383"/>
      <c r="V871" s="383"/>
      <c r="W871" s="383"/>
      <c r="Z871" s="366"/>
    </row>
    <row r="872" spans="4:26" x14ac:dyDescent="0.2">
      <c r="D872" s="366"/>
      <c r="E872" s="381"/>
      <c r="H872" s="366"/>
      <c r="I872" s="366"/>
      <c r="J872" s="382"/>
      <c r="K872" s="366"/>
      <c r="L872" s="366"/>
      <c r="M872" s="366"/>
      <c r="N872" s="383"/>
      <c r="O872" s="366"/>
      <c r="P872" s="383"/>
      <c r="R872" s="384"/>
      <c r="S872" s="383"/>
      <c r="T872" s="383"/>
      <c r="U872" s="383"/>
      <c r="V872" s="383"/>
      <c r="W872" s="383"/>
      <c r="Z872" s="366"/>
    </row>
    <row r="873" spans="4:26" x14ac:dyDescent="0.2">
      <c r="D873" s="366"/>
      <c r="E873" s="381"/>
      <c r="H873" s="366"/>
      <c r="I873" s="366"/>
      <c r="J873" s="382"/>
      <c r="K873" s="366"/>
      <c r="L873" s="366"/>
      <c r="M873" s="366"/>
      <c r="N873" s="383"/>
      <c r="O873" s="366"/>
      <c r="P873" s="383"/>
      <c r="R873" s="384"/>
      <c r="S873" s="383"/>
      <c r="T873" s="383"/>
      <c r="U873" s="383"/>
      <c r="V873" s="383"/>
      <c r="W873" s="383"/>
      <c r="Z873" s="366"/>
    </row>
    <row r="874" spans="4:26" x14ac:dyDescent="0.2">
      <c r="D874" s="366"/>
      <c r="E874" s="381"/>
      <c r="H874" s="366"/>
      <c r="I874" s="366"/>
      <c r="J874" s="382"/>
      <c r="K874" s="366"/>
      <c r="L874" s="366"/>
      <c r="M874" s="366"/>
      <c r="N874" s="383"/>
      <c r="O874" s="366"/>
      <c r="P874" s="383"/>
      <c r="R874" s="384"/>
      <c r="S874" s="383"/>
      <c r="T874" s="383"/>
      <c r="U874" s="383"/>
      <c r="V874" s="383"/>
      <c r="W874" s="383"/>
      <c r="Z874" s="366"/>
    </row>
    <row r="875" spans="4:26" x14ac:dyDescent="0.2">
      <c r="D875" s="366"/>
      <c r="E875" s="381"/>
      <c r="H875" s="366"/>
      <c r="I875" s="366"/>
      <c r="J875" s="382"/>
      <c r="K875" s="366"/>
      <c r="L875" s="366"/>
      <c r="M875" s="366"/>
      <c r="N875" s="383"/>
      <c r="O875" s="366"/>
      <c r="P875" s="383"/>
      <c r="R875" s="384"/>
      <c r="S875" s="383"/>
      <c r="T875" s="383"/>
      <c r="U875" s="383"/>
      <c r="V875" s="383"/>
      <c r="W875" s="383"/>
      <c r="Z875" s="366"/>
    </row>
    <row r="876" spans="4:26" x14ac:dyDescent="0.2">
      <c r="D876" s="366"/>
      <c r="E876" s="381"/>
      <c r="H876" s="366"/>
      <c r="I876" s="366"/>
      <c r="J876" s="382"/>
      <c r="K876" s="366"/>
      <c r="L876" s="366"/>
      <c r="M876" s="366"/>
      <c r="N876" s="383"/>
      <c r="O876" s="366"/>
      <c r="P876" s="383"/>
      <c r="R876" s="384"/>
      <c r="S876" s="383"/>
      <c r="T876" s="383"/>
      <c r="U876" s="383"/>
      <c r="V876" s="383"/>
      <c r="W876" s="383"/>
      <c r="Z876" s="366"/>
    </row>
    <row r="877" spans="4:26" x14ac:dyDescent="0.2">
      <c r="D877" s="366"/>
      <c r="E877" s="381"/>
      <c r="H877" s="366"/>
      <c r="I877" s="366"/>
      <c r="J877" s="382"/>
      <c r="K877" s="366"/>
      <c r="L877" s="366"/>
      <c r="M877" s="366"/>
      <c r="N877" s="383"/>
      <c r="O877" s="366"/>
      <c r="P877" s="383"/>
      <c r="R877" s="384"/>
      <c r="S877" s="383"/>
      <c r="T877" s="383"/>
      <c r="U877" s="383"/>
      <c r="V877" s="383"/>
      <c r="W877" s="383"/>
      <c r="Z877" s="366"/>
    </row>
    <row r="878" spans="4:26" x14ac:dyDescent="0.2">
      <c r="D878" s="366"/>
      <c r="E878" s="381"/>
      <c r="H878" s="366"/>
      <c r="I878" s="366"/>
      <c r="J878" s="382"/>
      <c r="K878" s="366"/>
      <c r="L878" s="366"/>
      <c r="M878" s="366"/>
      <c r="N878" s="383"/>
      <c r="O878" s="366"/>
      <c r="P878" s="383"/>
      <c r="R878" s="384"/>
      <c r="S878" s="383"/>
      <c r="T878" s="383"/>
      <c r="U878" s="383"/>
      <c r="V878" s="383"/>
      <c r="W878" s="383"/>
      <c r="Z878" s="366"/>
    </row>
    <row r="879" spans="4:26" x14ac:dyDescent="0.2">
      <c r="D879" s="366"/>
      <c r="E879" s="381"/>
      <c r="H879" s="366"/>
      <c r="I879" s="366"/>
      <c r="J879" s="382"/>
      <c r="K879" s="366"/>
      <c r="L879" s="366"/>
      <c r="M879" s="366"/>
      <c r="N879" s="383"/>
      <c r="O879" s="366"/>
      <c r="P879" s="383"/>
      <c r="R879" s="384"/>
      <c r="S879" s="383"/>
      <c r="T879" s="383"/>
      <c r="U879" s="383"/>
      <c r="V879" s="383"/>
      <c r="W879" s="383"/>
      <c r="Z879" s="366"/>
    </row>
    <row r="880" spans="4:26" x14ac:dyDescent="0.2">
      <c r="D880" s="366"/>
      <c r="E880" s="381"/>
      <c r="H880" s="366"/>
      <c r="I880" s="366"/>
      <c r="J880" s="382"/>
      <c r="K880" s="366"/>
      <c r="L880" s="366"/>
      <c r="M880" s="366"/>
      <c r="N880" s="383"/>
      <c r="O880" s="366"/>
      <c r="P880" s="383"/>
      <c r="R880" s="384"/>
      <c r="S880" s="383"/>
      <c r="T880" s="383"/>
      <c r="U880" s="383"/>
      <c r="V880" s="383"/>
      <c r="W880" s="383"/>
      <c r="Z880" s="366"/>
    </row>
    <row r="881" spans="4:26" x14ac:dyDescent="0.2">
      <c r="D881" s="366"/>
      <c r="E881" s="381"/>
      <c r="H881" s="366"/>
      <c r="I881" s="366"/>
      <c r="J881" s="382"/>
      <c r="K881" s="366"/>
      <c r="L881" s="366"/>
      <c r="M881" s="366"/>
      <c r="N881" s="383"/>
      <c r="O881" s="366"/>
      <c r="P881" s="383"/>
      <c r="R881" s="384"/>
      <c r="S881" s="383"/>
      <c r="T881" s="383"/>
      <c r="U881" s="383"/>
      <c r="V881" s="383"/>
      <c r="W881" s="383"/>
      <c r="Z881" s="366"/>
    </row>
    <row r="882" spans="4:26" x14ac:dyDescent="0.2">
      <c r="D882" s="366"/>
      <c r="E882" s="381"/>
      <c r="H882" s="366"/>
      <c r="I882" s="366"/>
      <c r="J882" s="382"/>
      <c r="K882" s="366"/>
      <c r="L882" s="366"/>
      <c r="M882" s="366"/>
      <c r="N882" s="383"/>
      <c r="O882" s="366"/>
      <c r="P882" s="383"/>
      <c r="R882" s="384"/>
      <c r="S882" s="383"/>
      <c r="T882" s="383"/>
      <c r="U882" s="383"/>
      <c r="V882" s="383"/>
      <c r="W882" s="383"/>
      <c r="Z882" s="366"/>
    </row>
    <row r="883" spans="4:26" x14ac:dyDescent="0.2">
      <c r="D883" s="366"/>
      <c r="E883" s="381"/>
      <c r="H883" s="366"/>
      <c r="I883" s="366"/>
      <c r="J883" s="382"/>
      <c r="K883" s="366"/>
      <c r="L883" s="366"/>
      <c r="M883" s="366"/>
      <c r="N883" s="383"/>
      <c r="O883" s="366"/>
      <c r="P883" s="383"/>
      <c r="R883" s="384"/>
      <c r="S883" s="383"/>
      <c r="T883" s="383"/>
      <c r="U883" s="383"/>
      <c r="V883" s="383"/>
      <c r="W883" s="383"/>
      <c r="Z883" s="366"/>
    </row>
    <row r="884" spans="4:26" x14ac:dyDescent="0.2">
      <c r="D884" s="366"/>
      <c r="E884" s="381"/>
      <c r="H884" s="366"/>
      <c r="I884" s="366"/>
      <c r="J884" s="382"/>
      <c r="K884" s="366"/>
      <c r="L884" s="366"/>
      <c r="M884" s="366"/>
      <c r="N884" s="383"/>
      <c r="O884" s="366"/>
      <c r="P884" s="383"/>
      <c r="R884" s="384"/>
      <c r="S884" s="383"/>
      <c r="T884" s="383"/>
      <c r="U884" s="383"/>
      <c r="V884" s="383"/>
      <c r="W884" s="383"/>
      <c r="Z884" s="366"/>
    </row>
    <row r="885" spans="4:26" x14ac:dyDescent="0.2">
      <c r="D885" s="366"/>
      <c r="E885" s="381"/>
      <c r="H885" s="366"/>
      <c r="I885" s="366"/>
      <c r="J885" s="382"/>
      <c r="K885" s="366"/>
      <c r="L885" s="366"/>
      <c r="M885" s="366"/>
      <c r="N885" s="383"/>
      <c r="O885" s="366"/>
      <c r="P885" s="383"/>
      <c r="R885" s="384"/>
      <c r="S885" s="383"/>
      <c r="T885" s="383"/>
      <c r="U885" s="383"/>
      <c r="V885" s="383"/>
      <c r="W885" s="383"/>
      <c r="Z885" s="366"/>
    </row>
    <row r="886" spans="4:26" x14ac:dyDescent="0.2">
      <c r="D886" s="366"/>
      <c r="E886" s="381"/>
      <c r="H886" s="366"/>
      <c r="I886" s="366"/>
      <c r="J886" s="382"/>
      <c r="K886" s="366"/>
      <c r="L886" s="366"/>
      <c r="M886" s="366"/>
      <c r="N886" s="383"/>
      <c r="O886" s="366"/>
      <c r="P886" s="383"/>
      <c r="R886" s="384"/>
      <c r="S886" s="383"/>
      <c r="T886" s="383"/>
      <c r="U886" s="383"/>
      <c r="V886" s="383"/>
      <c r="W886" s="383"/>
      <c r="Z886" s="366"/>
    </row>
    <row r="887" spans="4:26" x14ac:dyDescent="0.2">
      <c r="D887" s="366"/>
      <c r="E887" s="381"/>
      <c r="H887" s="366"/>
      <c r="I887" s="366"/>
      <c r="J887" s="382"/>
      <c r="K887" s="366"/>
      <c r="L887" s="366"/>
      <c r="M887" s="366"/>
      <c r="N887" s="383"/>
      <c r="O887" s="366"/>
      <c r="P887" s="383"/>
      <c r="R887" s="384"/>
      <c r="S887" s="383"/>
      <c r="T887" s="383"/>
      <c r="U887" s="383"/>
      <c r="V887" s="383"/>
      <c r="W887" s="383"/>
      <c r="Z887" s="366"/>
    </row>
    <row r="888" spans="4:26" x14ac:dyDescent="0.2">
      <c r="D888" s="366"/>
      <c r="E888" s="381"/>
      <c r="H888" s="366"/>
      <c r="I888" s="366"/>
      <c r="J888" s="382"/>
      <c r="K888" s="366"/>
      <c r="L888" s="366"/>
      <c r="M888" s="366"/>
      <c r="N888" s="383"/>
      <c r="O888" s="366"/>
      <c r="P888" s="383"/>
      <c r="R888" s="384"/>
      <c r="S888" s="383"/>
      <c r="T888" s="383"/>
      <c r="U888" s="383"/>
      <c r="V888" s="383"/>
      <c r="W888" s="383"/>
      <c r="Z888" s="366"/>
    </row>
    <row r="889" spans="4:26" x14ac:dyDescent="0.2">
      <c r="D889" s="366"/>
      <c r="E889" s="381"/>
      <c r="H889" s="366"/>
      <c r="I889" s="366"/>
      <c r="J889" s="382"/>
      <c r="K889" s="366"/>
      <c r="L889" s="366"/>
      <c r="M889" s="366"/>
      <c r="N889" s="383"/>
      <c r="O889" s="366"/>
      <c r="P889" s="383"/>
      <c r="R889" s="384"/>
      <c r="S889" s="383"/>
      <c r="T889" s="383"/>
      <c r="U889" s="383"/>
      <c r="V889" s="383"/>
      <c r="W889" s="383"/>
      <c r="Z889" s="366"/>
    </row>
    <row r="890" spans="4:26" x14ac:dyDescent="0.2">
      <c r="D890" s="366"/>
      <c r="E890" s="381"/>
      <c r="H890" s="366"/>
      <c r="I890" s="366"/>
      <c r="J890" s="382"/>
      <c r="K890" s="366"/>
      <c r="L890" s="366"/>
      <c r="M890" s="366"/>
      <c r="N890" s="383"/>
      <c r="O890" s="366"/>
      <c r="P890" s="383"/>
      <c r="R890" s="384"/>
      <c r="S890" s="383"/>
      <c r="T890" s="383"/>
      <c r="U890" s="383"/>
      <c r="V890" s="383"/>
      <c r="W890" s="383"/>
      <c r="Z890" s="366"/>
    </row>
    <row r="891" spans="4:26" x14ac:dyDescent="0.2">
      <c r="D891" s="366"/>
      <c r="E891" s="381"/>
      <c r="H891" s="366"/>
      <c r="I891" s="366"/>
      <c r="J891" s="382"/>
      <c r="K891" s="366"/>
      <c r="L891" s="366"/>
      <c r="M891" s="366"/>
      <c r="N891" s="383"/>
      <c r="O891" s="366"/>
      <c r="P891" s="383"/>
      <c r="R891" s="384"/>
      <c r="S891" s="383"/>
      <c r="T891" s="383"/>
      <c r="U891" s="383"/>
      <c r="V891" s="383"/>
      <c r="W891" s="383"/>
      <c r="Z891" s="366"/>
    </row>
    <row r="892" spans="4:26" x14ac:dyDescent="0.2">
      <c r="D892" s="366"/>
      <c r="E892" s="381"/>
      <c r="H892" s="366"/>
      <c r="I892" s="366"/>
      <c r="J892" s="382"/>
      <c r="K892" s="366"/>
      <c r="L892" s="366"/>
      <c r="M892" s="366"/>
      <c r="N892" s="383"/>
      <c r="O892" s="366"/>
      <c r="P892" s="383"/>
      <c r="R892" s="384"/>
      <c r="S892" s="383"/>
      <c r="T892" s="383"/>
      <c r="U892" s="383"/>
      <c r="V892" s="383"/>
      <c r="W892" s="383"/>
      <c r="Z892" s="366"/>
    </row>
    <row r="893" spans="4:26" x14ac:dyDescent="0.2">
      <c r="D893" s="366"/>
      <c r="E893" s="381"/>
      <c r="H893" s="366"/>
      <c r="I893" s="366"/>
      <c r="J893" s="382"/>
      <c r="K893" s="366"/>
      <c r="L893" s="366"/>
      <c r="M893" s="366"/>
      <c r="N893" s="383"/>
      <c r="O893" s="366"/>
      <c r="P893" s="383"/>
      <c r="R893" s="384"/>
      <c r="S893" s="383"/>
      <c r="T893" s="383"/>
      <c r="U893" s="383"/>
      <c r="V893" s="383"/>
      <c r="W893" s="383"/>
      <c r="Z893" s="366"/>
    </row>
    <row r="894" spans="4:26" x14ac:dyDescent="0.2">
      <c r="D894" s="366"/>
      <c r="E894" s="381"/>
      <c r="H894" s="366"/>
      <c r="I894" s="366"/>
      <c r="J894" s="382"/>
      <c r="K894" s="366"/>
      <c r="L894" s="366"/>
      <c r="M894" s="366"/>
      <c r="N894" s="383"/>
      <c r="O894" s="366"/>
      <c r="P894" s="383"/>
      <c r="R894" s="384"/>
      <c r="S894" s="383"/>
      <c r="T894" s="383"/>
      <c r="U894" s="383"/>
      <c r="V894" s="383"/>
      <c r="W894" s="383"/>
      <c r="Z894" s="366"/>
    </row>
    <row r="895" spans="4:26" x14ac:dyDescent="0.2">
      <c r="D895" s="366"/>
      <c r="E895" s="381"/>
      <c r="H895" s="366"/>
      <c r="I895" s="366"/>
      <c r="J895" s="382"/>
      <c r="K895" s="366"/>
      <c r="L895" s="366"/>
      <c r="M895" s="366"/>
      <c r="N895" s="383"/>
      <c r="O895" s="366"/>
      <c r="P895" s="383"/>
      <c r="R895" s="384"/>
      <c r="S895" s="383"/>
      <c r="T895" s="383"/>
      <c r="U895" s="383"/>
      <c r="V895" s="383"/>
      <c r="W895" s="383"/>
      <c r="Z895" s="366"/>
    </row>
    <row r="896" spans="4:26" x14ac:dyDescent="0.2">
      <c r="D896" s="366"/>
      <c r="E896" s="381"/>
      <c r="H896" s="366"/>
      <c r="I896" s="366"/>
      <c r="J896" s="382"/>
      <c r="K896" s="366"/>
      <c r="L896" s="366"/>
      <c r="M896" s="366"/>
      <c r="N896" s="383"/>
      <c r="O896" s="366"/>
      <c r="P896" s="383"/>
      <c r="R896" s="384"/>
      <c r="S896" s="383"/>
      <c r="T896" s="383"/>
      <c r="U896" s="383"/>
      <c r="V896" s="383"/>
      <c r="W896" s="383"/>
      <c r="Z896" s="366"/>
    </row>
    <row r="897" spans="4:26" x14ac:dyDescent="0.2">
      <c r="D897" s="366"/>
      <c r="E897" s="381"/>
      <c r="H897" s="366"/>
      <c r="I897" s="366"/>
      <c r="J897" s="382"/>
      <c r="K897" s="366"/>
      <c r="L897" s="366"/>
      <c r="M897" s="366"/>
      <c r="N897" s="383"/>
      <c r="O897" s="366"/>
      <c r="P897" s="383"/>
      <c r="R897" s="384"/>
      <c r="S897" s="383"/>
      <c r="T897" s="383"/>
      <c r="U897" s="383"/>
      <c r="V897" s="383"/>
      <c r="W897" s="383"/>
      <c r="Z897" s="366"/>
    </row>
    <row r="898" spans="4:26" x14ac:dyDescent="0.2">
      <c r="D898" s="366"/>
      <c r="E898" s="381"/>
      <c r="H898" s="366"/>
      <c r="I898" s="366"/>
      <c r="J898" s="382"/>
      <c r="K898" s="366"/>
      <c r="L898" s="366"/>
      <c r="M898" s="366"/>
      <c r="N898" s="383"/>
      <c r="O898" s="366"/>
      <c r="P898" s="383"/>
      <c r="R898" s="384"/>
      <c r="S898" s="383"/>
      <c r="T898" s="383"/>
      <c r="U898" s="383"/>
      <c r="V898" s="383"/>
      <c r="W898" s="383"/>
      <c r="Z898" s="366"/>
    </row>
    <row r="899" spans="4:26" x14ac:dyDescent="0.2">
      <c r="D899" s="366"/>
      <c r="E899" s="381"/>
      <c r="H899" s="366"/>
      <c r="I899" s="366"/>
      <c r="J899" s="382"/>
      <c r="K899" s="366"/>
      <c r="L899" s="366"/>
      <c r="M899" s="366"/>
      <c r="N899" s="383"/>
      <c r="O899" s="366"/>
      <c r="P899" s="383"/>
      <c r="R899" s="384"/>
      <c r="S899" s="383"/>
      <c r="T899" s="383"/>
      <c r="U899" s="383"/>
      <c r="V899" s="383"/>
      <c r="W899" s="383"/>
      <c r="Z899" s="366"/>
    </row>
    <row r="900" spans="4:26" x14ac:dyDescent="0.2">
      <c r="D900" s="366"/>
      <c r="E900" s="381"/>
      <c r="H900" s="366"/>
      <c r="I900" s="366"/>
      <c r="J900" s="382"/>
      <c r="K900" s="366"/>
      <c r="L900" s="366"/>
      <c r="M900" s="366"/>
      <c r="N900" s="383"/>
      <c r="O900" s="366"/>
      <c r="P900" s="383"/>
      <c r="R900" s="384"/>
      <c r="S900" s="383"/>
      <c r="T900" s="383"/>
      <c r="U900" s="383"/>
      <c r="V900" s="383"/>
      <c r="W900" s="383"/>
      <c r="Z900" s="366"/>
    </row>
    <row r="901" spans="4:26" x14ac:dyDescent="0.2">
      <c r="D901" s="366"/>
      <c r="E901" s="381"/>
      <c r="H901" s="366"/>
      <c r="I901" s="366"/>
      <c r="J901" s="382"/>
      <c r="K901" s="366"/>
      <c r="L901" s="366"/>
      <c r="M901" s="366"/>
      <c r="N901" s="383"/>
      <c r="O901" s="366"/>
      <c r="P901" s="383"/>
      <c r="R901" s="384"/>
      <c r="S901" s="383"/>
      <c r="T901" s="383"/>
      <c r="U901" s="383"/>
      <c r="V901" s="383"/>
      <c r="W901" s="383"/>
      <c r="Z901" s="366"/>
    </row>
    <row r="902" spans="4:26" x14ac:dyDescent="0.2">
      <c r="D902" s="366"/>
      <c r="E902" s="381"/>
      <c r="H902" s="366"/>
      <c r="I902" s="366"/>
      <c r="J902" s="382"/>
      <c r="K902" s="366"/>
      <c r="L902" s="366"/>
      <c r="M902" s="366"/>
      <c r="N902" s="383"/>
      <c r="O902" s="366"/>
      <c r="P902" s="383"/>
      <c r="R902" s="384"/>
      <c r="S902" s="383"/>
      <c r="T902" s="383"/>
      <c r="U902" s="383"/>
      <c r="V902" s="383"/>
      <c r="W902" s="383"/>
      <c r="Z902" s="366"/>
    </row>
    <row r="903" spans="4:26" x14ac:dyDescent="0.2">
      <c r="D903" s="366"/>
      <c r="E903" s="381"/>
      <c r="H903" s="366"/>
      <c r="I903" s="366"/>
      <c r="J903" s="382"/>
      <c r="K903" s="366"/>
      <c r="L903" s="366"/>
      <c r="M903" s="366"/>
      <c r="N903" s="383"/>
      <c r="O903" s="366"/>
      <c r="P903" s="383"/>
      <c r="R903" s="384"/>
      <c r="S903" s="383"/>
      <c r="T903" s="383"/>
      <c r="U903" s="383"/>
      <c r="V903" s="383"/>
      <c r="W903" s="383"/>
      <c r="Z903" s="366"/>
    </row>
    <row r="904" spans="4:26" x14ac:dyDescent="0.2">
      <c r="D904" s="366"/>
      <c r="E904" s="381"/>
      <c r="H904" s="366"/>
      <c r="I904" s="366"/>
      <c r="J904" s="382"/>
      <c r="K904" s="366"/>
      <c r="L904" s="366"/>
      <c r="M904" s="366"/>
      <c r="N904" s="383"/>
      <c r="O904" s="366"/>
      <c r="P904" s="383"/>
      <c r="R904" s="384"/>
      <c r="S904" s="383"/>
      <c r="T904" s="383"/>
      <c r="U904" s="383"/>
      <c r="V904" s="383"/>
      <c r="W904" s="383"/>
      <c r="Z904" s="366"/>
    </row>
    <row r="905" spans="4:26" x14ac:dyDescent="0.2">
      <c r="D905" s="366"/>
      <c r="E905" s="381"/>
      <c r="H905" s="366"/>
      <c r="I905" s="366"/>
      <c r="J905" s="382"/>
      <c r="K905" s="366"/>
      <c r="L905" s="366"/>
      <c r="M905" s="366"/>
      <c r="N905" s="383"/>
      <c r="O905" s="366"/>
      <c r="P905" s="383"/>
      <c r="R905" s="384"/>
      <c r="S905" s="383"/>
      <c r="T905" s="383"/>
      <c r="U905" s="383"/>
      <c r="V905" s="383"/>
      <c r="W905" s="383"/>
      <c r="Z905" s="366"/>
    </row>
    <row r="906" spans="4:26" x14ac:dyDescent="0.2">
      <c r="D906" s="366"/>
      <c r="E906" s="381"/>
      <c r="H906" s="366"/>
      <c r="I906" s="366"/>
      <c r="J906" s="382"/>
      <c r="K906" s="366"/>
      <c r="L906" s="366"/>
      <c r="M906" s="366"/>
      <c r="N906" s="383"/>
      <c r="O906" s="366"/>
      <c r="P906" s="383"/>
      <c r="R906" s="384"/>
      <c r="S906" s="383"/>
      <c r="T906" s="383"/>
      <c r="U906" s="383"/>
      <c r="V906" s="383"/>
      <c r="W906" s="383"/>
      <c r="Z906" s="366"/>
    </row>
    <row r="907" spans="4:26" x14ac:dyDescent="0.2">
      <c r="D907" s="366"/>
      <c r="E907" s="381"/>
      <c r="H907" s="366"/>
      <c r="I907" s="366"/>
      <c r="J907" s="382"/>
      <c r="K907" s="366"/>
      <c r="L907" s="366"/>
      <c r="M907" s="366"/>
      <c r="N907" s="383"/>
      <c r="O907" s="366"/>
      <c r="P907" s="383"/>
      <c r="R907" s="384"/>
      <c r="S907" s="383"/>
      <c r="T907" s="383"/>
      <c r="U907" s="383"/>
      <c r="V907" s="383"/>
      <c r="W907" s="383"/>
      <c r="Z907" s="366"/>
    </row>
    <row r="908" spans="4:26" x14ac:dyDescent="0.2">
      <c r="D908" s="366"/>
      <c r="E908" s="381"/>
      <c r="H908" s="366"/>
      <c r="I908" s="366"/>
      <c r="J908" s="382"/>
      <c r="K908" s="366"/>
      <c r="L908" s="366"/>
      <c r="M908" s="366"/>
      <c r="N908" s="383"/>
      <c r="O908" s="366"/>
      <c r="P908" s="383"/>
      <c r="R908" s="384"/>
      <c r="S908" s="383"/>
      <c r="T908" s="383"/>
      <c r="U908" s="383"/>
      <c r="V908" s="383"/>
      <c r="W908" s="383"/>
      <c r="Z908" s="366"/>
    </row>
    <row r="909" spans="4:26" x14ac:dyDescent="0.2">
      <c r="D909" s="366"/>
      <c r="E909" s="381"/>
      <c r="H909" s="366"/>
      <c r="I909" s="366"/>
      <c r="J909" s="382"/>
      <c r="K909" s="366"/>
      <c r="L909" s="366"/>
      <c r="M909" s="366"/>
      <c r="N909" s="383"/>
      <c r="O909" s="366"/>
      <c r="P909" s="383"/>
      <c r="R909" s="384"/>
      <c r="S909" s="383"/>
      <c r="T909" s="383"/>
      <c r="U909" s="383"/>
      <c r="V909" s="383"/>
      <c r="W909" s="383"/>
      <c r="Z909" s="366"/>
    </row>
    <row r="910" spans="4:26" x14ac:dyDescent="0.2">
      <c r="D910" s="366"/>
      <c r="E910" s="381"/>
      <c r="H910" s="366"/>
      <c r="I910" s="366"/>
      <c r="J910" s="382"/>
      <c r="K910" s="366"/>
      <c r="L910" s="366"/>
      <c r="M910" s="366"/>
      <c r="N910" s="383"/>
      <c r="O910" s="366"/>
      <c r="P910" s="383"/>
      <c r="R910" s="384"/>
      <c r="S910" s="383"/>
      <c r="T910" s="383"/>
      <c r="U910" s="383"/>
      <c r="V910" s="383"/>
      <c r="W910" s="383"/>
      <c r="Z910" s="366"/>
    </row>
    <row r="911" spans="4:26" x14ac:dyDescent="0.2">
      <c r="D911" s="366"/>
      <c r="E911" s="381"/>
      <c r="H911" s="366"/>
      <c r="I911" s="366"/>
      <c r="J911" s="382"/>
      <c r="K911" s="366"/>
      <c r="L911" s="366"/>
      <c r="M911" s="366"/>
      <c r="N911" s="383"/>
      <c r="O911" s="366"/>
      <c r="P911" s="383"/>
      <c r="R911" s="384"/>
      <c r="S911" s="383"/>
      <c r="T911" s="383"/>
      <c r="U911" s="383"/>
      <c r="V911" s="383"/>
      <c r="W911" s="383"/>
      <c r="Z911" s="366"/>
    </row>
    <row r="912" spans="4:26" x14ac:dyDescent="0.2">
      <c r="D912" s="366"/>
      <c r="E912" s="381"/>
      <c r="H912" s="366"/>
      <c r="I912" s="366"/>
      <c r="J912" s="382"/>
      <c r="K912" s="366"/>
      <c r="L912" s="366"/>
      <c r="M912" s="366"/>
      <c r="N912" s="383"/>
      <c r="O912" s="366"/>
      <c r="P912" s="383"/>
      <c r="R912" s="384"/>
      <c r="S912" s="383"/>
      <c r="T912" s="383"/>
      <c r="U912" s="383"/>
      <c r="V912" s="383"/>
      <c r="W912" s="383"/>
      <c r="Z912" s="366"/>
    </row>
    <row r="913" spans="4:26" x14ac:dyDescent="0.2">
      <c r="D913" s="366"/>
      <c r="E913" s="381"/>
      <c r="H913" s="366"/>
      <c r="I913" s="366"/>
      <c r="J913" s="382"/>
      <c r="K913" s="366"/>
      <c r="L913" s="366"/>
      <c r="M913" s="366"/>
      <c r="N913" s="383"/>
      <c r="O913" s="366"/>
      <c r="P913" s="383"/>
      <c r="R913" s="384"/>
      <c r="S913" s="383"/>
      <c r="T913" s="383"/>
      <c r="U913" s="383"/>
      <c r="V913" s="383"/>
      <c r="W913" s="383"/>
      <c r="Z913" s="366"/>
    </row>
    <row r="914" spans="4:26" x14ac:dyDescent="0.2">
      <c r="D914" s="366"/>
      <c r="E914" s="381"/>
      <c r="H914" s="366"/>
      <c r="I914" s="366"/>
      <c r="J914" s="382"/>
      <c r="K914" s="366"/>
      <c r="L914" s="366"/>
      <c r="M914" s="366"/>
      <c r="N914" s="383"/>
      <c r="O914" s="366"/>
      <c r="P914" s="383"/>
      <c r="R914" s="384"/>
      <c r="S914" s="383"/>
      <c r="T914" s="383"/>
      <c r="U914" s="383"/>
      <c r="V914" s="383"/>
      <c r="W914" s="383"/>
      <c r="Z914" s="366"/>
    </row>
    <row r="915" spans="4:26" x14ac:dyDescent="0.2">
      <c r="D915" s="366"/>
      <c r="E915" s="381"/>
      <c r="H915" s="366"/>
      <c r="I915" s="366"/>
      <c r="J915" s="382"/>
      <c r="K915" s="366"/>
      <c r="L915" s="366"/>
      <c r="M915" s="366"/>
      <c r="N915" s="383"/>
      <c r="O915" s="366"/>
      <c r="P915" s="383"/>
      <c r="R915" s="384"/>
      <c r="S915" s="383"/>
      <c r="T915" s="383"/>
      <c r="U915" s="383"/>
      <c r="V915" s="383"/>
      <c r="W915" s="383"/>
      <c r="Z915" s="366"/>
    </row>
    <row r="916" spans="4:26" x14ac:dyDescent="0.2">
      <c r="D916" s="366"/>
      <c r="E916" s="381"/>
      <c r="H916" s="366"/>
      <c r="I916" s="366"/>
      <c r="J916" s="382"/>
      <c r="K916" s="366"/>
      <c r="L916" s="366"/>
      <c r="M916" s="366"/>
      <c r="N916" s="383"/>
      <c r="O916" s="366"/>
      <c r="P916" s="383"/>
      <c r="R916" s="384"/>
      <c r="S916" s="383"/>
      <c r="T916" s="383"/>
      <c r="U916" s="383"/>
      <c r="V916" s="383"/>
      <c r="W916" s="383"/>
      <c r="Z916" s="366"/>
    </row>
    <row r="917" spans="4:26" x14ac:dyDescent="0.2">
      <c r="D917" s="366"/>
      <c r="E917" s="381"/>
      <c r="H917" s="366"/>
      <c r="I917" s="366"/>
      <c r="J917" s="382"/>
      <c r="K917" s="366"/>
      <c r="L917" s="366"/>
      <c r="M917" s="366"/>
      <c r="N917" s="383"/>
      <c r="O917" s="366"/>
      <c r="P917" s="383"/>
      <c r="R917" s="384"/>
      <c r="S917" s="383"/>
      <c r="T917" s="383"/>
      <c r="U917" s="383"/>
      <c r="V917" s="383"/>
      <c r="W917" s="383"/>
      <c r="Z917" s="366"/>
    </row>
    <row r="918" spans="4:26" x14ac:dyDescent="0.2">
      <c r="D918" s="366"/>
      <c r="E918" s="381"/>
      <c r="H918" s="366"/>
      <c r="I918" s="366"/>
      <c r="J918" s="382"/>
      <c r="K918" s="366"/>
      <c r="L918" s="366"/>
      <c r="M918" s="366"/>
      <c r="N918" s="383"/>
      <c r="O918" s="366"/>
      <c r="P918" s="383"/>
      <c r="R918" s="384"/>
      <c r="S918" s="383"/>
      <c r="T918" s="383"/>
      <c r="U918" s="383"/>
      <c r="V918" s="383"/>
      <c r="W918" s="383"/>
      <c r="Z918" s="366"/>
    </row>
    <row r="919" spans="4:26" x14ac:dyDescent="0.2">
      <c r="D919" s="366"/>
      <c r="E919" s="381"/>
      <c r="H919" s="366"/>
      <c r="I919" s="366"/>
      <c r="J919" s="382"/>
      <c r="K919" s="366"/>
      <c r="L919" s="366"/>
      <c r="M919" s="366"/>
      <c r="N919" s="383"/>
      <c r="O919" s="366"/>
      <c r="P919" s="383"/>
      <c r="R919" s="384"/>
      <c r="S919" s="383"/>
      <c r="T919" s="383"/>
      <c r="U919" s="383"/>
      <c r="V919" s="383"/>
      <c r="W919" s="383"/>
      <c r="Z919" s="366"/>
    </row>
    <row r="920" spans="4:26" x14ac:dyDescent="0.2">
      <c r="D920" s="366"/>
      <c r="E920" s="381"/>
      <c r="H920" s="366"/>
      <c r="I920" s="366"/>
      <c r="J920" s="382"/>
      <c r="K920" s="366"/>
      <c r="L920" s="366"/>
      <c r="M920" s="366"/>
      <c r="N920" s="383"/>
      <c r="O920" s="366"/>
      <c r="P920" s="383"/>
      <c r="R920" s="384"/>
      <c r="S920" s="383"/>
      <c r="T920" s="383"/>
      <c r="U920" s="383"/>
      <c r="V920" s="383"/>
      <c r="W920" s="383"/>
      <c r="Z920" s="366"/>
    </row>
    <row r="921" spans="4:26" x14ac:dyDescent="0.2">
      <c r="D921" s="366"/>
      <c r="E921" s="381"/>
      <c r="H921" s="366"/>
      <c r="I921" s="366"/>
      <c r="J921" s="382"/>
      <c r="K921" s="366"/>
      <c r="L921" s="366"/>
      <c r="M921" s="366"/>
      <c r="N921" s="383"/>
      <c r="O921" s="366"/>
      <c r="P921" s="383"/>
      <c r="R921" s="384"/>
      <c r="S921" s="383"/>
      <c r="T921" s="383"/>
      <c r="U921" s="383"/>
      <c r="V921" s="383"/>
      <c r="W921" s="383"/>
      <c r="Z921" s="366"/>
    </row>
    <row r="922" spans="4:26" x14ac:dyDescent="0.2">
      <c r="D922" s="366"/>
      <c r="E922" s="381"/>
      <c r="H922" s="366"/>
      <c r="I922" s="366"/>
      <c r="J922" s="382"/>
      <c r="K922" s="366"/>
      <c r="L922" s="366"/>
      <c r="M922" s="366"/>
      <c r="N922" s="383"/>
      <c r="O922" s="366"/>
      <c r="P922" s="383"/>
      <c r="R922" s="384"/>
      <c r="S922" s="383"/>
      <c r="T922" s="383"/>
      <c r="U922" s="383"/>
      <c r="V922" s="383"/>
      <c r="W922" s="383"/>
      <c r="Z922" s="366"/>
    </row>
    <row r="923" spans="4:26" x14ac:dyDescent="0.2">
      <c r="D923" s="366"/>
      <c r="E923" s="381"/>
      <c r="H923" s="366"/>
      <c r="I923" s="366"/>
      <c r="J923" s="382"/>
      <c r="K923" s="366"/>
      <c r="L923" s="366"/>
      <c r="M923" s="366"/>
      <c r="N923" s="383"/>
      <c r="O923" s="366"/>
      <c r="P923" s="383"/>
      <c r="R923" s="384"/>
      <c r="S923" s="383"/>
      <c r="T923" s="383"/>
      <c r="U923" s="383"/>
      <c r="V923" s="383"/>
      <c r="W923" s="383"/>
      <c r="Z923" s="366"/>
    </row>
    <row r="924" spans="4:26" x14ac:dyDescent="0.2">
      <c r="D924" s="366"/>
      <c r="E924" s="381"/>
      <c r="H924" s="366"/>
      <c r="I924" s="366"/>
      <c r="J924" s="382"/>
      <c r="K924" s="366"/>
      <c r="L924" s="366"/>
      <c r="M924" s="366"/>
      <c r="N924" s="383"/>
      <c r="O924" s="366"/>
      <c r="P924" s="383"/>
      <c r="R924" s="384"/>
      <c r="S924" s="383"/>
      <c r="T924" s="383"/>
      <c r="U924" s="383"/>
      <c r="V924" s="383"/>
      <c r="W924" s="383"/>
      <c r="Z924" s="366"/>
    </row>
    <row r="925" spans="4:26" x14ac:dyDescent="0.2">
      <c r="D925" s="366"/>
      <c r="E925" s="381"/>
      <c r="H925" s="366"/>
      <c r="I925" s="366"/>
      <c r="J925" s="382"/>
      <c r="K925" s="366"/>
      <c r="L925" s="366"/>
      <c r="M925" s="366"/>
      <c r="N925" s="383"/>
      <c r="O925" s="366"/>
      <c r="P925" s="383"/>
      <c r="R925" s="384"/>
      <c r="S925" s="383"/>
      <c r="T925" s="383"/>
      <c r="U925" s="383"/>
      <c r="V925" s="383"/>
      <c r="W925" s="383"/>
      <c r="Z925" s="366"/>
    </row>
    <row r="926" spans="4:26" x14ac:dyDescent="0.2">
      <c r="D926" s="366"/>
      <c r="E926" s="381"/>
      <c r="H926" s="366"/>
      <c r="I926" s="366"/>
      <c r="J926" s="382"/>
      <c r="K926" s="366"/>
      <c r="L926" s="366"/>
      <c r="M926" s="366"/>
      <c r="N926" s="383"/>
      <c r="O926" s="366"/>
      <c r="P926" s="383"/>
      <c r="R926" s="384"/>
      <c r="S926" s="383"/>
      <c r="T926" s="383"/>
      <c r="U926" s="383"/>
      <c r="V926" s="383"/>
      <c r="W926" s="383"/>
      <c r="Z926" s="366"/>
    </row>
    <row r="927" spans="4:26" x14ac:dyDescent="0.2">
      <c r="D927" s="366"/>
      <c r="E927" s="381"/>
      <c r="H927" s="366"/>
      <c r="I927" s="366"/>
      <c r="J927" s="382"/>
      <c r="K927" s="366"/>
      <c r="L927" s="366"/>
      <c r="M927" s="366"/>
      <c r="N927" s="383"/>
      <c r="O927" s="366"/>
      <c r="P927" s="383"/>
      <c r="R927" s="384"/>
      <c r="S927" s="383"/>
      <c r="T927" s="383"/>
      <c r="U927" s="383"/>
      <c r="V927" s="383"/>
      <c r="W927" s="383"/>
      <c r="Z927" s="366"/>
    </row>
    <row r="928" spans="4:26" x14ac:dyDescent="0.2">
      <c r="D928" s="366"/>
      <c r="E928" s="381"/>
      <c r="H928" s="366"/>
      <c r="I928" s="366"/>
      <c r="J928" s="382"/>
      <c r="K928" s="366"/>
      <c r="L928" s="366"/>
      <c r="M928" s="366"/>
      <c r="N928" s="383"/>
      <c r="O928" s="366"/>
      <c r="P928" s="383"/>
      <c r="R928" s="384"/>
      <c r="S928" s="383"/>
      <c r="T928" s="383"/>
      <c r="U928" s="383"/>
      <c r="V928" s="383"/>
      <c r="W928" s="383"/>
      <c r="Z928" s="366"/>
    </row>
    <row r="929" spans="4:26" x14ac:dyDescent="0.2">
      <c r="D929" s="366"/>
      <c r="E929" s="381"/>
      <c r="H929" s="366"/>
      <c r="I929" s="366"/>
      <c r="J929" s="382"/>
      <c r="K929" s="366"/>
      <c r="L929" s="366"/>
      <c r="M929" s="366"/>
      <c r="N929" s="383"/>
      <c r="O929" s="366"/>
      <c r="P929" s="383"/>
      <c r="R929" s="384"/>
      <c r="S929" s="383"/>
      <c r="T929" s="383"/>
      <c r="U929" s="383"/>
      <c r="V929" s="383"/>
      <c r="W929" s="383"/>
      <c r="Z929" s="366"/>
    </row>
    <row r="930" spans="4:26" x14ac:dyDescent="0.2">
      <c r="D930" s="366"/>
      <c r="E930" s="381"/>
      <c r="H930" s="366"/>
      <c r="I930" s="366"/>
      <c r="J930" s="382"/>
      <c r="K930" s="366"/>
      <c r="L930" s="366"/>
      <c r="M930" s="366"/>
      <c r="N930" s="383"/>
      <c r="O930" s="366"/>
      <c r="P930" s="383"/>
      <c r="R930" s="384"/>
      <c r="S930" s="383"/>
      <c r="T930" s="383"/>
      <c r="U930" s="383"/>
      <c r="V930" s="383"/>
      <c r="W930" s="383"/>
      <c r="Z930" s="366"/>
    </row>
    <row r="931" spans="4:26" x14ac:dyDescent="0.2">
      <c r="D931" s="366"/>
      <c r="E931" s="381"/>
      <c r="H931" s="366"/>
      <c r="I931" s="366"/>
      <c r="J931" s="382"/>
      <c r="K931" s="366"/>
      <c r="L931" s="366"/>
      <c r="M931" s="366"/>
      <c r="N931" s="383"/>
      <c r="O931" s="366"/>
      <c r="P931" s="383"/>
      <c r="R931" s="384"/>
      <c r="S931" s="383"/>
      <c r="T931" s="383"/>
      <c r="U931" s="383"/>
      <c r="V931" s="383"/>
      <c r="W931" s="383"/>
      <c r="Z931" s="366"/>
    </row>
    <row r="932" spans="4:26" x14ac:dyDescent="0.2">
      <c r="D932" s="366"/>
      <c r="E932" s="381"/>
      <c r="H932" s="366"/>
      <c r="I932" s="366"/>
      <c r="J932" s="382"/>
      <c r="K932" s="366"/>
      <c r="L932" s="366"/>
      <c r="M932" s="366"/>
      <c r="N932" s="383"/>
      <c r="O932" s="366"/>
      <c r="P932" s="383"/>
      <c r="R932" s="384"/>
      <c r="S932" s="383"/>
      <c r="T932" s="383"/>
      <c r="U932" s="383"/>
      <c r="V932" s="383"/>
      <c r="W932" s="383"/>
      <c r="Z932" s="366"/>
    </row>
    <row r="933" spans="4:26" x14ac:dyDescent="0.2">
      <c r="D933" s="366"/>
      <c r="E933" s="381"/>
      <c r="H933" s="366"/>
      <c r="I933" s="366"/>
      <c r="J933" s="382"/>
      <c r="K933" s="366"/>
      <c r="L933" s="366"/>
      <c r="M933" s="366"/>
      <c r="N933" s="383"/>
      <c r="O933" s="366"/>
      <c r="P933" s="383"/>
      <c r="R933" s="384"/>
      <c r="S933" s="383"/>
      <c r="T933" s="383"/>
      <c r="U933" s="383"/>
      <c r="V933" s="383"/>
      <c r="W933" s="383"/>
      <c r="Z933" s="366"/>
    </row>
    <row r="934" spans="4:26" x14ac:dyDescent="0.2">
      <c r="D934" s="366"/>
      <c r="E934" s="381"/>
      <c r="H934" s="366"/>
      <c r="I934" s="366"/>
      <c r="J934" s="382"/>
      <c r="K934" s="366"/>
      <c r="L934" s="366"/>
      <c r="M934" s="366"/>
      <c r="N934" s="383"/>
      <c r="O934" s="366"/>
      <c r="P934" s="383"/>
      <c r="R934" s="384"/>
      <c r="S934" s="383"/>
      <c r="T934" s="383"/>
      <c r="U934" s="383"/>
      <c r="V934" s="383"/>
      <c r="W934" s="383"/>
      <c r="Z934" s="366"/>
    </row>
    <row r="935" spans="4:26" x14ac:dyDescent="0.2">
      <c r="D935" s="366"/>
      <c r="E935" s="381"/>
      <c r="H935" s="366"/>
      <c r="I935" s="366"/>
      <c r="J935" s="382"/>
      <c r="K935" s="366"/>
      <c r="L935" s="366"/>
      <c r="M935" s="366"/>
      <c r="N935" s="383"/>
      <c r="O935" s="366"/>
      <c r="P935" s="383"/>
      <c r="R935" s="384"/>
      <c r="S935" s="383"/>
      <c r="T935" s="383"/>
      <c r="U935" s="383"/>
      <c r="V935" s="383"/>
      <c r="W935" s="383"/>
      <c r="Z935" s="366"/>
    </row>
    <row r="936" spans="4:26" x14ac:dyDescent="0.2">
      <c r="D936" s="366"/>
      <c r="E936" s="381"/>
      <c r="H936" s="366"/>
      <c r="I936" s="366"/>
      <c r="J936" s="382"/>
      <c r="K936" s="366"/>
      <c r="L936" s="366"/>
      <c r="M936" s="366"/>
      <c r="N936" s="383"/>
      <c r="O936" s="366"/>
      <c r="P936" s="383"/>
      <c r="R936" s="384"/>
      <c r="S936" s="383"/>
      <c r="T936" s="383"/>
      <c r="U936" s="383"/>
      <c r="V936" s="383"/>
      <c r="W936" s="383"/>
      <c r="Z936" s="366"/>
    </row>
    <row r="937" spans="4:26" x14ac:dyDescent="0.2">
      <c r="D937" s="366"/>
      <c r="E937" s="381"/>
      <c r="H937" s="366"/>
      <c r="I937" s="366"/>
      <c r="J937" s="382"/>
      <c r="K937" s="366"/>
      <c r="L937" s="366"/>
      <c r="M937" s="366"/>
      <c r="N937" s="383"/>
      <c r="O937" s="366"/>
      <c r="P937" s="383"/>
      <c r="R937" s="384"/>
      <c r="S937" s="383"/>
      <c r="T937" s="383"/>
      <c r="U937" s="383"/>
      <c r="V937" s="383"/>
      <c r="W937" s="383"/>
      <c r="Z937" s="366"/>
    </row>
    <row r="938" spans="4:26" x14ac:dyDescent="0.2">
      <c r="D938" s="366"/>
      <c r="E938" s="381"/>
      <c r="H938" s="366"/>
      <c r="I938" s="366"/>
      <c r="J938" s="382"/>
      <c r="K938" s="366"/>
      <c r="L938" s="366"/>
      <c r="M938" s="366"/>
      <c r="N938" s="383"/>
      <c r="O938" s="366"/>
      <c r="P938" s="383"/>
      <c r="R938" s="384"/>
      <c r="S938" s="383"/>
      <c r="T938" s="383"/>
      <c r="U938" s="383"/>
      <c r="V938" s="383"/>
      <c r="W938" s="383"/>
      <c r="Z938" s="366"/>
    </row>
    <row r="939" spans="4:26" x14ac:dyDescent="0.2">
      <c r="D939" s="366"/>
      <c r="E939" s="381"/>
      <c r="H939" s="366"/>
      <c r="I939" s="366"/>
      <c r="J939" s="382"/>
      <c r="K939" s="366"/>
      <c r="L939" s="366"/>
      <c r="M939" s="366"/>
      <c r="N939" s="383"/>
      <c r="O939" s="366"/>
      <c r="P939" s="383"/>
      <c r="R939" s="384"/>
      <c r="S939" s="383"/>
      <c r="T939" s="383"/>
      <c r="U939" s="383"/>
      <c r="V939" s="383"/>
      <c r="W939" s="383"/>
      <c r="Z939" s="366"/>
    </row>
    <row r="940" spans="4:26" x14ac:dyDescent="0.2">
      <c r="D940" s="366"/>
      <c r="E940" s="381"/>
      <c r="H940" s="366"/>
      <c r="I940" s="366"/>
      <c r="J940" s="382"/>
      <c r="K940" s="366"/>
      <c r="L940" s="366"/>
      <c r="M940" s="366"/>
      <c r="N940" s="383"/>
      <c r="O940" s="366"/>
      <c r="P940" s="383"/>
      <c r="R940" s="384"/>
      <c r="S940" s="383"/>
      <c r="T940" s="383"/>
      <c r="U940" s="383"/>
      <c r="V940" s="383"/>
      <c r="W940" s="383"/>
      <c r="Z940" s="366"/>
    </row>
    <row r="941" spans="4:26" x14ac:dyDescent="0.2">
      <c r="D941" s="366"/>
      <c r="E941" s="381"/>
      <c r="H941" s="366"/>
      <c r="I941" s="366"/>
      <c r="J941" s="382"/>
      <c r="K941" s="366"/>
      <c r="L941" s="366"/>
      <c r="M941" s="366"/>
      <c r="N941" s="383"/>
      <c r="O941" s="366"/>
      <c r="P941" s="383"/>
      <c r="R941" s="384"/>
      <c r="S941" s="383"/>
      <c r="T941" s="383"/>
      <c r="U941" s="383"/>
      <c r="V941" s="383"/>
      <c r="W941" s="383"/>
      <c r="Z941" s="366"/>
    </row>
    <row r="942" spans="4:26" x14ac:dyDescent="0.2">
      <c r="D942" s="366"/>
      <c r="E942" s="381"/>
      <c r="H942" s="366"/>
      <c r="I942" s="366"/>
      <c r="J942" s="382"/>
      <c r="K942" s="366"/>
      <c r="L942" s="366"/>
      <c r="M942" s="366"/>
      <c r="N942" s="383"/>
      <c r="O942" s="366"/>
      <c r="P942" s="383"/>
      <c r="R942" s="384"/>
      <c r="S942" s="383"/>
      <c r="T942" s="383"/>
      <c r="U942" s="383"/>
      <c r="V942" s="383"/>
      <c r="W942" s="383"/>
      <c r="Z942" s="366"/>
    </row>
    <row r="943" spans="4:26" x14ac:dyDescent="0.2">
      <c r="D943" s="366"/>
      <c r="E943" s="381"/>
      <c r="H943" s="366"/>
      <c r="I943" s="366"/>
      <c r="J943" s="382"/>
      <c r="K943" s="366"/>
      <c r="L943" s="366"/>
      <c r="M943" s="366"/>
      <c r="N943" s="383"/>
      <c r="O943" s="366"/>
      <c r="P943" s="383"/>
      <c r="R943" s="384"/>
      <c r="S943" s="383"/>
      <c r="T943" s="383"/>
      <c r="U943" s="383"/>
      <c r="V943" s="383"/>
      <c r="W943" s="383"/>
      <c r="Z943" s="366"/>
    </row>
    <row r="944" spans="4:26" x14ac:dyDescent="0.2">
      <c r="D944" s="366"/>
      <c r="E944" s="381"/>
      <c r="H944" s="366"/>
      <c r="I944" s="366"/>
      <c r="J944" s="382"/>
      <c r="K944" s="366"/>
      <c r="L944" s="366"/>
      <c r="M944" s="366"/>
      <c r="N944" s="383"/>
      <c r="O944" s="366"/>
      <c r="P944" s="383"/>
      <c r="R944" s="384"/>
      <c r="S944" s="383"/>
      <c r="T944" s="383"/>
      <c r="U944" s="383"/>
      <c r="V944" s="383"/>
      <c r="W944" s="383"/>
      <c r="Z944" s="366"/>
    </row>
    <row r="945" spans="4:26" x14ac:dyDescent="0.2">
      <c r="D945" s="366"/>
      <c r="E945" s="381"/>
      <c r="H945" s="366"/>
      <c r="I945" s="366"/>
      <c r="J945" s="382"/>
      <c r="K945" s="366"/>
      <c r="L945" s="366"/>
      <c r="M945" s="366"/>
      <c r="N945" s="383"/>
      <c r="O945" s="366"/>
      <c r="P945" s="383"/>
      <c r="R945" s="384"/>
      <c r="S945" s="383"/>
      <c r="T945" s="383"/>
      <c r="U945" s="383"/>
      <c r="V945" s="383"/>
      <c r="W945" s="383"/>
      <c r="Z945" s="366"/>
    </row>
    <row r="946" spans="4:26" x14ac:dyDescent="0.2">
      <c r="D946" s="366"/>
      <c r="E946" s="381"/>
      <c r="H946" s="366"/>
      <c r="I946" s="366"/>
      <c r="J946" s="382"/>
      <c r="K946" s="366"/>
      <c r="L946" s="366"/>
      <c r="M946" s="366"/>
      <c r="N946" s="383"/>
      <c r="O946" s="366"/>
      <c r="P946" s="383"/>
      <c r="R946" s="384"/>
      <c r="S946" s="383"/>
      <c r="T946" s="383"/>
      <c r="U946" s="383"/>
      <c r="V946" s="383"/>
      <c r="W946" s="383"/>
      <c r="Z946" s="366"/>
    </row>
    <row r="947" spans="4:26" x14ac:dyDescent="0.2">
      <c r="D947" s="366"/>
      <c r="E947" s="381"/>
      <c r="H947" s="366"/>
      <c r="I947" s="366"/>
      <c r="J947" s="382"/>
      <c r="K947" s="366"/>
      <c r="L947" s="366"/>
      <c r="M947" s="366"/>
      <c r="N947" s="383"/>
      <c r="O947" s="366"/>
      <c r="P947" s="383"/>
      <c r="R947" s="384"/>
      <c r="S947" s="383"/>
      <c r="T947" s="383"/>
      <c r="U947" s="383"/>
      <c r="V947" s="383"/>
      <c r="W947" s="383"/>
      <c r="Z947" s="366"/>
    </row>
    <row r="948" spans="4:26" x14ac:dyDescent="0.2">
      <c r="D948" s="366"/>
      <c r="E948" s="381"/>
      <c r="H948" s="366"/>
      <c r="I948" s="366"/>
      <c r="J948" s="382"/>
      <c r="K948" s="366"/>
      <c r="L948" s="366"/>
      <c r="M948" s="366"/>
      <c r="N948" s="383"/>
      <c r="O948" s="366"/>
      <c r="P948" s="383"/>
      <c r="R948" s="384"/>
      <c r="S948" s="383"/>
      <c r="T948" s="383"/>
      <c r="U948" s="383"/>
      <c r="V948" s="383"/>
      <c r="W948" s="383"/>
      <c r="Z948" s="366"/>
    </row>
    <row r="949" spans="4:26" x14ac:dyDescent="0.2">
      <c r="D949" s="366"/>
      <c r="E949" s="381"/>
      <c r="H949" s="366"/>
      <c r="I949" s="366"/>
      <c r="J949" s="382"/>
      <c r="K949" s="366"/>
      <c r="L949" s="366"/>
      <c r="M949" s="366"/>
      <c r="N949" s="383"/>
      <c r="O949" s="366"/>
      <c r="P949" s="383"/>
      <c r="R949" s="384"/>
      <c r="S949" s="383"/>
      <c r="T949" s="383"/>
      <c r="U949" s="383"/>
      <c r="V949" s="383"/>
      <c r="W949" s="383"/>
      <c r="Z949" s="366"/>
    </row>
    <row r="950" spans="4:26" x14ac:dyDescent="0.2">
      <c r="D950" s="366"/>
      <c r="E950" s="381"/>
      <c r="H950" s="366"/>
      <c r="I950" s="366"/>
      <c r="J950" s="382"/>
      <c r="K950" s="366"/>
      <c r="L950" s="366"/>
      <c r="M950" s="366"/>
      <c r="N950" s="383"/>
      <c r="O950" s="366"/>
      <c r="P950" s="383"/>
      <c r="R950" s="384"/>
      <c r="S950" s="383"/>
      <c r="T950" s="383"/>
      <c r="U950" s="383"/>
      <c r="V950" s="383"/>
      <c r="W950" s="383"/>
      <c r="Z950" s="366"/>
    </row>
    <row r="951" spans="4:26" x14ac:dyDescent="0.2">
      <c r="D951" s="366"/>
      <c r="E951" s="381"/>
      <c r="H951" s="366"/>
      <c r="I951" s="366"/>
      <c r="J951" s="382"/>
      <c r="K951" s="366"/>
      <c r="L951" s="366"/>
      <c r="M951" s="366"/>
      <c r="N951" s="383"/>
      <c r="O951" s="366"/>
      <c r="P951" s="383"/>
      <c r="R951" s="384"/>
      <c r="S951" s="383"/>
      <c r="T951" s="383"/>
      <c r="U951" s="383"/>
      <c r="V951" s="383"/>
      <c r="W951" s="383"/>
      <c r="Z951" s="366"/>
    </row>
    <row r="952" spans="4:26" x14ac:dyDescent="0.2">
      <c r="D952" s="366"/>
      <c r="E952" s="381"/>
      <c r="H952" s="366"/>
      <c r="I952" s="366"/>
      <c r="J952" s="382"/>
      <c r="K952" s="366"/>
      <c r="L952" s="366"/>
      <c r="M952" s="366"/>
      <c r="N952" s="383"/>
      <c r="O952" s="366"/>
      <c r="P952" s="383"/>
      <c r="R952" s="384"/>
      <c r="S952" s="383"/>
      <c r="T952" s="383"/>
      <c r="U952" s="383"/>
      <c r="V952" s="383"/>
      <c r="W952" s="383"/>
      <c r="Z952" s="366"/>
    </row>
    <row r="953" spans="4:26" x14ac:dyDescent="0.2">
      <c r="D953" s="366"/>
      <c r="E953" s="381"/>
      <c r="H953" s="366"/>
      <c r="I953" s="366"/>
      <c r="J953" s="382"/>
      <c r="K953" s="366"/>
      <c r="L953" s="366"/>
      <c r="M953" s="366"/>
      <c r="N953" s="383"/>
      <c r="O953" s="366"/>
      <c r="P953" s="383"/>
      <c r="R953" s="384"/>
      <c r="S953" s="383"/>
      <c r="T953" s="383"/>
      <c r="U953" s="383"/>
      <c r="V953" s="383"/>
      <c r="W953" s="383"/>
      <c r="Z953" s="366"/>
    </row>
    <row r="954" spans="4:26" x14ac:dyDescent="0.2">
      <c r="D954" s="366"/>
      <c r="E954" s="381"/>
      <c r="H954" s="366"/>
      <c r="I954" s="366"/>
      <c r="J954" s="382"/>
      <c r="K954" s="366"/>
      <c r="L954" s="366"/>
      <c r="M954" s="366"/>
      <c r="N954" s="383"/>
      <c r="O954" s="366"/>
      <c r="P954" s="383"/>
      <c r="R954" s="384"/>
      <c r="S954" s="383"/>
      <c r="T954" s="383"/>
      <c r="U954" s="383"/>
      <c r="V954" s="383"/>
      <c r="W954" s="383"/>
      <c r="Z954" s="366"/>
    </row>
    <row r="955" spans="4:26" x14ac:dyDescent="0.2">
      <c r="D955" s="366"/>
      <c r="E955" s="381"/>
      <c r="H955" s="366"/>
      <c r="I955" s="366"/>
      <c r="J955" s="382"/>
      <c r="K955" s="366"/>
      <c r="L955" s="366"/>
      <c r="M955" s="366"/>
      <c r="N955" s="383"/>
      <c r="O955" s="366"/>
      <c r="P955" s="383"/>
      <c r="R955" s="384"/>
      <c r="S955" s="383"/>
      <c r="T955" s="383"/>
      <c r="U955" s="383"/>
      <c r="V955" s="383"/>
      <c r="W955" s="383"/>
      <c r="Z955" s="366"/>
    </row>
    <row r="956" spans="4:26" x14ac:dyDescent="0.2">
      <c r="D956" s="366"/>
      <c r="E956" s="381"/>
      <c r="H956" s="366"/>
      <c r="I956" s="366"/>
      <c r="J956" s="382"/>
      <c r="K956" s="366"/>
      <c r="L956" s="366"/>
      <c r="M956" s="366"/>
      <c r="N956" s="383"/>
      <c r="O956" s="366"/>
      <c r="P956" s="383"/>
      <c r="R956" s="384"/>
      <c r="S956" s="383"/>
      <c r="T956" s="383"/>
      <c r="U956" s="383"/>
      <c r="V956" s="383"/>
      <c r="W956" s="383"/>
      <c r="Z956" s="366"/>
    </row>
    <row r="957" spans="4:26" x14ac:dyDescent="0.2">
      <c r="D957" s="366"/>
      <c r="E957" s="381"/>
      <c r="H957" s="366"/>
      <c r="I957" s="366"/>
      <c r="J957" s="382"/>
      <c r="K957" s="366"/>
      <c r="L957" s="366"/>
      <c r="M957" s="366"/>
      <c r="N957" s="383"/>
      <c r="O957" s="366"/>
      <c r="P957" s="383"/>
      <c r="R957" s="384"/>
      <c r="S957" s="383"/>
      <c r="T957" s="383"/>
      <c r="U957" s="383"/>
      <c r="V957" s="383"/>
      <c r="W957" s="383"/>
      <c r="Z957" s="366"/>
    </row>
    <row r="958" spans="4:26" x14ac:dyDescent="0.2">
      <c r="D958" s="366"/>
      <c r="E958" s="381"/>
      <c r="H958" s="366"/>
      <c r="I958" s="366"/>
      <c r="J958" s="382"/>
      <c r="K958" s="366"/>
      <c r="L958" s="366"/>
      <c r="M958" s="366"/>
      <c r="N958" s="383"/>
      <c r="O958" s="366"/>
      <c r="P958" s="383"/>
      <c r="R958" s="384"/>
      <c r="S958" s="383"/>
      <c r="T958" s="383"/>
      <c r="U958" s="383"/>
      <c r="V958" s="383"/>
      <c r="W958" s="383"/>
      <c r="Z958" s="366"/>
    </row>
    <row r="959" spans="4:26" x14ac:dyDescent="0.2">
      <c r="D959" s="366"/>
      <c r="E959" s="381"/>
      <c r="H959" s="366"/>
      <c r="I959" s="366"/>
      <c r="J959" s="382"/>
      <c r="K959" s="366"/>
      <c r="L959" s="366"/>
      <c r="M959" s="366"/>
      <c r="N959" s="383"/>
      <c r="O959" s="366"/>
      <c r="P959" s="383"/>
      <c r="R959" s="384"/>
      <c r="S959" s="383"/>
      <c r="T959" s="383"/>
      <c r="U959" s="383"/>
      <c r="V959" s="383"/>
      <c r="W959" s="383"/>
      <c r="Z959" s="366"/>
    </row>
    <row r="960" spans="4:26" x14ac:dyDescent="0.2">
      <c r="D960" s="366"/>
      <c r="E960" s="381"/>
      <c r="H960" s="366"/>
      <c r="I960" s="366"/>
      <c r="J960" s="382"/>
      <c r="K960" s="366"/>
      <c r="L960" s="366"/>
      <c r="M960" s="366"/>
      <c r="N960" s="383"/>
      <c r="O960" s="366"/>
      <c r="P960" s="383"/>
      <c r="R960" s="384"/>
      <c r="S960" s="383"/>
      <c r="T960" s="383"/>
      <c r="U960" s="383"/>
      <c r="V960" s="383"/>
      <c r="W960" s="383"/>
      <c r="Z960" s="366"/>
    </row>
    <row r="961" spans="4:26" x14ac:dyDescent="0.2">
      <c r="D961" s="366"/>
      <c r="E961" s="381"/>
      <c r="H961" s="366"/>
      <c r="I961" s="366"/>
      <c r="J961" s="382"/>
      <c r="K961" s="366"/>
      <c r="L961" s="366"/>
      <c r="M961" s="366"/>
      <c r="N961" s="383"/>
      <c r="O961" s="366"/>
      <c r="P961" s="383"/>
      <c r="R961" s="384"/>
      <c r="S961" s="383"/>
      <c r="T961" s="383"/>
      <c r="U961" s="383"/>
      <c r="V961" s="383"/>
      <c r="W961" s="383"/>
      <c r="Z961" s="366"/>
    </row>
    <row r="962" spans="4:26" x14ac:dyDescent="0.2">
      <c r="D962" s="366"/>
      <c r="E962" s="381"/>
      <c r="H962" s="366"/>
      <c r="I962" s="366"/>
      <c r="J962" s="382"/>
      <c r="K962" s="366"/>
      <c r="L962" s="366"/>
      <c r="M962" s="366"/>
      <c r="N962" s="383"/>
      <c r="O962" s="366"/>
      <c r="P962" s="383"/>
      <c r="R962" s="384"/>
      <c r="S962" s="383"/>
      <c r="T962" s="383"/>
      <c r="U962" s="383"/>
      <c r="V962" s="383"/>
      <c r="W962" s="383"/>
      <c r="Z962" s="366"/>
    </row>
    <row r="963" spans="4:26" x14ac:dyDescent="0.2">
      <c r="D963" s="366"/>
      <c r="E963" s="381"/>
      <c r="H963" s="366"/>
      <c r="I963" s="366"/>
      <c r="J963" s="382"/>
      <c r="K963" s="366"/>
      <c r="L963" s="366"/>
      <c r="M963" s="366"/>
      <c r="N963" s="383"/>
      <c r="O963" s="366"/>
      <c r="P963" s="383"/>
      <c r="R963" s="384"/>
      <c r="S963" s="383"/>
      <c r="T963" s="383"/>
      <c r="U963" s="383"/>
      <c r="V963" s="383"/>
      <c r="W963" s="383"/>
      <c r="Z963" s="366"/>
    </row>
    <row r="964" spans="4:26" x14ac:dyDescent="0.2">
      <c r="D964" s="366"/>
      <c r="E964" s="381"/>
      <c r="H964" s="366"/>
      <c r="I964" s="366"/>
      <c r="J964" s="382"/>
      <c r="K964" s="366"/>
      <c r="L964" s="366"/>
      <c r="M964" s="366"/>
      <c r="N964" s="383"/>
      <c r="O964" s="366"/>
      <c r="P964" s="383"/>
      <c r="R964" s="384"/>
      <c r="S964" s="383"/>
      <c r="T964" s="383"/>
      <c r="U964" s="383"/>
      <c r="V964" s="383"/>
      <c r="W964" s="383"/>
      <c r="Z964" s="366"/>
    </row>
    <row r="965" spans="4:26" x14ac:dyDescent="0.2">
      <c r="D965" s="366"/>
      <c r="E965" s="381"/>
      <c r="H965" s="366"/>
      <c r="I965" s="366"/>
      <c r="J965" s="382"/>
      <c r="K965" s="366"/>
      <c r="L965" s="366"/>
      <c r="M965" s="366"/>
      <c r="N965" s="383"/>
      <c r="O965" s="366"/>
      <c r="P965" s="383"/>
      <c r="R965" s="384"/>
      <c r="S965" s="383"/>
      <c r="T965" s="383"/>
      <c r="U965" s="383"/>
      <c r="V965" s="383"/>
      <c r="W965" s="383"/>
      <c r="Z965" s="366"/>
    </row>
    <row r="966" spans="4:26" x14ac:dyDescent="0.2">
      <c r="D966" s="366"/>
      <c r="E966" s="381"/>
      <c r="H966" s="366"/>
      <c r="I966" s="366"/>
      <c r="J966" s="382"/>
      <c r="K966" s="366"/>
      <c r="L966" s="366"/>
      <c r="M966" s="366"/>
      <c r="N966" s="383"/>
      <c r="O966" s="366"/>
      <c r="P966" s="383"/>
      <c r="R966" s="384"/>
      <c r="S966" s="383"/>
      <c r="T966" s="383"/>
      <c r="U966" s="383"/>
      <c r="V966" s="383"/>
      <c r="W966" s="383"/>
      <c r="Z966" s="366"/>
    </row>
    <row r="967" spans="4:26" x14ac:dyDescent="0.2">
      <c r="D967" s="366"/>
      <c r="E967" s="381"/>
      <c r="H967" s="366"/>
      <c r="I967" s="366"/>
      <c r="J967" s="382"/>
      <c r="K967" s="366"/>
      <c r="L967" s="366"/>
      <c r="M967" s="366"/>
      <c r="N967" s="383"/>
      <c r="O967" s="366"/>
      <c r="P967" s="383"/>
      <c r="R967" s="384"/>
      <c r="S967" s="383"/>
      <c r="T967" s="383"/>
      <c r="U967" s="383"/>
      <c r="V967" s="383"/>
      <c r="W967" s="383"/>
      <c r="Z967" s="366"/>
    </row>
    <row r="968" spans="4:26" x14ac:dyDescent="0.2">
      <c r="D968" s="366"/>
      <c r="E968" s="381"/>
      <c r="H968" s="366"/>
      <c r="I968" s="366"/>
      <c r="J968" s="382"/>
      <c r="K968" s="366"/>
      <c r="L968" s="366"/>
      <c r="M968" s="366"/>
      <c r="N968" s="383"/>
      <c r="O968" s="366"/>
      <c r="P968" s="383"/>
      <c r="R968" s="384"/>
      <c r="S968" s="383"/>
      <c r="T968" s="383"/>
      <c r="U968" s="383"/>
      <c r="V968" s="383"/>
      <c r="W968" s="383"/>
      <c r="Z968" s="366"/>
    </row>
    <row r="969" spans="4:26" x14ac:dyDescent="0.2">
      <c r="D969" s="366"/>
      <c r="E969" s="381"/>
      <c r="H969" s="366"/>
      <c r="I969" s="366"/>
      <c r="J969" s="382"/>
      <c r="K969" s="366"/>
      <c r="L969" s="366"/>
      <c r="M969" s="366"/>
      <c r="N969" s="383"/>
      <c r="O969" s="366"/>
      <c r="P969" s="383"/>
      <c r="R969" s="384"/>
      <c r="S969" s="383"/>
      <c r="T969" s="383"/>
      <c r="U969" s="383"/>
      <c r="V969" s="383"/>
      <c r="W969" s="383"/>
      <c r="Z969" s="366"/>
    </row>
    <row r="970" spans="4:26" x14ac:dyDescent="0.2">
      <c r="D970" s="366"/>
      <c r="E970" s="381"/>
      <c r="H970" s="366"/>
      <c r="I970" s="366"/>
      <c r="J970" s="382"/>
      <c r="K970" s="366"/>
      <c r="L970" s="366"/>
      <c r="M970" s="366"/>
      <c r="N970" s="383"/>
      <c r="O970" s="366"/>
      <c r="P970" s="383"/>
      <c r="R970" s="384"/>
      <c r="S970" s="383"/>
      <c r="T970" s="383"/>
      <c r="U970" s="383"/>
      <c r="V970" s="383"/>
      <c r="W970" s="383"/>
      <c r="Z970" s="366"/>
    </row>
    <row r="971" spans="4:26" x14ac:dyDescent="0.2">
      <c r="D971" s="366"/>
      <c r="E971" s="381"/>
      <c r="H971" s="366"/>
      <c r="I971" s="366"/>
      <c r="J971" s="382"/>
      <c r="K971" s="366"/>
      <c r="L971" s="366"/>
      <c r="M971" s="366"/>
      <c r="N971" s="383"/>
      <c r="O971" s="366"/>
      <c r="P971" s="383"/>
      <c r="R971" s="384"/>
      <c r="S971" s="383"/>
      <c r="T971" s="383"/>
      <c r="U971" s="383"/>
      <c r="V971" s="383"/>
      <c r="W971" s="383"/>
      <c r="Z971" s="366"/>
    </row>
    <row r="972" spans="4:26" x14ac:dyDescent="0.2">
      <c r="D972" s="366"/>
      <c r="E972" s="381"/>
      <c r="H972" s="366"/>
      <c r="I972" s="366"/>
      <c r="J972" s="382"/>
      <c r="K972" s="366"/>
      <c r="L972" s="366"/>
      <c r="M972" s="366"/>
      <c r="N972" s="383"/>
      <c r="O972" s="366"/>
      <c r="P972" s="383"/>
      <c r="R972" s="384"/>
      <c r="S972" s="383"/>
      <c r="T972" s="383"/>
      <c r="U972" s="383"/>
      <c r="V972" s="383"/>
      <c r="W972" s="383"/>
      <c r="Z972" s="366"/>
    </row>
    <row r="973" spans="4:26" x14ac:dyDescent="0.2">
      <c r="D973" s="366"/>
      <c r="E973" s="381"/>
      <c r="H973" s="366"/>
      <c r="I973" s="366"/>
      <c r="J973" s="382"/>
      <c r="K973" s="366"/>
      <c r="L973" s="366"/>
      <c r="M973" s="366"/>
      <c r="N973" s="383"/>
      <c r="O973" s="366"/>
      <c r="P973" s="383"/>
      <c r="R973" s="384"/>
      <c r="S973" s="383"/>
      <c r="T973" s="383"/>
      <c r="U973" s="383"/>
      <c r="V973" s="383"/>
      <c r="W973" s="383"/>
      <c r="Z973" s="366"/>
    </row>
    <row r="974" spans="4:26" x14ac:dyDescent="0.2">
      <c r="D974" s="366"/>
      <c r="E974" s="381"/>
      <c r="H974" s="366"/>
      <c r="I974" s="366"/>
      <c r="J974" s="382"/>
      <c r="K974" s="366"/>
      <c r="L974" s="366"/>
      <c r="M974" s="366"/>
      <c r="N974" s="383"/>
      <c r="O974" s="366"/>
      <c r="P974" s="383"/>
      <c r="R974" s="384"/>
      <c r="S974" s="383"/>
      <c r="T974" s="383"/>
      <c r="U974" s="383"/>
      <c r="V974" s="383"/>
      <c r="W974" s="383"/>
      <c r="Z974" s="366"/>
    </row>
    <row r="975" spans="4:26" x14ac:dyDescent="0.2">
      <c r="D975" s="366"/>
      <c r="E975" s="381"/>
      <c r="H975" s="366"/>
      <c r="I975" s="366"/>
      <c r="J975" s="382"/>
      <c r="K975" s="366"/>
      <c r="L975" s="366"/>
      <c r="M975" s="366"/>
      <c r="N975" s="383"/>
      <c r="O975" s="366"/>
      <c r="P975" s="383"/>
      <c r="R975" s="384"/>
      <c r="S975" s="383"/>
      <c r="T975" s="383"/>
      <c r="U975" s="383"/>
      <c r="V975" s="383"/>
      <c r="W975" s="383"/>
      <c r="Z975" s="366"/>
    </row>
    <row r="976" spans="4:26" x14ac:dyDescent="0.2">
      <c r="D976" s="366"/>
      <c r="E976" s="381"/>
      <c r="H976" s="366"/>
      <c r="I976" s="366"/>
      <c r="J976" s="382"/>
      <c r="K976" s="366"/>
      <c r="L976" s="366"/>
      <c r="M976" s="366"/>
      <c r="N976" s="383"/>
      <c r="O976" s="366"/>
      <c r="P976" s="383"/>
      <c r="R976" s="384"/>
      <c r="S976" s="383"/>
      <c r="T976" s="383"/>
      <c r="U976" s="383"/>
      <c r="V976" s="383"/>
      <c r="W976" s="383"/>
      <c r="Z976" s="366"/>
    </row>
    <row r="977" spans="4:26" x14ac:dyDescent="0.2">
      <c r="D977" s="366"/>
      <c r="E977" s="381"/>
      <c r="H977" s="366"/>
      <c r="I977" s="366"/>
      <c r="J977" s="382"/>
      <c r="K977" s="366"/>
      <c r="L977" s="366"/>
      <c r="M977" s="366"/>
      <c r="N977" s="383"/>
      <c r="O977" s="366"/>
      <c r="P977" s="383"/>
      <c r="R977" s="384"/>
      <c r="S977" s="383"/>
      <c r="T977" s="383"/>
      <c r="U977" s="383"/>
      <c r="V977" s="383"/>
      <c r="W977" s="383"/>
      <c r="Z977" s="366"/>
    </row>
    <row r="978" spans="4:26" x14ac:dyDescent="0.2">
      <c r="D978" s="366"/>
      <c r="E978" s="381"/>
      <c r="H978" s="366"/>
      <c r="I978" s="366"/>
      <c r="J978" s="382"/>
      <c r="K978" s="366"/>
      <c r="L978" s="366"/>
      <c r="M978" s="366"/>
      <c r="N978" s="383"/>
      <c r="O978" s="366"/>
      <c r="P978" s="383"/>
      <c r="R978" s="384"/>
      <c r="S978" s="383"/>
      <c r="T978" s="383"/>
      <c r="U978" s="383"/>
      <c r="V978" s="383"/>
      <c r="W978" s="383"/>
      <c r="Z978" s="366"/>
    </row>
    <row r="979" spans="4:26" x14ac:dyDescent="0.2">
      <c r="D979" s="366"/>
      <c r="E979" s="381"/>
      <c r="H979" s="366"/>
      <c r="I979" s="366"/>
      <c r="J979" s="382"/>
      <c r="K979" s="366"/>
      <c r="L979" s="366"/>
      <c r="M979" s="366"/>
      <c r="N979" s="383"/>
      <c r="O979" s="366"/>
      <c r="P979" s="383"/>
      <c r="R979" s="384"/>
      <c r="S979" s="383"/>
      <c r="T979" s="383"/>
      <c r="U979" s="383"/>
      <c r="V979" s="383"/>
      <c r="W979" s="383"/>
      <c r="Z979" s="366"/>
    </row>
    <row r="980" spans="4:26" x14ac:dyDescent="0.2">
      <c r="D980" s="366"/>
      <c r="E980" s="381"/>
      <c r="H980" s="366"/>
      <c r="I980" s="366"/>
      <c r="J980" s="382"/>
      <c r="K980" s="366"/>
      <c r="L980" s="366"/>
      <c r="M980" s="366"/>
      <c r="N980" s="383"/>
      <c r="O980" s="366"/>
      <c r="P980" s="383"/>
      <c r="R980" s="384"/>
      <c r="S980" s="383"/>
      <c r="T980" s="383"/>
      <c r="U980" s="383"/>
      <c r="V980" s="383"/>
      <c r="W980" s="383"/>
      <c r="Z980" s="366"/>
    </row>
    <row r="981" spans="4:26" x14ac:dyDescent="0.2">
      <c r="D981" s="366"/>
      <c r="E981" s="381"/>
      <c r="H981" s="366"/>
      <c r="I981" s="366"/>
      <c r="J981" s="382"/>
      <c r="K981" s="366"/>
      <c r="L981" s="366"/>
      <c r="M981" s="366"/>
      <c r="N981" s="383"/>
      <c r="O981" s="366"/>
      <c r="P981" s="383"/>
      <c r="R981" s="384"/>
      <c r="S981" s="383"/>
      <c r="T981" s="383"/>
      <c r="U981" s="383"/>
      <c r="V981" s="383"/>
      <c r="W981" s="383"/>
      <c r="Z981" s="366"/>
    </row>
    <row r="982" spans="4:26" x14ac:dyDescent="0.2">
      <c r="D982" s="366"/>
      <c r="E982" s="381"/>
      <c r="H982" s="366"/>
      <c r="I982" s="366"/>
      <c r="J982" s="382"/>
      <c r="K982" s="366"/>
      <c r="L982" s="366"/>
      <c r="M982" s="366"/>
      <c r="N982" s="383"/>
      <c r="O982" s="366"/>
      <c r="P982" s="383"/>
      <c r="R982" s="384"/>
      <c r="S982" s="383"/>
      <c r="T982" s="383"/>
      <c r="U982" s="383"/>
      <c r="V982" s="383"/>
      <c r="W982" s="383"/>
      <c r="Z982" s="366"/>
    </row>
    <row r="983" spans="4:26" x14ac:dyDescent="0.2">
      <c r="D983" s="366"/>
      <c r="E983" s="381"/>
      <c r="H983" s="366"/>
      <c r="I983" s="366"/>
      <c r="J983" s="382"/>
      <c r="K983" s="366"/>
      <c r="L983" s="366"/>
      <c r="M983" s="366"/>
      <c r="N983" s="383"/>
      <c r="O983" s="366"/>
      <c r="P983" s="383"/>
      <c r="R983" s="384"/>
      <c r="S983" s="383"/>
      <c r="T983" s="383"/>
      <c r="U983" s="383"/>
      <c r="V983" s="383"/>
      <c r="W983" s="383"/>
      <c r="Z983" s="366"/>
    </row>
    <row r="984" spans="4:26" x14ac:dyDescent="0.2">
      <c r="D984" s="366"/>
      <c r="E984" s="381"/>
      <c r="H984" s="366"/>
      <c r="I984" s="366"/>
      <c r="J984" s="382"/>
      <c r="K984" s="366"/>
      <c r="L984" s="366"/>
      <c r="M984" s="366"/>
      <c r="N984" s="383"/>
      <c r="O984" s="366"/>
      <c r="P984" s="383"/>
      <c r="R984" s="384"/>
      <c r="S984" s="383"/>
      <c r="T984" s="383"/>
      <c r="U984" s="383"/>
      <c r="V984" s="383"/>
      <c r="W984" s="383"/>
      <c r="Z984" s="366"/>
    </row>
    <row r="985" spans="4:26" x14ac:dyDescent="0.2">
      <c r="D985" s="366"/>
      <c r="E985" s="381"/>
      <c r="H985" s="366"/>
      <c r="I985" s="366"/>
      <c r="J985" s="382"/>
      <c r="K985" s="366"/>
      <c r="L985" s="366"/>
      <c r="M985" s="366"/>
      <c r="N985" s="383"/>
      <c r="O985" s="366"/>
      <c r="P985" s="383"/>
      <c r="R985" s="384"/>
      <c r="S985" s="383"/>
      <c r="T985" s="383"/>
      <c r="U985" s="383"/>
      <c r="V985" s="383"/>
      <c r="W985" s="383"/>
      <c r="Z985" s="366"/>
    </row>
    <row r="986" spans="4:26" x14ac:dyDescent="0.2">
      <c r="D986" s="366"/>
      <c r="E986" s="381"/>
      <c r="H986" s="366"/>
      <c r="I986" s="366"/>
      <c r="J986" s="382"/>
      <c r="K986" s="366"/>
      <c r="L986" s="366"/>
      <c r="M986" s="366"/>
      <c r="N986" s="383"/>
      <c r="O986" s="366"/>
      <c r="P986" s="383"/>
      <c r="R986" s="384"/>
      <c r="S986" s="383"/>
      <c r="T986" s="383"/>
      <c r="U986" s="383"/>
      <c r="V986" s="383"/>
      <c r="W986" s="383"/>
      <c r="Z986" s="366"/>
    </row>
    <row r="987" spans="4:26" x14ac:dyDescent="0.2">
      <c r="D987" s="366"/>
      <c r="E987" s="381"/>
      <c r="H987" s="366"/>
      <c r="I987" s="366"/>
      <c r="J987" s="382"/>
      <c r="K987" s="366"/>
      <c r="L987" s="366"/>
      <c r="M987" s="366"/>
      <c r="N987" s="383"/>
      <c r="O987" s="366"/>
      <c r="P987" s="383"/>
      <c r="R987" s="384"/>
      <c r="S987" s="383"/>
      <c r="T987" s="383"/>
      <c r="U987" s="383"/>
      <c r="V987" s="383"/>
      <c r="W987" s="383"/>
      <c r="Z987" s="366"/>
    </row>
    <row r="988" spans="4:26" x14ac:dyDescent="0.2">
      <c r="D988" s="366"/>
      <c r="E988" s="381"/>
      <c r="H988" s="366"/>
      <c r="I988" s="366"/>
      <c r="J988" s="382"/>
      <c r="K988" s="366"/>
      <c r="L988" s="366"/>
      <c r="M988" s="366"/>
      <c r="N988" s="383"/>
      <c r="O988" s="366"/>
      <c r="P988" s="383"/>
      <c r="R988" s="384"/>
      <c r="S988" s="383"/>
      <c r="T988" s="383"/>
      <c r="U988" s="383"/>
      <c r="V988" s="383"/>
      <c r="W988" s="383"/>
      <c r="Z988" s="366"/>
    </row>
    <row r="989" spans="4:26" x14ac:dyDescent="0.2">
      <c r="D989" s="366"/>
      <c r="E989" s="381"/>
      <c r="H989" s="366"/>
      <c r="I989" s="366"/>
      <c r="J989" s="382"/>
      <c r="K989" s="366"/>
      <c r="L989" s="366"/>
      <c r="M989" s="366"/>
      <c r="N989" s="383"/>
      <c r="O989" s="366"/>
      <c r="P989" s="383"/>
      <c r="R989" s="384"/>
      <c r="S989" s="383"/>
      <c r="T989" s="383"/>
      <c r="U989" s="383"/>
      <c r="V989" s="383"/>
      <c r="W989" s="383"/>
      <c r="Z989" s="366"/>
    </row>
    <row r="990" spans="4:26" x14ac:dyDescent="0.2">
      <c r="D990" s="366"/>
      <c r="E990" s="381"/>
      <c r="H990" s="366"/>
      <c r="I990" s="366"/>
      <c r="J990" s="382"/>
      <c r="K990" s="366"/>
      <c r="L990" s="366"/>
      <c r="M990" s="366"/>
      <c r="N990" s="383"/>
      <c r="O990" s="366"/>
      <c r="P990" s="383"/>
      <c r="R990" s="384"/>
      <c r="S990" s="383"/>
      <c r="T990" s="383"/>
      <c r="U990" s="383"/>
      <c r="V990" s="383"/>
      <c r="W990" s="383"/>
      <c r="Z990" s="366"/>
    </row>
    <row r="991" spans="4:26" x14ac:dyDescent="0.2">
      <c r="D991" s="366"/>
      <c r="E991" s="381"/>
      <c r="H991" s="366"/>
      <c r="I991" s="366"/>
      <c r="J991" s="382"/>
      <c r="K991" s="366"/>
      <c r="L991" s="366"/>
      <c r="M991" s="366"/>
      <c r="N991" s="383"/>
      <c r="O991" s="366"/>
      <c r="P991" s="383"/>
      <c r="R991" s="384"/>
      <c r="S991" s="383"/>
      <c r="T991" s="383"/>
      <c r="U991" s="383"/>
      <c r="V991" s="383"/>
      <c r="W991" s="383"/>
      <c r="Z991" s="366"/>
    </row>
    <row r="992" spans="4:26" x14ac:dyDescent="0.2">
      <c r="D992" s="366"/>
      <c r="E992" s="381"/>
      <c r="H992" s="366"/>
      <c r="I992" s="366"/>
      <c r="J992" s="382"/>
      <c r="K992" s="366"/>
      <c r="L992" s="366"/>
      <c r="M992" s="366"/>
      <c r="N992" s="383"/>
      <c r="O992" s="366"/>
      <c r="P992" s="383"/>
      <c r="R992" s="384"/>
      <c r="S992" s="383"/>
      <c r="T992" s="383"/>
      <c r="U992" s="383"/>
      <c r="V992" s="383"/>
      <c r="W992" s="383"/>
      <c r="Z992" s="366"/>
    </row>
    <row r="993" spans="4:26" x14ac:dyDescent="0.2">
      <c r="D993" s="366"/>
      <c r="E993" s="381"/>
      <c r="H993" s="366"/>
      <c r="I993" s="366"/>
      <c r="J993" s="382"/>
      <c r="K993" s="366"/>
      <c r="L993" s="366"/>
      <c r="M993" s="366"/>
      <c r="N993" s="383"/>
      <c r="O993" s="366"/>
      <c r="P993" s="383"/>
      <c r="R993" s="384"/>
      <c r="S993" s="383"/>
      <c r="T993" s="383"/>
      <c r="U993" s="383"/>
      <c r="V993" s="383"/>
      <c r="W993" s="383"/>
      <c r="Z993" s="366"/>
    </row>
    <row r="994" spans="4:26" x14ac:dyDescent="0.2">
      <c r="D994" s="366"/>
      <c r="E994" s="381"/>
      <c r="H994" s="366"/>
      <c r="I994" s="366"/>
      <c r="J994" s="382"/>
      <c r="K994" s="366"/>
      <c r="L994" s="366"/>
      <c r="M994" s="366"/>
      <c r="N994" s="383"/>
      <c r="O994" s="366"/>
      <c r="P994" s="383"/>
      <c r="R994" s="384"/>
      <c r="S994" s="383"/>
      <c r="T994" s="383"/>
      <c r="U994" s="383"/>
      <c r="V994" s="383"/>
      <c r="W994" s="383"/>
      <c r="Z994" s="366"/>
    </row>
    <row r="995" spans="4:26" x14ac:dyDescent="0.2">
      <c r="D995" s="366"/>
      <c r="E995" s="381"/>
      <c r="H995" s="366"/>
      <c r="I995" s="366"/>
      <c r="J995" s="382"/>
      <c r="K995" s="366"/>
      <c r="L995" s="366"/>
      <c r="M995" s="366"/>
      <c r="N995" s="383"/>
      <c r="O995" s="366"/>
      <c r="P995" s="383"/>
      <c r="R995" s="384"/>
      <c r="S995" s="383"/>
      <c r="T995" s="383"/>
      <c r="U995" s="383"/>
      <c r="V995" s="383"/>
      <c r="W995" s="383"/>
      <c r="Z995" s="366"/>
    </row>
    <row r="996" spans="4:26" x14ac:dyDescent="0.2">
      <c r="D996" s="366"/>
      <c r="E996" s="381"/>
      <c r="H996" s="366"/>
      <c r="I996" s="366"/>
      <c r="J996" s="382"/>
      <c r="K996" s="366"/>
      <c r="L996" s="366"/>
      <c r="M996" s="366"/>
      <c r="N996" s="383"/>
      <c r="O996" s="366"/>
      <c r="P996" s="383"/>
      <c r="R996" s="384"/>
      <c r="S996" s="383"/>
      <c r="T996" s="383"/>
      <c r="U996" s="383"/>
      <c r="V996" s="383"/>
      <c r="W996" s="383"/>
      <c r="Z996" s="366"/>
    </row>
    <row r="997" spans="4:26" x14ac:dyDescent="0.2">
      <c r="D997" s="366"/>
      <c r="E997" s="381"/>
      <c r="H997" s="366"/>
      <c r="I997" s="366"/>
      <c r="J997" s="382"/>
      <c r="K997" s="366"/>
      <c r="L997" s="366"/>
      <c r="M997" s="366"/>
      <c r="N997" s="383"/>
      <c r="O997" s="366"/>
      <c r="P997" s="383"/>
      <c r="R997" s="384"/>
      <c r="S997" s="383"/>
      <c r="T997" s="383"/>
      <c r="U997" s="383"/>
      <c r="V997" s="383"/>
      <c r="W997" s="383"/>
      <c r="Z997" s="366"/>
    </row>
    <row r="998" spans="4:26" x14ac:dyDescent="0.2">
      <c r="D998" s="366"/>
      <c r="E998" s="381"/>
      <c r="H998" s="366"/>
      <c r="I998" s="366"/>
      <c r="J998" s="382"/>
      <c r="K998" s="366"/>
      <c r="L998" s="366"/>
      <c r="M998" s="366"/>
      <c r="N998" s="383"/>
      <c r="O998" s="366"/>
      <c r="P998" s="383"/>
      <c r="R998" s="384"/>
      <c r="S998" s="383"/>
      <c r="T998" s="383"/>
      <c r="U998" s="383"/>
      <c r="V998" s="383"/>
      <c r="W998" s="383"/>
      <c r="Z998" s="366"/>
    </row>
    <row r="999" spans="4:26" x14ac:dyDescent="0.2">
      <c r="D999" s="366"/>
      <c r="E999" s="381"/>
      <c r="H999" s="366"/>
      <c r="I999" s="366"/>
      <c r="J999" s="382"/>
      <c r="K999" s="366"/>
      <c r="L999" s="366"/>
      <c r="M999" s="366"/>
      <c r="N999" s="383"/>
      <c r="O999" s="366"/>
      <c r="P999" s="383"/>
      <c r="R999" s="384"/>
      <c r="S999" s="383"/>
      <c r="T999" s="383"/>
      <c r="U999" s="383"/>
      <c r="V999" s="383"/>
      <c r="W999" s="383"/>
      <c r="Z999" s="366"/>
    </row>
    <row r="1000" spans="4:26" x14ac:dyDescent="0.2">
      <c r="D1000" s="366"/>
      <c r="E1000" s="381"/>
      <c r="H1000" s="366"/>
      <c r="I1000" s="366"/>
      <c r="J1000" s="382"/>
      <c r="K1000" s="366"/>
      <c r="L1000" s="366"/>
      <c r="M1000" s="366"/>
      <c r="N1000" s="383"/>
      <c r="O1000" s="366"/>
      <c r="P1000" s="383"/>
      <c r="R1000" s="384"/>
      <c r="S1000" s="383"/>
      <c r="T1000" s="383"/>
      <c r="U1000" s="383"/>
      <c r="V1000" s="383"/>
      <c r="W1000" s="383"/>
      <c r="Z1000" s="366"/>
    </row>
    <row r="1001" spans="4:26" x14ac:dyDescent="0.2">
      <c r="D1001" s="366"/>
      <c r="E1001" s="381"/>
      <c r="H1001" s="366"/>
      <c r="I1001" s="366"/>
      <c r="J1001" s="382"/>
      <c r="K1001" s="366"/>
      <c r="L1001" s="366"/>
      <c r="M1001" s="366"/>
      <c r="N1001" s="383"/>
      <c r="O1001" s="366"/>
      <c r="P1001" s="383"/>
      <c r="R1001" s="384"/>
      <c r="S1001" s="383"/>
      <c r="T1001" s="383"/>
      <c r="U1001" s="383"/>
      <c r="V1001" s="383"/>
      <c r="W1001" s="383"/>
      <c r="Z1001" s="366"/>
    </row>
    <row r="1002" spans="4:26" x14ac:dyDescent="0.2">
      <c r="D1002" s="366"/>
      <c r="E1002" s="381"/>
      <c r="H1002" s="366"/>
      <c r="I1002" s="366"/>
      <c r="J1002" s="382"/>
      <c r="K1002" s="366"/>
      <c r="L1002" s="366"/>
      <c r="M1002" s="366"/>
      <c r="N1002" s="383"/>
      <c r="O1002" s="366"/>
      <c r="P1002" s="383"/>
      <c r="R1002" s="384"/>
      <c r="S1002" s="383"/>
      <c r="T1002" s="383"/>
      <c r="U1002" s="383"/>
      <c r="V1002" s="383"/>
      <c r="W1002" s="383"/>
      <c r="Z1002" s="366"/>
    </row>
    <row r="1003" spans="4:26" x14ac:dyDescent="0.2">
      <c r="D1003" s="366"/>
      <c r="E1003" s="381"/>
      <c r="H1003" s="366"/>
      <c r="I1003" s="366"/>
      <c r="J1003" s="382"/>
      <c r="K1003" s="366"/>
      <c r="L1003" s="366"/>
      <c r="M1003" s="366"/>
      <c r="N1003" s="383"/>
      <c r="O1003" s="366"/>
      <c r="P1003" s="383"/>
      <c r="R1003" s="384"/>
      <c r="S1003" s="383"/>
      <c r="T1003" s="383"/>
      <c r="U1003" s="383"/>
      <c r="V1003" s="383"/>
      <c r="W1003" s="383"/>
      <c r="Z1003" s="366"/>
    </row>
    <row r="1004" spans="4:26" x14ac:dyDescent="0.2">
      <c r="D1004" s="366"/>
      <c r="E1004" s="381"/>
      <c r="H1004" s="366"/>
      <c r="I1004" s="366"/>
      <c r="J1004" s="382"/>
      <c r="K1004" s="366"/>
      <c r="L1004" s="366"/>
      <c r="M1004" s="366"/>
      <c r="N1004" s="383"/>
      <c r="O1004" s="366"/>
      <c r="P1004" s="383"/>
      <c r="R1004" s="384"/>
      <c r="S1004" s="383"/>
      <c r="T1004" s="383"/>
      <c r="U1004" s="383"/>
      <c r="V1004" s="383"/>
      <c r="W1004" s="383"/>
      <c r="Z1004" s="366"/>
    </row>
    <row r="1005" spans="4:26" x14ac:dyDescent="0.2">
      <c r="D1005" s="366"/>
      <c r="E1005" s="381"/>
      <c r="H1005" s="366"/>
      <c r="I1005" s="366"/>
      <c r="J1005" s="382"/>
      <c r="K1005" s="366"/>
      <c r="L1005" s="366"/>
      <c r="M1005" s="366"/>
      <c r="N1005" s="383"/>
      <c r="O1005" s="366"/>
      <c r="P1005" s="383"/>
      <c r="R1005" s="384"/>
      <c r="S1005" s="383"/>
      <c r="T1005" s="383"/>
      <c r="U1005" s="383"/>
      <c r="V1005" s="383"/>
      <c r="W1005" s="383"/>
      <c r="Z1005" s="366"/>
    </row>
    <row r="1006" spans="4:26" x14ac:dyDescent="0.2">
      <c r="D1006" s="366"/>
      <c r="E1006" s="381"/>
      <c r="H1006" s="366"/>
      <c r="I1006" s="366"/>
      <c r="J1006" s="382"/>
      <c r="K1006" s="366"/>
      <c r="L1006" s="366"/>
      <c r="M1006" s="366"/>
      <c r="N1006" s="383"/>
      <c r="O1006" s="366"/>
      <c r="P1006" s="383"/>
      <c r="R1006" s="384"/>
      <c r="S1006" s="383"/>
      <c r="T1006" s="383"/>
      <c r="U1006" s="383"/>
      <c r="V1006" s="383"/>
      <c r="W1006" s="383"/>
      <c r="Z1006" s="366"/>
    </row>
    <row r="1007" spans="4:26" x14ac:dyDescent="0.2">
      <c r="D1007" s="366"/>
      <c r="E1007" s="381"/>
      <c r="H1007" s="366"/>
      <c r="I1007" s="366"/>
      <c r="J1007" s="382"/>
      <c r="K1007" s="366"/>
      <c r="L1007" s="366"/>
      <c r="M1007" s="366"/>
      <c r="N1007" s="383"/>
      <c r="O1007" s="366"/>
      <c r="P1007" s="383"/>
      <c r="R1007" s="384"/>
      <c r="S1007" s="383"/>
      <c r="T1007" s="383"/>
      <c r="U1007" s="383"/>
      <c r="V1007" s="383"/>
      <c r="W1007" s="383"/>
      <c r="Z1007" s="366"/>
    </row>
    <row r="1008" spans="4:26" x14ac:dyDescent="0.2">
      <c r="D1008" s="366"/>
      <c r="E1008" s="381"/>
      <c r="H1008" s="366"/>
      <c r="I1008" s="366"/>
      <c r="J1008" s="382"/>
      <c r="K1008" s="366"/>
      <c r="L1008" s="366"/>
      <c r="M1008" s="366"/>
      <c r="N1008" s="383"/>
      <c r="O1008" s="366"/>
      <c r="P1008" s="383"/>
      <c r="R1008" s="384"/>
      <c r="S1008" s="383"/>
      <c r="T1008" s="383"/>
      <c r="U1008" s="383"/>
      <c r="V1008" s="383"/>
      <c r="W1008" s="383"/>
      <c r="Z1008" s="366"/>
    </row>
    <row r="1009" spans="4:26" x14ac:dyDescent="0.2">
      <c r="D1009" s="366"/>
      <c r="E1009" s="381"/>
      <c r="H1009" s="366"/>
      <c r="I1009" s="366"/>
      <c r="J1009" s="382"/>
      <c r="K1009" s="366"/>
      <c r="L1009" s="366"/>
      <c r="M1009" s="366"/>
      <c r="N1009" s="383"/>
      <c r="O1009" s="366"/>
      <c r="P1009" s="383"/>
      <c r="R1009" s="384"/>
      <c r="S1009" s="383"/>
      <c r="T1009" s="383"/>
      <c r="U1009" s="383"/>
      <c r="V1009" s="383"/>
      <c r="W1009" s="383"/>
      <c r="Z1009" s="366"/>
    </row>
    <row r="1010" spans="4:26" x14ac:dyDescent="0.2">
      <c r="D1010" s="366"/>
      <c r="E1010" s="381"/>
      <c r="H1010" s="366"/>
      <c r="I1010" s="366"/>
      <c r="J1010" s="382"/>
      <c r="K1010" s="366"/>
      <c r="L1010" s="366"/>
      <c r="M1010" s="366"/>
      <c r="N1010" s="383"/>
      <c r="O1010" s="366"/>
      <c r="P1010" s="383"/>
      <c r="R1010" s="384"/>
      <c r="S1010" s="383"/>
      <c r="T1010" s="383"/>
      <c r="U1010" s="383"/>
      <c r="V1010" s="383"/>
      <c r="W1010" s="383"/>
      <c r="Z1010" s="366"/>
    </row>
    <row r="1011" spans="4:26" x14ac:dyDescent="0.2">
      <c r="D1011" s="366"/>
      <c r="E1011" s="381"/>
      <c r="H1011" s="366"/>
      <c r="I1011" s="366"/>
      <c r="J1011" s="382"/>
      <c r="K1011" s="366"/>
      <c r="L1011" s="366"/>
      <c r="M1011" s="366"/>
      <c r="N1011" s="383"/>
      <c r="O1011" s="366"/>
      <c r="P1011" s="383"/>
      <c r="R1011" s="384"/>
      <c r="S1011" s="383"/>
      <c r="T1011" s="383"/>
      <c r="U1011" s="383"/>
      <c r="V1011" s="383"/>
      <c r="W1011" s="383"/>
      <c r="Z1011" s="366"/>
    </row>
    <row r="1012" spans="4:26" x14ac:dyDescent="0.2">
      <c r="D1012" s="366"/>
      <c r="E1012" s="381"/>
      <c r="H1012" s="366"/>
      <c r="I1012" s="366"/>
      <c r="J1012" s="382"/>
      <c r="K1012" s="366"/>
      <c r="L1012" s="366"/>
      <c r="M1012" s="366"/>
      <c r="N1012" s="383"/>
      <c r="O1012" s="366"/>
      <c r="P1012" s="383"/>
      <c r="R1012" s="384"/>
      <c r="S1012" s="383"/>
      <c r="T1012" s="383"/>
      <c r="U1012" s="383"/>
      <c r="V1012" s="383"/>
      <c r="W1012" s="383"/>
      <c r="Z1012" s="366"/>
    </row>
    <row r="1013" spans="4:26" x14ac:dyDescent="0.2">
      <c r="D1013" s="366"/>
      <c r="E1013" s="381"/>
      <c r="H1013" s="366"/>
      <c r="I1013" s="366"/>
      <c r="J1013" s="382"/>
      <c r="K1013" s="366"/>
      <c r="L1013" s="366"/>
      <c r="M1013" s="366"/>
      <c r="N1013" s="383"/>
      <c r="O1013" s="366"/>
      <c r="P1013" s="383"/>
      <c r="R1013" s="384"/>
      <c r="S1013" s="383"/>
      <c r="T1013" s="383"/>
      <c r="U1013" s="383"/>
      <c r="V1013" s="383"/>
      <c r="W1013" s="383"/>
      <c r="Z1013" s="366"/>
    </row>
    <row r="1014" spans="4:26" x14ac:dyDescent="0.2">
      <c r="D1014" s="366"/>
      <c r="E1014" s="381"/>
      <c r="H1014" s="366"/>
      <c r="I1014" s="366"/>
      <c r="J1014" s="382"/>
      <c r="K1014" s="366"/>
      <c r="L1014" s="366"/>
      <c r="M1014" s="366"/>
      <c r="N1014" s="383"/>
      <c r="O1014" s="366"/>
      <c r="P1014" s="383"/>
      <c r="R1014" s="384"/>
      <c r="S1014" s="383"/>
      <c r="T1014" s="383"/>
      <c r="U1014" s="383"/>
      <c r="V1014" s="383"/>
      <c r="W1014" s="383"/>
      <c r="Z1014" s="366"/>
    </row>
    <row r="1015" spans="4:26" x14ac:dyDescent="0.2">
      <c r="D1015" s="366"/>
      <c r="E1015" s="381"/>
      <c r="H1015" s="366"/>
      <c r="I1015" s="366"/>
      <c r="J1015" s="382"/>
      <c r="K1015" s="366"/>
      <c r="L1015" s="366"/>
      <c r="M1015" s="366"/>
      <c r="N1015" s="383"/>
      <c r="O1015" s="366"/>
      <c r="P1015" s="383"/>
      <c r="R1015" s="384"/>
      <c r="S1015" s="383"/>
      <c r="T1015" s="383"/>
      <c r="U1015" s="383"/>
      <c r="V1015" s="383"/>
      <c r="W1015" s="383"/>
      <c r="Z1015" s="366"/>
    </row>
    <row r="1016" spans="4:26" x14ac:dyDescent="0.2">
      <c r="D1016" s="366"/>
      <c r="E1016" s="381"/>
      <c r="H1016" s="366"/>
      <c r="I1016" s="366"/>
      <c r="J1016" s="382"/>
      <c r="K1016" s="366"/>
      <c r="L1016" s="366"/>
      <c r="M1016" s="366"/>
      <c r="N1016" s="383"/>
      <c r="O1016" s="366"/>
      <c r="P1016" s="383"/>
      <c r="R1016" s="384"/>
      <c r="S1016" s="383"/>
      <c r="T1016" s="383"/>
      <c r="U1016" s="383"/>
      <c r="V1016" s="383"/>
      <c r="W1016" s="383"/>
      <c r="Z1016" s="366"/>
    </row>
    <row r="1017" spans="4:26" x14ac:dyDescent="0.2">
      <c r="D1017" s="366"/>
      <c r="E1017" s="381"/>
      <c r="H1017" s="366"/>
      <c r="I1017" s="366"/>
      <c r="J1017" s="382"/>
      <c r="K1017" s="366"/>
      <c r="L1017" s="366"/>
      <c r="M1017" s="366"/>
      <c r="N1017" s="383"/>
      <c r="O1017" s="366"/>
      <c r="P1017" s="383"/>
      <c r="R1017" s="384"/>
      <c r="S1017" s="383"/>
      <c r="T1017" s="383"/>
      <c r="U1017" s="383"/>
      <c r="V1017" s="383"/>
      <c r="W1017" s="383"/>
      <c r="Z1017" s="366"/>
    </row>
    <row r="1018" spans="4:26" x14ac:dyDescent="0.2">
      <c r="D1018" s="366"/>
      <c r="E1018" s="381"/>
      <c r="H1018" s="366"/>
      <c r="I1018" s="366"/>
      <c r="J1018" s="382"/>
      <c r="K1018" s="366"/>
      <c r="L1018" s="366"/>
      <c r="M1018" s="366"/>
      <c r="N1018" s="383"/>
      <c r="O1018" s="366"/>
      <c r="P1018" s="383"/>
      <c r="R1018" s="384"/>
      <c r="S1018" s="383"/>
      <c r="T1018" s="383"/>
      <c r="U1018" s="383"/>
      <c r="V1018" s="383"/>
      <c r="W1018" s="383"/>
      <c r="Z1018" s="366"/>
    </row>
    <row r="1019" spans="4:26" x14ac:dyDescent="0.2">
      <c r="D1019" s="366"/>
      <c r="E1019" s="381"/>
      <c r="H1019" s="366"/>
      <c r="I1019" s="366"/>
      <c r="J1019" s="382"/>
      <c r="K1019" s="366"/>
      <c r="L1019" s="366"/>
      <c r="M1019" s="366"/>
      <c r="N1019" s="383"/>
      <c r="O1019" s="366"/>
      <c r="P1019" s="383"/>
      <c r="R1019" s="384"/>
      <c r="S1019" s="383"/>
      <c r="T1019" s="383"/>
      <c r="U1019" s="383"/>
      <c r="V1019" s="383"/>
      <c r="W1019" s="383"/>
      <c r="Z1019" s="366"/>
    </row>
    <row r="1020" spans="4:26" x14ac:dyDescent="0.2">
      <c r="D1020" s="366"/>
      <c r="E1020" s="381"/>
      <c r="H1020" s="366"/>
      <c r="I1020" s="366"/>
      <c r="J1020" s="382"/>
      <c r="K1020" s="366"/>
      <c r="L1020" s="366"/>
      <c r="M1020" s="366"/>
      <c r="N1020" s="383"/>
      <c r="O1020" s="366"/>
      <c r="P1020" s="383"/>
      <c r="R1020" s="384"/>
      <c r="S1020" s="383"/>
      <c r="T1020" s="383"/>
      <c r="U1020" s="383"/>
      <c r="V1020" s="383"/>
      <c r="W1020" s="383"/>
      <c r="Z1020" s="366"/>
    </row>
    <row r="1021" spans="4:26" x14ac:dyDescent="0.2">
      <c r="D1021" s="366"/>
      <c r="E1021" s="381"/>
      <c r="H1021" s="366"/>
      <c r="I1021" s="366"/>
      <c r="J1021" s="382"/>
      <c r="K1021" s="366"/>
      <c r="L1021" s="366"/>
      <c r="M1021" s="366"/>
      <c r="N1021" s="383"/>
      <c r="O1021" s="366"/>
      <c r="P1021" s="383"/>
      <c r="R1021" s="384"/>
      <c r="S1021" s="383"/>
      <c r="T1021" s="383"/>
      <c r="U1021" s="383"/>
      <c r="V1021" s="383"/>
      <c r="W1021" s="383"/>
      <c r="Z1021" s="366"/>
    </row>
    <row r="1022" spans="4:26" x14ac:dyDescent="0.2">
      <c r="D1022" s="366"/>
      <c r="E1022" s="381"/>
      <c r="H1022" s="366"/>
      <c r="I1022" s="366"/>
      <c r="J1022" s="382"/>
      <c r="K1022" s="366"/>
      <c r="L1022" s="366"/>
      <c r="M1022" s="366"/>
      <c r="N1022" s="383"/>
      <c r="O1022" s="366"/>
      <c r="P1022" s="383"/>
      <c r="R1022" s="384"/>
      <c r="S1022" s="383"/>
      <c r="T1022" s="383"/>
      <c r="U1022" s="383"/>
      <c r="V1022" s="383"/>
      <c r="W1022" s="383"/>
      <c r="Z1022" s="366"/>
    </row>
    <row r="1023" spans="4:26" x14ac:dyDescent="0.2">
      <c r="D1023" s="366"/>
      <c r="E1023" s="381"/>
      <c r="H1023" s="366"/>
      <c r="I1023" s="366"/>
      <c r="J1023" s="382"/>
      <c r="K1023" s="366"/>
      <c r="L1023" s="366"/>
      <c r="M1023" s="366"/>
      <c r="N1023" s="383"/>
      <c r="O1023" s="366"/>
      <c r="P1023" s="383"/>
      <c r="R1023" s="384"/>
      <c r="S1023" s="383"/>
      <c r="T1023" s="383"/>
      <c r="U1023" s="383"/>
      <c r="V1023" s="383"/>
      <c r="W1023" s="383"/>
      <c r="Z1023" s="366"/>
    </row>
    <row r="1024" spans="4:26" x14ac:dyDescent="0.2">
      <c r="D1024" s="366"/>
      <c r="E1024" s="381"/>
      <c r="H1024" s="366"/>
      <c r="I1024" s="366"/>
      <c r="J1024" s="382"/>
      <c r="K1024" s="366"/>
      <c r="L1024" s="366"/>
      <c r="M1024" s="366"/>
      <c r="N1024" s="383"/>
      <c r="O1024" s="366"/>
      <c r="P1024" s="383"/>
      <c r="R1024" s="384"/>
      <c r="S1024" s="383"/>
      <c r="T1024" s="383"/>
      <c r="U1024" s="383"/>
      <c r="V1024" s="383"/>
      <c r="W1024" s="383"/>
      <c r="Z1024" s="366"/>
    </row>
    <row r="1025" spans="4:26" x14ac:dyDescent="0.2">
      <c r="D1025" s="366"/>
      <c r="E1025" s="381"/>
      <c r="H1025" s="366"/>
      <c r="I1025" s="366"/>
      <c r="J1025" s="382"/>
      <c r="K1025" s="366"/>
      <c r="L1025" s="366"/>
      <c r="M1025" s="366"/>
      <c r="N1025" s="383"/>
      <c r="O1025" s="366"/>
      <c r="P1025" s="383"/>
      <c r="R1025" s="384"/>
      <c r="S1025" s="383"/>
      <c r="T1025" s="383"/>
      <c r="U1025" s="383"/>
      <c r="V1025" s="383"/>
      <c r="W1025" s="383"/>
      <c r="Z1025" s="366"/>
    </row>
    <row r="1026" spans="4:26" x14ac:dyDescent="0.2">
      <c r="D1026" s="366"/>
      <c r="E1026" s="381"/>
      <c r="H1026" s="366"/>
      <c r="I1026" s="366"/>
      <c r="J1026" s="382"/>
      <c r="K1026" s="366"/>
      <c r="L1026" s="366"/>
      <c r="M1026" s="366"/>
      <c r="N1026" s="383"/>
      <c r="O1026" s="366"/>
      <c r="P1026" s="383"/>
      <c r="R1026" s="384"/>
      <c r="S1026" s="383"/>
      <c r="T1026" s="383"/>
      <c r="U1026" s="383"/>
      <c r="V1026" s="383"/>
      <c r="W1026" s="383"/>
      <c r="Z1026" s="366"/>
    </row>
    <row r="1027" spans="4:26" x14ac:dyDescent="0.2">
      <c r="D1027" s="366"/>
      <c r="E1027" s="381"/>
      <c r="H1027" s="366"/>
      <c r="I1027" s="366"/>
      <c r="J1027" s="382"/>
      <c r="K1027" s="366"/>
      <c r="L1027" s="366"/>
      <c r="M1027" s="366"/>
      <c r="N1027" s="383"/>
      <c r="O1027" s="366"/>
      <c r="P1027" s="383"/>
      <c r="R1027" s="384"/>
      <c r="S1027" s="383"/>
      <c r="T1027" s="383"/>
      <c r="U1027" s="383"/>
      <c r="V1027" s="383"/>
      <c r="W1027" s="383"/>
      <c r="Z1027" s="366"/>
    </row>
    <row r="1028" spans="4:26" x14ac:dyDescent="0.2">
      <c r="D1028" s="366"/>
      <c r="E1028" s="381"/>
      <c r="H1028" s="366"/>
      <c r="I1028" s="366"/>
      <c r="J1028" s="382"/>
      <c r="K1028" s="366"/>
      <c r="L1028" s="366"/>
      <c r="M1028" s="366"/>
      <c r="N1028" s="383"/>
      <c r="O1028" s="366"/>
      <c r="P1028" s="383"/>
      <c r="R1028" s="384"/>
      <c r="S1028" s="383"/>
      <c r="T1028" s="383"/>
      <c r="U1028" s="383"/>
      <c r="V1028" s="383"/>
      <c r="W1028" s="383"/>
      <c r="Z1028" s="366"/>
    </row>
    <row r="1029" spans="4:26" x14ac:dyDescent="0.2">
      <c r="D1029" s="366"/>
      <c r="E1029" s="381"/>
      <c r="H1029" s="366"/>
      <c r="I1029" s="366"/>
      <c r="J1029" s="382"/>
      <c r="K1029" s="366"/>
      <c r="L1029" s="366"/>
      <c r="M1029" s="366"/>
      <c r="N1029" s="383"/>
      <c r="O1029" s="366"/>
      <c r="P1029" s="383"/>
      <c r="R1029" s="384"/>
      <c r="S1029" s="383"/>
      <c r="T1029" s="383"/>
      <c r="U1029" s="383"/>
      <c r="V1029" s="383"/>
      <c r="W1029" s="383"/>
      <c r="Z1029" s="366"/>
    </row>
    <row r="1030" spans="4:26" x14ac:dyDescent="0.2">
      <c r="D1030" s="366"/>
      <c r="E1030" s="381"/>
      <c r="H1030" s="366"/>
      <c r="I1030" s="366"/>
      <c r="J1030" s="382"/>
      <c r="K1030" s="366"/>
      <c r="L1030" s="366"/>
      <c r="M1030" s="366"/>
      <c r="N1030" s="383"/>
      <c r="O1030" s="366"/>
      <c r="P1030" s="383"/>
      <c r="R1030" s="384"/>
      <c r="S1030" s="383"/>
      <c r="T1030" s="383"/>
      <c r="U1030" s="383"/>
      <c r="V1030" s="383"/>
      <c r="W1030" s="383"/>
      <c r="Z1030" s="366"/>
    </row>
    <row r="1031" spans="4:26" x14ac:dyDescent="0.2">
      <c r="D1031" s="366"/>
      <c r="E1031" s="381"/>
      <c r="H1031" s="366"/>
      <c r="I1031" s="366"/>
      <c r="J1031" s="382"/>
      <c r="K1031" s="366"/>
      <c r="L1031" s="366"/>
      <c r="M1031" s="366"/>
      <c r="N1031" s="383"/>
      <c r="O1031" s="366"/>
      <c r="P1031" s="383"/>
      <c r="R1031" s="384"/>
      <c r="S1031" s="383"/>
      <c r="T1031" s="383"/>
      <c r="U1031" s="383"/>
      <c r="V1031" s="383"/>
      <c r="W1031" s="383"/>
      <c r="Z1031" s="366"/>
    </row>
    <row r="1032" spans="4:26" x14ac:dyDescent="0.2">
      <c r="D1032" s="366"/>
      <c r="E1032" s="381"/>
      <c r="H1032" s="366"/>
      <c r="I1032" s="366"/>
      <c r="J1032" s="382"/>
      <c r="K1032" s="366"/>
      <c r="L1032" s="366"/>
      <c r="M1032" s="366"/>
      <c r="N1032" s="383"/>
      <c r="O1032" s="366"/>
      <c r="P1032" s="383"/>
      <c r="R1032" s="384"/>
      <c r="S1032" s="383"/>
      <c r="T1032" s="383"/>
      <c r="U1032" s="383"/>
      <c r="V1032" s="383"/>
      <c r="W1032" s="383"/>
      <c r="Z1032" s="366"/>
    </row>
    <row r="1033" spans="4:26" x14ac:dyDescent="0.2">
      <c r="D1033" s="366"/>
      <c r="E1033" s="381"/>
      <c r="H1033" s="366"/>
      <c r="I1033" s="366"/>
      <c r="J1033" s="382"/>
      <c r="K1033" s="366"/>
      <c r="L1033" s="366"/>
      <c r="M1033" s="366"/>
      <c r="N1033" s="383"/>
      <c r="O1033" s="366"/>
      <c r="P1033" s="383"/>
      <c r="R1033" s="384"/>
      <c r="S1033" s="383"/>
      <c r="T1033" s="383"/>
      <c r="U1033" s="383"/>
      <c r="V1033" s="383"/>
      <c r="W1033" s="383"/>
      <c r="Z1033" s="366"/>
    </row>
    <row r="1034" spans="4:26" x14ac:dyDescent="0.2">
      <c r="D1034" s="366"/>
      <c r="E1034" s="381"/>
      <c r="H1034" s="366"/>
      <c r="I1034" s="366"/>
      <c r="J1034" s="382"/>
      <c r="K1034" s="366"/>
      <c r="L1034" s="366"/>
      <c r="M1034" s="366"/>
      <c r="N1034" s="383"/>
      <c r="O1034" s="366"/>
      <c r="P1034" s="383"/>
      <c r="R1034" s="384"/>
      <c r="S1034" s="383"/>
      <c r="T1034" s="383"/>
      <c r="U1034" s="383"/>
      <c r="V1034" s="383"/>
      <c r="W1034" s="383"/>
      <c r="Z1034" s="366"/>
    </row>
    <row r="1035" spans="4:26" x14ac:dyDescent="0.2">
      <c r="D1035" s="366"/>
      <c r="E1035" s="381"/>
      <c r="H1035" s="366"/>
      <c r="I1035" s="366"/>
      <c r="J1035" s="382"/>
      <c r="K1035" s="366"/>
      <c r="L1035" s="366"/>
      <c r="M1035" s="366"/>
      <c r="N1035" s="383"/>
      <c r="O1035" s="366"/>
      <c r="P1035" s="383"/>
      <c r="R1035" s="384"/>
      <c r="S1035" s="383"/>
      <c r="T1035" s="383"/>
      <c r="U1035" s="383"/>
      <c r="V1035" s="383"/>
      <c r="W1035" s="383"/>
      <c r="Z1035" s="366"/>
    </row>
    <row r="1036" spans="4:26" x14ac:dyDescent="0.2">
      <c r="D1036" s="366"/>
      <c r="E1036" s="381"/>
      <c r="H1036" s="366"/>
      <c r="I1036" s="366"/>
      <c r="J1036" s="382"/>
      <c r="K1036" s="366"/>
      <c r="L1036" s="366"/>
      <c r="M1036" s="366"/>
      <c r="N1036" s="383"/>
      <c r="O1036" s="366"/>
      <c r="P1036" s="383"/>
      <c r="R1036" s="384"/>
      <c r="S1036" s="383"/>
      <c r="T1036" s="383"/>
      <c r="U1036" s="383"/>
      <c r="V1036" s="383"/>
      <c r="W1036" s="383"/>
      <c r="Z1036" s="366"/>
    </row>
    <row r="1037" spans="4:26" x14ac:dyDescent="0.2">
      <c r="D1037" s="366"/>
      <c r="E1037" s="381"/>
      <c r="H1037" s="366"/>
      <c r="I1037" s="366"/>
      <c r="J1037" s="382"/>
      <c r="K1037" s="366"/>
      <c r="L1037" s="366"/>
      <c r="M1037" s="366"/>
      <c r="N1037" s="383"/>
      <c r="O1037" s="366"/>
      <c r="P1037" s="383"/>
      <c r="R1037" s="384"/>
      <c r="S1037" s="383"/>
      <c r="T1037" s="383"/>
      <c r="U1037" s="383"/>
      <c r="V1037" s="383"/>
      <c r="W1037" s="383"/>
      <c r="Z1037" s="366"/>
    </row>
    <row r="1038" spans="4:26" x14ac:dyDescent="0.2">
      <c r="D1038" s="366"/>
      <c r="E1038" s="381"/>
      <c r="H1038" s="366"/>
      <c r="I1038" s="366"/>
      <c r="J1038" s="382"/>
      <c r="K1038" s="366"/>
      <c r="L1038" s="366"/>
      <c r="M1038" s="366"/>
      <c r="N1038" s="383"/>
      <c r="O1038" s="366"/>
      <c r="P1038" s="383"/>
      <c r="R1038" s="384"/>
      <c r="S1038" s="383"/>
      <c r="T1038" s="383"/>
      <c r="U1038" s="383"/>
      <c r="V1038" s="383"/>
      <c r="W1038" s="383"/>
      <c r="Z1038" s="366"/>
    </row>
    <row r="1039" spans="4:26" x14ac:dyDescent="0.2">
      <c r="D1039" s="366"/>
      <c r="E1039" s="381"/>
      <c r="H1039" s="366"/>
      <c r="I1039" s="366"/>
      <c r="J1039" s="382"/>
      <c r="K1039" s="366"/>
      <c r="L1039" s="366"/>
      <c r="M1039" s="366"/>
      <c r="N1039" s="383"/>
      <c r="O1039" s="366"/>
      <c r="P1039" s="383"/>
      <c r="R1039" s="384"/>
      <c r="S1039" s="383"/>
      <c r="T1039" s="383"/>
      <c r="U1039" s="383"/>
      <c r="V1039" s="383"/>
      <c r="W1039" s="383"/>
      <c r="Z1039" s="366"/>
    </row>
    <row r="1040" spans="4:26" x14ac:dyDescent="0.2">
      <c r="D1040" s="366"/>
      <c r="E1040" s="381"/>
      <c r="H1040" s="366"/>
      <c r="I1040" s="366"/>
      <c r="J1040" s="382"/>
      <c r="K1040" s="366"/>
      <c r="L1040" s="366"/>
      <c r="M1040" s="366"/>
      <c r="N1040" s="383"/>
      <c r="O1040" s="366"/>
      <c r="P1040" s="383"/>
      <c r="R1040" s="384"/>
      <c r="S1040" s="383"/>
      <c r="T1040" s="383"/>
      <c r="U1040" s="383"/>
      <c r="V1040" s="383"/>
      <c r="W1040" s="383"/>
      <c r="Z1040" s="366"/>
    </row>
    <row r="1041" spans="4:26" x14ac:dyDescent="0.2">
      <c r="D1041" s="366"/>
      <c r="E1041" s="381"/>
      <c r="H1041" s="366"/>
      <c r="I1041" s="366"/>
      <c r="J1041" s="382"/>
      <c r="K1041" s="366"/>
      <c r="L1041" s="366"/>
      <c r="M1041" s="366"/>
      <c r="N1041" s="383"/>
      <c r="O1041" s="366"/>
      <c r="P1041" s="383"/>
      <c r="R1041" s="384"/>
      <c r="S1041" s="383"/>
      <c r="T1041" s="383"/>
      <c r="U1041" s="383"/>
      <c r="V1041" s="383"/>
      <c r="W1041" s="383"/>
      <c r="Z1041" s="366"/>
    </row>
    <row r="1042" spans="4:26" x14ac:dyDescent="0.2">
      <c r="D1042" s="366"/>
      <c r="E1042" s="381"/>
      <c r="H1042" s="366"/>
      <c r="I1042" s="366"/>
      <c r="J1042" s="382"/>
      <c r="K1042" s="366"/>
      <c r="L1042" s="366"/>
      <c r="M1042" s="366"/>
      <c r="N1042" s="383"/>
      <c r="O1042" s="366"/>
      <c r="P1042" s="383"/>
      <c r="R1042" s="384"/>
      <c r="S1042" s="383"/>
      <c r="T1042" s="383"/>
      <c r="U1042" s="383"/>
      <c r="V1042" s="383"/>
      <c r="W1042" s="383"/>
      <c r="Z1042" s="366"/>
    </row>
    <row r="1043" spans="4:26" x14ac:dyDescent="0.2">
      <c r="D1043" s="366"/>
      <c r="E1043" s="381"/>
      <c r="H1043" s="366"/>
      <c r="I1043" s="366"/>
      <c r="J1043" s="382"/>
      <c r="K1043" s="366"/>
      <c r="L1043" s="366"/>
      <c r="M1043" s="366"/>
      <c r="N1043" s="383"/>
      <c r="O1043" s="366"/>
      <c r="P1043" s="383"/>
      <c r="R1043" s="384"/>
      <c r="S1043" s="383"/>
      <c r="T1043" s="383"/>
      <c r="U1043" s="383"/>
      <c r="V1043" s="383"/>
      <c r="W1043" s="383"/>
      <c r="Z1043" s="366"/>
    </row>
    <row r="1044" spans="4:26" x14ac:dyDescent="0.2">
      <c r="D1044" s="366"/>
      <c r="E1044" s="381"/>
      <c r="H1044" s="366"/>
      <c r="I1044" s="366"/>
      <c r="J1044" s="382"/>
      <c r="K1044" s="366"/>
      <c r="L1044" s="366"/>
      <c r="M1044" s="366"/>
      <c r="N1044" s="383"/>
      <c r="O1044" s="366"/>
      <c r="P1044" s="383"/>
      <c r="R1044" s="384"/>
      <c r="S1044" s="383"/>
      <c r="T1044" s="383"/>
      <c r="U1044" s="383"/>
      <c r="V1044" s="383"/>
      <c r="W1044" s="383"/>
      <c r="Z1044" s="366"/>
    </row>
    <row r="1045" spans="4:26" x14ac:dyDescent="0.2">
      <c r="D1045" s="366"/>
      <c r="E1045" s="381"/>
      <c r="H1045" s="366"/>
      <c r="I1045" s="366"/>
      <c r="J1045" s="382"/>
      <c r="K1045" s="366"/>
      <c r="L1045" s="366"/>
      <c r="M1045" s="366"/>
      <c r="N1045" s="383"/>
      <c r="O1045" s="366"/>
      <c r="P1045" s="383"/>
      <c r="R1045" s="384"/>
      <c r="S1045" s="383"/>
      <c r="T1045" s="383"/>
      <c r="U1045" s="383"/>
      <c r="V1045" s="383"/>
      <c r="W1045" s="383"/>
      <c r="Z1045" s="366"/>
    </row>
    <row r="1046" spans="4:26" x14ac:dyDescent="0.2">
      <c r="D1046" s="366"/>
      <c r="E1046" s="381"/>
      <c r="H1046" s="366"/>
      <c r="I1046" s="366"/>
      <c r="J1046" s="382"/>
      <c r="K1046" s="366"/>
      <c r="L1046" s="366"/>
      <c r="M1046" s="366"/>
      <c r="N1046" s="383"/>
      <c r="O1046" s="366"/>
      <c r="P1046" s="383"/>
      <c r="R1046" s="384"/>
      <c r="S1046" s="383"/>
      <c r="T1046" s="383"/>
      <c r="U1046" s="383"/>
      <c r="V1046" s="383"/>
      <c r="W1046" s="383"/>
      <c r="Z1046" s="366"/>
    </row>
    <row r="1047" spans="4:26" x14ac:dyDescent="0.2">
      <c r="D1047" s="366"/>
      <c r="E1047" s="381"/>
      <c r="H1047" s="366"/>
      <c r="I1047" s="366"/>
      <c r="J1047" s="382"/>
      <c r="K1047" s="366"/>
      <c r="L1047" s="366"/>
      <c r="M1047" s="366"/>
      <c r="N1047" s="383"/>
      <c r="O1047" s="366"/>
      <c r="P1047" s="383"/>
      <c r="R1047" s="384"/>
      <c r="S1047" s="383"/>
      <c r="T1047" s="383"/>
      <c r="U1047" s="383"/>
      <c r="V1047" s="383"/>
      <c r="W1047" s="383"/>
      <c r="Z1047" s="366"/>
    </row>
    <row r="1048" spans="4:26" x14ac:dyDescent="0.2">
      <c r="D1048" s="366"/>
      <c r="E1048" s="381"/>
      <c r="H1048" s="366"/>
      <c r="I1048" s="366"/>
      <c r="J1048" s="382"/>
      <c r="K1048" s="366"/>
      <c r="L1048" s="366"/>
      <c r="M1048" s="366"/>
      <c r="N1048" s="383"/>
      <c r="O1048" s="366"/>
      <c r="P1048" s="383"/>
      <c r="R1048" s="384"/>
      <c r="S1048" s="383"/>
      <c r="T1048" s="383"/>
      <c r="U1048" s="383"/>
      <c r="V1048" s="383"/>
      <c r="W1048" s="383"/>
      <c r="Z1048" s="366"/>
    </row>
    <row r="1049" spans="4:26" x14ac:dyDescent="0.2">
      <c r="D1049" s="366"/>
      <c r="E1049" s="381"/>
      <c r="H1049" s="366"/>
      <c r="I1049" s="366"/>
      <c r="J1049" s="382"/>
      <c r="K1049" s="366"/>
      <c r="L1049" s="366"/>
      <c r="M1049" s="366"/>
      <c r="N1049" s="383"/>
      <c r="O1049" s="366"/>
      <c r="P1049" s="383"/>
      <c r="R1049" s="384"/>
      <c r="S1049" s="383"/>
      <c r="T1049" s="383"/>
      <c r="U1049" s="383"/>
      <c r="V1049" s="383"/>
      <c r="W1049" s="383"/>
      <c r="Z1049" s="366"/>
    </row>
    <row r="1050" spans="4:26" x14ac:dyDescent="0.2">
      <c r="D1050" s="366"/>
      <c r="E1050" s="381"/>
      <c r="H1050" s="366"/>
      <c r="I1050" s="366"/>
      <c r="J1050" s="382"/>
      <c r="K1050" s="366"/>
      <c r="L1050" s="366"/>
      <c r="M1050" s="366"/>
      <c r="N1050" s="383"/>
      <c r="O1050" s="366"/>
      <c r="P1050" s="383"/>
      <c r="R1050" s="384"/>
      <c r="S1050" s="383"/>
      <c r="T1050" s="383"/>
      <c r="U1050" s="383"/>
      <c r="V1050" s="383"/>
      <c r="W1050" s="383"/>
      <c r="Z1050" s="366"/>
    </row>
    <row r="1051" spans="4:26" x14ac:dyDescent="0.2">
      <c r="D1051" s="366"/>
      <c r="E1051" s="381"/>
      <c r="H1051" s="366"/>
      <c r="I1051" s="366"/>
      <c r="J1051" s="382"/>
      <c r="K1051" s="366"/>
      <c r="L1051" s="366"/>
      <c r="M1051" s="366"/>
      <c r="N1051" s="383"/>
      <c r="O1051" s="366"/>
      <c r="P1051" s="383"/>
      <c r="R1051" s="384"/>
      <c r="S1051" s="383"/>
      <c r="T1051" s="383"/>
      <c r="U1051" s="383"/>
      <c r="V1051" s="383"/>
      <c r="W1051" s="383"/>
      <c r="Z1051" s="366"/>
    </row>
    <row r="1052" spans="4:26" x14ac:dyDescent="0.2">
      <c r="D1052" s="366"/>
      <c r="E1052" s="381"/>
      <c r="H1052" s="366"/>
      <c r="I1052" s="366"/>
      <c r="J1052" s="382"/>
      <c r="K1052" s="366"/>
      <c r="L1052" s="366"/>
      <c r="M1052" s="366"/>
      <c r="N1052" s="383"/>
      <c r="O1052" s="366"/>
      <c r="P1052" s="383"/>
      <c r="R1052" s="384"/>
      <c r="S1052" s="383"/>
      <c r="T1052" s="383"/>
      <c r="U1052" s="383"/>
      <c r="V1052" s="383"/>
      <c r="W1052" s="383"/>
      <c r="Z1052" s="366"/>
    </row>
    <row r="1053" spans="4:26" x14ac:dyDescent="0.2">
      <c r="D1053" s="366"/>
      <c r="E1053" s="381"/>
      <c r="H1053" s="366"/>
      <c r="I1053" s="366"/>
      <c r="J1053" s="382"/>
      <c r="K1053" s="366"/>
      <c r="L1053" s="366"/>
      <c r="M1053" s="366"/>
      <c r="N1053" s="383"/>
      <c r="O1053" s="366"/>
      <c r="P1053" s="383"/>
      <c r="R1053" s="384"/>
      <c r="S1053" s="383"/>
      <c r="T1053" s="383"/>
      <c r="U1053" s="383"/>
      <c r="V1053" s="383"/>
      <c r="W1053" s="383"/>
      <c r="Z1053" s="366"/>
    </row>
    <row r="1054" spans="4:26" x14ac:dyDescent="0.2">
      <c r="D1054" s="366"/>
      <c r="E1054" s="381"/>
      <c r="H1054" s="366"/>
      <c r="I1054" s="366"/>
      <c r="J1054" s="382"/>
      <c r="K1054" s="366"/>
      <c r="L1054" s="366"/>
      <c r="M1054" s="366"/>
      <c r="N1054" s="383"/>
      <c r="O1054" s="366"/>
      <c r="P1054" s="383"/>
      <c r="R1054" s="384"/>
      <c r="S1054" s="383"/>
      <c r="T1054" s="383"/>
      <c r="U1054" s="383"/>
      <c r="V1054" s="383"/>
      <c r="W1054" s="383"/>
      <c r="Z1054" s="366"/>
    </row>
    <row r="1055" spans="4:26" x14ac:dyDescent="0.2">
      <c r="D1055" s="366"/>
      <c r="E1055" s="381"/>
      <c r="H1055" s="366"/>
      <c r="I1055" s="366"/>
      <c r="J1055" s="382"/>
      <c r="K1055" s="366"/>
      <c r="L1055" s="366"/>
      <c r="M1055" s="366"/>
      <c r="N1055" s="383"/>
      <c r="O1055" s="366"/>
      <c r="P1055" s="383"/>
      <c r="R1055" s="384"/>
      <c r="S1055" s="383"/>
      <c r="T1055" s="383"/>
      <c r="U1055" s="383"/>
      <c r="V1055" s="383"/>
      <c r="W1055" s="383"/>
      <c r="Z1055" s="366"/>
    </row>
    <row r="1056" spans="4:26" x14ac:dyDescent="0.2">
      <c r="D1056" s="366"/>
      <c r="E1056" s="381"/>
      <c r="H1056" s="366"/>
      <c r="I1056" s="366"/>
      <c r="J1056" s="382"/>
      <c r="K1056" s="366"/>
      <c r="L1056" s="366"/>
      <c r="M1056" s="366"/>
      <c r="N1056" s="383"/>
      <c r="O1056" s="366"/>
      <c r="P1056" s="383"/>
      <c r="R1056" s="384"/>
      <c r="S1056" s="383"/>
      <c r="T1056" s="383"/>
      <c r="U1056" s="383"/>
      <c r="V1056" s="383"/>
      <c r="W1056" s="383"/>
      <c r="Z1056" s="366"/>
    </row>
    <row r="1057" spans="4:26" x14ac:dyDescent="0.2">
      <c r="D1057" s="366"/>
      <c r="E1057" s="381"/>
      <c r="H1057" s="366"/>
      <c r="I1057" s="366"/>
      <c r="J1057" s="382"/>
      <c r="K1057" s="366"/>
      <c r="L1057" s="366"/>
      <c r="M1057" s="366"/>
      <c r="N1057" s="383"/>
      <c r="O1057" s="366"/>
      <c r="P1057" s="383"/>
      <c r="R1057" s="384"/>
      <c r="S1057" s="383"/>
      <c r="T1057" s="383"/>
      <c r="U1057" s="383"/>
      <c r="V1057" s="383"/>
      <c r="W1057" s="383"/>
      <c r="Z1057" s="366"/>
    </row>
    <row r="1058" spans="4:26" x14ac:dyDescent="0.2">
      <c r="D1058" s="366"/>
      <c r="E1058" s="381"/>
      <c r="H1058" s="366"/>
      <c r="I1058" s="366"/>
      <c r="J1058" s="382"/>
      <c r="K1058" s="366"/>
      <c r="L1058" s="366"/>
      <c r="M1058" s="366"/>
      <c r="N1058" s="383"/>
      <c r="O1058" s="366"/>
      <c r="P1058" s="383"/>
      <c r="R1058" s="384"/>
      <c r="S1058" s="383"/>
      <c r="T1058" s="383"/>
      <c r="U1058" s="383"/>
      <c r="V1058" s="383"/>
      <c r="W1058" s="383"/>
      <c r="Z1058" s="366"/>
    </row>
    <row r="1059" spans="4:26" x14ac:dyDescent="0.2">
      <c r="D1059" s="366"/>
      <c r="E1059" s="381"/>
      <c r="H1059" s="366"/>
      <c r="I1059" s="366"/>
      <c r="J1059" s="382"/>
      <c r="K1059" s="366"/>
      <c r="L1059" s="366"/>
      <c r="M1059" s="366"/>
      <c r="N1059" s="383"/>
      <c r="O1059" s="366"/>
      <c r="P1059" s="383"/>
      <c r="R1059" s="384"/>
      <c r="S1059" s="383"/>
      <c r="T1059" s="383"/>
      <c r="U1059" s="383"/>
      <c r="V1059" s="383"/>
      <c r="W1059" s="383"/>
      <c r="Z1059" s="366"/>
    </row>
    <row r="1060" spans="4:26" x14ac:dyDescent="0.2">
      <c r="D1060" s="366"/>
      <c r="E1060" s="381"/>
      <c r="H1060" s="366"/>
      <c r="I1060" s="366"/>
      <c r="J1060" s="382"/>
      <c r="K1060" s="366"/>
      <c r="L1060" s="366"/>
      <c r="M1060" s="366"/>
      <c r="N1060" s="383"/>
      <c r="O1060" s="366"/>
      <c r="P1060" s="383"/>
      <c r="R1060" s="384"/>
      <c r="S1060" s="383"/>
      <c r="T1060" s="383"/>
      <c r="U1060" s="383"/>
      <c r="V1060" s="383"/>
      <c r="W1060" s="383"/>
      <c r="Z1060" s="366"/>
    </row>
    <row r="1061" spans="4:26" x14ac:dyDescent="0.2">
      <c r="D1061" s="366"/>
      <c r="E1061" s="381"/>
      <c r="H1061" s="366"/>
      <c r="I1061" s="366"/>
      <c r="J1061" s="382"/>
      <c r="K1061" s="366"/>
      <c r="L1061" s="366"/>
      <c r="M1061" s="366"/>
      <c r="N1061" s="383"/>
      <c r="O1061" s="366"/>
      <c r="P1061" s="383"/>
      <c r="R1061" s="384"/>
      <c r="S1061" s="383"/>
      <c r="T1061" s="383"/>
      <c r="U1061" s="383"/>
      <c r="V1061" s="383"/>
      <c r="W1061" s="383"/>
      <c r="Z1061" s="366"/>
    </row>
    <row r="1062" spans="4:26" x14ac:dyDescent="0.2">
      <c r="D1062" s="366"/>
      <c r="E1062" s="381"/>
      <c r="H1062" s="366"/>
      <c r="I1062" s="366"/>
      <c r="J1062" s="382"/>
      <c r="K1062" s="366"/>
      <c r="L1062" s="366"/>
      <c r="M1062" s="366"/>
      <c r="N1062" s="383"/>
      <c r="O1062" s="366"/>
      <c r="P1062" s="383"/>
      <c r="R1062" s="384"/>
      <c r="S1062" s="383"/>
      <c r="T1062" s="383"/>
      <c r="U1062" s="383"/>
      <c r="V1062" s="383"/>
      <c r="W1062" s="383"/>
      <c r="Z1062" s="366"/>
    </row>
    <row r="1063" spans="4:26" x14ac:dyDescent="0.2">
      <c r="D1063" s="366"/>
      <c r="E1063" s="381"/>
      <c r="H1063" s="366"/>
      <c r="I1063" s="366"/>
      <c r="J1063" s="382"/>
      <c r="K1063" s="366"/>
      <c r="L1063" s="366"/>
      <c r="M1063" s="366"/>
      <c r="N1063" s="383"/>
      <c r="O1063" s="366"/>
      <c r="P1063" s="383"/>
      <c r="R1063" s="384"/>
      <c r="S1063" s="383"/>
      <c r="T1063" s="383"/>
      <c r="U1063" s="383"/>
      <c r="V1063" s="383"/>
      <c r="W1063" s="383"/>
      <c r="Z1063" s="366"/>
    </row>
    <row r="1064" spans="4:26" x14ac:dyDescent="0.2">
      <c r="D1064" s="366"/>
      <c r="E1064" s="381"/>
      <c r="H1064" s="366"/>
      <c r="I1064" s="366"/>
      <c r="J1064" s="382"/>
      <c r="K1064" s="366"/>
      <c r="L1064" s="366"/>
      <c r="M1064" s="366"/>
      <c r="N1064" s="383"/>
      <c r="O1064" s="366"/>
      <c r="P1064" s="383"/>
      <c r="R1064" s="384"/>
      <c r="S1064" s="383"/>
      <c r="T1064" s="383"/>
      <c r="U1064" s="383"/>
      <c r="V1064" s="383"/>
      <c r="W1064" s="383"/>
      <c r="Z1064" s="366"/>
    </row>
    <row r="1065" spans="4:26" x14ac:dyDescent="0.2">
      <c r="D1065" s="366"/>
      <c r="E1065" s="381"/>
      <c r="H1065" s="366"/>
      <c r="I1065" s="366"/>
      <c r="J1065" s="382"/>
      <c r="K1065" s="366"/>
      <c r="L1065" s="366"/>
      <c r="M1065" s="366"/>
      <c r="N1065" s="383"/>
      <c r="O1065" s="366"/>
      <c r="P1065" s="383"/>
      <c r="R1065" s="384"/>
      <c r="S1065" s="383"/>
      <c r="T1065" s="383"/>
      <c r="U1065" s="383"/>
      <c r="V1065" s="383"/>
      <c r="W1065" s="383"/>
      <c r="Z1065" s="366"/>
    </row>
    <row r="1066" spans="4:26" x14ac:dyDescent="0.2">
      <c r="D1066" s="366"/>
      <c r="E1066" s="381"/>
      <c r="H1066" s="366"/>
      <c r="I1066" s="366"/>
      <c r="J1066" s="382"/>
      <c r="K1066" s="366"/>
      <c r="L1066" s="366"/>
      <c r="M1066" s="366"/>
      <c r="N1066" s="383"/>
      <c r="O1066" s="366"/>
      <c r="P1066" s="383"/>
      <c r="R1066" s="384"/>
      <c r="S1066" s="383"/>
      <c r="T1066" s="383"/>
      <c r="U1066" s="383"/>
      <c r="V1066" s="383"/>
      <c r="W1066" s="383"/>
      <c r="Z1066" s="366"/>
    </row>
    <row r="1067" spans="4:26" x14ac:dyDescent="0.2">
      <c r="D1067" s="366"/>
      <c r="E1067" s="381"/>
      <c r="H1067" s="366"/>
      <c r="I1067" s="366"/>
      <c r="J1067" s="382"/>
      <c r="K1067" s="366"/>
      <c r="L1067" s="366"/>
      <c r="M1067" s="366"/>
      <c r="N1067" s="383"/>
      <c r="O1067" s="366"/>
      <c r="P1067" s="383"/>
      <c r="R1067" s="384"/>
      <c r="S1067" s="383"/>
      <c r="T1067" s="383"/>
      <c r="U1067" s="383"/>
      <c r="V1067" s="383"/>
      <c r="W1067" s="383"/>
      <c r="Z1067" s="366"/>
    </row>
    <row r="1068" spans="4:26" x14ac:dyDescent="0.2">
      <c r="D1068" s="366"/>
      <c r="E1068" s="381"/>
      <c r="H1068" s="366"/>
      <c r="I1068" s="366"/>
      <c r="J1068" s="382"/>
      <c r="K1068" s="366"/>
      <c r="L1068" s="366"/>
      <c r="M1068" s="366"/>
      <c r="N1068" s="383"/>
      <c r="O1068" s="366"/>
      <c r="P1068" s="383"/>
      <c r="R1068" s="384"/>
      <c r="S1068" s="383"/>
      <c r="T1068" s="383"/>
      <c r="U1068" s="383"/>
      <c r="V1068" s="383"/>
      <c r="W1068" s="383"/>
      <c r="Z1068" s="366"/>
    </row>
    <row r="1069" spans="4:26" x14ac:dyDescent="0.2">
      <c r="D1069" s="366"/>
      <c r="E1069" s="381"/>
      <c r="H1069" s="366"/>
      <c r="I1069" s="366"/>
      <c r="J1069" s="382"/>
      <c r="K1069" s="366"/>
      <c r="L1069" s="366"/>
      <c r="M1069" s="366"/>
      <c r="N1069" s="383"/>
      <c r="O1069" s="366"/>
      <c r="P1069" s="383"/>
      <c r="R1069" s="384"/>
      <c r="S1069" s="383"/>
      <c r="T1069" s="383"/>
      <c r="U1069" s="383"/>
      <c r="V1069" s="383"/>
      <c r="W1069" s="383"/>
      <c r="Z1069" s="366"/>
    </row>
    <row r="1070" spans="4:26" x14ac:dyDescent="0.2">
      <c r="D1070" s="366"/>
      <c r="E1070" s="381"/>
      <c r="H1070" s="366"/>
      <c r="I1070" s="366"/>
      <c r="J1070" s="382"/>
      <c r="K1070" s="366"/>
      <c r="L1070" s="366"/>
      <c r="M1070" s="366"/>
      <c r="N1070" s="383"/>
      <c r="O1070" s="366"/>
      <c r="P1070" s="383"/>
      <c r="R1070" s="384"/>
      <c r="S1070" s="383"/>
      <c r="T1070" s="383"/>
      <c r="U1070" s="383"/>
      <c r="V1070" s="383"/>
      <c r="W1070" s="383"/>
      <c r="Z1070" s="366"/>
    </row>
    <row r="1071" spans="4:26" x14ac:dyDescent="0.2">
      <c r="D1071" s="366"/>
      <c r="E1071" s="381"/>
      <c r="H1071" s="366"/>
      <c r="I1071" s="366"/>
      <c r="J1071" s="382"/>
      <c r="K1071" s="366"/>
      <c r="L1071" s="366"/>
      <c r="M1071" s="366"/>
      <c r="N1071" s="383"/>
      <c r="O1071" s="366"/>
      <c r="P1071" s="383"/>
      <c r="R1071" s="384"/>
      <c r="S1071" s="383"/>
      <c r="T1071" s="383"/>
      <c r="U1071" s="383"/>
      <c r="V1071" s="383"/>
      <c r="W1071" s="383"/>
      <c r="Z1071" s="366"/>
    </row>
    <row r="1072" spans="4:26" x14ac:dyDescent="0.2">
      <c r="D1072" s="366"/>
      <c r="E1072" s="381"/>
      <c r="H1072" s="366"/>
      <c r="I1072" s="366"/>
      <c r="J1072" s="382"/>
      <c r="K1072" s="366"/>
      <c r="L1072" s="366"/>
      <c r="M1072" s="366"/>
      <c r="N1072" s="383"/>
      <c r="O1072" s="366"/>
      <c r="P1072" s="383"/>
      <c r="R1072" s="384"/>
      <c r="S1072" s="383"/>
      <c r="T1072" s="383"/>
      <c r="U1072" s="383"/>
      <c r="V1072" s="383"/>
      <c r="W1072" s="383"/>
      <c r="Z1072" s="366"/>
    </row>
    <row r="1073" spans="4:26" x14ac:dyDescent="0.2">
      <c r="D1073" s="366"/>
      <c r="E1073" s="381"/>
      <c r="H1073" s="366"/>
      <c r="I1073" s="366"/>
      <c r="J1073" s="382"/>
      <c r="K1073" s="366"/>
      <c r="L1073" s="366"/>
      <c r="M1073" s="366"/>
      <c r="N1073" s="383"/>
      <c r="O1073" s="366"/>
      <c r="P1073" s="383"/>
      <c r="R1073" s="384"/>
      <c r="S1073" s="383"/>
      <c r="T1073" s="383"/>
      <c r="U1073" s="383"/>
      <c r="V1073" s="383"/>
      <c r="W1073" s="383"/>
      <c r="Z1073" s="366"/>
    </row>
    <row r="1074" spans="4:26" x14ac:dyDescent="0.2">
      <c r="D1074" s="366"/>
      <c r="E1074" s="381"/>
      <c r="H1074" s="366"/>
      <c r="I1074" s="366"/>
      <c r="J1074" s="382"/>
      <c r="K1074" s="366"/>
      <c r="L1074" s="366"/>
      <c r="M1074" s="366"/>
      <c r="N1074" s="383"/>
      <c r="O1074" s="366"/>
      <c r="P1074" s="383"/>
      <c r="R1074" s="384"/>
      <c r="S1074" s="383"/>
      <c r="T1074" s="383"/>
      <c r="U1074" s="383"/>
      <c r="V1074" s="383"/>
      <c r="W1074" s="383"/>
      <c r="Z1074" s="366"/>
    </row>
    <row r="1075" spans="4:26" x14ac:dyDescent="0.2">
      <c r="D1075" s="366"/>
      <c r="E1075" s="381"/>
      <c r="H1075" s="366"/>
      <c r="I1075" s="366"/>
      <c r="J1075" s="382"/>
      <c r="K1075" s="366"/>
      <c r="L1075" s="366"/>
      <c r="M1075" s="366"/>
      <c r="N1075" s="383"/>
      <c r="O1075" s="366"/>
      <c r="P1075" s="383"/>
      <c r="R1075" s="384"/>
      <c r="S1075" s="383"/>
      <c r="T1075" s="383"/>
      <c r="U1075" s="383"/>
      <c r="V1075" s="383"/>
      <c r="W1075" s="383"/>
      <c r="Z1075" s="366"/>
    </row>
    <row r="1076" spans="4:26" x14ac:dyDescent="0.2">
      <c r="D1076" s="366"/>
      <c r="E1076" s="381"/>
      <c r="H1076" s="366"/>
      <c r="I1076" s="366"/>
      <c r="J1076" s="382"/>
      <c r="K1076" s="366"/>
      <c r="L1076" s="366"/>
      <c r="M1076" s="366"/>
      <c r="N1076" s="383"/>
      <c r="O1076" s="366"/>
      <c r="P1076" s="383"/>
      <c r="R1076" s="384"/>
      <c r="S1076" s="383"/>
      <c r="T1076" s="383"/>
      <c r="U1076" s="383"/>
      <c r="V1076" s="383"/>
      <c r="W1076" s="383"/>
      <c r="Z1076" s="366"/>
    </row>
    <row r="1077" spans="4:26" x14ac:dyDescent="0.2">
      <c r="D1077" s="366"/>
      <c r="E1077" s="381"/>
      <c r="H1077" s="366"/>
      <c r="I1077" s="366"/>
      <c r="J1077" s="382"/>
      <c r="K1077" s="366"/>
      <c r="L1077" s="366"/>
      <c r="M1077" s="366"/>
      <c r="N1077" s="383"/>
      <c r="O1077" s="366"/>
      <c r="P1077" s="383"/>
      <c r="R1077" s="384"/>
      <c r="S1077" s="383"/>
      <c r="T1077" s="383"/>
      <c r="U1077" s="383"/>
      <c r="V1077" s="383"/>
      <c r="W1077" s="383"/>
      <c r="Z1077" s="366"/>
    </row>
    <row r="1078" spans="4:26" x14ac:dyDescent="0.2">
      <c r="D1078" s="366"/>
      <c r="E1078" s="381"/>
      <c r="H1078" s="366"/>
      <c r="I1078" s="366"/>
      <c r="J1078" s="382"/>
      <c r="K1078" s="366"/>
      <c r="L1078" s="366"/>
      <c r="M1078" s="366"/>
      <c r="N1078" s="383"/>
      <c r="O1078" s="366"/>
      <c r="P1078" s="383"/>
      <c r="R1078" s="384"/>
      <c r="S1078" s="383"/>
      <c r="T1078" s="383"/>
      <c r="U1078" s="383"/>
      <c r="V1078" s="383"/>
      <c r="W1078" s="383"/>
      <c r="Z1078" s="366"/>
    </row>
    <row r="1079" spans="4:26" x14ac:dyDescent="0.2">
      <c r="D1079" s="366"/>
      <c r="E1079" s="381"/>
      <c r="H1079" s="366"/>
      <c r="I1079" s="366"/>
      <c r="J1079" s="382"/>
      <c r="K1079" s="366"/>
      <c r="L1079" s="366"/>
      <c r="M1079" s="366"/>
      <c r="N1079" s="383"/>
      <c r="O1079" s="366"/>
      <c r="P1079" s="383"/>
      <c r="R1079" s="384"/>
      <c r="S1079" s="383"/>
      <c r="T1079" s="383"/>
      <c r="U1079" s="383"/>
      <c r="V1079" s="383"/>
      <c r="W1079" s="383"/>
      <c r="Z1079" s="366"/>
    </row>
    <row r="1080" spans="4:26" x14ac:dyDescent="0.2">
      <c r="D1080" s="366"/>
      <c r="E1080" s="381"/>
      <c r="H1080" s="366"/>
      <c r="I1080" s="366"/>
      <c r="J1080" s="382"/>
      <c r="K1080" s="366"/>
      <c r="L1080" s="366"/>
      <c r="M1080" s="366"/>
      <c r="N1080" s="383"/>
      <c r="O1080" s="366"/>
      <c r="P1080" s="383"/>
      <c r="R1080" s="384"/>
      <c r="S1080" s="383"/>
      <c r="T1080" s="383"/>
      <c r="U1080" s="383"/>
      <c r="V1080" s="383"/>
      <c r="W1080" s="383"/>
      <c r="Z1080" s="366"/>
    </row>
    <row r="1081" spans="4:26" x14ac:dyDescent="0.2">
      <c r="D1081" s="366"/>
      <c r="E1081" s="381"/>
      <c r="H1081" s="366"/>
      <c r="I1081" s="366"/>
      <c r="J1081" s="382"/>
      <c r="K1081" s="366"/>
      <c r="L1081" s="366"/>
      <c r="M1081" s="366"/>
      <c r="N1081" s="383"/>
      <c r="O1081" s="366"/>
      <c r="P1081" s="383"/>
      <c r="R1081" s="384"/>
      <c r="S1081" s="383"/>
      <c r="T1081" s="383"/>
      <c r="U1081" s="383"/>
      <c r="V1081" s="383"/>
      <c r="W1081" s="383"/>
      <c r="Z1081" s="366"/>
    </row>
    <row r="1082" spans="4:26" x14ac:dyDescent="0.2">
      <c r="D1082" s="366"/>
      <c r="E1082" s="381"/>
      <c r="H1082" s="366"/>
      <c r="I1082" s="366"/>
      <c r="J1082" s="382"/>
      <c r="K1082" s="366"/>
      <c r="L1082" s="366"/>
      <c r="M1082" s="366"/>
      <c r="N1082" s="383"/>
      <c r="O1082" s="366"/>
      <c r="P1082" s="383"/>
      <c r="R1082" s="384"/>
      <c r="S1082" s="383"/>
      <c r="T1082" s="383"/>
      <c r="U1082" s="383"/>
      <c r="V1082" s="383"/>
      <c r="W1082" s="383"/>
      <c r="Z1082" s="366"/>
    </row>
    <row r="1083" spans="4:26" x14ac:dyDescent="0.2">
      <c r="D1083" s="366"/>
      <c r="E1083" s="381"/>
      <c r="H1083" s="366"/>
      <c r="I1083" s="366"/>
      <c r="J1083" s="382"/>
      <c r="K1083" s="366"/>
      <c r="L1083" s="366"/>
      <c r="M1083" s="366"/>
      <c r="N1083" s="383"/>
      <c r="O1083" s="366"/>
      <c r="P1083" s="383"/>
      <c r="R1083" s="384"/>
      <c r="S1083" s="383"/>
      <c r="T1083" s="383"/>
      <c r="U1083" s="383"/>
      <c r="V1083" s="383"/>
      <c r="W1083" s="383"/>
      <c r="Z1083" s="366"/>
    </row>
    <row r="1084" spans="4:26" x14ac:dyDescent="0.2">
      <c r="D1084" s="366"/>
      <c r="E1084" s="381"/>
      <c r="H1084" s="366"/>
      <c r="I1084" s="366"/>
      <c r="J1084" s="382"/>
      <c r="K1084" s="366"/>
      <c r="L1084" s="366"/>
      <c r="M1084" s="366"/>
      <c r="N1084" s="383"/>
      <c r="O1084" s="366"/>
      <c r="P1084" s="383"/>
      <c r="R1084" s="384"/>
      <c r="S1084" s="383"/>
      <c r="T1084" s="383"/>
      <c r="U1084" s="383"/>
      <c r="V1084" s="383"/>
      <c r="W1084" s="383"/>
      <c r="Z1084" s="366"/>
    </row>
    <row r="1085" spans="4:26" x14ac:dyDescent="0.2">
      <c r="D1085" s="366"/>
      <c r="E1085" s="381"/>
      <c r="H1085" s="366"/>
      <c r="I1085" s="366"/>
      <c r="J1085" s="382"/>
      <c r="K1085" s="366"/>
      <c r="L1085" s="366"/>
      <c r="M1085" s="366"/>
      <c r="N1085" s="383"/>
      <c r="O1085" s="366"/>
      <c r="P1085" s="383"/>
      <c r="R1085" s="384"/>
      <c r="S1085" s="383"/>
      <c r="T1085" s="383"/>
      <c r="U1085" s="383"/>
      <c r="V1085" s="383"/>
      <c r="W1085" s="383"/>
      <c r="Z1085" s="366"/>
    </row>
    <row r="1086" spans="4:26" x14ac:dyDescent="0.2">
      <c r="D1086" s="366"/>
      <c r="E1086" s="381"/>
      <c r="H1086" s="366"/>
      <c r="I1086" s="366"/>
      <c r="J1086" s="382"/>
      <c r="K1086" s="366"/>
      <c r="L1086" s="366"/>
      <c r="M1086" s="366"/>
      <c r="N1086" s="383"/>
      <c r="O1086" s="366"/>
      <c r="P1086" s="383"/>
      <c r="R1086" s="384"/>
      <c r="S1086" s="383"/>
      <c r="T1086" s="383"/>
      <c r="U1086" s="383"/>
      <c r="V1086" s="383"/>
      <c r="W1086" s="383"/>
      <c r="Z1086" s="366"/>
    </row>
    <row r="1087" spans="4:26" x14ac:dyDescent="0.2">
      <c r="D1087" s="366"/>
      <c r="E1087" s="381"/>
      <c r="H1087" s="366"/>
      <c r="I1087" s="366"/>
      <c r="J1087" s="382"/>
      <c r="K1087" s="366"/>
      <c r="L1087" s="366"/>
      <c r="M1087" s="366"/>
      <c r="N1087" s="383"/>
      <c r="O1087" s="366"/>
      <c r="P1087" s="383"/>
      <c r="R1087" s="384"/>
      <c r="S1087" s="383"/>
      <c r="T1087" s="383"/>
      <c r="U1087" s="383"/>
      <c r="V1087" s="383"/>
      <c r="W1087" s="383"/>
      <c r="Z1087" s="366"/>
    </row>
    <row r="1088" spans="4:26" x14ac:dyDescent="0.2">
      <c r="D1088" s="366"/>
      <c r="E1088" s="381"/>
      <c r="H1088" s="366"/>
      <c r="I1088" s="366"/>
      <c r="J1088" s="382"/>
      <c r="K1088" s="366"/>
      <c r="L1088" s="366"/>
      <c r="M1088" s="366"/>
      <c r="N1088" s="383"/>
      <c r="O1088" s="366"/>
      <c r="P1088" s="383"/>
      <c r="R1088" s="384"/>
      <c r="S1088" s="383"/>
      <c r="T1088" s="383"/>
      <c r="U1088" s="383"/>
      <c r="V1088" s="383"/>
      <c r="W1088" s="383"/>
      <c r="Z1088" s="366"/>
    </row>
    <row r="1089" spans="4:26" x14ac:dyDescent="0.2">
      <c r="D1089" s="366"/>
      <c r="E1089" s="381"/>
      <c r="H1089" s="366"/>
      <c r="I1089" s="366"/>
      <c r="J1089" s="382"/>
      <c r="K1089" s="366"/>
      <c r="L1089" s="366"/>
      <c r="M1089" s="366"/>
      <c r="N1089" s="383"/>
      <c r="O1089" s="366"/>
      <c r="P1089" s="383"/>
      <c r="R1089" s="384"/>
      <c r="S1089" s="383"/>
      <c r="T1089" s="383"/>
      <c r="U1089" s="383"/>
      <c r="V1089" s="383"/>
      <c r="W1089" s="383"/>
      <c r="Z1089" s="366"/>
    </row>
    <row r="1090" spans="4:26" x14ac:dyDescent="0.2">
      <c r="D1090" s="366"/>
      <c r="E1090" s="381"/>
      <c r="H1090" s="366"/>
      <c r="I1090" s="366"/>
      <c r="J1090" s="382"/>
      <c r="K1090" s="366"/>
      <c r="L1090" s="366"/>
      <c r="M1090" s="366"/>
      <c r="N1090" s="383"/>
      <c r="O1090" s="366"/>
      <c r="P1090" s="383"/>
      <c r="R1090" s="384"/>
      <c r="S1090" s="383"/>
      <c r="T1090" s="383"/>
      <c r="U1090" s="383"/>
      <c r="V1090" s="383"/>
      <c r="W1090" s="383"/>
      <c r="Z1090" s="366"/>
    </row>
    <row r="1091" spans="4:26" x14ac:dyDescent="0.2">
      <c r="D1091" s="366"/>
      <c r="E1091" s="381"/>
      <c r="H1091" s="366"/>
      <c r="I1091" s="366"/>
      <c r="J1091" s="382"/>
      <c r="K1091" s="366"/>
      <c r="L1091" s="366"/>
      <c r="M1091" s="366"/>
      <c r="N1091" s="383"/>
      <c r="O1091" s="366"/>
      <c r="P1091" s="383"/>
      <c r="R1091" s="384"/>
      <c r="S1091" s="383"/>
      <c r="T1091" s="383"/>
      <c r="U1091" s="383"/>
      <c r="V1091" s="383"/>
      <c r="W1091" s="383"/>
      <c r="Z1091" s="366"/>
    </row>
    <row r="1092" spans="4:26" x14ac:dyDescent="0.2">
      <c r="D1092" s="366"/>
      <c r="E1092" s="381"/>
      <c r="H1092" s="366"/>
      <c r="I1092" s="366"/>
      <c r="J1092" s="382"/>
      <c r="K1092" s="366"/>
      <c r="L1092" s="366"/>
      <c r="M1092" s="366"/>
      <c r="N1092" s="383"/>
      <c r="O1092" s="366"/>
      <c r="P1092" s="383"/>
      <c r="R1092" s="384"/>
      <c r="S1092" s="383"/>
      <c r="T1092" s="383"/>
      <c r="U1092" s="383"/>
      <c r="V1092" s="383"/>
      <c r="W1092" s="383"/>
      <c r="Z1092" s="366"/>
    </row>
    <row r="1093" spans="4:26" x14ac:dyDescent="0.2">
      <c r="D1093" s="366"/>
      <c r="E1093" s="381"/>
      <c r="H1093" s="366"/>
      <c r="I1093" s="366"/>
      <c r="J1093" s="382"/>
      <c r="K1093" s="366"/>
      <c r="L1093" s="366"/>
      <c r="M1093" s="366"/>
      <c r="N1093" s="383"/>
      <c r="O1093" s="366"/>
      <c r="P1093" s="383"/>
      <c r="R1093" s="384"/>
      <c r="S1093" s="383"/>
      <c r="T1093" s="383"/>
      <c r="U1093" s="383"/>
      <c r="V1093" s="383"/>
      <c r="W1093" s="383"/>
      <c r="Z1093" s="366"/>
    </row>
    <row r="1094" spans="4:26" x14ac:dyDescent="0.2">
      <c r="D1094" s="366"/>
      <c r="E1094" s="381"/>
      <c r="H1094" s="366"/>
      <c r="I1094" s="366"/>
      <c r="J1094" s="382"/>
      <c r="K1094" s="366"/>
      <c r="L1094" s="366"/>
      <c r="M1094" s="366"/>
      <c r="N1094" s="383"/>
      <c r="O1094" s="366"/>
      <c r="P1094" s="383"/>
      <c r="R1094" s="384"/>
      <c r="S1094" s="383"/>
      <c r="T1094" s="383"/>
      <c r="U1094" s="383"/>
      <c r="V1094" s="383"/>
      <c r="W1094" s="383"/>
      <c r="Z1094" s="366"/>
    </row>
    <row r="1095" spans="4:26" x14ac:dyDescent="0.2">
      <c r="D1095" s="366"/>
      <c r="E1095" s="381"/>
      <c r="H1095" s="366"/>
      <c r="I1095" s="366"/>
      <c r="J1095" s="382"/>
      <c r="K1095" s="366"/>
      <c r="L1095" s="366"/>
      <c r="M1095" s="366"/>
      <c r="N1095" s="383"/>
      <c r="O1095" s="366"/>
      <c r="P1095" s="383"/>
      <c r="R1095" s="384"/>
      <c r="S1095" s="383"/>
      <c r="T1095" s="383"/>
      <c r="U1095" s="383"/>
      <c r="V1095" s="383"/>
      <c r="W1095" s="383"/>
      <c r="Z1095" s="366"/>
    </row>
    <row r="1096" spans="4:26" x14ac:dyDescent="0.2">
      <c r="D1096" s="366"/>
      <c r="E1096" s="381"/>
      <c r="H1096" s="366"/>
      <c r="I1096" s="366"/>
      <c r="J1096" s="382"/>
      <c r="K1096" s="366"/>
      <c r="L1096" s="366"/>
      <c r="M1096" s="366"/>
      <c r="N1096" s="383"/>
      <c r="O1096" s="366"/>
      <c r="P1096" s="383"/>
      <c r="R1096" s="384"/>
      <c r="S1096" s="383"/>
      <c r="T1096" s="383"/>
      <c r="U1096" s="383"/>
      <c r="V1096" s="383"/>
      <c r="W1096" s="383"/>
      <c r="Z1096" s="366"/>
    </row>
    <row r="1097" spans="4:26" x14ac:dyDescent="0.2">
      <c r="D1097" s="366"/>
      <c r="E1097" s="381"/>
      <c r="H1097" s="366"/>
      <c r="I1097" s="366"/>
      <c r="J1097" s="382"/>
      <c r="K1097" s="366"/>
      <c r="L1097" s="366"/>
      <c r="M1097" s="366"/>
      <c r="N1097" s="383"/>
      <c r="O1097" s="366"/>
      <c r="P1097" s="383"/>
      <c r="R1097" s="384"/>
      <c r="S1097" s="383"/>
      <c r="T1097" s="383"/>
      <c r="U1097" s="383"/>
      <c r="V1097" s="383"/>
      <c r="W1097" s="383"/>
      <c r="Z1097" s="366"/>
    </row>
    <row r="1098" spans="4:26" x14ac:dyDescent="0.2">
      <c r="D1098" s="366"/>
      <c r="E1098" s="381"/>
      <c r="H1098" s="366"/>
      <c r="I1098" s="366"/>
      <c r="J1098" s="382"/>
      <c r="K1098" s="366"/>
      <c r="L1098" s="366"/>
      <c r="M1098" s="366"/>
      <c r="N1098" s="383"/>
      <c r="O1098" s="366"/>
      <c r="P1098" s="383"/>
      <c r="R1098" s="384"/>
      <c r="S1098" s="383"/>
      <c r="T1098" s="383"/>
      <c r="U1098" s="383"/>
      <c r="V1098" s="383"/>
      <c r="W1098" s="383"/>
      <c r="Z1098" s="366"/>
    </row>
    <row r="1099" spans="4:26" x14ac:dyDescent="0.2">
      <c r="D1099" s="366"/>
      <c r="E1099" s="381"/>
      <c r="H1099" s="366"/>
      <c r="I1099" s="366"/>
      <c r="J1099" s="382"/>
      <c r="K1099" s="366"/>
      <c r="L1099" s="366"/>
      <c r="M1099" s="366"/>
      <c r="N1099" s="383"/>
      <c r="O1099" s="366"/>
      <c r="P1099" s="383"/>
      <c r="R1099" s="384"/>
      <c r="S1099" s="383"/>
      <c r="T1099" s="383"/>
      <c r="U1099" s="383"/>
      <c r="V1099" s="383"/>
      <c r="W1099" s="383"/>
      <c r="Z1099" s="366"/>
    </row>
    <row r="1100" spans="4:26" x14ac:dyDescent="0.2">
      <c r="D1100" s="366"/>
      <c r="E1100" s="381"/>
      <c r="H1100" s="366"/>
      <c r="I1100" s="366"/>
      <c r="J1100" s="382"/>
      <c r="K1100" s="366"/>
      <c r="L1100" s="366"/>
      <c r="M1100" s="366"/>
      <c r="N1100" s="383"/>
      <c r="O1100" s="366"/>
      <c r="P1100" s="383"/>
      <c r="R1100" s="384"/>
      <c r="S1100" s="383"/>
      <c r="T1100" s="383"/>
      <c r="U1100" s="383"/>
      <c r="V1100" s="383"/>
      <c r="W1100" s="383"/>
      <c r="Z1100" s="366"/>
    </row>
    <row r="1101" spans="4:26" x14ac:dyDescent="0.2">
      <c r="D1101" s="366"/>
      <c r="E1101" s="381"/>
      <c r="H1101" s="366"/>
      <c r="I1101" s="366"/>
      <c r="J1101" s="382"/>
      <c r="K1101" s="366"/>
      <c r="L1101" s="366"/>
      <c r="M1101" s="366"/>
      <c r="N1101" s="383"/>
      <c r="O1101" s="366"/>
      <c r="P1101" s="383"/>
      <c r="R1101" s="384"/>
      <c r="S1101" s="383"/>
      <c r="T1101" s="383"/>
      <c r="U1101" s="383"/>
      <c r="V1101" s="383"/>
      <c r="W1101" s="383"/>
      <c r="Z1101" s="366"/>
    </row>
    <row r="1102" spans="4:26" x14ac:dyDescent="0.2">
      <c r="D1102" s="366"/>
      <c r="E1102" s="381"/>
      <c r="H1102" s="366"/>
      <c r="I1102" s="366"/>
      <c r="J1102" s="382"/>
      <c r="K1102" s="366"/>
      <c r="L1102" s="366"/>
      <c r="M1102" s="366"/>
      <c r="N1102" s="383"/>
      <c r="O1102" s="366"/>
      <c r="P1102" s="383"/>
      <c r="R1102" s="384"/>
      <c r="S1102" s="383"/>
      <c r="T1102" s="383"/>
      <c r="U1102" s="383"/>
      <c r="V1102" s="383"/>
      <c r="W1102" s="383"/>
      <c r="Z1102" s="366"/>
    </row>
    <row r="1103" spans="4:26" x14ac:dyDescent="0.2">
      <c r="D1103" s="366"/>
      <c r="E1103" s="381"/>
      <c r="H1103" s="366"/>
      <c r="I1103" s="366"/>
      <c r="J1103" s="382"/>
      <c r="K1103" s="366"/>
      <c r="L1103" s="366"/>
      <c r="M1103" s="366"/>
      <c r="N1103" s="383"/>
      <c r="O1103" s="366"/>
      <c r="P1103" s="383"/>
      <c r="R1103" s="384"/>
      <c r="S1103" s="383"/>
      <c r="T1103" s="383"/>
      <c r="U1103" s="383"/>
      <c r="V1103" s="383"/>
      <c r="W1103" s="383"/>
      <c r="Z1103" s="366"/>
    </row>
    <row r="1104" spans="4:26" x14ac:dyDescent="0.2">
      <c r="D1104" s="366"/>
      <c r="E1104" s="381"/>
      <c r="H1104" s="366"/>
      <c r="I1104" s="366"/>
      <c r="J1104" s="382"/>
      <c r="K1104" s="366"/>
      <c r="L1104" s="366"/>
      <c r="M1104" s="366"/>
      <c r="N1104" s="383"/>
      <c r="O1104" s="366"/>
      <c r="P1104" s="383"/>
      <c r="R1104" s="384"/>
      <c r="S1104" s="383"/>
      <c r="T1104" s="383"/>
      <c r="U1104" s="383"/>
      <c r="V1104" s="383"/>
      <c r="W1104" s="383"/>
      <c r="Z1104" s="366"/>
    </row>
    <row r="1105" spans="4:26" x14ac:dyDescent="0.2">
      <c r="D1105" s="366"/>
      <c r="E1105" s="381"/>
      <c r="H1105" s="366"/>
      <c r="I1105" s="366"/>
      <c r="J1105" s="382"/>
      <c r="K1105" s="366"/>
      <c r="L1105" s="366"/>
      <c r="M1105" s="366"/>
      <c r="N1105" s="383"/>
      <c r="O1105" s="366"/>
      <c r="P1105" s="383"/>
      <c r="R1105" s="384"/>
      <c r="S1105" s="383"/>
      <c r="T1105" s="383"/>
      <c r="U1105" s="383"/>
      <c r="V1105" s="383"/>
      <c r="W1105" s="383"/>
      <c r="Z1105" s="366"/>
    </row>
    <row r="1106" spans="4:26" x14ac:dyDescent="0.2">
      <c r="D1106" s="366"/>
      <c r="E1106" s="381"/>
      <c r="H1106" s="366"/>
      <c r="I1106" s="366"/>
      <c r="J1106" s="382"/>
      <c r="K1106" s="366"/>
      <c r="L1106" s="366"/>
      <c r="M1106" s="366"/>
      <c r="N1106" s="383"/>
      <c r="O1106" s="366"/>
      <c r="P1106" s="383"/>
      <c r="R1106" s="384"/>
      <c r="S1106" s="383"/>
      <c r="T1106" s="383"/>
      <c r="U1106" s="383"/>
      <c r="V1106" s="383"/>
      <c r="W1106" s="383"/>
      <c r="Z1106" s="366"/>
    </row>
    <row r="1107" spans="4:26" x14ac:dyDescent="0.2">
      <c r="D1107" s="366"/>
      <c r="E1107" s="381"/>
      <c r="H1107" s="366"/>
      <c r="I1107" s="366"/>
      <c r="J1107" s="382"/>
      <c r="K1107" s="366"/>
      <c r="L1107" s="366"/>
      <c r="M1107" s="366"/>
      <c r="N1107" s="383"/>
      <c r="O1107" s="366"/>
      <c r="P1107" s="383"/>
      <c r="R1107" s="384"/>
      <c r="S1107" s="383"/>
      <c r="T1107" s="383"/>
      <c r="U1107" s="383"/>
      <c r="V1107" s="383"/>
      <c r="W1107" s="383"/>
      <c r="Z1107" s="366"/>
    </row>
    <row r="1108" spans="4:26" x14ac:dyDescent="0.2">
      <c r="D1108" s="366"/>
      <c r="E1108" s="381"/>
      <c r="H1108" s="366"/>
      <c r="I1108" s="366"/>
      <c r="J1108" s="382"/>
      <c r="K1108" s="366"/>
      <c r="L1108" s="366"/>
      <c r="M1108" s="366"/>
      <c r="N1108" s="383"/>
      <c r="O1108" s="366"/>
      <c r="P1108" s="383"/>
      <c r="R1108" s="384"/>
      <c r="S1108" s="383"/>
      <c r="T1108" s="383"/>
      <c r="U1108" s="383"/>
      <c r="V1108" s="383"/>
      <c r="W1108" s="383"/>
      <c r="Z1108" s="366"/>
    </row>
    <row r="1109" spans="4:26" x14ac:dyDescent="0.2">
      <c r="D1109" s="366"/>
      <c r="E1109" s="381"/>
      <c r="H1109" s="366"/>
      <c r="I1109" s="366"/>
      <c r="J1109" s="382"/>
      <c r="K1109" s="366"/>
      <c r="L1109" s="366"/>
      <c r="M1109" s="366"/>
      <c r="N1109" s="383"/>
      <c r="O1109" s="366"/>
      <c r="P1109" s="383"/>
      <c r="R1109" s="384"/>
      <c r="S1109" s="383"/>
      <c r="T1109" s="383"/>
      <c r="U1109" s="383"/>
      <c r="V1109" s="383"/>
      <c r="W1109" s="383"/>
      <c r="Z1109" s="366"/>
    </row>
    <row r="1110" spans="4:26" x14ac:dyDescent="0.2">
      <c r="D1110" s="366"/>
      <c r="E1110" s="381"/>
      <c r="H1110" s="366"/>
      <c r="I1110" s="366"/>
      <c r="J1110" s="382"/>
      <c r="K1110" s="366"/>
      <c r="L1110" s="366"/>
      <c r="M1110" s="366"/>
      <c r="N1110" s="383"/>
      <c r="O1110" s="366"/>
      <c r="P1110" s="383"/>
      <c r="R1110" s="384"/>
      <c r="S1110" s="383"/>
      <c r="T1110" s="383"/>
      <c r="U1110" s="383"/>
      <c r="V1110" s="383"/>
      <c r="W1110" s="383"/>
      <c r="Z1110" s="366"/>
    </row>
    <row r="1111" spans="4:26" x14ac:dyDescent="0.2">
      <c r="D1111" s="366"/>
      <c r="E1111" s="381"/>
      <c r="H1111" s="366"/>
      <c r="I1111" s="366"/>
      <c r="J1111" s="382"/>
      <c r="K1111" s="366"/>
      <c r="L1111" s="366"/>
      <c r="M1111" s="366"/>
      <c r="N1111" s="383"/>
      <c r="O1111" s="366"/>
      <c r="P1111" s="383"/>
      <c r="R1111" s="384"/>
      <c r="S1111" s="383"/>
      <c r="T1111" s="383"/>
      <c r="U1111" s="383"/>
      <c r="V1111" s="383"/>
      <c r="W1111" s="383"/>
      <c r="Z1111" s="366"/>
    </row>
    <row r="1112" spans="4:26" x14ac:dyDescent="0.2">
      <c r="D1112" s="366"/>
      <c r="E1112" s="381"/>
      <c r="H1112" s="366"/>
      <c r="I1112" s="366"/>
      <c r="J1112" s="382"/>
      <c r="K1112" s="366"/>
      <c r="L1112" s="366"/>
      <c r="M1112" s="366"/>
      <c r="N1112" s="383"/>
      <c r="O1112" s="366"/>
      <c r="P1112" s="383"/>
      <c r="R1112" s="384"/>
      <c r="S1112" s="383"/>
      <c r="T1112" s="383"/>
      <c r="U1112" s="383"/>
      <c r="V1112" s="383"/>
      <c r="W1112" s="383"/>
      <c r="Z1112" s="366"/>
    </row>
    <row r="1113" spans="4:26" x14ac:dyDescent="0.2">
      <c r="D1113" s="366"/>
      <c r="E1113" s="381"/>
      <c r="H1113" s="366"/>
      <c r="I1113" s="366"/>
      <c r="J1113" s="382"/>
      <c r="K1113" s="366"/>
      <c r="L1113" s="366"/>
      <c r="M1113" s="366"/>
      <c r="N1113" s="383"/>
      <c r="O1113" s="366"/>
      <c r="P1113" s="383"/>
      <c r="R1113" s="384"/>
      <c r="S1113" s="383"/>
      <c r="T1113" s="383"/>
      <c r="U1113" s="383"/>
      <c r="V1113" s="383"/>
      <c r="W1113" s="383"/>
      <c r="Z1113" s="366"/>
    </row>
    <row r="1114" spans="4:26" x14ac:dyDescent="0.2">
      <c r="D1114" s="366"/>
      <c r="E1114" s="381"/>
      <c r="H1114" s="366"/>
      <c r="I1114" s="366"/>
      <c r="J1114" s="382"/>
      <c r="K1114" s="366"/>
      <c r="L1114" s="366"/>
      <c r="M1114" s="366"/>
      <c r="N1114" s="383"/>
      <c r="O1114" s="366"/>
      <c r="P1114" s="383"/>
      <c r="R1114" s="384"/>
      <c r="S1114" s="383"/>
      <c r="T1114" s="383"/>
      <c r="U1114" s="383"/>
      <c r="V1114" s="383"/>
      <c r="W1114" s="383"/>
      <c r="Z1114" s="366"/>
    </row>
    <row r="1115" spans="4:26" x14ac:dyDescent="0.2">
      <c r="D1115" s="366"/>
      <c r="E1115" s="381"/>
      <c r="H1115" s="366"/>
      <c r="I1115" s="366"/>
      <c r="J1115" s="382"/>
      <c r="K1115" s="366"/>
      <c r="L1115" s="366"/>
      <c r="M1115" s="366"/>
      <c r="N1115" s="383"/>
      <c r="O1115" s="366"/>
      <c r="P1115" s="383"/>
      <c r="R1115" s="384"/>
      <c r="S1115" s="383"/>
      <c r="T1115" s="383"/>
      <c r="U1115" s="383"/>
      <c r="V1115" s="383"/>
      <c r="W1115" s="383"/>
      <c r="Z1115" s="366"/>
    </row>
    <row r="1116" spans="4:26" x14ac:dyDescent="0.2">
      <c r="D1116" s="366"/>
      <c r="E1116" s="381"/>
      <c r="H1116" s="366"/>
      <c r="I1116" s="366"/>
      <c r="J1116" s="382"/>
      <c r="K1116" s="366"/>
      <c r="L1116" s="366"/>
      <c r="M1116" s="366"/>
      <c r="N1116" s="383"/>
      <c r="O1116" s="366"/>
      <c r="P1116" s="383"/>
      <c r="R1116" s="384"/>
      <c r="S1116" s="383"/>
      <c r="T1116" s="383"/>
      <c r="U1116" s="383"/>
      <c r="V1116" s="383"/>
      <c r="W1116" s="383"/>
      <c r="Z1116" s="366"/>
    </row>
    <row r="1117" spans="4:26" x14ac:dyDescent="0.2">
      <c r="D1117" s="366"/>
      <c r="E1117" s="381"/>
      <c r="H1117" s="366"/>
      <c r="I1117" s="366"/>
      <c r="J1117" s="382"/>
      <c r="K1117" s="366"/>
      <c r="L1117" s="366"/>
      <c r="M1117" s="366"/>
      <c r="N1117" s="383"/>
      <c r="O1117" s="366"/>
      <c r="P1117" s="383"/>
      <c r="R1117" s="384"/>
      <c r="S1117" s="383"/>
      <c r="T1117" s="383"/>
      <c r="U1117" s="383"/>
      <c r="V1117" s="383"/>
      <c r="W1117" s="383"/>
      <c r="Z1117" s="366"/>
    </row>
    <row r="1118" spans="4:26" x14ac:dyDescent="0.2">
      <c r="D1118" s="366"/>
      <c r="E1118" s="381"/>
      <c r="H1118" s="366"/>
      <c r="I1118" s="366"/>
      <c r="J1118" s="382"/>
      <c r="K1118" s="366"/>
      <c r="L1118" s="366"/>
      <c r="M1118" s="366"/>
      <c r="N1118" s="383"/>
      <c r="O1118" s="366"/>
      <c r="P1118" s="383"/>
      <c r="R1118" s="384"/>
      <c r="S1118" s="383"/>
      <c r="T1118" s="383"/>
      <c r="U1118" s="383"/>
      <c r="V1118" s="383"/>
      <c r="W1118" s="383"/>
      <c r="Z1118" s="366"/>
    </row>
    <row r="1119" spans="4:26" x14ac:dyDescent="0.2">
      <c r="D1119" s="366"/>
      <c r="E1119" s="381"/>
      <c r="H1119" s="366"/>
      <c r="I1119" s="366"/>
      <c r="J1119" s="382"/>
      <c r="K1119" s="366"/>
      <c r="L1119" s="366"/>
      <c r="M1119" s="366"/>
      <c r="N1119" s="383"/>
      <c r="O1119" s="366"/>
      <c r="P1119" s="383"/>
      <c r="R1119" s="384"/>
      <c r="S1119" s="383"/>
      <c r="T1119" s="383"/>
      <c r="U1119" s="383"/>
      <c r="V1119" s="383"/>
      <c r="W1119" s="383"/>
      <c r="Z1119" s="366"/>
    </row>
    <row r="1120" spans="4:26" x14ac:dyDescent="0.2">
      <c r="D1120" s="366"/>
      <c r="E1120" s="381"/>
      <c r="H1120" s="366"/>
      <c r="I1120" s="366"/>
      <c r="J1120" s="382"/>
      <c r="K1120" s="366"/>
      <c r="L1120" s="366"/>
      <c r="M1120" s="366"/>
      <c r="N1120" s="383"/>
      <c r="O1120" s="366"/>
      <c r="P1120" s="383"/>
      <c r="R1120" s="384"/>
      <c r="S1120" s="383"/>
      <c r="T1120" s="383"/>
      <c r="U1120" s="383"/>
      <c r="V1120" s="383"/>
      <c r="W1120" s="383"/>
      <c r="Z1120" s="366"/>
    </row>
    <row r="1121" spans="4:26" x14ac:dyDescent="0.2">
      <c r="D1121" s="366"/>
      <c r="E1121" s="381"/>
      <c r="H1121" s="366"/>
      <c r="I1121" s="366"/>
      <c r="J1121" s="382"/>
      <c r="K1121" s="366"/>
      <c r="L1121" s="366"/>
      <c r="M1121" s="366"/>
      <c r="N1121" s="383"/>
      <c r="O1121" s="366"/>
      <c r="P1121" s="383"/>
      <c r="R1121" s="384"/>
      <c r="S1121" s="383"/>
      <c r="T1121" s="383"/>
      <c r="U1121" s="383"/>
      <c r="V1121" s="383"/>
      <c r="W1121" s="383"/>
      <c r="Z1121" s="366"/>
    </row>
    <row r="1122" spans="4:26" x14ac:dyDescent="0.2">
      <c r="D1122" s="366"/>
      <c r="E1122" s="381"/>
      <c r="H1122" s="366"/>
      <c r="I1122" s="366"/>
      <c r="J1122" s="382"/>
      <c r="K1122" s="366"/>
      <c r="L1122" s="366"/>
      <c r="M1122" s="366"/>
      <c r="N1122" s="383"/>
      <c r="O1122" s="366"/>
      <c r="P1122" s="383"/>
      <c r="R1122" s="384"/>
      <c r="S1122" s="383"/>
      <c r="T1122" s="383"/>
      <c r="U1122" s="383"/>
      <c r="V1122" s="383"/>
      <c r="W1122" s="383"/>
      <c r="Z1122" s="366"/>
    </row>
    <row r="1123" spans="4:26" x14ac:dyDescent="0.2">
      <c r="D1123" s="366"/>
      <c r="E1123" s="381"/>
      <c r="H1123" s="366"/>
      <c r="I1123" s="366"/>
      <c r="J1123" s="382"/>
      <c r="K1123" s="366"/>
      <c r="L1123" s="366"/>
      <c r="M1123" s="366"/>
      <c r="N1123" s="383"/>
      <c r="O1123" s="366"/>
      <c r="P1123" s="383"/>
      <c r="R1123" s="384"/>
      <c r="S1123" s="383"/>
      <c r="T1123" s="383"/>
      <c r="U1123" s="383"/>
      <c r="V1123" s="383"/>
      <c r="W1123" s="383"/>
      <c r="Z1123" s="366"/>
    </row>
    <row r="1124" spans="4:26" x14ac:dyDescent="0.2">
      <c r="D1124" s="366"/>
      <c r="E1124" s="381"/>
      <c r="H1124" s="366"/>
      <c r="I1124" s="366"/>
      <c r="J1124" s="382"/>
      <c r="K1124" s="366"/>
      <c r="L1124" s="366"/>
      <c r="M1124" s="366"/>
      <c r="N1124" s="383"/>
      <c r="O1124" s="366"/>
      <c r="P1124" s="383"/>
      <c r="R1124" s="384"/>
      <c r="S1124" s="383"/>
      <c r="T1124" s="383"/>
      <c r="U1124" s="383"/>
      <c r="V1124" s="383"/>
      <c r="W1124" s="383"/>
      <c r="Z1124" s="366"/>
    </row>
    <row r="1125" spans="4:26" x14ac:dyDescent="0.2">
      <c r="D1125" s="366"/>
      <c r="E1125" s="381"/>
      <c r="H1125" s="366"/>
      <c r="I1125" s="366"/>
      <c r="J1125" s="382"/>
      <c r="K1125" s="366"/>
      <c r="L1125" s="366"/>
      <c r="M1125" s="366"/>
      <c r="N1125" s="383"/>
      <c r="O1125" s="366"/>
      <c r="P1125" s="383"/>
      <c r="R1125" s="384"/>
      <c r="S1125" s="383"/>
      <c r="T1125" s="383"/>
      <c r="U1125" s="383"/>
      <c r="V1125" s="383"/>
      <c r="W1125" s="383"/>
      <c r="Z1125" s="366"/>
    </row>
    <row r="1126" spans="4:26" x14ac:dyDescent="0.2">
      <c r="D1126" s="366"/>
      <c r="E1126" s="381"/>
      <c r="H1126" s="366"/>
      <c r="I1126" s="366"/>
      <c r="J1126" s="382"/>
      <c r="K1126" s="366"/>
      <c r="L1126" s="366"/>
      <c r="M1126" s="366"/>
      <c r="N1126" s="383"/>
      <c r="O1126" s="366"/>
      <c r="P1126" s="383"/>
      <c r="R1126" s="384"/>
      <c r="S1126" s="383"/>
      <c r="T1126" s="383"/>
      <c r="U1126" s="383"/>
      <c r="V1126" s="383"/>
      <c r="W1126" s="383"/>
      <c r="Z1126" s="366"/>
    </row>
    <row r="1127" spans="4:26" x14ac:dyDescent="0.2">
      <c r="D1127" s="366"/>
      <c r="E1127" s="381"/>
      <c r="H1127" s="366"/>
      <c r="I1127" s="366"/>
      <c r="J1127" s="382"/>
      <c r="K1127" s="366"/>
      <c r="L1127" s="366"/>
      <c r="M1127" s="366"/>
      <c r="N1127" s="383"/>
      <c r="O1127" s="366"/>
      <c r="P1127" s="383"/>
      <c r="R1127" s="384"/>
      <c r="S1127" s="383"/>
      <c r="T1127" s="383"/>
      <c r="U1127" s="383"/>
      <c r="V1127" s="383"/>
      <c r="W1127" s="383"/>
      <c r="Z1127" s="366"/>
    </row>
    <row r="1128" spans="4:26" x14ac:dyDescent="0.2">
      <c r="D1128" s="366"/>
      <c r="E1128" s="381"/>
      <c r="H1128" s="366"/>
      <c r="I1128" s="366"/>
      <c r="J1128" s="382"/>
      <c r="K1128" s="366"/>
      <c r="L1128" s="366"/>
      <c r="M1128" s="366"/>
      <c r="N1128" s="383"/>
      <c r="O1128" s="366"/>
      <c r="P1128" s="383"/>
      <c r="R1128" s="384"/>
      <c r="S1128" s="383"/>
      <c r="T1128" s="383"/>
      <c r="U1128" s="383"/>
      <c r="V1128" s="383"/>
      <c r="W1128" s="383"/>
      <c r="Z1128" s="366"/>
    </row>
    <row r="1129" spans="4:26" x14ac:dyDescent="0.2">
      <c r="D1129" s="366"/>
      <c r="E1129" s="381"/>
      <c r="H1129" s="366"/>
      <c r="I1129" s="366"/>
      <c r="J1129" s="382"/>
      <c r="K1129" s="366"/>
      <c r="L1129" s="366"/>
      <c r="M1129" s="366"/>
      <c r="N1129" s="383"/>
      <c r="O1129" s="366"/>
      <c r="P1129" s="383"/>
      <c r="R1129" s="384"/>
      <c r="S1129" s="383"/>
      <c r="T1129" s="383"/>
      <c r="U1129" s="383"/>
      <c r="V1129" s="383"/>
      <c r="W1129" s="383"/>
      <c r="Z1129" s="366"/>
    </row>
    <row r="1130" spans="4:26" x14ac:dyDescent="0.2">
      <c r="D1130" s="366"/>
      <c r="E1130" s="381"/>
      <c r="H1130" s="366"/>
      <c r="I1130" s="366"/>
      <c r="J1130" s="382"/>
      <c r="K1130" s="366"/>
      <c r="L1130" s="366"/>
      <c r="M1130" s="366"/>
      <c r="N1130" s="383"/>
      <c r="O1130" s="366"/>
      <c r="P1130" s="383"/>
      <c r="R1130" s="384"/>
      <c r="S1130" s="383"/>
      <c r="T1130" s="383"/>
      <c r="U1130" s="383"/>
      <c r="V1130" s="383"/>
      <c r="W1130" s="383"/>
      <c r="Z1130" s="366"/>
    </row>
    <row r="1131" spans="4:26" x14ac:dyDescent="0.2">
      <c r="D1131" s="366"/>
      <c r="E1131" s="381"/>
      <c r="H1131" s="366"/>
      <c r="I1131" s="366"/>
      <c r="J1131" s="382"/>
      <c r="K1131" s="366"/>
      <c r="L1131" s="366"/>
      <c r="M1131" s="366"/>
      <c r="N1131" s="383"/>
      <c r="O1131" s="366"/>
      <c r="P1131" s="383"/>
      <c r="R1131" s="384"/>
      <c r="S1131" s="383"/>
      <c r="T1131" s="383"/>
      <c r="U1131" s="383"/>
      <c r="V1131" s="383"/>
      <c r="W1131" s="383"/>
      <c r="Z1131" s="366"/>
    </row>
    <row r="1132" spans="4:26" x14ac:dyDescent="0.2">
      <c r="D1132" s="366"/>
      <c r="E1132" s="381"/>
      <c r="H1132" s="366"/>
      <c r="I1132" s="366"/>
      <c r="J1132" s="382"/>
      <c r="K1132" s="366"/>
      <c r="L1132" s="366"/>
      <c r="M1132" s="366"/>
      <c r="N1132" s="383"/>
      <c r="O1132" s="366"/>
      <c r="P1132" s="383"/>
      <c r="R1132" s="384"/>
      <c r="S1132" s="383"/>
      <c r="T1132" s="383"/>
      <c r="U1132" s="383"/>
      <c r="V1132" s="383"/>
      <c r="W1132" s="383"/>
      <c r="Z1132" s="366"/>
    </row>
    <row r="1133" spans="4:26" x14ac:dyDescent="0.2">
      <c r="D1133" s="366"/>
      <c r="E1133" s="381"/>
      <c r="H1133" s="366"/>
      <c r="I1133" s="366"/>
      <c r="J1133" s="382"/>
      <c r="K1133" s="366"/>
      <c r="L1133" s="366"/>
      <c r="M1133" s="366"/>
      <c r="N1133" s="383"/>
      <c r="O1133" s="366"/>
      <c r="P1133" s="383"/>
      <c r="R1133" s="384"/>
      <c r="S1133" s="383"/>
      <c r="T1133" s="383"/>
      <c r="U1133" s="383"/>
      <c r="V1133" s="383"/>
      <c r="W1133" s="383"/>
      <c r="Z1133" s="366"/>
    </row>
    <row r="1134" spans="4:26" x14ac:dyDescent="0.2">
      <c r="D1134" s="366"/>
      <c r="E1134" s="381"/>
      <c r="H1134" s="366"/>
      <c r="I1134" s="366"/>
      <c r="J1134" s="382"/>
      <c r="K1134" s="366"/>
      <c r="L1134" s="366"/>
      <c r="M1134" s="366"/>
      <c r="N1134" s="383"/>
      <c r="O1134" s="366"/>
      <c r="P1134" s="383"/>
      <c r="R1134" s="384"/>
      <c r="S1134" s="383"/>
      <c r="T1134" s="383"/>
      <c r="U1134" s="383"/>
      <c r="V1134" s="383"/>
      <c r="W1134" s="383"/>
      <c r="Z1134" s="366"/>
    </row>
    <row r="1135" spans="4:26" x14ac:dyDescent="0.2">
      <c r="D1135" s="366"/>
      <c r="E1135" s="381"/>
      <c r="H1135" s="366"/>
      <c r="I1135" s="366"/>
      <c r="J1135" s="382"/>
      <c r="K1135" s="366"/>
      <c r="L1135" s="366"/>
      <c r="M1135" s="366"/>
      <c r="N1135" s="383"/>
      <c r="O1135" s="366"/>
      <c r="P1135" s="383"/>
      <c r="R1135" s="384"/>
      <c r="S1135" s="383"/>
      <c r="T1135" s="383"/>
      <c r="U1135" s="383"/>
      <c r="V1135" s="383"/>
      <c r="W1135" s="383"/>
      <c r="Z1135" s="366"/>
    </row>
    <row r="1136" spans="4:26" x14ac:dyDescent="0.2">
      <c r="D1136" s="366"/>
      <c r="E1136" s="381"/>
      <c r="H1136" s="366"/>
      <c r="I1136" s="366"/>
      <c r="J1136" s="382"/>
      <c r="K1136" s="366"/>
      <c r="L1136" s="366"/>
      <c r="M1136" s="366"/>
      <c r="N1136" s="383"/>
      <c r="O1136" s="366"/>
      <c r="P1136" s="383"/>
      <c r="R1136" s="384"/>
      <c r="S1136" s="383"/>
      <c r="T1136" s="383"/>
      <c r="U1136" s="383"/>
      <c r="V1136" s="383"/>
      <c r="W1136" s="383"/>
      <c r="Z1136" s="366"/>
    </row>
    <row r="1137" spans="4:26" x14ac:dyDescent="0.2">
      <c r="D1137" s="366"/>
      <c r="E1137" s="381"/>
      <c r="H1137" s="366"/>
      <c r="I1137" s="366"/>
      <c r="J1137" s="382"/>
      <c r="K1137" s="366"/>
      <c r="L1137" s="366"/>
      <c r="M1137" s="366"/>
      <c r="N1137" s="383"/>
      <c r="O1137" s="366"/>
      <c r="P1137" s="383"/>
      <c r="R1137" s="384"/>
      <c r="S1137" s="383"/>
      <c r="T1137" s="383"/>
      <c r="U1137" s="383"/>
      <c r="V1137" s="383"/>
      <c r="W1137" s="383"/>
      <c r="Z1137" s="366"/>
    </row>
    <row r="1138" spans="4:26" x14ac:dyDescent="0.2">
      <c r="D1138" s="366"/>
      <c r="E1138" s="381"/>
      <c r="H1138" s="366"/>
      <c r="I1138" s="366"/>
      <c r="J1138" s="382"/>
      <c r="K1138" s="366"/>
      <c r="L1138" s="366"/>
      <c r="M1138" s="366"/>
      <c r="N1138" s="383"/>
      <c r="O1138" s="366"/>
      <c r="P1138" s="383"/>
      <c r="R1138" s="384"/>
      <c r="S1138" s="383"/>
      <c r="T1138" s="383"/>
      <c r="U1138" s="383"/>
      <c r="V1138" s="383"/>
      <c r="W1138" s="383"/>
      <c r="Z1138" s="366"/>
    </row>
    <row r="1139" spans="4:26" x14ac:dyDescent="0.2">
      <c r="D1139" s="366"/>
      <c r="E1139" s="381"/>
      <c r="H1139" s="366"/>
      <c r="I1139" s="366"/>
      <c r="J1139" s="382"/>
      <c r="K1139" s="366"/>
      <c r="L1139" s="366"/>
      <c r="M1139" s="366"/>
      <c r="N1139" s="383"/>
      <c r="O1139" s="366"/>
      <c r="P1139" s="383"/>
      <c r="R1139" s="384"/>
      <c r="S1139" s="383"/>
      <c r="T1139" s="383"/>
      <c r="U1139" s="383"/>
      <c r="V1139" s="383"/>
      <c r="W1139" s="383"/>
      <c r="Z1139" s="366"/>
    </row>
    <row r="1140" spans="4:26" x14ac:dyDescent="0.2">
      <c r="D1140" s="366"/>
      <c r="E1140" s="381"/>
      <c r="H1140" s="366"/>
      <c r="I1140" s="366"/>
      <c r="J1140" s="382"/>
      <c r="K1140" s="366"/>
      <c r="L1140" s="366"/>
      <c r="M1140" s="366"/>
      <c r="N1140" s="383"/>
      <c r="O1140" s="366"/>
      <c r="P1140" s="383"/>
      <c r="R1140" s="384"/>
      <c r="S1140" s="383"/>
      <c r="T1140" s="383"/>
      <c r="U1140" s="383"/>
      <c r="V1140" s="383"/>
      <c r="W1140" s="383"/>
      <c r="Z1140" s="366"/>
    </row>
    <row r="1141" spans="4:26" x14ac:dyDescent="0.2">
      <c r="D1141" s="366"/>
      <c r="E1141" s="381"/>
      <c r="H1141" s="366"/>
      <c r="I1141" s="366"/>
      <c r="J1141" s="382"/>
      <c r="K1141" s="366"/>
      <c r="L1141" s="366"/>
      <c r="M1141" s="366"/>
      <c r="N1141" s="383"/>
      <c r="O1141" s="366"/>
      <c r="P1141" s="383"/>
      <c r="R1141" s="384"/>
      <c r="S1141" s="383"/>
      <c r="T1141" s="383"/>
      <c r="U1141" s="383"/>
      <c r="V1141" s="383"/>
      <c r="W1141" s="383"/>
      <c r="Z1141" s="366"/>
    </row>
    <row r="1142" spans="4:26" x14ac:dyDescent="0.2">
      <c r="D1142" s="366"/>
      <c r="E1142" s="381"/>
      <c r="H1142" s="366"/>
      <c r="I1142" s="366"/>
      <c r="J1142" s="382"/>
      <c r="K1142" s="366"/>
      <c r="L1142" s="366"/>
      <c r="M1142" s="366"/>
      <c r="N1142" s="383"/>
      <c r="O1142" s="366"/>
      <c r="P1142" s="383"/>
      <c r="R1142" s="384"/>
      <c r="S1142" s="383"/>
      <c r="T1142" s="383"/>
      <c r="U1142" s="383"/>
      <c r="V1142" s="383"/>
      <c r="W1142" s="383"/>
      <c r="Z1142" s="366"/>
    </row>
    <row r="1143" spans="4:26" x14ac:dyDescent="0.2">
      <c r="D1143" s="366"/>
      <c r="E1143" s="381"/>
      <c r="H1143" s="366"/>
      <c r="I1143" s="366"/>
      <c r="J1143" s="382"/>
      <c r="K1143" s="366"/>
      <c r="L1143" s="366"/>
      <c r="M1143" s="366"/>
      <c r="N1143" s="383"/>
      <c r="O1143" s="366"/>
      <c r="P1143" s="383"/>
      <c r="R1143" s="384"/>
      <c r="S1143" s="383"/>
      <c r="T1143" s="383"/>
      <c r="U1143" s="383"/>
      <c r="V1143" s="383"/>
      <c r="W1143" s="383"/>
      <c r="Z1143" s="366"/>
    </row>
    <row r="1144" spans="4:26" x14ac:dyDescent="0.2">
      <c r="D1144" s="366"/>
      <c r="E1144" s="381"/>
      <c r="H1144" s="366"/>
      <c r="I1144" s="366"/>
      <c r="J1144" s="382"/>
      <c r="K1144" s="366"/>
      <c r="L1144" s="366"/>
      <c r="M1144" s="366"/>
      <c r="N1144" s="383"/>
      <c r="O1144" s="366"/>
      <c r="P1144" s="383"/>
      <c r="R1144" s="384"/>
      <c r="S1144" s="383"/>
      <c r="T1144" s="383"/>
      <c r="U1144" s="383"/>
      <c r="V1144" s="383"/>
      <c r="W1144" s="383"/>
      <c r="Z1144" s="366"/>
    </row>
    <row r="1145" spans="4:26" x14ac:dyDescent="0.2">
      <c r="D1145" s="366"/>
      <c r="E1145" s="381"/>
      <c r="H1145" s="366"/>
      <c r="I1145" s="366"/>
      <c r="J1145" s="382"/>
      <c r="K1145" s="366"/>
      <c r="L1145" s="366"/>
      <c r="M1145" s="366"/>
      <c r="N1145" s="383"/>
      <c r="O1145" s="366"/>
      <c r="P1145" s="383"/>
      <c r="R1145" s="384"/>
      <c r="S1145" s="383"/>
      <c r="T1145" s="383"/>
      <c r="U1145" s="383"/>
      <c r="V1145" s="383"/>
      <c r="W1145" s="383"/>
      <c r="Z1145" s="366"/>
    </row>
    <row r="1146" spans="4:26" x14ac:dyDescent="0.2">
      <c r="D1146" s="366"/>
      <c r="E1146" s="381"/>
      <c r="H1146" s="366"/>
      <c r="I1146" s="366"/>
      <c r="J1146" s="382"/>
      <c r="K1146" s="366"/>
      <c r="L1146" s="366"/>
      <c r="M1146" s="366"/>
      <c r="N1146" s="383"/>
      <c r="O1146" s="366"/>
      <c r="P1146" s="383"/>
      <c r="R1146" s="384"/>
      <c r="S1146" s="383"/>
      <c r="T1146" s="383"/>
      <c r="U1146" s="383"/>
      <c r="V1146" s="383"/>
      <c r="W1146" s="383"/>
      <c r="Z1146" s="366"/>
    </row>
    <row r="1147" spans="4:26" x14ac:dyDescent="0.2">
      <c r="D1147" s="366"/>
      <c r="E1147" s="381"/>
      <c r="H1147" s="366"/>
      <c r="I1147" s="366"/>
      <c r="J1147" s="382"/>
      <c r="K1147" s="366"/>
      <c r="L1147" s="366"/>
      <c r="M1147" s="366"/>
      <c r="N1147" s="383"/>
      <c r="O1147" s="366"/>
      <c r="P1147" s="383"/>
      <c r="R1147" s="384"/>
      <c r="S1147" s="383"/>
      <c r="T1147" s="383"/>
      <c r="U1147" s="383"/>
      <c r="V1147" s="383"/>
      <c r="W1147" s="383"/>
      <c r="Z1147" s="366"/>
    </row>
    <row r="1148" spans="4:26" x14ac:dyDescent="0.2">
      <c r="D1148" s="366"/>
      <c r="E1148" s="381"/>
      <c r="H1148" s="366"/>
      <c r="I1148" s="366"/>
      <c r="J1148" s="382"/>
      <c r="K1148" s="366"/>
      <c r="L1148" s="366"/>
      <c r="M1148" s="366"/>
      <c r="N1148" s="383"/>
      <c r="O1148" s="366"/>
      <c r="P1148" s="383"/>
      <c r="R1148" s="384"/>
      <c r="S1148" s="383"/>
      <c r="T1148" s="383"/>
      <c r="U1148" s="383"/>
      <c r="V1148" s="383"/>
      <c r="W1148" s="383"/>
      <c r="Z1148" s="366"/>
    </row>
    <row r="1149" spans="4:26" x14ac:dyDescent="0.2">
      <c r="D1149" s="366"/>
      <c r="E1149" s="381"/>
      <c r="H1149" s="366"/>
      <c r="I1149" s="366"/>
      <c r="J1149" s="382"/>
      <c r="K1149" s="366"/>
      <c r="L1149" s="366"/>
      <c r="M1149" s="366"/>
      <c r="N1149" s="383"/>
      <c r="O1149" s="366"/>
      <c r="P1149" s="383"/>
      <c r="R1149" s="384"/>
      <c r="S1149" s="383"/>
      <c r="T1149" s="383"/>
      <c r="U1149" s="383"/>
      <c r="V1149" s="383"/>
      <c r="W1149" s="383"/>
      <c r="Z1149" s="366"/>
    </row>
    <row r="1150" spans="4:26" x14ac:dyDescent="0.2">
      <c r="D1150" s="366"/>
      <c r="E1150" s="381"/>
      <c r="H1150" s="366"/>
      <c r="I1150" s="366"/>
      <c r="J1150" s="382"/>
      <c r="K1150" s="366"/>
      <c r="L1150" s="366"/>
      <c r="M1150" s="366"/>
      <c r="N1150" s="383"/>
      <c r="O1150" s="366"/>
      <c r="P1150" s="383"/>
      <c r="R1150" s="384"/>
      <c r="S1150" s="383"/>
      <c r="T1150" s="383"/>
      <c r="U1150" s="383"/>
      <c r="V1150" s="383"/>
      <c r="W1150" s="383"/>
      <c r="Z1150" s="366"/>
    </row>
    <row r="1151" spans="4:26" x14ac:dyDescent="0.2">
      <c r="D1151" s="366"/>
      <c r="E1151" s="381"/>
      <c r="H1151" s="366"/>
      <c r="I1151" s="366"/>
      <c r="J1151" s="382"/>
      <c r="K1151" s="366"/>
      <c r="L1151" s="366"/>
      <c r="M1151" s="366"/>
      <c r="N1151" s="383"/>
      <c r="O1151" s="366"/>
      <c r="P1151" s="383"/>
      <c r="R1151" s="384"/>
      <c r="S1151" s="383"/>
      <c r="T1151" s="383"/>
      <c r="U1151" s="383"/>
      <c r="V1151" s="383"/>
      <c r="W1151" s="383"/>
      <c r="Z1151" s="366"/>
    </row>
    <row r="1152" spans="4:26" x14ac:dyDescent="0.2">
      <c r="D1152" s="366"/>
      <c r="E1152" s="381"/>
      <c r="H1152" s="366"/>
      <c r="I1152" s="366"/>
      <c r="J1152" s="382"/>
      <c r="K1152" s="366"/>
      <c r="L1152" s="366"/>
      <c r="M1152" s="366"/>
      <c r="N1152" s="383"/>
      <c r="O1152" s="366"/>
      <c r="P1152" s="383"/>
      <c r="R1152" s="384"/>
      <c r="S1152" s="383"/>
      <c r="T1152" s="383"/>
      <c r="U1152" s="383"/>
      <c r="V1152" s="383"/>
      <c r="W1152" s="383"/>
      <c r="Z1152" s="366"/>
    </row>
    <row r="1153" spans="4:26" x14ac:dyDescent="0.2">
      <c r="D1153" s="366"/>
      <c r="E1153" s="381"/>
      <c r="H1153" s="366"/>
      <c r="I1153" s="366"/>
      <c r="J1153" s="382"/>
      <c r="K1153" s="366"/>
      <c r="L1153" s="366"/>
      <c r="M1153" s="366"/>
      <c r="N1153" s="383"/>
      <c r="O1153" s="366"/>
      <c r="P1153" s="383"/>
      <c r="R1153" s="384"/>
      <c r="S1153" s="383"/>
      <c r="T1153" s="383"/>
      <c r="U1153" s="383"/>
      <c r="V1153" s="383"/>
      <c r="W1153" s="383"/>
      <c r="Z1153" s="366"/>
    </row>
    <row r="1154" spans="4:26" x14ac:dyDescent="0.2">
      <c r="D1154" s="366"/>
      <c r="E1154" s="381"/>
      <c r="H1154" s="366"/>
      <c r="I1154" s="366"/>
      <c r="J1154" s="382"/>
      <c r="K1154" s="366"/>
      <c r="L1154" s="366"/>
      <c r="M1154" s="366"/>
      <c r="N1154" s="383"/>
      <c r="O1154" s="366"/>
      <c r="P1154" s="383"/>
      <c r="R1154" s="384"/>
      <c r="S1154" s="383"/>
      <c r="T1154" s="383"/>
      <c r="U1154" s="383"/>
      <c r="V1154" s="383"/>
      <c r="W1154" s="383"/>
      <c r="Z1154" s="366"/>
    </row>
    <row r="1155" spans="4:26" x14ac:dyDescent="0.2">
      <c r="D1155" s="366"/>
      <c r="E1155" s="381"/>
      <c r="H1155" s="366"/>
      <c r="I1155" s="366"/>
      <c r="J1155" s="382"/>
      <c r="K1155" s="366"/>
      <c r="L1155" s="366"/>
      <c r="M1155" s="366"/>
      <c r="N1155" s="383"/>
      <c r="O1155" s="366"/>
      <c r="P1155" s="383"/>
      <c r="R1155" s="384"/>
      <c r="S1155" s="383"/>
      <c r="T1155" s="383"/>
      <c r="U1155" s="383"/>
      <c r="V1155" s="383"/>
      <c r="W1155" s="383"/>
      <c r="Z1155" s="366"/>
    </row>
    <row r="1156" spans="4:26" x14ac:dyDescent="0.2">
      <c r="D1156" s="366"/>
      <c r="E1156" s="381"/>
      <c r="H1156" s="366"/>
      <c r="I1156" s="366"/>
      <c r="J1156" s="382"/>
      <c r="K1156" s="366"/>
      <c r="L1156" s="366"/>
      <c r="M1156" s="366"/>
      <c r="N1156" s="383"/>
      <c r="O1156" s="366"/>
      <c r="P1156" s="383"/>
      <c r="R1156" s="384"/>
      <c r="S1156" s="383"/>
      <c r="T1156" s="383"/>
      <c r="U1156" s="383"/>
      <c r="V1156" s="383"/>
      <c r="W1156" s="383"/>
      <c r="Z1156" s="366"/>
    </row>
    <row r="1157" spans="4:26" x14ac:dyDescent="0.2">
      <c r="D1157" s="366"/>
      <c r="E1157" s="381"/>
      <c r="H1157" s="366"/>
      <c r="I1157" s="366"/>
      <c r="J1157" s="382"/>
      <c r="K1157" s="366"/>
      <c r="L1157" s="366"/>
      <c r="M1157" s="366"/>
      <c r="N1157" s="383"/>
      <c r="O1157" s="366"/>
      <c r="P1157" s="383"/>
      <c r="R1157" s="384"/>
      <c r="S1157" s="383"/>
      <c r="T1157" s="383"/>
      <c r="U1157" s="383"/>
      <c r="V1157" s="383"/>
      <c r="W1157" s="383"/>
      <c r="Z1157" s="366"/>
    </row>
    <row r="1158" spans="4:26" x14ac:dyDescent="0.2">
      <c r="D1158" s="366"/>
      <c r="E1158" s="381"/>
      <c r="H1158" s="366"/>
      <c r="I1158" s="366"/>
      <c r="J1158" s="382"/>
      <c r="K1158" s="366"/>
      <c r="L1158" s="366"/>
      <c r="M1158" s="366"/>
      <c r="N1158" s="383"/>
      <c r="O1158" s="366"/>
      <c r="P1158" s="383"/>
      <c r="R1158" s="384"/>
      <c r="S1158" s="383"/>
      <c r="T1158" s="383"/>
      <c r="U1158" s="383"/>
      <c r="V1158" s="383"/>
      <c r="W1158" s="383"/>
      <c r="Z1158" s="366"/>
    </row>
    <row r="1159" spans="4:26" x14ac:dyDescent="0.2">
      <c r="D1159" s="366"/>
      <c r="E1159" s="381"/>
      <c r="H1159" s="366"/>
      <c r="I1159" s="366"/>
      <c r="J1159" s="382"/>
      <c r="K1159" s="366"/>
      <c r="L1159" s="366"/>
      <c r="M1159" s="366"/>
      <c r="N1159" s="383"/>
      <c r="O1159" s="366"/>
      <c r="P1159" s="383"/>
      <c r="R1159" s="384"/>
      <c r="S1159" s="383"/>
      <c r="T1159" s="383"/>
      <c r="U1159" s="383"/>
      <c r="V1159" s="383"/>
      <c r="W1159" s="383"/>
      <c r="Z1159" s="366"/>
    </row>
    <row r="1160" spans="4:26" x14ac:dyDescent="0.2">
      <c r="D1160" s="366"/>
      <c r="E1160" s="381"/>
      <c r="H1160" s="366"/>
      <c r="I1160" s="366"/>
      <c r="J1160" s="382"/>
      <c r="K1160" s="366"/>
      <c r="L1160" s="366"/>
      <c r="M1160" s="366"/>
      <c r="N1160" s="383"/>
      <c r="O1160" s="366"/>
      <c r="P1160" s="383"/>
      <c r="R1160" s="384"/>
      <c r="S1160" s="383"/>
      <c r="T1160" s="383"/>
      <c r="U1160" s="383"/>
      <c r="V1160" s="383"/>
      <c r="W1160" s="383"/>
      <c r="Z1160" s="366"/>
    </row>
    <row r="1161" spans="4:26" x14ac:dyDescent="0.2">
      <c r="D1161" s="366"/>
      <c r="E1161" s="381"/>
      <c r="H1161" s="366"/>
      <c r="I1161" s="366"/>
      <c r="J1161" s="382"/>
      <c r="K1161" s="366"/>
      <c r="L1161" s="366"/>
      <c r="M1161" s="366"/>
      <c r="N1161" s="383"/>
      <c r="O1161" s="366"/>
      <c r="P1161" s="383"/>
      <c r="R1161" s="384"/>
      <c r="S1161" s="383"/>
      <c r="T1161" s="383"/>
      <c r="U1161" s="383"/>
      <c r="V1161" s="383"/>
      <c r="W1161" s="383"/>
      <c r="Z1161" s="366"/>
    </row>
    <row r="1162" spans="4:26" x14ac:dyDescent="0.2">
      <c r="D1162" s="366"/>
      <c r="E1162" s="381"/>
      <c r="H1162" s="366"/>
      <c r="I1162" s="366"/>
      <c r="J1162" s="382"/>
      <c r="K1162" s="366"/>
      <c r="L1162" s="366"/>
      <c r="M1162" s="366"/>
      <c r="N1162" s="383"/>
      <c r="O1162" s="366"/>
      <c r="P1162" s="383"/>
      <c r="R1162" s="384"/>
      <c r="S1162" s="383"/>
      <c r="T1162" s="383"/>
      <c r="U1162" s="383"/>
      <c r="V1162" s="383"/>
      <c r="W1162" s="383"/>
      <c r="Z1162" s="366"/>
    </row>
    <row r="1163" spans="4:26" x14ac:dyDescent="0.2">
      <c r="D1163" s="366"/>
      <c r="E1163" s="381"/>
      <c r="H1163" s="366"/>
      <c r="I1163" s="366"/>
      <c r="J1163" s="382"/>
      <c r="K1163" s="366"/>
      <c r="L1163" s="366"/>
      <c r="M1163" s="366"/>
      <c r="N1163" s="383"/>
      <c r="O1163" s="366"/>
      <c r="P1163" s="383"/>
      <c r="R1163" s="384"/>
      <c r="S1163" s="383"/>
      <c r="T1163" s="383"/>
      <c r="U1163" s="383"/>
      <c r="V1163" s="383"/>
      <c r="W1163" s="383"/>
      <c r="Z1163" s="366"/>
    </row>
    <row r="1164" spans="4:26" x14ac:dyDescent="0.2">
      <c r="D1164" s="366"/>
      <c r="E1164" s="381"/>
      <c r="H1164" s="366"/>
      <c r="I1164" s="366"/>
      <c r="J1164" s="382"/>
      <c r="K1164" s="366"/>
      <c r="L1164" s="366"/>
      <c r="M1164" s="366"/>
      <c r="N1164" s="383"/>
      <c r="O1164" s="366"/>
      <c r="P1164" s="383"/>
      <c r="R1164" s="384"/>
      <c r="S1164" s="383"/>
      <c r="T1164" s="383"/>
      <c r="U1164" s="383"/>
      <c r="V1164" s="383"/>
      <c r="W1164" s="383"/>
      <c r="Z1164" s="366"/>
    </row>
    <row r="1165" spans="4:26" x14ac:dyDescent="0.2">
      <c r="D1165" s="366"/>
      <c r="E1165" s="381"/>
      <c r="H1165" s="366"/>
      <c r="I1165" s="366"/>
      <c r="J1165" s="382"/>
      <c r="K1165" s="366"/>
      <c r="L1165" s="366"/>
      <c r="M1165" s="366"/>
      <c r="N1165" s="383"/>
      <c r="O1165" s="366"/>
      <c r="P1165" s="383"/>
      <c r="R1165" s="384"/>
      <c r="S1165" s="383"/>
      <c r="T1165" s="383"/>
      <c r="U1165" s="383"/>
      <c r="V1165" s="383"/>
      <c r="W1165" s="383"/>
      <c r="Z1165" s="366"/>
    </row>
    <row r="1166" spans="4:26" x14ac:dyDescent="0.2">
      <c r="D1166" s="366"/>
      <c r="E1166" s="381"/>
      <c r="H1166" s="366"/>
      <c r="I1166" s="366"/>
      <c r="J1166" s="382"/>
      <c r="K1166" s="366"/>
      <c r="L1166" s="366"/>
      <c r="M1166" s="366"/>
      <c r="N1166" s="383"/>
      <c r="O1166" s="366"/>
      <c r="P1166" s="383"/>
      <c r="R1166" s="384"/>
      <c r="S1166" s="383"/>
      <c r="T1166" s="383"/>
      <c r="U1166" s="383"/>
      <c r="V1166" s="383"/>
      <c r="W1166" s="383"/>
      <c r="Z1166" s="366"/>
    </row>
    <row r="1167" spans="4:26" x14ac:dyDescent="0.2">
      <c r="D1167" s="366"/>
      <c r="E1167" s="381"/>
      <c r="H1167" s="366"/>
      <c r="I1167" s="366"/>
      <c r="J1167" s="382"/>
      <c r="K1167" s="366"/>
      <c r="L1167" s="366"/>
      <c r="M1167" s="366"/>
      <c r="N1167" s="383"/>
      <c r="O1167" s="366"/>
      <c r="P1167" s="383"/>
      <c r="R1167" s="384"/>
      <c r="S1167" s="383"/>
      <c r="T1167" s="383"/>
      <c r="U1167" s="383"/>
      <c r="V1167" s="383"/>
      <c r="W1167" s="383"/>
      <c r="Z1167" s="366"/>
    </row>
    <row r="1168" spans="4:26" x14ac:dyDescent="0.2">
      <c r="D1168" s="366"/>
      <c r="E1168" s="381"/>
      <c r="H1168" s="366"/>
      <c r="I1168" s="366"/>
      <c r="J1168" s="382"/>
      <c r="K1168" s="366"/>
      <c r="L1168" s="366"/>
      <c r="M1168" s="366"/>
      <c r="N1168" s="383"/>
      <c r="O1168" s="366"/>
      <c r="P1168" s="383"/>
      <c r="R1168" s="384"/>
      <c r="S1168" s="383"/>
      <c r="T1168" s="383"/>
      <c r="U1168" s="383"/>
      <c r="V1168" s="383"/>
      <c r="W1168" s="383"/>
      <c r="Z1168" s="366"/>
    </row>
    <row r="1169" spans="4:26" x14ac:dyDescent="0.2">
      <c r="D1169" s="366"/>
      <c r="E1169" s="381"/>
      <c r="H1169" s="366"/>
      <c r="I1169" s="366"/>
      <c r="J1169" s="382"/>
      <c r="K1169" s="366"/>
      <c r="L1169" s="366"/>
      <c r="M1169" s="366"/>
      <c r="N1169" s="383"/>
      <c r="O1169" s="366"/>
      <c r="P1169" s="383"/>
      <c r="R1169" s="384"/>
      <c r="S1169" s="383"/>
      <c r="T1169" s="383"/>
      <c r="U1169" s="383"/>
      <c r="V1169" s="383"/>
      <c r="W1169" s="383"/>
      <c r="Z1169" s="366"/>
    </row>
    <row r="1170" spans="4:26" x14ac:dyDescent="0.2">
      <c r="D1170" s="366"/>
      <c r="E1170" s="381"/>
      <c r="H1170" s="366"/>
      <c r="I1170" s="366"/>
      <c r="J1170" s="382"/>
      <c r="K1170" s="366"/>
      <c r="L1170" s="366"/>
      <c r="M1170" s="366"/>
      <c r="N1170" s="383"/>
      <c r="O1170" s="366"/>
      <c r="P1170" s="383"/>
      <c r="R1170" s="384"/>
      <c r="S1170" s="383"/>
      <c r="T1170" s="383"/>
      <c r="U1170" s="383"/>
      <c r="V1170" s="383"/>
      <c r="W1170" s="383"/>
      <c r="Z1170" s="366"/>
    </row>
    <row r="1171" spans="4:26" x14ac:dyDescent="0.2">
      <c r="D1171" s="366"/>
      <c r="E1171" s="381"/>
      <c r="H1171" s="366"/>
      <c r="I1171" s="366"/>
      <c r="J1171" s="382"/>
      <c r="K1171" s="366"/>
      <c r="L1171" s="366"/>
      <c r="M1171" s="366"/>
      <c r="N1171" s="383"/>
      <c r="O1171" s="366"/>
      <c r="P1171" s="383"/>
      <c r="R1171" s="384"/>
      <c r="S1171" s="383"/>
      <c r="T1171" s="383"/>
      <c r="U1171" s="383"/>
      <c r="V1171" s="383"/>
      <c r="W1171" s="383"/>
      <c r="Z1171" s="366"/>
    </row>
    <row r="1172" spans="4:26" x14ac:dyDescent="0.2">
      <c r="D1172" s="366"/>
      <c r="E1172" s="381"/>
      <c r="H1172" s="366"/>
      <c r="I1172" s="366"/>
      <c r="J1172" s="382"/>
      <c r="K1172" s="366"/>
      <c r="L1172" s="366"/>
      <c r="M1172" s="366"/>
      <c r="N1172" s="383"/>
      <c r="O1172" s="366"/>
      <c r="P1172" s="383"/>
      <c r="R1172" s="384"/>
      <c r="S1172" s="383"/>
      <c r="T1172" s="383"/>
      <c r="U1172" s="383"/>
      <c r="V1172" s="383"/>
      <c r="W1172" s="383"/>
      <c r="Z1172" s="366"/>
    </row>
    <row r="1173" spans="4:26" x14ac:dyDescent="0.2">
      <c r="D1173" s="366"/>
      <c r="E1173" s="381"/>
      <c r="H1173" s="366"/>
      <c r="I1173" s="366"/>
      <c r="J1173" s="382"/>
      <c r="K1173" s="366"/>
      <c r="L1173" s="366"/>
      <c r="M1173" s="366"/>
      <c r="N1173" s="383"/>
      <c r="O1173" s="366"/>
      <c r="P1173" s="383"/>
      <c r="R1173" s="384"/>
      <c r="S1173" s="383"/>
      <c r="T1173" s="383"/>
      <c r="U1173" s="383"/>
      <c r="V1173" s="383"/>
      <c r="W1173" s="383"/>
      <c r="Z1173" s="366"/>
    </row>
    <row r="1174" spans="4:26" x14ac:dyDescent="0.2">
      <c r="D1174" s="366"/>
      <c r="E1174" s="381"/>
      <c r="H1174" s="366"/>
      <c r="I1174" s="366"/>
      <c r="J1174" s="382"/>
      <c r="K1174" s="366"/>
      <c r="L1174" s="366"/>
      <c r="M1174" s="366"/>
      <c r="N1174" s="383"/>
      <c r="O1174" s="366"/>
      <c r="P1174" s="383"/>
      <c r="R1174" s="384"/>
      <c r="S1174" s="383"/>
      <c r="T1174" s="383"/>
      <c r="U1174" s="383"/>
      <c r="V1174" s="383"/>
      <c r="W1174" s="383"/>
      <c r="Z1174" s="366"/>
    </row>
    <row r="1175" spans="4:26" x14ac:dyDescent="0.2">
      <c r="D1175" s="366"/>
      <c r="E1175" s="381"/>
      <c r="H1175" s="366"/>
      <c r="I1175" s="366"/>
      <c r="J1175" s="382"/>
      <c r="K1175" s="366"/>
      <c r="L1175" s="366"/>
      <c r="M1175" s="366"/>
      <c r="N1175" s="383"/>
      <c r="O1175" s="366"/>
      <c r="P1175" s="383"/>
      <c r="R1175" s="384"/>
      <c r="S1175" s="383"/>
      <c r="T1175" s="383"/>
      <c r="U1175" s="383"/>
      <c r="V1175" s="383"/>
      <c r="W1175" s="383"/>
      <c r="Z1175" s="366"/>
    </row>
    <row r="1176" spans="4:26" x14ac:dyDescent="0.2">
      <c r="D1176" s="366"/>
      <c r="E1176" s="381"/>
      <c r="H1176" s="366"/>
      <c r="I1176" s="366"/>
      <c r="J1176" s="382"/>
      <c r="K1176" s="366"/>
      <c r="L1176" s="366"/>
      <c r="M1176" s="366"/>
      <c r="N1176" s="383"/>
      <c r="O1176" s="366"/>
      <c r="P1176" s="383"/>
      <c r="R1176" s="384"/>
      <c r="S1176" s="383"/>
      <c r="T1176" s="383"/>
      <c r="U1176" s="383"/>
      <c r="V1176" s="383"/>
      <c r="W1176" s="383"/>
      <c r="Z1176" s="366"/>
    </row>
    <row r="1177" spans="4:26" x14ac:dyDescent="0.2">
      <c r="D1177" s="366"/>
      <c r="E1177" s="381"/>
      <c r="H1177" s="366"/>
      <c r="I1177" s="366"/>
      <c r="J1177" s="382"/>
      <c r="K1177" s="366"/>
      <c r="L1177" s="366"/>
      <c r="M1177" s="366"/>
      <c r="N1177" s="383"/>
      <c r="O1177" s="366"/>
      <c r="P1177" s="383"/>
      <c r="R1177" s="384"/>
      <c r="S1177" s="383"/>
      <c r="T1177" s="383"/>
      <c r="U1177" s="383"/>
      <c r="V1177" s="383"/>
      <c r="W1177" s="383"/>
      <c r="Z1177" s="366"/>
    </row>
    <row r="1178" spans="4:26" x14ac:dyDescent="0.2">
      <c r="D1178" s="366"/>
      <c r="E1178" s="381"/>
      <c r="H1178" s="366"/>
      <c r="I1178" s="366"/>
      <c r="J1178" s="382"/>
      <c r="K1178" s="366"/>
      <c r="L1178" s="366"/>
      <c r="M1178" s="366"/>
      <c r="N1178" s="383"/>
      <c r="O1178" s="366"/>
      <c r="P1178" s="383"/>
      <c r="R1178" s="384"/>
      <c r="S1178" s="383"/>
      <c r="T1178" s="383"/>
      <c r="U1178" s="383"/>
      <c r="V1178" s="383"/>
      <c r="W1178" s="383"/>
      <c r="Z1178" s="366"/>
    </row>
    <row r="1179" spans="4:26" x14ac:dyDescent="0.2">
      <c r="D1179" s="366"/>
      <c r="E1179" s="381"/>
      <c r="H1179" s="366"/>
      <c r="I1179" s="366"/>
      <c r="J1179" s="382"/>
      <c r="K1179" s="366"/>
      <c r="L1179" s="366"/>
      <c r="M1179" s="366"/>
      <c r="N1179" s="383"/>
      <c r="O1179" s="366"/>
      <c r="P1179" s="383"/>
      <c r="R1179" s="384"/>
      <c r="S1179" s="383"/>
      <c r="T1179" s="383"/>
      <c r="U1179" s="383"/>
      <c r="V1179" s="383"/>
      <c r="W1179" s="383"/>
      <c r="Z1179" s="366"/>
    </row>
    <row r="1180" spans="4:26" x14ac:dyDescent="0.2">
      <c r="D1180" s="366"/>
      <c r="E1180" s="381"/>
      <c r="H1180" s="366"/>
      <c r="I1180" s="366"/>
      <c r="J1180" s="382"/>
      <c r="K1180" s="366"/>
      <c r="L1180" s="366"/>
      <c r="M1180" s="366"/>
      <c r="N1180" s="383"/>
      <c r="O1180" s="366"/>
      <c r="P1180" s="383"/>
      <c r="R1180" s="384"/>
      <c r="S1180" s="383"/>
      <c r="T1180" s="383"/>
      <c r="U1180" s="383"/>
      <c r="V1180" s="383"/>
      <c r="W1180" s="383"/>
      <c r="Z1180" s="366"/>
    </row>
    <row r="1181" spans="4:26" x14ac:dyDescent="0.2">
      <c r="D1181" s="366"/>
      <c r="E1181" s="381"/>
      <c r="H1181" s="366"/>
      <c r="I1181" s="366"/>
      <c r="J1181" s="382"/>
      <c r="K1181" s="366"/>
      <c r="L1181" s="366"/>
      <c r="M1181" s="366"/>
      <c r="N1181" s="383"/>
      <c r="O1181" s="366"/>
      <c r="P1181" s="383"/>
      <c r="R1181" s="384"/>
      <c r="S1181" s="383"/>
      <c r="T1181" s="383"/>
      <c r="U1181" s="383"/>
      <c r="V1181" s="383"/>
      <c r="W1181" s="383"/>
      <c r="Z1181" s="366"/>
    </row>
    <row r="1182" spans="4:26" x14ac:dyDescent="0.2">
      <c r="D1182" s="366"/>
      <c r="E1182" s="381"/>
      <c r="H1182" s="366"/>
      <c r="I1182" s="366"/>
      <c r="J1182" s="382"/>
      <c r="K1182" s="366"/>
      <c r="L1182" s="366"/>
      <c r="M1182" s="366"/>
      <c r="N1182" s="383"/>
      <c r="O1182" s="366"/>
      <c r="P1182" s="383"/>
      <c r="R1182" s="384"/>
      <c r="S1182" s="383"/>
      <c r="T1182" s="383"/>
      <c r="U1182" s="383"/>
      <c r="V1182" s="383"/>
      <c r="W1182" s="383"/>
      <c r="Z1182" s="366"/>
    </row>
    <row r="1183" spans="4:26" x14ac:dyDescent="0.2">
      <c r="D1183" s="366"/>
      <c r="E1183" s="381"/>
      <c r="H1183" s="366"/>
      <c r="I1183" s="366"/>
      <c r="J1183" s="382"/>
      <c r="K1183" s="366"/>
      <c r="L1183" s="366"/>
      <c r="M1183" s="366"/>
      <c r="N1183" s="383"/>
      <c r="O1183" s="366"/>
      <c r="P1183" s="383"/>
      <c r="R1183" s="384"/>
      <c r="S1183" s="383"/>
      <c r="T1183" s="383"/>
      <c r="U1183" s="383"/>
      <c r="V1183" s="383"/>
      <c r="W1183" s="383"/>
      <c r="Z1183" s="366"/>
    </row>
    <row r="1184" spans="4:26" x14ac:dyDescent="0.2">
      <c r="D1184" s="366"/>
      <c r="E1184" s="381"/>
      <c r="H1184" s="366"/>
      <c r="I1184" s="366"/>
      <c r="J1184" s="382"/>
      <c r="K1184" s="366"/>
      <c r="L1184" s="366"/>
      <c r="M1184" s="366"/>
      <c r="N1184" s="383"/>
      <c r="O1184" s="366"/>
      <c r="P1184" s="383"/>
      <c r="R1184" s="384"/>
      <c r="S1184" s="383"/>
      <c r="T1184" s="383"/>
      <c r="U1184" s="383"/>
      <c r="V1184" s="383"/>
      <c r="W1184" s="383"/>
      <c r="Z1184" s="366"/>
    </row>
    <row r="1185" spans="4:26" x14ac:dyDescent="0.2">
      <c r="D1185" s="366"/>
      <c r="E1185" s="381"/>
      <c r="H1185" s="366"/>
      <c r="I1185" s="366"/>
      <c r="J1185" s="382"/>
      <c r="K1185" s="366"/>
      <c r="L1185" s="366"/>
      <c r="M1185" s="366"/>
      <c r="N1185" s="383"/>
      <c r="O1185" s="366"/>
      <c r="P1185" s="383"/>
      <c r="R1185" s="384"/>
      <c r="S1185" s="383"/>
      <c r="T1185" s="383"/>
      <c r="U1185" s="383"/>
      <c r="V1185" s="383"/>
      <c r="W1185" s="383"/>
      <c r="Z1185" s="366"/>
    </row>
    <row r="1186" spans="4:26" x14ac:dyDescent="0.2">
      <c r="D1186" s="366"/>
      <c r="E1186" s="381"/>
      <c r="H1186" s="366"/>
      <c r="I1186" s="366"/>
      <c r="J1186" s="382"/>
      <c r="K1186" s="366"/>
      <c r="L1186" s="366"/>
      <c r="M1186" s="366"/>
      <c r="N1186" s="383"/>
      <c r="O1186" s="366"/>
      <c r="P1186" s="383"/>
      <c r="R1186" s="384"/>
      <c r="S1186" s="383"/>
      <c r="T1186" s="383"/>
      <c r="U1186" s="383"/>
      <c r="V1186" s="383"/>
      <c r="W1186" s="383"/>
      <c r="Z1186" s="366"/>
    </row>
    <row r="1187" spans="4:26" x14ac:dyDescent="0.2">
      <c r="D1187" s="366"/>
      <c r="E1187" s="381"/>
      <c r="H1187" s="366"/>
      <c r="I1187" s="366"/>
      <c r="J1187" s="382"/>
      <c r="K1187" s="366"/>
      <c r="L1187" s="366"/>
      <c r="M1187" s="366"/>
      <c r="N1187" s="383"/>
      <c r="O1187" s="366"/>
      <c r="P1187" s="383"/>
      <c r="R1187" s="384"/>
      <c r="S1187" s="383"/>
      <c r="T1187" s="383"/>
      <c r="U1187" s="383"/>
      <c r="V1187" s="383"/>
      <c r="W1187" s="383"/>
      <c r="Z1187" s="366"/>
    </row>
    <row r="1188" spans="4:26" x14ac:dyDescent="0.2">
      <c r="D1188" s="366"/>
      <c r="E1188" s="381"/>
      <c r="H1188" s="366"/>
      <c r="I1188" s="366"/>
      <c r="J1188" s="382"/>
      <c r="K1188" s="366"/>
      <c r="L1188" s="366"/>
      <c r="M1188" s="366"/>
      <c r="N1188" s="383"/>
      <c r="O1188" s="366"/>
      <c r="P1188" s="383"/>
      <c r="R1188" s="384"/>
      <c r="S1188" s="383"/>
      <c r="T1188" s="383"/>
      <c r="U1188" s="383"/>
      <c r="V1188" s="383"/>
      <c r="W1188" s="383"/>
      <c r="Z1188" s="366"/>
    </row>
    <row r="1189" spans="4:26" x14ac:dyDescent="0.2">
      <c r="D1189" s="366"/>
      <c r="E1189" s="381"/>
      <c r="H1189" s="366"/>
      <c r="I1189" s="366"/>
      <c r="J1189" s="382"/>
      <c r="K1189" s="366"/>
      <c r="L1189" s="366"/>
      <c r="M1189" s="366"/>
      <c r="N1189" s="383"/>
      <c r="O1189" s="366"/>
      <c r="P1189" s="383"/>
      <c r="R1189" s="384"/>
      <c r="S1189" s="383"/>
      <c r="T1189" s="383"/>
      <c r="U1189" s="383"/>
      <c r="V1189" s="383"/>
      <c r="W1189" s="383"/>
      <c r="Z1189" s="366"/>
    </row>
    <row r="1190" spans="4:26" x14ac:dyDescent="0.2">
      <c r="D1190" s="366"/>
      <c r="E1190" s="381"/>
      <c r="H1190" s="366"/>
      <c r="I1190" s="366"/>
      <c r="J1190" s="382"/>
      <c r="K1190" s="366"/>
      <c r="L1190" s="366"/>
      <c r="M1190" s="366"/>
      <c r="N1190" s="383"/>
      <c r="O1190" s="366"/>
      <c r="P1190" s="383"/>
      <c r="R1190" s="384"/>
      <c r="S1190" s="383"/>
      <c r="T1190" s="383"/>
      <c r="U1190" s="383"/>
      <c r="V1190" s="383"/>
      <c r="W1190" s="383"/>
      <c r="Z1190" s="366"/>
    </row>
    <row r="1191" spans="4:26" x14ac:dyDescent="0.2">
      <c r="D1191" s="366"/>
      <c r="E1191" s="381"/>
      <c r="H1191" s="366"/>
      <c r="I1191" s="366"/>
      <c r="J1191" s="382"/>
      <c r="K1191" s="366"/>
      <c r="L1191" s="366"/>
      <c r="M1191" s="366"/>
      <c r="N1191" s="383"/>
      <c r="O1191" s="366"/>
      <c r="P1191" s="383"/>
      <c r="R1191" s="384"/>
      <c r="S1191" s="383"/>
      <c r="T1191" s="383"/>
      <c r="U1191" s="383"/>
      <c r="V1191" s="383"/>
      <c r="W1191" s="383"/>
      <c r="Z1191" s="366"/>
    </row>
    <row r="1192" spans="4:26" x14ac:dyDescent="0.2">
      <c r="D1192" s="366"/>
      <c r="E1192" s="381"/>
      <c r="H1192" s="366"/>
      <c r="I1192" s="366"/>
      <c r="J1192" s="382"/>
      <c r="K1192" s="366"/>
      <c r="L1192" s="366"/>
      <c r="M1192" s="366"/>
      <c r="N1192" s="383"/>
      <c r="O1192" s="366"/>
      <c r="P1192" s="383"/>
      <c r="R1192" s="384"/>
      <c r="S1192" s="383"/>
      <c r="T1192" s="383"/>
      <c r="U1192" s="383"/>
      <c r="V1192" s="383"/>
      <c r="W1192" s="383"/>
      <c r="Z1192" s="366"/>
    </row>
    <row r="1193" spans="4:26" x14ac:dyDescent="0.2">
      <c r="D1193" s="366"/>
      <c r="E1193" s="381"/>
      <c r="H1193" s="366"/>
      <c r="I1193" s="366"/>
      <c r="J1193" s="382"/>
      <c r="K1193" s="366"/>
      <c r="L1193" s="366"/>
      <c r="M1193" s="366"/>
      <c r="N1193" s="383"/>
      <c r="O1193" s="366"/>
      <c r="P1193" s="383"/>
      <c r="R1193" s="384"/>
      <c r="S1193" s="383"/>
      <c r="T1193" s="383"/>
      <c r="U1193" s="383"/>
      <c r="V1193" s="383"/>
      <c r="W1193" s="383"/>
      <c r="Z1193" s="366"/>
    </row>
    <row r="1194" spans="4:26" x14ac:dyDescent="0.2">
      <c r="D1194" s="366"/>
      <c r="E1194" s="381"/>
      <c r="H1194" s="366"/>
      <c r="I1194" s="366"/>
      <c r="J1194" s="382"/>
      <c r="K1194" s="366"/>
      <c r="L1194" s="366"/>
      <c r="M1194" s="366"/>
      <c r="N1194" s="383"/>
      <c r="O1194" s="366"/>
      <c r="P1194" s="383"/>
      <c r="R1194" s="384"/>
      <c r="S1194" s="383"/>
      <c r="T1194" s="383"/>
      <c r="U1194" s="383"/>
      <c r="V1194" s="383"/>
      <c r="W1194" s="383"/>
      <c r="Z1194" s="366"/>
    </row>
    <row r="1195" spans="4:26" x14ac:dyDescent="0.2">
      <c r="D1195" s="366"/>
      <c r="E1195" s="381"/>
      <c r="H1195" s="366"/>
      <c r="I1195" s="366"/>
      <c r="J1195" s="382"/>
      <c r="K1195" s="366"/>
      <c r="L1195" s="366"/>
      <c r="M1195" s="366"/>
      <c r="N1195" s="383"/>
      <c r="O1195" s="366"/>
      <c r="P1195" s="383"/>
      <c r="R1195" s="384"/>
      <c r="S1195" s="383"/>
      <c r="T1195" s="383"/>
      <c r="U1195" s="383"/>
      <c r="V1195" s="383"/>
      <c r="W1195" s="383"/>
      <c r="Z1195" s="366"/>
    </row>
    <row r="1196" spans="4:26" x14ac:dyDescent="0.2">
      <c r="D1196" s="366"/>
      <c r="E1196" s="381"/>
      <c r="H1196" s="366"/>
      <c r="I1196" s="366"/>
      <c r="J1196" s="382"/>
      <c r="K1196" s="366"/>
      <c r="L1196" s="366"/>
      <c r="M1196" s="366"/>
      <c r="N1196" s="383"/>
      <c r="O1196" s="366"/>
      <c r="P1196" s="383"/>
      <c r="R1196" s="384"/>
      <c r="S1196" s="383"/>
      <c r="T1196" s="383"/>
      <c r="U1196" s="383"/>
      <c r="V1196" s="383"/>
      <c r="W1196" s="383"/>
      <c r="Z1196" s="366"/>
    </row>
    <row r="1197" spans="4:26" x14ac:dyDescent="0.2">
      <c r="D1197" s="366"/>
      <c r="E1197" s="381"/>
      <c r="H1197" s="366"/>
      <c r="I1197" s="366"/>
      <c r="J1197" s="382"/>
      <c r="K1197" s="366"/>
      <c r="L1197" s="366"/>
      <c r="M1197" s="366"/>
      <c r="N1197" s="383"/>
      <c r="O1197" s="366"/>
      <c r="P1197" s="383"/>
      <c r="R1197" s="384"/>
      <c r="S1197" s="383"/>
      <c r="T1197" s="383"/>
      <c r="U1197" s="383"/>
      <c r="V1197" s="383"/>
      <c r="W1197" s="383"/>
      <c r="Z1197" s="366"/>
    </row>
    <row r="1198" spans="4:26" x14ac:dyDescent="0.2">
      <c r="D1198" s="366"/>
      <c r="E1198" s="381"/>
      <c r="H1198" s="366"/>
      <c r="I1198" s="366"/>
      <c r="J1198" s="382"/>
      <c r="K1198" s="366"/>
      <c r="L1198" s="366"/>
      <c r="M1198" s="366"/>
      <c r="N1198" s="383"/>
      <c r="O1198" s="366"/>
      <c r="P1198" s="383"/>
      <c r="R1198" s="384"/>
      <c r="S1198" s="383"/>
      <c r="T1198" s="383"/>
      <c r="U1198" s="383"/>
      <c r="V1198" s="383"/>
      <c r="W1198" s="383"/>
      <c r="Z1198" s="366"/>
    </row>
    <row r="1199" spans="4:26" x14ac:dyDescent="0.2">
      <c r="D1199" s="366"/>
      <c r="E1199" s="381"/>
      <c r="H1199" s="366"/>
      <c r="I1199" s="366"/>
      <c r="J1199" s="382"/>
      <c r="K1199" s="366"/>
      <c r="L1199" s="366"/>
      <c r="M1199" s="366"/>
      <c r="N1199" s="383"/>
      <c r="O1199" s="366"/>
      <c r="P1199" s="383"/>
      <c r="R1199" s="384"/>
      <c r="S1199" s="383"/>
      <c r="T1199" s="383"/>
      <c r="U1199" s="383"/>
      <c r="V1199" s="383"/>
      <c r="W1199" s="383"/>
      <c r="Z1199" s="366"/>
    </row>
    <row r="1200" spans="4:26" x14ac:dyDescent="0.2">
      <c r="D1200" s="366"/>
      <c r="E1200" s="381"/>
      <c r="H1200" s="366"/>
      <c r="I1200" s="366"/>
      <c r="J1200" s="382"/>
      <c r="K1200" s="366"/>
      <c r="L1200" s="366"/>
      <c r="M1200" s="366"/>
      <c r="N1200" s="383"/>
      <c r="O1200" s="366"/>
      <c r="P1200" s="383"/>
      <c r="R1200" s="384"/>
      <c r="S1200" s="383"/>
      <c r="T1200" s="383"/>
      <c r="U1200" s="383"/>
      <c r="V1200" s="383"/>
      <c r="W1200" s="383"/>
      <c r="Z1200" s="366"/>
    </row>
    <row r="1201" spans="4:26" x14ac:dyDescent="0.2">
      <c r="D1201" s="366"/>
      <c r="E1201" s="381"/>
      <c r="H1201" s="366"/>
      <c r="I1201" s="366"/>
      <c r="J1201" s="382"/>
      <c r="K1201" s="366"/>
      <c r="L1201" s="366"/>
      <c r="M1201" s="366"/>
      <c r="N1201" s="383"/>
      <c r="O1201" s="366"/>
      <c r="P1201" s="383"/>
      <c r="R1201" s="384"/>
      <c r="S1201" s="383"/>
      <c r="T1201" s="383"/>
      <c r="U1201" s="383"/>
      <c r="V1201" s="383"/>
      <c r="W1201" s="383"/>
      <c r="Z1201" s="366"/>
    </row>
    <row r="1202" spans="4:26" x14ac:dyDescent="0.2">
      <c r="D1202" s="366"/>
      <c r="E1202" s="381"/>
      <c r="H1202" s="366"/>
      <c r="I1202" s="366"/>
      <c r="J1202" s="382"/>
      <c r="K1202" s="366"/>
      <c r="L1202" s="366"/>
      <c r="M1202" s="366"/>
      <c r="N1202" s="383"/>
      <c r="O1202" s="366"/>
      <c r="P1202" s="383"/>
      <c r="R1202" s="384"/>
      <c r="S1202" s="383"/>
      <c r="T1202" s="383"/>
      <c r="U1202" s="383"/>
      <c r="V1202" s="383"/>
      <c r="W1202" s="383"/>
      <c r="Z1202" s="366"/>
    </row>
    <row r="1203" spans="4:26" x14ac:dyDescent="0.2">
      <c r="D1203" s="366"/>
      <c r="E1203" s="381"/>
      <c r="H1203" s="366"/>
      <c r="I1203" s="366"/>
      <c r="J1203" s="382"/>
      <c r="K1203" s="366"/>
      <c r="L1203" s="366"/>
      <c r="M1203" s="366"/>
      <c r="N1203" s="383"/>
      <c r="O1203" s="366"/>
      <c r="P1203" s="383"/>
      <c r="R1203" s="384"/>
      <c r="S1203" s="383"/>
      <c r="T1203" s="383"/>
      <c r="U1203" s="383"/>
      <c r="V1203" s="383"/>
      <c r="W1203" s="383"/>
      <c r="Z1203" s="366"/>
    </row>
    <row r="1204" spans="4:26" x14ac:dyDescent="0.2">
      <c r="D1204" s="366"/>
      <c r="E1204" s="381"/>
      <c r="H1204" s="366"/>
      <c r="I1204" s="366"/>
      <c r="J1204" s="382"/>
      <c r="K1204" s="366"/>
      <c r="L1204" s="366"/>
      <c r="M1204" s="366"/>
      <c r="N1204" s="383"/>
      <c r="O1204" s="366"/>
      <c r="P1204" s="383"/>
      <c r="R1204" s="384"/>
      <c r="S1204" s="383"/>
      <c r="T1204" s="383"/>
      <c r="U1204" s="383"/>
      <c r="V1204" s="383"/>
      <c r="W1204" s="383"/>
      <c r="Z1204" s="366"/>
    </row>
    <row r="1205" spans="4:26" x14ac:dyDescent="0.2">
      <c r="D1205" s="366"/>
      <c r="E1205" s="381"/>
      <c r="H1205" s="366"/>
      <c r="I1205" s="366"/>
      <c r="J1205" s="382"/>
      <c r="K1205" s="366"/>
      <c r="L1205" s="366"/>
      <c r="M1205" s="366"/>
      <c r="N1205" s="383"/>
      <c r="O1205" s="366"/>
      <c r="P1205" s="383"/>
      <c r="R1205" s="384"/>
      <c r="S1205" s="383"/>
      <c r="T1205" s="383"/>
      <c r="U1205" s="383"/>
      <c r="V1205" s="383"/>
      <c r="W1205" s="383"/>
      <c r="Z1205" s="366"/>
    </row>
    <row r="1206" spans="4:26" x14ac:dyDescent="0.2">
      <c r="D1206" s="366"/>
      <c r="E1206" s="381"/>
      <c r="H1206" s="366"/>
      <c r="I1206" s="366"/>
      <c r="J1206" s="382"/>
      <c r="K1206" s="366"/>
      <c r="L1206" s="366"/>
      <c r="M1206" s="366"/>
      <c r="N1206" s="383"/>
      <c r="O1206" s="366"/>
      <c r="P1206" s="383"/>
      <c r="R1206" s="384"/>
      <c r="S1206" s="383"/>
      <c r="T1206" s="383"/>
      <c r="U1206" s="383"/>
      <c r="V1206" s="383"/>
      <c r="W1206" s="383"/>
      <c r="Z1206" s="366"/>
    </row>
    <row r="1207" spans="4:26" x14ac:dyDescent="0.2">
      <c r="D1207" s="366"/>
      <c r="E1207" s="381"/>
      <c r="H1207" s="366"/>
      <c r="I1207" s="366"/>
      <c r="J1207" s="382"/>
      <c r="K1207" s="366"/>
      <c r="L1207" s="366"/>
      <c r="M1207" s="366"/>
      <c r="N1207" s="383"/>
      <c r="O1207" s="366"/>
      <c r="P1207" s="383"/>
      <c r="R1207" s="384"/>
      <c r="S1207" s="383"/>
      <c r="T1207" s="383"/>
      <c r="U1207" s="383"/>
      <c r="V1207" s="383"/>
      <c r="W1207" s="383"/>
      <c r="Z1207" s="366"/>
    </row>
    <row r="1208" spans="4:26" x14ac:dyDescent="0.2">
      <c r="D1208" s="366"/>
      <c r="E1208" s="381"/>
      <c r="H1208" s="366"/>
      <c r="I1208" s="366"/>
      <c r="J1208" s="382"/>
      <c r="K1208" s="366"/>
      <c r="L1208" s="366"/>
      <c r="M1208" s="366"/>
      <c r="N1208" s="383"/>
      <c r="O1208" s="366"/>
      <c r="P1208" s="383"/>
      <c r="R1208" s="384"/>
      <c r="S1208" s="383"/>
      <c r="T1208" s="383"/>
      <c r="U1208" s="383"/>
      <c r="V1208" s="383"/>
      <c r="W1208" s="383"/>
      <c r="Z1208" s="366"/>
    </row>
    <row r="1209" spans="4:26" x14ac:dyDescent="0.2">
      <c r="D1209" s="366"/>
      <c r="E1209" s="381"/>
      <c r="H1209" s="366"/>
      <c r="I1209" s="366"/>
      <c r="J1209" s="382"/>
      <c r="K1209" s="366"/>
      <c r="L1209" s="366"/>
      <c r="M1209" s="366"/>
      <c r="N1209" s="383"/>
      <c r="O1209" s="366"/>
      <c r="P1209" s="383"/>
      <c r="R1209" s="384"/>
      <c r="S1209" s="383"/>
      <c r="T1209" s="383"/>
      <c r="U1209" s="383"/>
      <c r="V1209" s="383"/>
      <c r="W1209" s="383"/>
      <c r="Z1209" s="366"/>
    </row>
    <row r="1210" spans="4:26" x14ac:dyDescent="0.2">
      <c r="D1210" s="366"/>
      <c r="E1210" s="381"/>
      <c r="H1210" s="366"/>
      <c r="I1210" s="366"/>
      <c r="J1210" s="382"/>
      <c r="K1210" s="366"/>
      <c r="L1210" s="366"/>
      <c r="M1210" s="366"/>
      <c r="N1210" s="383"/>
      <c r="O1210" s="366"/>
      <c r="P1210" s="383"/>
      <c r="R1210" s="384"/>
      <c r="S1210" s="383"/>
      <c r="T1210" s="383"/>
      <c r="U1210" s="383"/>
      <c r="V1210" s="383"/>
      <c r="W1210" s="383"/>
      <c r="Z1210" s="366"/>
    </row>
    <row r="1211" spans="4:26" x14ac:dyDescent="0.2">
      <c r="D1211" s="366"/>
      <c r="E1211" s="381"/>
      <c r="H1211" s="366"/>
      <c r="I1211" s="366"/>
      <c r="J1211" s="382"/>
      <c r="K1211" s="366"/>
      <c r="L1211" s="366"/>
      <c r="M1211" s="366"/>
      <c r="N1211" s="383"/>
      <c r="O1211" s="366"/>
      <c r="P1211" s="383"/>
      <c r="R1211" s="384"/>
      <c r="S1211" s="383"/>
      <c r="T1211" s="383"/>
      <c r="U1211" s="383"/>
      <c r="V1211" s="383"/>
      <c r="W1211" s="383"/>
      <c r="Z1211" s="366"/>
    </row>
    <row r="1212" spans="4:26" x14ac:dyDescent="0.2">
      <c r="D1212" s="366"/>
      <c r="E1212" s="381"/>
      <c r="H1212" s="366"/>
      <c r="I1212" s="366"/>
      <c r="J1212" s="382"/>
      <c r="K1212" s="366"/>
      <c r="L1212" s="366"/>
      <c r="M1212" s="366"/>
      <c r="N1212" s="383"/>
      <c r="O1212" s="366"/>
      <c r="P1212" s="383"/>
      <c r="R1212" s="384"/>
      <c r="S1212" s="383"/>
      <c r="T1212" s="383"/>
      <c r="U1212" s="383"/>
      <c r="V1212" s="383"/>
      <c r="W1212" s="383"/>
      <c r="Z1212" s="366"/>
    </row>
    <row r="1213" spans="4:26" x14ac:dyDescent="0.2">
      <c r="D1213" s="366"/>
      <c r="E1213" s="381"/>
      <c r="H1213" s="366"/>
      <c r="I1213" s="366"/>
      <c r="J1213" s="382"/>
      <c r="K1213" s="366"/>
      <c r="L1213" s="366"/>
      <c r="M1213" s="366"/>
      <c r="N1213" s="383"/>
      <c r="O1213" s="366"/>
      <c r="P1213" s="383"/>
      <c r="R1213" s="384"/>
      <c r="S1213" s="383"/>
      <c r="T1213" s="383"/>
      <c r="U1213" s="383"/>
      <c r="V1213" s="383"/>
      <c r="W1213" s="383"/>
      <c r="Z1213" s="366"/>
    </row>
    <row r="1214" spans="4:26" x14ac:dyDescent="0.2">
      <c r="D1214" s="366"/>
      <c r="E1214" s="381"/>
      <c r="H1214" s="366"/>
      <c r="I1214" s="366"/>
      <c r="J1214" s="382"/>
      <c r="K1214" s="366"/>
      <c r="L1214" s="366"/>
      <c r="M1214" s="366"/>
      <c r="N1214" s="383"/>
      <c r="O1214" s="366"/>
      <c r="P1214" s="383"/>
      <c r="R1214" s="384"/>
      <c r="S1214" s="383"/>
      <c r="T1214" s="383"/>
      <c r="U1214" s="383"/>
      <c r="V1214" s="383"/>
      <c r="W1214" s="383"/>
      <c r="Z1214" s="366"/>
    </row>
    <row r="1215" spans="4:26" x14ac:dyDescent="0.2">
      <c r="D1215" s="366"/>
      <c r="E1215" s="381"/>
      <c r="H1215" s="366"/>
      <c r="I1215" s="366"/>
      <c r="J1215" s="382"/>
      <c r="K1215" s="366"/>
      <c r="L1215" s="366"/>
      <c r="M1215" s="366"/>
      <c r="N1215" s="383"/>
      <c r="O1215" s="366"/>
      <c r="P1215" s="383"/>
      <c r="R1215" s="384"/>
      <c r="S1215" s="383"/>
      <c r="T1215" s="383"/>
      <c r="U1215" s="383"/>
      <c r="V1215" s="383"/>
      <c r="W1215" s="383"/>
      <c r="Z1215" s="366"/>
    </row>
    <row r="1216" spans="4:26" x14ac:dyDescent="0.2">
      <c r="D1216" s="366"/>
      <c r="E1216" s="381"/>
      <c r="H1216" s="366"/>
      <c r="I1216" s="366"/>
      <c r="J1216" s="382"/>
      <c r="K1216" s="366"/>
      <c r="L1216" s="366"/>
      <c r="M1216" s="366"/>
      <c r="N1216" s="383"/>
      <c r="O1216" s="366"/>
      <c r="P1216" s="383"/>
      <c r="R1216" s="384"/>
      <c r="S1216" s="383"/>
      <c r="T1216" s="383"/>
      <c r="U1216" s="383"/>
      <c r="V1216" s="383"/>
      <c r="W1216" s="383"/>
      <c r="Z1216" s="366"/>
    </row>
    <row r="1217" spans="4:26" x14ac:dyDescent="0.2">
      <c r="D1217" s="366"/>
      <c r="E1217" s="381"/>
      <c r="H1217" s="366"/>
      <c r="I1217" s="366"/>
      <c r="J1217" s="382"/>
      <c r="K1217" s="366"/>
      <c r="L1217" s="366"/>
      <c r="M1217" s="366"/>
      <c r="N1217" s="383"/>
      <c r="O1217" s="366"/>
      <c r="P1217" s="383"/>
      <c r="R1217" s="384"/>
      <c r="S1217" s="383"/>
      <c r="T1217" s="383"/>
      <c r="U1217" s="383"/>
      <c r="V1217" s="383"/>
      <c r="W1217" s="383"/>
      <c r="Z1217" s="366"/>
    </row>
    <row r="1218" spans="4:26" x14ac:dyDescent="0.2">
      <c r="D1218" s="366"/>
      <c r="E1218" s="381"/>
      <c r="H1218" s="366"/>
      <c r="I1218" s="366"/>
      <c r="J1218" s="382"/>
      <c r="K1218" s="366"/>
      <c r="L1218" s="366"/>
      <c r="M1218" s="366"/>
      <c r="N1218" s="383"/>
      <c r="O1218" s="366"/>
      <c r="P1218" s="383"/>
      <c r="R1218" s="384"/>
      <c r="S1218" s="383"/>
      <c r="T1218" s="383"/>
      <c r="U1218" s="383"/>
      <c r="V1218" s="383"/>
      <c r="W1218" s="383"/>
      <c r="Z1218" s="366"/>
    </row>
    <row r="1219" spans="4:26" x14ac:dyDescent="0.2">
      <c r="D1219" s="366"/>
      <c r="E1219" s="381"/>
      <c r="H1219" s="366"/>
      <c r="I1219" s="366"/>
      <c r="J1219" s="382"/>
      <c r="K1219" s="366"/>
      <c r="L1219" s="366"/>
      <c r="M1219" s="366"/>
      <c r="N1219" s="383"/>
      <c r="O1219" s="366"/>
      <c r="P1219" s="383"/>
      <c r="R1219" s="384"/>
      <c r="S1219" s="383"/>
      <c r="T1219" s="383"/>
      <c r="U1219" s="383"/>
      <c r="V1219" s="383"/>
      <c r="W1219" s="383"/>
      <c r="Z1219" s="366"/>
    </row>
    <row r="1220" spans="4:26" x14ac:dyDescent="0.2">
      <c r="D1220" s="366"/>
      <c r="E1220" s="381"/>
      <c r="H1220" s="366"/>
      <c r="I1220" s="366"/>
      <c r="J1220" s="382"/>
      <c r="K1220" s="366"/>
      <c r="L1220" s="366"/>
      <c r="M1220" s="366"/>
      <c r="N1220" s="383"/>
      <c r="O1220" s="366"/>
      <c r="P1220" s="383"/>
      <c r="R1220" s="384"/>
      <c r="S1220" s="383"/>
      <c r="T1220" s="383"/>
      <c r="U1220" s="383"/>
      <c r="V1220" s="383"/>
      <c r="W1220" s="383"/>
      <c r="Z1220" s="366"/>
    </row>
    <row r="1221" spans="4:26" x14ac:dyDescent="0.2">
      <c r="D1221" s="366"/>
      <c r="E1221" s="381"/>
      <c r="H1221" s="366"/>
      <c r="I1221" s="366"/>
      <c r="J1221" s="382"/>
      <c r="K1221" s="366"/>
      <c r="L1221" s="366"/>
      <c r="M1221" s="366"/>
      <c r="N1221" s="383"/>
      <c r="O1221" s="366"/>
      <c r="P1221" s="383"/>
      <c r="R1221" s="384"/>
      <c r="S1221" s="383"/>
      <c r="T1221" s="383"/>
      <c r="U1221" s="383"/>
      <c r="V1221" s="383"/>
      <c r="W1221" s="383"/>
      <c r="Z1221" s="366"/>
    </row>
    <row r="1222" spans="4:26" x14ac:dyDescent="0.2">
      <c r="D1222" s="366"/>
      <c r="E1222" s="381"/>
      <c r="H1222" s="366"/>
      <c r="I1222" s="366"/>
      <c r="J1222" s="382"/>
      <c r="K1222" s="366"/>
      <c r="L1222" s="366"/>
      <c r="M1222" s="366"/>
      <c r="N1222" s="383"/>
      <c r="O1222" s="366"/>
      <c r="P1222" s="383"/>
      <c r="R1222" s="384"/>
      <c r="S1222" s="383"/>
      <c r="T1222" s="383"/>
      <c r="U1222" s="383"/>
      <c r="V1222" s="383"/>
      <c r="W1222" s="383"/>
      <c r="Z1222" s="366"/>
    </row>
    <row r="1223" spans="4:26" x14ac:dyDescent="0.2">
      <c r="D1223" s="366"/>
      <c r="E1223" s="381"/>
      <c r="H1223" s="366"/>
      <c r="I1223" s="366"/>
      <c r="J1223" s="382"/>
      <c r="K1223" s="366"/>
      <c r="L1223" s="366"/>
      <c r="M1223" s="366"/>
      <c r="N1223" s="383"/>
      <c r="O1223" s="366"/>
      <c r="P1223" s="383"/>
      <c r="R1223" s="384"/>
      <c r="S1223" s="383"/>
      <c r="T1223" s="383"/>
      <c r="U1223" s="383"/>
      <c r="V1223" s="383"/>
      <c r="W1223" s="383"/>
      <c r="Z1223" s="366"/>
    </row>
    <row r="1224" spans="4:26" x14ac:dyDescent="0.2">
      <c r="D1224" s="366"/>
      <c r="E1224" s="381"/>
      <c r="H1224" s="366"/>
      <c r="I1224" s="366"/>
      <c r="J1224" s="382"/>
      <c r="K1224" s="366"/>
      <c r="L1224" s="366"/>
      <c r="M1224" s="366"/>
      <c r="N1224" s="383"/>
      <c r="O1224" s="366"/>
      <c r="P1224" s="383"/>
      <c r="R1224" s="384"/>
      <c r="S1224" s="383"/>
      <c r="T1224" s="383"/>
      <c r="U1224" s="383"/>
      <c r="V1224" s="383"/>
      <c r="W1224" s="383"/>
      <c r="Z1224" s="366"/>
    </row>
    <row r="1225" spans="4:26" x14ac:dyDescent="0.2">
      <c r="D1225" s="366"/>
      <c r="E1225" s="381"/>
      <c r="H1225" s="366"/>
      <c r="I1225" s="366"/>
      <c r="J1225" s="382"/>
      <c r="K1225" s="366"/>
      <c r="L1225" s="366"/>
      <c r="M1225" s="366"/>
      <c r="N1225" s="383"/>
      <c r="O1225" s="366"/>
      <c r="P1225" s="383"/>
      <c r="R1225" s="384"/>
      <c r="S1225" s="383"/>
      <c r="T1225" s="383"/>
      <c r="U1225" s="383"/>
      <c r="V1225" s="383"/>
      <c r="W1225" s="383"/>
      <c r="Z1225" s="366"/>
    </row>
    <row r="1226" spans="4:26" x14ac:dyDescent="0.2">
      <c r="D1226" s="366"/>
      <c r="E1226" s="381"/>
      <c r="H1226" s="366"/>
      <c r="I1226" s="366"/>
      <c r="J1226" s="382"/>
      <c r="K1226" s="366"/>
      <c r="L1226" s="366"/>
      <c r="M1226" s="366"/>
      <c r="N1226" s="383"/>
      <c r="O1226" s="366"/>
      <c r="P1226" s="383"/>
      <c r="R1226" s="384"/>
      <c r="S1226" s="383"/>
      <c r="T1226" s="383"/>
      <c r="U1226" s="383"/>
      <c r="V1226" s="383"/>
      <c r="W1226" s="383"/>
      <c r="Z1226" s="366"/>
    </row>
    <row r="1227" spans="4:26" x14ac:dyDescent="0.2">
      <c r="D1227" s="366"/>
      <c r="E1227" s="381"/>
      <c r="H1227" s="366"/>
      <c r="I1227" s="366"/>
      <c r="J1227" s="382"/>
      <c r="K1227" s="366"/>
      <c r="L1227" s="366"/>
      <c r="M1227" s="366"/>
      <c r="N1227" s="383"/>
      <c r="O1227" s="366"/>
      <c r="P1227" s="383"/>
      <c r="R1227" s="384"/>
      <c r="S1227" s="383"/>
      <c r="T1227" s="383"/>
      <c r="U1227" s="383"/>
      <c r="V1227" s="383"/>
      <c r="W1227" s="383"/>
      <c r="Z1227" s="366"/>
    </row>
    <row r="1228" spans="4:26" x14ac:dyDescent="0.2">
      <c r="D1228" s="366"/>
      <c r="E1228" s="381"/>
      <c r="H1228" s="366"/>
      <c r="I1228" s="366"/>
      <c r="J1228" s="382"/>
      <c r="K1228" s="366"/>
      <c r="L1228" s="366"/>
      <c r="M1228" s="366"/>
      <c r="N1228" s="383"/>
      <c r="O1228" s="366"/>
      <c r="P1228" s="383"/>
      <c r="R1228" s="384"/>
      <c r="S1228" s="383"/>
      <c r="T1228" s="383"/>
      <c r="U1228" s="383"/>
      <c r="V1228" s="383"/>
      <c r="W1228" s="383"/>
      <c r="Z1228" s="366"/>
    </row>
    <row r="1229" spans="4:26" x14ac:dyDescent="0.2">
      <c r="D1229" s="366"/>
      <c r="E1229" s="381"/>
      <c r="H1229" s="366"/>
      <c r="I1229" s="366"/>
      <c r="J1229" s="382"/>
      <c r="K1229" s="366"/>
      <c r="L1229" s="366"/>
      <c r="M1229" s="366"/>
      <c r="N1229" s="383"/>
      <c r="O1229" s="366"/>
      <c r="P1229" s="383"/>
      <c r="R1229" s="384"/>
      <c r="S1229" s="383"/>
      <c r="T1229" s="383"/>
      <c r="U1229" s="383"/>
      <c r="V1229" s="383"/>
      <c r="W1229" s="383"/>
      <c r="Z1229" s="366"/>
    </row>
    <row r="1230" spans="4:26" x14ac:dyDescent="0.2">
      <c r="D1230" s="366"/>
      <c r="E1230" s="381"/>
      <c r="H1230" s="366"/>
      <c r="I1230" s="366"/>
      <c r="J1230" s="382"/>
      <c r="K1230" s="366"/>
      <c r="L1230" s="366"/>
      <c r="M1230" s="366"/>
      <c r="N1230" s="383"/>
      <c r="O1230" s="366"/>
      <c r="P1230" s="383"/>
      <c r="R1230" s="384"/>
      <c r="S1230" s="383"/>
      <c r="T1230" s="383"/>
      <c r="U1230" s="383"/>
      <c r="V1230" s="383"/>
      <c r="W1230" s="383"/>
      <c r="Z1230" s="366"/>
    </row>
    <row r="1231" spans="4:26" x14ac:dyDescent="0.2">
      <c r="D1231" s="366"/>
      <c r="E1231" s="381"/>
      <c r="H1231" s="366"/>
      <c r="I1231" s="366"/>
      <c r="J1231" s="382"/>
      <c r="K1231" s="366"/>
      <c r="L1231" s="366"/>
      <c r="M1231" s="366"/>
      <c r="N1231" s="383"/>
      <c r="O1231" s="366"/>
      <c r="P1231" s="383"/>
      <c r="R1231" s="384"/>
      <c r="S1231" s="383"/>
      <c r="T1231" s="383"/>
      <c r="U1231" s="383"/>
      <c r="V1231" s="383"/>
      <c r="W1231" s="383"/>
      <c r="Z1231" s="366"/>
    </row>
    <row r="1232" spans="4:26" x14ac:dyDescent="0.2">
      <c r="D1232" s="366"/>
      <c r="E1232" s="381"/>
      <c r="H1232" s="366"/>
      <c r="I1232" s="366"/>
      <c r="J1232" s="382"/>
      <c r="K1232" s="366"/>
      <c r="L1232" s="366"/>
      <c r="M1232" s="366"/>
      <c r="N1232" s="383"/>
      <c r="O1232" s="366"/>
      <c r="P1232" s="383"/>
      <c r="R1232" s="384"/>
      <c r="S1232" s="383"/>
      <c r="T1232" s="383"/>
      <c r="U1232" s="383"/>
      <c r="V1232" s="383"/>
      <c r="W1232" s="383"/>
      <c r="Z1232" s="366"/>
    </row>
    <row r="1233" spans="4:26" x14ac:dyDescent="0.2">
      <c r="D1233" s="366"/>
      <c r="E1233" s="381"/>
      <c r="H1233" s="366"/>
      <c r="I1233" s="366"/>
      <c r="J1233" s="382"/>
      <c r="K1233" s="366"/>
      <c r="L1233" s="366"/>
      <c r="M1233" s="366"/>
      <c r="N1233" s="383"/>
      <c r="O1233" s="366"/>
      <c r="P1233" s="383"/>
      <c r="R1233" s="384"/>
      <c r="S1233" s="383"/>
      <c r="T1233" s="383"/>
      <c r="U1233" s="383"/>
      <c r="V1233" s="383"/>
      <c r="W1233" s="383"/>
      <c r="Z1233" s="366"/>
    </row>
    <row r="1234" spans="4:26" x14ac:dyDescent="0.2">
      <c r="D1234" s="366"/>
      <c r="E1234" s="381"/>
      <c r="H1234" s="366"/>
      <c r="I1234" s="366"/>
      <c r="J1234" s="382"/>
      <c r="K1234" s="366"/>
      <c r="L1234" s="366"/>
      <c r="M1234" s="366"/>
      <c r="N1234" s="383"/>
      <c r="O1234" s="366"/>
      <c r="P1234" s="383"/>
      <c r="R1234" s="384"/>
      <c r="S1234" s="383"/>
      <c r="T1234" s="383"/>
      <c r="U1234" s="383"/>
      <c r="V1234" s="383"/>
      <c r="W1234" s="383"/>
      <c r="Z1234" s="366"/>
    </row>
    <row r="1235" spans="4:26" x14ac:dyDescent="0.2">
      <c r="D1235" s="366"/>
      <c r="E1235" s="381"/>
      <c r="H1235" s="366"/>
      <c r="I1235" s="366"/>
      <c r="J1235" s="382"/>
      <c r="K1235" s="366"/>
      <c r="L1235" s="366"/>
      <c r="M1235" s="366"/>
      <c r="N1235" s="383"/>
      <c r="O1235" s="366"/>
      <c r="P1235" s="383"/>
      <c r="R1235" s="384"/>
      <c r="S1235" s="383"/>
      <c r="T1235" s="383"/>
      <c r="U1235" s="383"/>
      <c r="V1235" s="383"/>
      <c r="W1235" s="383"/>
      <c r="Z1235" s="366"/>
    </row>
    <row r="1236" spans="4:26" x14ac:dyDescent="0.2">
      <c r="D1236" s="366"/>
      <c r="E1236" s="381"/>
      <c r="H1236" s="366"/>
      <c r="I1236" s="366"/>
      <c r="J1236" s="382"/>
      <c r="K1236" s="366"/>
      <c r="L1236" s="366"/>
      <c r="M1236" s="366"/>
      <c r="N1236" s="383"/>
      <c r="O1236" s="366"/>
      <c r="P1236" s="383"/>
      <c r="R1236" s="384"/>
      <c r="S1236" s="383"/>
      <c r="T1236" s="383"/>
      <c r="U1236" s="383"/>
      <c r="V1236" s="383"/>
      <c r="W1236" s="383"/>
      <c r="Z1236" s="366"/>
    </row>
    <row r="1237" spans="4:26" x14ac:dyDescent="0.2">
      <c r="D1237" s="366"/>
      <c r="E1237" s="381"/>
      <c r="H1237" s="366"/>
      <c r="I1237" s="366"/>
      <c r="J1237" s="382"/>
      <c r="K1237" s="366"/>
      <c r="L1237" s="366"/>
      <c r="M1237" s="366"/>
      <c r="N1237" s="383"/>
      <c r="O1237" s="366"/>
      <c r="P1237" s="383"/>
      <c r="R1237" s="384"/>
      <c r="S1237" s="383"/>
      <c r="T1237" s="383"/>
      <c r="U1237" s="383"/>
      <c r="V1237" s="383"/>
      <c r="W1237" s="383"/>
      <c r="Z1237" s="366"/>
    </row>
    <row r="1238" spans="4:26" x14ac:dyDescent="0.2">
      <c r="D1238" s="366"/>
      <c r="E1238" s="381"/>
      <c r="H1238" s="366"/>
      <c r="I1238" s="366"/>
      <c r="J1238" s="382"/>
      <c r="K1238" s="366"/>
      <c r="L1238" s="366"/>
      <c r="M1238" s="366"/>
      <c r="N1238" s="383"/>
      <c r="O1238" s="366"/>
      <c r="P1238" s="383"/>
      <c r="R1238" s="384"/>
      <c r="S1238" s="383"/>
      <c r="T1238" s="383"/>
      <c r="U1238" s="383"/>
      <c r="V1238" s="383"/>
      <c r="W1238" s="383"/>
      <c r="Z1238" s="366"/>
    </row>
    <row r="1239" spans="4:26" x14ac:dyDescent="0.2">
      <c r="D1239" s="366"/>
      <c r="E1239" s="381"/>
      <c r="H1239" s="366"/>
      <c r="I1239" s="366"/>
      <c r="J1239" s="382"/>
      <c r="K1239" s="366"/>
      <c r="L1239" s="366"/>
      <c r="M1239" s="366"/>
      <c r="N1239" s="383"/>
      <c r="O1239" s="366"/>
      <c r="P1239" s="383"/>
      <c r="R1239" s="384"/>
      <c r="S1239" s="383"/>
      <c r="T1239" s="383"/>
      <c r="U1239" s="383"/>
      <c r="V1239" s="383"/>
      <c r="W1239" s="383"/>
      <c r="Z1239" s="366"/>
    </row>
    <row r="1240" spans="4:26" x14ac:dyDescent="0.2">
      <c r="D1240" s="366"/>
      <c r="E1240" s="381"/>
      <c r="H1240" s="366"/>
      <c r="I1240" s="366"/>
      <c r="J1240" s="382"/>
      <c r="K1240" s="366"/>
      <c r="L1240" s="366"/>
      <c r="M1240" s="366"/>
      <c r="N1240" s="383"/>
      <c r="O1240" s="366"/>
      <c r="P1240" s="383"/>
      <c r="R1240" s="384"/>
      <c r="S1240" s="383"/>
      <c r="T1240" s="383"/>
      <c r="U1240" s="383"/>
      <c r="V1240" s="383"/>
      <c r="W1240" s="383"/>
      <c r="Z1240" s="366"/>
    </row>
    <row r="1241" spans="4:26" x14ac:dyDescent="0.2">
      <c r="D1241" s="366"/>
      <c r="E1241" s="381"/>
      <c r="H1241" s="366"/>
      <c r="I1241" s="366"/>
      <c r="J1241" s="382"/>
      <c r="K1241" s="366"/>
      <c r="L1241" s="366"/>
      <c r="M1241" s="366"/>
      <c r="N1241" s="383"/>
      <c r="O1241" s="366"/>
      <c r="P1241" s="383"/>
      <c r="R1241" s="384"/>
      <c r="S1241" s="383"/>
      <c r="T1241" s="383"/>
      <c r="U1241" s="383"/>
      <c r="V1241" s="383"/>
      <c r="W1241" s="383"/>
      <c r="Z1241" s="366"/>
    </row>
    <row r="1242" spans="4:26" x14ac:dyDescent="0.2">
      <c r="D1242" s="366"/>
      <c r="E1242" s="381"/>
      <c r="H1242" s="366"/>
      <c r="I1242" s="366"/>
      <c r="J1242" s="382"/>
      <c r="K1242" s="366"/>
      <c r="L1242" s="366"/>
      <c r="M1242" s="366"/>
      <c r="N1242" s="383"/>
      <c r="O1242" s="366"/>
      <c r="P1242" s="383"/>
      <c r="R1242" s="384"/>
      <c r="S1242" s="383"/>
      <c r="T1242" s="383"/>
      <c r="U1242" s="383"/>
      <c r="V1242" s="383"/>
      <c r="W1242" s="383"/>
      <c r="Z1242" s="366"/>
    </row>
    <row r="1243" spans="4:26" x14ac:dyDescent="0.2">
      <c r="D1243" s="366"/>
      <c r="E1243" s="381"/>
      <c r="H1243" s="366"/>
      <c r="I1243" s="366"/>
      <c r="J1243" s="382"/>
      <c r="K1243" s="366"/>
      <c r="L1243" s="366"/>
      <c r="M1243" s="366"/>
      <c r="N1243" s="383"/>
      <c r="O1243" s="366"/>
      <c r="P1243" s="383"/>
      <c r="R1243" s="384"/>
      <c r="S1243" s="383"/>
      <c r="T1243" s="383"/>
      <c r="U1243" s="383"/>
      <c r="V1243" s="383"/>
      <c r="W1243" s="383"/>
      <c r="Z1243" s="366"/>
    </row>
    <row r="1244" spans="4:26" x14ac:dyDescent="0.2">
      <c r="D1244" s="366"/>
      <c r="E1244" s="381"/>
      <c r="H1244" s="366"/>
      <c r="I1244" s="366"/>
      <c r="J1244" s="382"/>
      <c r="K1244" s="366"/>
      <c r="L1244" s="366"/>
      <c r="M1244" s="366"/>
      <c r="N1244" s="383"/>
      <c r="O1244" s="366"/>
      <c r="P1244" s="383"/>
      <c r="R1244" s="384"/>
      <c r="S1244" s="383"/>
      <c r="T1244" s="383"/>
      <c r="U1244" s="383"/>
      <c r="V1244" s="383"/>
      <c r="W1244" s="383"/>
      <c r="Z1244" s="366"/>
    </row>
    <row r="1245" spans="4:26" x14ac:dyDescent="0.2">
      <c r="D1245" s="366"/>
      <c r="E1245" s="381"/>
      <c r="H1245" s="366"/>
      <c r="I1245" s="366"/>
      <c r="J1245" s="382"/>
      <c r="K1245" s="366"/>
      <c r="L1245" s="366"/>
      <c r="M1245" s="366"/>
      <c r="N1245" s="383"/>
      <c r="O1245" s="366"/>
      <c r="P1245" s="383"/>
      <c r="R1245" s="384"/>
      <c r="S1245" s="383"/>
      <c r="T1245" s="383"/>
      <c r="U1245" s="383"/>
      <c r="V1245" s="383"/>
      <c r="W1245" s="383"/>
      <c r="Z1245" s="366"/>
    </row>
    <row r="1246" spans="4:26" x14ac:dyDescent="0.2">
      <c r="D1246" s="366"/>
      <c r="E1246" s="381"/>
      <c r="H1246" s="366"/>
      <c r="I1246" s="366"/>
      <c r="J1246" s="382"/>
      <c r="K1246" s="366"/>
      <c r="L1246" s="366"/>
      <c r="M1246" s="366"/>
      <c r="N1246" s="383"/>
      <c r="O1246" s="366"/>
      <c r="P1246" s="383"/>
      <c r="R1246" s="384"/>
      <c r="S1246" s="383"/>
      <c r="T1246" s="383"/>
      <c r="U1246" s="383"/>
      <c r="V1246" s="383"/>
      <c r="W1246" s="383"/>
      <c r="Z1246" s="366"/>
    </row>
    <row r="1247" spans="4:26" x14ac:dyDescent="0.2">
      <c r="D1247" s="366"/>
      <c r="E1247" s="381"/>
      <c r="H1247" s="366"/>
      <c r="I1247" s="366"/>
      <c r="J1247" s="382"/>
      <c r="K1247" s="366"/>
      <c r="L1247" s="366"/>
      <c r="M1247" s="366"/>
      <c r="N1247" s="383"/>
      <c r="O1247" s="366"/>
      <c r="P1247" s="383"/>
      <c r="R1247" s="384"/>
      <c r="S1247" s="383"/>
      <c r="T1247" s="383"/>
      <c r="U1247" s="383"/>
      <c r="V1247" s="383"/>
      <c r="W1247" s="383"/>
      <c r="Z1247" s="366"/>
    </row>
    <row r="1248" spans="4:26" x14ac:dyDescent="0.2">
      <c r="D1248" s="366"/>
      <c r="E1248" s="381"/>
      <c r="H1248" s="366"/>
      <c r="I1248" s="366"/>
      <c r="J1248" s="382"/>
      <c r="K1248" s="366"/>
      <c r="L1248" s="366"/>
      <c r="M1248" s="366"/>
      <c r="N1248" s="383"/>
      <c r="O1248" s="366"/>
      <c r="P1248" s="383"/>
      <c r="R1248" s="384"/>
      <c r="S1248" s="383"/>
      <c r="T1248" s="383"/>
      <c r="U1248" s="383"/>
      <c r="V1248" s="383"/>
      <c r="W1248" s="383"/>
      <c r="Z1248" s="366"/>
    </row>
    <row r="1249" spans="4:26" x14ac:dyDescent="0.2">
      <c r="D1249" s="366"/>
      <c r="E1249" s="381"/>
      <c r="H1249" s="366"/>
      <c r="I1249" s="366"/>
      <c r="J1249" s="382"/>
      <c r="K1249" s="366"/>
      <c r="L1249" s="366"/>
      <c r="M1249" s="366"/>
      <c r="N1249" s="383"/>
      <c r="O1249" s="366"/>
      <c r="P1249" s="383"/>
      <c r="R1249" s="384"/>
      <c r="S1249" s="383"/>
      <c r="T1249" s="383"/>
      <c r="U1249" s="383"/>
      <c r="V1249" s="383"/>
      <c r="W1249" s="383"/>
      <c r="Z1249" s="366"/>
    </row>
    <row r="1250" spans="4:26" x14ac:dyDescent="0.2">
      <c r="D1250" s="366"/>
      <c r="E1250" s="381"/>
      <c r="H1250" s="366"/>
      <c r="I1250" s="366"/>
      <c r="J1250" s="382"/>
      <c r="K1250" s="366"/>
      <c r="L1250" s="366"/>
      <c r="M1250" s="366"/>
      <c r="N1250" s="383"/>
      <c r="O1250" s="366"/>
      <c r="P1250" s="383"/>
      <c r="R1250" s="384"/>
      <c r="S1250" s="383"/>
      <c r="T1250" s="383"/>
      <c r="U1250" s="383"/>
      <c r="V1250" s="383"/>
      <c r="W1250" s="383"/>
      <c r="Z1250" s="366"/>
    </row>
    <row r="1251" spans="4:26" x14ac:dyDescent="0.2">
      <c r="D1251" s="366"/>
      <c r="E1251" s="381"/>
      <c r="H1251" s="366"/>
      <c r="I1251" s="366"/>
      <c r="J1251" s="382"/>
      <c r="K1251" s="366"/>
      <c r="L1251" s="366"/>
      <c r="M1251" s="366"/>
      <c r="N1251" s="383"/>
      <c r="O1251" s="366"/>
      <c r="P1251" s="383"/>
      <c r="R1251" s="384"/>
      <c r="S1251" s="383"/>
      <c r="T1251" s="383"/>
      <c r="U1251" s="383"/>
      <c r="V1251" s="383"/>
      <c r="W1251" s="383"/>
      <c r="Z1251" s="366"/>
    </row>
    <row r="1252" spans="4:26" x14ac:dyDescent="0.2">
      <c r="D1252" s="366"/>
      <c r="E1252" s="381"/>
      <c r="H1252" s="366"/>
      <c r="I1252" s="366"/>
      <c r="J1252" s="382"/>
      <c r="K1252" s="366"/>
      <c r="L1252" s="366"/>
      <c r="M1252" s="366"/>
      <c r="N1252" s="383"/>
      <c r="O1252" s="366"/>
      <c r="P1252" s="383"/>
      <c r="R1252" s="384"/>
      <c r="S1252" s="383"/>
      <c r="T1252" s="383"/>
      <c r="U1252" s="383"/>
      <c r="V1252" s="383"/>
      <c r="W1252" s="383"/>
      <c r="Z1252" s="366"/>
    </row>
    <row r="1253" spans="4:26" x14ac:dyDescent="0.2">
      <c r="D1253" s="366"/>
      <c r="E1253" s="381"/>
      <c r="H1253" s="366"/>
      <c r="I1253" s="366"/>
      <c r="J1253" s="382"/>
      <c r="K1253" s="366"/>
      <c r="L1253" s="366"/>
      <c r="M1253" s="366"/>
      <c r="N1253" s="383"/>
      <c r="O1253" s="366"/>
      <c r="P1253" s="383"/>
      <c r="R1253" s="384"/>
      <c r="S1253" s="383"/>
      <c r="T1253" s="383"/>
      <c r="U1253" s="383"/>
      <c r="V1253" s="383"/>
      <c r="W1253" s="383"/>
      <c r="Z1253" s="366"/>
    </row>
    <row r="1254" spans="4:26" x14ac:dyDescent="0.2">
      <c r="D1254" s="366"/>
      <c r="E1254" s="381"/>
      <c r="H1254" s="366"/>
      <c r="I1254" s="366"/>
      <c r="J1254" s="382"/>
      <c r="K1254" s="366"/>
      <c r="L1254" s="366"/>
      <c r="M1254" s="366"/>
      <c r="N1254" s="383"/>
      <c r="O1254" s="366"/>
      <c r="P1254" s="383"/>
      <c r="R1254" s="384"/>
      <c r="S1254" s="383"/>
      <c r="T1254" s="383"/>
      <c r="U1254" s="383"/>
      <c r="V1254" s="383"/>
      <c r="W1254" s="383"/>
      <c r="Z1254" s="366"/>
    </row>
    <row r="1255" spans="4:26" x14ac:dyDescent="0.2">
      <c r="D1255" s="366"/>
      <c r="E1255" s="381"/>
      <c r="H1255" s="366"/>
      <c r="I1255" s="366"/>
      <c r="J1255" s="382"/>
      <c r="K1255" s="366"/>
      <c r="L1255" s="366"/>
      <c r="M1255" s="366"/>
      <c r="N1255" s="383"/>
      <c r="O1255" s="366"/>
      <c r="P1255" s="383"/>
      <c r="R1255" s="384"/>
      <c r="S1255" s="383"/>
      <c r="T1255" s="383"/>
      <c r="U1255" s="383"/>
      <c r="V1255" s="383"/>
      <c r="W1255" s="383"/>
      <c r="Z1255" s="366"/>
    </row>
    <row r="1256" spans="4:26" x14ac:dyDescent="0.2">
      <c r="D1256" s="366"/>
      <c r="E1256" s="381"/>
      <c r="H1256" s="366"/>
      <c r="I1256" s="366"/>
      <c r="J1256" s="382"/>
      <c r="K1256" s="366"/>
      <c r="L1256" s="366"/>
      <c r="M1256" s="366"/>
      <c r="N1256" s="383"/>
      <c r="O1256" s="366"/>
      <c r="P1256" s="383"/>
      <c r="R1256" s="384"/>
      <c r="S1256" s="383"/>
      <c r="T1256" s="383"/>
      <c r="U1256" s="383"/>
      <c r="V1256" s="383"/>
      <c r="W1256" s="383"/>
      <c r="Z1256" s="366"/>
    </row>
    <row r="1257" spans="4:26" x14ac:dyDescent="0.2">
      <c r="D1257" s="366"/>
      <c r="E1257" s="381"/>
      <c r="H1257" s="366"/>
      <c r="I1257" s="366"/>
      <c r="J1257" s="382"/>
      <c r="K1257" s="366"/>
      <c r="L1257" s="366"/>
      <c r="M1257" s="366"/>
      <c r="N1257" s="383"/>
      <c r="O1257" s="366"/>
      <c r="P1257" s="383"/>
      <c r="R1257" s="384"/>
      <c r="S1257" s="383"/>
      <c r="T1257" s="383"/>
      <c r="U1257" s="383"/>
      <c r="V1257" s="383"/>
      <c r="W1257" s="383"/>
      <c r="Z1257" s="366"/>
    </row>
    <row r="1258" spans="4:26" x14ac:dyDescent="0.2">
      <c r="D1258" s="366"/>
      <c r="E1258" s="381"/>
      <c r="H1258" s="366"/>
      <c r="I1258" s="366"/>
      <c r="J1258" s="382"/>
      <c r="K1258" s="366"/>
      <c r="L1258" s="366"/>
      <c r="M1258" s="366"/>
      <c r="N1258" s="383"/>
      <c r="O1258" s="366"/>
      <c r="P1258" s="383"/>
      <c r="R1258" s="384"/>
      <c r="S1258" s="383"/>
      <c r="T1258" s="383"/>
      <c r="U1258" s="383"/>
      <c r="V1258" s="383"/>
      <c r="W1258" s="383"/>
      <c r="Z1258" s="366"/>
    </row>
    <row r="1259" spans="4:26" x14ac:dyDescent="0.2">
      <c r="D1259" s="366"/>
      <c r="E1259" s="381"/>
      <c r="H1259" s="366"/>
      <c r="I1259" s="366"/>
      <c r="J1259" s="382"/>
      <c r="K1259" s="366"/>
      <c r="L1259" s="366"/>
      <c r="M1259" s="366"/>
      <c r="N1259" s="383"/>
      <c r="O1259" s="366"/>
      <c r="P1259" s="383"/>
      <c r="R1259" s="384"/>
      <c r="S1259" s="383"/>
      <c r="T1259" s="383"/>
      <c r="U1259" s="383"/>
      <c r="V1259" s="383"/>
      <c r="W1259" s="383"/>
      <c r="Z1259" s="366"/>
    </row>
    <row r="1260" spans="4:26" x14ac:dyDescent="0.2">
      <c r="D1260" s="366"/>
      <c r="E1260" s="381"/>
      <c r="H1260" s="366"/>
      <c r="I1260" s="366"/>
      <c r="J1260" s="382"/>
      <c r="K1260" s="366"/>
      <c r="L1260" s="366"/>
      <c r="M1260" s="366"/>
      <c r="N1260" s="383"/>
      <c r="O1260" s="366"/>
      <c r="P1260" s="383"/>
      <c r="R1260" s="384"/>
      <c r="S1260" s="383"/>
      <c r="T1260" s="383"/>
      <c r="U1260" s="383"/>
      <c r="V1260" s="383"/>
      <c r="W1260" s="383"/>
      <c r="Z1260" s="366"/>
    </row>
    <row r="1261" spans="4:26" x14ac:dyDescent="0.2">
      <c r="D1261" s="366"/>
      <c r="E1261" s="381"/>
      <c r="H1261" s="366"/>
      <c r="I1261" s="366"/>
      <c r="J1261" s="382"/>
      <c r="K1261" s="366"/>
      <c r="L1261" s="366"/>
      <c r="M1261" s="366"/>
      <c r="N1261" s="383"/>
      <c r="O1261" s="366"/>
      <c r="P1261" s="383"/>
      <c r="R1261" s="384"/>
      <c r="S1261" s="383"/>
      <c r="T1261" s="383"/>
      <c r="U1261" s="383"/>
      <c r="V1261" s="383"/>
      <c r="W1261" s="383"/>
      <c r="Z1261" s="366"/>
    </row>
    <row r="1262" spans="4:26" x14ac:dyDescent="0.2">
      <c r="D1262" s="366"/>
      <c r="E1262" s="381"/>
      <c r="H1262" s="366"/>
      <c r="I1262" s="366"/>
      <c r="J1262" s="382"/>
      <c r="K1262" s="366"/>
      <c r="L1262" s="366"/>
      <c r="M1262" s="366"/>
      <c r="N1262" s="383"/>
      <c r="O1262" s="366"/>
      <c r="P1262" s="383"/>
      <c r="R1262" s="384"/>
      <c r="S1262" s="383"/>
      <c r="T1262" s="383"/>
      <c r="U1262" s="383"/>
      <c r="V1262" s="383"/>
      <c r="W1262" s="383"/>
      <c r="Z1262" s="366"/>
    </row>
    <row r="1263" spans="4:26" x14ac:dyDescent="0.2">
      <c r="D1263" s="366"/>
      <c r="E1263" s="381"/>
      <c r="H1263" s="366"/>
      <c r="I1263" s="366"/>
      <c r="J1263" s="382"/>
      <c r="K1263" s="366"/>
      <c r="L1263" s="366"/>
      <c r="M1263" s="366"/>
      <c r="N1263" s="383"/>
      <c r="O1263" s="366"/>
      <c r="P1263" s="383"/>
      <c r="R1263" s="384"/>
      <c r="S1263" s="383"/>
      <c r="T1263" s="383"/>
      <c r="U1263" s="383"/>
      <c r="V1263" s="383"/>
      <c r="W1263" s="383"/>
      <c r="Z1263" s="366"/>
    </row>
    <row r="1264" spans="4:26" x14ac:dyDescent="0.2">
      <c r="D1264" s="366"/>
      <c r="E1264" s="381"/>
      <c r="H1264" s="366"/>
      <c r="I1264" s="366"/>
      <c r="J1264" s="382"/>
      <c r="K1264" s="366"/>
      <c r="L1264" s="366"/>
      <c r="M1264" s="366"/>
      <c r="N1264" s="383"/>
      <c r="O1264" s="366"/>
      <c r="P1264" s="383"/>
      <c r="R1264" s="384"/>
      <c r="S1264" s="383"/>
      <c r="T1264" s="383"/>
      <c r="U1264" s="383"/>
      <c r="V1264" s="383"/>
      <c r="W1264" s="383"/>
      <c r="Z1264" s="366"/>
    </row>
    <row r="1265" spans="4:26" x14ac:dyDescent="0.2">
      <c r="D1265" s="366"/>
      <c r="E1265" s="381"/>
      <c r="H1265" s="366"/>
      <c r="I1265" s="366"/>
      <c r="J1265" s="382"/>
      <c r="K1265" s="366"/>
      <c r="L1265" s="366"/>
      <c r="M1265" s="366"/>
      <c r="N1265" s="383"/>
      <c r="O1265" s="366"/>
      <c r="P1265" s="383"/>
      <c r="R1265" s="384"/>
      <c r="S1265" s="383"/>
      <c r="T1265" s="383"/>
      <c r="U1265" s="383"/>
      <c r="V1265" s="383"/>
      <c r="W1265" s="383"/>
      <c r="Z1265" s="366"/>
    </row>
    <row r="1266" spans="4:26" x14ac:dyDescent="0.2">
      <c r="D1266" s="366"/>
      <c r="E1266" s="381"/>
      <c r="H1266" s="366"/>
      <c r="I1266" s="366"/>
      <c r="J1266" s="382"/>
      <c r="K1266" s="366"/>
      <c r="L1266" s="366"/>
      <c r="M1266" s="366"/>
      <c r="N1266" s="383"/>
      <c r="O1266" s="366"/>
      <c r="P1266" s="383"/>
      <c r="R1266" s="384"/>
      <c r="S1266" s="383"/>
      <c r="T1266" s="383"/>
      <c r="U1266" s="383"/>
      <c r="V1266" s="383"/>
      <c r="W1266" s="383"/>
      <c r="Z1266" s="366"/>
    </row>
    <row r="1267" spans="4:26" x14ac:dyDescent="0.2">
      <c r="D1267" s="366"/>
      <c r="E1267" s="381"/>
      <c r="H1267" s="366"/>
      <c r="I1267" s="366"/>
      <c r="J1267" s="382"/>
      <c r="K1267" s="366"/>
      <c r="L1267" s="366"/>
      <c r="M1267" s="366"/>
      <c r="N1267" s="383"/>
      <c r="O1267" s="366"/>
      <c r="P1267" s="383"/>
      <c r="R1267" s="384"/>
      <c r="S1267" s="383"/>
      <c r="T1267" s="383"/>
      <c r="U1267" s="383"/>
      <c r="V1267" s="383"/>
      <c r="W1267" s="383"/>
      <c r="Z1267" s="366"/>
    </row>
    <row r="1268" spans="4:26" x14ac:dyDescent="0.2">
      <c r="D1268" s="366"/>
      <c r="E1268" s="381"/>
      <c r="H1268" s="366"/>
      <c r="I1268" s="366"/>
      <c r="J1268" s="382"/>
      <c r="K1268" s="366"/>
      <c r="L1268" s="366"/>
      <c r="M1268" s="366"/>
      <c r="N1268" s="383"/>
      <c r="O1268" s="366"/>
      <c r="P1268" s="383"/>
      <c r="R1268" s="384"/>
      <c r="S1268" s="383"/>
      <c r="T1268" s="383"/>
      <c r="U1268" s="383"/>
      <c r="V1268" s="383"/>
      <c r="W1268" s="383"/>
      <c r="Z1268" s="366"/>
    </row>
    <row r="1269" spans="4:26" x14ac:dyDescent="0.2">
      <c r="D1269" s="366"/>
      <c r="E1269" s="381"/>
      <c r="H1269" s="366"/>
      <c r="I1269" s="366"/>
      <c r="J1269" s="382"/>
      <c r="K1269" s="366"/>
      <c r="L1269" s="366"/>
      <c r="M1269" s="366"/>
      <c r="N1269" s="383"/>
      <c r="O1269" s="366"/>
      <c r="P1269" s="383"/>
      <c r="R1269" s="384"/>
      <c r="S1269" s="383"/>
      <c r="T1269" s="383"/>
      <c r="U1269" s="383"/>
      <c r="V1269" s="383"/>
      <c r="W1269" s="383"/>
      <c r="Z1269" s="366"/>
    </row>
    <row r="1270" spans="4:26" x14ac:dyDescent="0.2">
      <c r="D1270" s="366"/>
      <c r="E1270" s="381"/>
      <c r="H1270" s="366"/>
      <c r="I1270" s="366"/>
      <c r="J1270" s="382"/>
      <c r="K1270" s="366"/>
      <c r="L1270" s="366"/>
      <c r="M1270" s="366"/>
      <c r="N1270" s="383"/>
      <c r="O1270" s="366"/>
      <c r="P1270" s="383"/>
      <c r="R1270" s="384"/>
      <c r="S1270" s="383"/>
      <c r="T1270" s="383"/>
      <c r="U1270" s="383"/>
      <c r="V1270" s="383"/>
      <c r="W1270" s="383"/>
      <c r="Z1270" s="366"/>
    </row>
    <row r="1271" spans="4:26" x14ac:dyDescent="0.2">
      <c r="D1271" s="366"/>
      <c r="E1271" s="381"/>
      <c r="H1271" s="366"/>
      <c r="I1271" s="366"/>
      <c r="J1271" s="382"/>
      <c r="K1271" s="366"/>
      <c r="L1271" s="366"/>
      <c r="M1271" s="366"/>
      <c r="N1271" s="383"/>
      <c r="O1271" s="366"/>
      <c r="P1271" s="383"/>
      <c r="R1271" s="384"/>
      <c r="S1271" s="383"/>
      <c r="T1271" s="383"/>
      <c r="U1271" s="383"/>
      <c r="V1271" s="383"/>
      <c r="W1271" s="383"/>
      <c r="Z1271" s="366"/>
    </row>
    <row r="1272" spans="4:26" x14ac:dyDescent="0.2">
      <c r="D1272" s="366"/>
      <c r="E1272" s="381"/>
      <c r="H1272" s="366"/>
      <c r="I1272" s="366"/>
      <c r="J1272" s="382"/>
      <c r="K1272" s="366"/>
      <c r="L1272" s="366"/>
      <c r="M1272" s="366"/>
      <c r="N1272" s="383"/>
      <c r="O1272" s="366"/>
      <c r="P1272" s="383"/>
      <c r="R1272" s="384"/>
      <c r="S1272" s="383"/>
      <c r="T1272" s="383"/>
      <c r="U1272" s="383"/>
      <c r="V1272" s="383"/>
      <c r="W1272" s="383"/>
      <c r="Z1272" s="366"/>
    </row>
    <row r="1273" spans="4:26" x14ac:dyDescent="0.2">
      <c r="D1273" s="366"/>
      <c r="E1273" s="381"/>
      <c r="H1273" s="366"/>
      <c r="I1273" s="366"/>
      <c r="J1273" s="382"/>
      <c r="K1273" s="366"/>
      <c r="L1273" s="366"/>
      <c r="M1273" s="366"/>
      <c r="N1273" s="383"/>
      <c r="O1273" s="366"/>
      <c r="P1273" s="383"/>
      <c r="R1273" s="384"/>
      <c r="S1273" s="383"/>
      <c r="T1273" s="383"/>
      <c r="U1273" s="383"/>
      <c r="V1273" s="383"/>
      <c r="W1273" s="383"/>
      <c r="Z1273" s="366"/>
    </row>
    <row r="1274" spans="4:26" x14ac:dyDescent="0.2">
      <c r="D1274" s="366"/>
      <c r="E1274" s="381"/>
      <c r="H1274" s="366"/>
      <c r="I1274" s="366"/>
      <c r="J1274" s="382"/>
      <c r="K1274" s="366"/>
      <c r="L1274" s="366"/>
      <c r="M1274" s="366"/>
      <c r="N1274" s="383"/>
      <c r="O1274" s="366"/>
      <c r="P1274" s="383"/>
      <c r="R1274" s="384"/>
      <c r="S1274" s="383"/>
      <c r="T1274" s="383"/>
      <c r="U1274" s="383"/>
      <c r="V1274" s="383"/>
      <c r="W1274" s="383"/>
      <c r="Z1274" s="366"/>
    </row>
    <row r="1275" spans="4:26" x14ac:dyDescent="0.2">
      <c r="D1275" s="366"/>
      <c r="E1275" s="381"/>
      <c r="H1275" s="366"/>
      <c r="I1275" s="366"/>
      <c r="J1275" s="382"/>
      <c r="K1275" s="366"/>
      <c r="L1275" s="366"/>
      <c r="M1275" s="366"/>
      <c r="N1275" s="383"/>
      <c r="O1275" s="366"/>
      <c r="P1275" s="383"/>
      <c r="R1275" s="384"/>
      <c r="S1275" s="383"/>
      <c r="T1275" s="383"/>
      <c r="U1275" s="383"/>
      <c r="V1275" s="383"/>
      <c r="W1275" s="383"/>
      <c r="Z1275" s="366"/>
    </row>
    <row r="1276" spans="4:26" x14ac:dyDescent="0.2">
      <c r="D1276" s="366"/>
      <c r="E1276" s="381"/>
      <c r="H1276" s="366"/>
      <c r="I1276" s="366"/>
      <c r="J1276" s="382"/>
      <c r="K1276" s="366"/>
      <c r="L1276" s="366"/>
      <c r="M1276" s="366"/>
      <c r="N1276" s="383"/>
      <c r="O1276" s="366"/>
      <c r="P1276" s="383"/>
      <c r="R1276" s="384"/>
      <c r="S1276" s="383"/>
      <c r="T1276" s="383"/>
      <c r="U1276" s="383"/>
      <c r="V1276" s="383"/>
      <c r="W1276" s="383"/>
      <c r="Z1276" s="366"/>
    </row>
    <row r="1277" spans="4:26" x14ac:dyDescent="0.2">
      <c r="D1277" s="366"/>
      <c r="E1277" s="381"/>
      <c r="H1277" s="366"/>
      <c r="I1277" s="366"/>
      <c r="J1277" s="382"/>
      <c r="K1277" s="366"/>
      <c r="L1277" s="366"/>
      <c r="M1277" s="366"/>
      <c r="N1277" s="383"/>
      <c r="O1277" s="366"/>
      <c r="P1277" s="383"/>
      <c r="R1277" s="384"/>
      <c r="S1277" s="383"/>
      <c r="T1277" s="383"/>
      <c r="U1277" s="383"/>
      <c r="V1277" s="383"/>
      <c r="W1277" s="383"/>
      <c r="Z1277" s="366"/>
    </row>
    <row r="1278" spans="4:26" x14ac:dyDescent="0.2">
      <c r="D1278" s="366"/>
      <c r="E1278" s="381"/>
      <c r="H1278" s="366"/>
      <c r="I1278" s="366"/>
      <c r="J1278" s="382"/>
      <c r="K1278" s="366"/>
      <c r="L1278" s="366"/>
      <c r="M1278" s="366"/>
      <c r="N1278" s="383"/>
      <c r="O1278" s="366"/>
      <c r="P1278" s="383"/>
      <c r="R1278" s="384"/>
      <c r="S1278" s="383"/>
      <c r="T1278" s="383"/>
      <c r="U1278" s="383"/>
      <c r="V1278" s="383"/>
      <c r="W1278" s="383"/>
      <c r="Z1278" s="366"/>
    </row>
    <row r="1279" spans="4:26" x14ac:dyDescent="0.2">
      <c r="D1279" s="366"/>
      <c r="E1279" s="381"/>
      <c r="H1279" s="366"/>
      <c r="I1279" s="366"/>
      <c r="J1279" s="382"/>
      <c r="K1279" s="366"/>
      <c r="L1279" s="366"/>
      <c r="M1279" s="366"/>
      <c r="N1279" s="383"/>
      <c r="O1279" s="366"/>
      <c r="P1279" s="383"/>
      <c r="R1279" s="384"/>
      <c r="S1279" s="383"/>
      <c r="T1279" s="383"/>
      <c r="U1279" s="383"/>
      <c r="V1279" s="383"/>
      <c r="W1279" s="383"/>
      <c r="Z1279" s="366"/>
    </row>
    <row r="1280" spans="4:26" x14ac:dyDescent="0.2">
      <c r="D1280" s="366"/>
      <c r="E1280" s="381"/>
      <c r="H1280" s="366"/>
      <c r="I1280" s="366"/>
      <c r="J1280" s="382"/>
      <c r="K1280" s="366"/>
      <c r="L1280" s="366"/>
      <c r="M1280" s="366"/>
      <c r="N1280" s="383"/>
      <c r="O1280" s="366"/>
      <c r="P1280" s="383"/>
      <c r="R1280" s="384"/>
      <c r="S1280" s="383"/>
      <c r="T1280" s="383"/>
      <c r="U1280" s="383"/>
      <c r="V1280" s="383"/>
      <c r="W1280" s="383"/>
      <c r="Z1280" s="366"/>
    </row>
    <row r="1281" spans="4:26" x14ac:dyDescent="0.2">
      <c r="D1281" s="366"/>
      <c r="E1281" s="381"/>
      <c r="H1281" s="366"/>
      <c r="I1281" s="366"/>
      <c r="J1281" s="382"/>
      <c r="K1281" s="366"/>
      <c r="L1281" s="366"/>
      <c r="M1281" s="366"/>
      <c r="N1281" s="383"/>
      <c r="O1281" s="366"/>
      <c r="P1281" s="383"/>
      <c r="R1281" s="384"/>
      <c r="S1281" s="383"/>
      <c r="T1281" s="383"/>
      <c r="U1281" s="383"/>
      <c r="V1281" s="383"/>
      <c r="W1281" s="383"/>
      <c r="Z1281" s="366"/>
    </row>
    <row r="1282" spans="4:26" x14ac:dyDescent="0.2">
      <c r="D1282" s="366"/>
      <c r="E1282" s="381"/>
      <c r="H1282" s="366"/>
      <c r="I1282" s="366"/>
      <c r="J1282" s="382"/>
      <c r="K1282" s="366"/>
      <c r="L1282" s="366"/>
      <c r="M1282" s="366"/>
      <c r="N1282" s="383"/>
      <c r="O1282" s="366"/>
      <c r="P1282" s="383"/>
      <c r="R1282" s="384"/>
      <c r="S1282" s="383"/>
      <c r="T1282" s="383"/>
      <c r="U1282" s="383"/>
      <c r="V1282" s="383"/>
      <c r="W1282" s="383"/>
      <c r="Z1282" s="366"/>
    </row>
    <row r="1283" spans="4:26" x14ac:dyDescent="0.2">
      <c r="D1283" s="366"/>
      <c r="E1283" s="381"/>
      <c r="H1283" s="366"/>
      <c r="I1283" s="366"/>
      <c r="J1283" s="382"/>
      <c r="K1283" s="366"/>
      <c r="L1283" s="366"/>
      <c r="M1283" s="366"/>
      <c r="N1283" s="383"/>
      <c r="O1283" s="366"/>
      <c r="P1283" s="383"/>
      <c r="R1283" s="384"/>
      <c r="S1283" s="383"/>
      <c r="T1283" s="383"/>
      <c r="U1283" s="383"/>
      <c r="V1283" s="383"/>
      <c r="W1283" s="383"/>
      <c r="Z1283" s="366"/>
    </row>
    <row r="1284" spans="4:26" x14ac:dyDescent="0.2">
      <c r="D1284" s="366"/>
      <c r="E1284" s="381"/>
      <c r="H1284" s="366"/>
      <c r="I1284" s="366"/>
      <c r="J1284" s="382"/>
      <c r="K1284" s="366"/>
      <c r="L1284" s="366"/>
      <c r="M1284" s="366"/>
      <c r="N1284" s="383"/>
      <c r="O1284" s="366"/>
      <c r="P1284" s="383"/>
      <c r="R1284" s="384"/>
      <c r="S1284" s="383"/>
      <c r="T1284" s="383"/>
      <c r="U1284" s="383"/>
      <c r="V1284" s="383"/>
      <c r="W1284" s="383"/>
      <c r="Z1284" s="366"/>
    </row>
    <row r="1285" spans="4:26" x14ac:dyDescent="0.2">
      <c r="D1285" s="366"/>
      <c r="E1285" s="381"/>
      <c r="H1285" s="366"/>
      <c r="I1285" s="366"/>
      <c r="J1285" s="382"/>
      <c r="K1285" s="366"/>
      <c r="L1285" s="366"/>
      <c r="M1285" s="366"/>
      <c r="N1285" s="383"/>
      <c r="O1285" s="366"/>
      <c r="P1285" s="383"/>
      <c r="R1285" s="384"/>
      <c r="S1285" s="383"/>
      <c r="T1285" s="383"/>
      <c r="U1285" s="383"/>
      <c r="V1285" s="383"/>
      <c r="W1285" s="383"/>
      <c r="Z1285" s="366"/>
    </row>
    <row r="1286" spans="4:26" x14ac:dyDescent="0.2">
      <c r="D1286" s="366"/>
      <c r="E1286" s="381"/>
      <c r="H1286" s="366"/>
      <c r="I1286" s="366"/>
      <c r="J1286" s="382"/>
      <c r="K1286" s="366"/>
      <c r="L1286" s="366"/>
      <c r="M1286" s="366"/>
      <c r="N1286" s="383"/>
      <c r="O1286" s="366"/>
      <c r="P1286" s="383"/>
      <c r="R1286" s="384"/>
      <c r="S1286" s="383"/>
      <c r="T1286" s="383"/>
      <c r="U1286" s="383"/>
      <c r="V1286" s="383"/>
      <c r="W1286" s="383"/>
      <c r="Z1286" s="366"/>
    </row>
    <row r="1287" spans="4:26" x14ac:dyDescent="0.2">
      <c r="D1287" s="366"/>
      <c r="E1287" s="381"/>
      <c r="H1287" s="366"/>
      <c r="I1287" s="366"/>
      <c r="J1287" s="382"/>
      <c r="K1287" s="366"/>
      <c r="L1287" s="366"/>
      <c r="M1287" s="366"/>
      <c r="N1287" s="383"/>
      <c r="O1287" s="366"/>
      <c r="P1287" s="383"/>
      <c r="R1287" s="384"/>
      <c r="S1287" s="383"/>
      <c r="T1287" s="383"/>
      <c r="U1287" s="383"/>
      <c r="V1287" s="383"/>
      <c r="W1287" s="383"/>
      <c r="Z1287" s="366"/>
    </row>
    <row r="1288" spans="4:26" x14ac:dyDescent="0.2">
      <c r="D1288" s="366"/>
      <c r="E1288" s="381"/>
      <c r="H1288" s="366"/>
      <c r="I1288" s="366"/>
      <c r="J1288" s="382"/>
      <c r="K1288" s="366"/>
      <c r="L1288" s="366"/>
      <c r="M1288" s="366"/>
      <c r="N1288" s="383"/>
      <c r="O1288" s="366"/>
      <c r="P1288" s="383"/>
      <c r="R1288" s="384"/>
      <c r="S1288" s="383"/>
      <c r="T1288" s="383"/>
      <c r="U1288" s="383"/>
      <c r="V1288" s="383"/>
      <c r="W1288" s="383"/>
      <c r="Z1288" s="366"/>
    </row>
    <row r="1289" spans="4:26" x14ac:dyDescent="0.2">
      <c r="D1289" s="366"/>
      <c r="E1289" s="381"/>
      <c r="H1289" s="366"/>
      <c r="I1289" s="366"/>
      <c r="J1289" s="382"/>
      <c r="K1289" s="366"/>
      <c r="L1289" s="366"/>
      <c r="M1289" s="366"/>
      <c r="N1289" s="383"/>
      <c r="O1289" s="366"/>
      <c r="P1289" s="383"/>
      <c r="R1289" s="384"/>
      <c r="S1289" s="383"/>
      <c r="T1289" s="383"/>
      <c r="U1289" s="383"/>
      <c r="V1289" s="383"/>
      <c r="W1289" s="383"/>
      <c r="Z1289" s="366"/>
    </row>
    <row r="1290" spans="4:26" x14ac:dyDescent="0.2">
      <c r="D1290" s="366"/>
      <c r="E1290" s="381"/>
      <c r="H1290" s="366"/>
      <c r="I1290" s="366"/>
      <c r="J1290" s="382"/>
      <c r="K1290" s="366"/>
      <c r="L1290" s="366"/>
      <c r="M1290" s="366"/>
      <c r="N1290" s="383"/>
      <c r="O1290" s="366"/>
      <c r="P1290" s="383"/>
      <c r="R1290" s="384"/>
      <c r="S1290" s="383"/>
      <c r="T1290" s="383"/>
      <c r="U1290" s="383"/>
      <c r="V1290" s="383"/>
      <c r="W1290" s="383"/>
      <c r="Z1290" s="366"/>
    </row>
    <row r="1291" spans="4:26" x14ac:dyDescent="0.2">
      <c r="D1291" s="366"/>
      <c r="E1291" s="381"/>
      <c r="H1291" s="366"/>
      <c r="I1291" s="366"/>
      <c r="J1291" s="382"/>
      <c r="K1291" s="366"/>
      <c r="L1291" s="366"/>
      <c r="M1291" s="366"/>
      <c r="N1291" s="383"/>
      <c r="O1291" s="366"/>
      <c r="P1291" s="383"/>
      <c r="R1291" s="384"/>
      <c r="S1291" s="383"/>
      <c r="T1291" s="383"/>
      <c r="U1291" s="383"/>
      <c r="V1291" s="383"/>
      <c r="W1291" s="383"/>
      <c r="Z1291" s="366"/>
    </row>
    <row r="1292" spans="4:26" x14ac:dyDescent="0.2">
      <c r="D1292" s="366"/>
      <c r="E1292" s="381"/>
      <c r="H1292" s="366"/>
      <c r="I1292" s="366"/>
      <c r="J1292" s="382"/>
      <c r="K1292" s="366"/>
      <c r="L1292" s="366"/>
      <c r="M1292" s="366"/>
      <c r="N1292" s="383"/>
      <c r="O1292" s="366"/>
      <c r="P1292" s="383"/>
      <c r="R1292" s="384"/>
      <c r="S1292" s="383"/>
      <c r="T1292" s="383"/>
      <c r="U1292" s="383"/>
      <c r="V1292" s="383"/>
      <c r="W1292" s="383"/>
      <c r="Z1292" s="366"/>
    </row>
    <row r="1293" spans="4:26" x14ac:dyDescent="0.2">
      <c r="D1293" s="366"/>
      <c r="E1293" s="381"/>
      <c r="H1293" s="366"/>
      <c r="I1293" s="366"/>
      <c r="J1293" s="382"/>
      <c r="K1293" s="366"/>
      <c r="L1293" s="366"/>
      <c r="M1293" s="366"/>
      <c r="N1293" s="383"/>
      <c r="O1293" s="366"/>
      <c r="P1293" s="383"/>
      <c r="R1293" s="384"/>
      <c r="S1293" s="383"/>
      <c r="T1293" s="383"/>
      <c r="U1293" s="383"/>
      <c r="V1293" s="383"/>
      <c r="W1293" s="383"/>
      <c r="Z1293" s="366"/>
    </row>
    <row r="1294" spans="4:26" x14ac:dyDescent="0.2">
      <c r="D1294" s="366"/>
      <c r="E1294" s="381"/>
      <c r="H1294" s="366"/>
      <c r="I1294" s="366"/>
      <c r="J1294" s="382"/>
      <c r="K1294" s="366"/>
      <c r="L1294" s="366"/>
      <c r="M1294" s="366"/>
      <c r="N1294" s="383"/>
      <c r="O1294" s="366"/>
      <c r="P1294" s="383"/>
      <c r="R1294" s="384"/>
      <c r="S1294" s="383"/>
      <c r="T1294" s="383"/>
      <c r="U1294" s="383"/>
      <c r="V1294" s="383"/>
      <c r="W1294" s="383"/>
      <c r="Z1294" s="366"/>
    </row>
    <row r="1295" spans="4:26" x14ac:dyDescent="0.2">
      <c r="D1295" s="366"/>
      <c r="E1295" s="381"/>
      <c r="H1295" s="366"/>
      <c r="I1295" s="366"/>
      <c r="J1295" s="382"/>
      <c r="K1295" s="366"/>
      <c r="L1295" s="366"/>
      <c r="M1295" s="366"/>
      <c r="N1295" s="383"/>
      <c r="O1295" s="366"/>
      <c r="P1295" s="383"/>
      <c r="R1295" s="384"/>
      <c r="S1295" s="383"/>
      <c r="T1295" s="383"/>
      <c r="U1295" s="383"/>
      <c r="V1295" s="383"/>
      <c r="W1295" s="383"/>
      <c r="Z1295" s="366"/>
    </row>
    <row r="1296" spans="4:26" x14ac:dyDescent="0.2">
      <c r="D1296" s="366"/>
      <c r="E1296" s="381"/>
      <c r="H1296" s="366"/>
      <c r="I1296" s="366"/>
      <c r="J1296" s="382"/>
      <c r="K1296" s="366"/>
      <c r="L1296" s="366"/>
      <c r="M1296" s="366"/>
      <c r="N1296" s="383"/>
      <c r="O1296" s="366"/>
      <c r="P1296" s="383"/>
      <c r="R1296" s="384"/>
      <c r="S1296" s="383"/>
      <c r="T1296" s="383"/>
      <c r="U1296" s="383"/>
      <c r="V1296" s="383"/>
      <c r="W1296" s="383"/>
      <c r="Z1296" s="366"/>
    </row>
    <row r="1297" spans="4:26" x14ac:dyDescent="0.2">
      <c r="D1297" s="366"/>
      <c r="E1297" s="381"/>
      <c r="H1297" s="366"/>
      <c r="I1297" s="366"/>
      <c r="J1297" s="382"/>
      <c r="K1297" s="366"/>
      <c r="L1297" s="366"/>
      <c r="M1297" s="366"/>
      <c r="N1297" s="383"/>
      <c r="O1297" s="366"/>
      <c r="P1297" s="383"/>
      <c r="R1297" s="384"/>
      <c r="S1297" s="383"/>
      <c r="T1297" s="383"/>
      <c r="U1297" s="383"/>
      <c r="V1297" s="383"/>
      <c r="W1297" s="383"/>
      <c r="Z1297" s="366"/>
    </row>
    <row r="1298" spans="4:26" x14ac:dyDescent="0.2">
      <c r="D1298" s="366"/>
      <c r="E1298" s="381"/>
      <c r="H1298" s="366"/>
      <c r="I1298" s="366"/>
      <c r="J1298" s="382"/>
      <c r="K1298" s="366"/>
      <c r="L1298" s="366"/>
      <c r="M1298" s="366"/>
      <c r="N1298" s="383"/>
      <c r="O1298" s="366"/>
      <c r="P1298" s="383"/>
      <c r="R1298" s="384"/>
      <c r="S1298" s="383"/>
      <c r="T1298" s="383"/>
      <c r="U1298" s="383"/>
      <c r="V1298" s="383"/>
      <c r="W1298" s="383"/>
      <c r="Z1298" s="366"/>
    </row>
    <row r="1299" spans="4:26" x14ac:dyDescent="0.2">
      <c r="D1299" s="366"/>
      <c r="E1299" s="381"/>
      <c r="H1299" s="366"/>
      <c r="I1299" s="366"/>
      <c r="J1299" s="382"/>
      <c r="K1299" s="366"/>
      <c r="L1299" s="366"/>
      <c r="M1299" s="366"/>
      <c r="N1299" s="383"/>
      <c r="O1299" s="366"/>
      <c r="P1299" s="383"/>
      <c r="R1299" s="384"/>
      <c r="S1299" s="383"/>
      <c r="T1299" s="383"/>
      <c r="U1299" s="383"/>
      <c r="V1299" s="383"/>
      <c r="W1299" s="383"/>
      <c r="Z1299" s="366"/>
    </row>
    <row r="1300" spans="4:26" x14ac:dyDescent="0.2">
      <c r="D1300" s="366"/>
      <c r="E1300" s="381"/>
      <c r="H1300" s="366"/>
      <c r="I1300" s="366"/>
      <c r="J1300" s="382"/>
      <c r="K1300" s="366"/>
      <c r="L1300" s="366"/>
      <c r="M1300" s="366"/>
      <c r="N1300" s="383"/>
      <c r="O1300" s="366"/>
      <c r="P1300" s="383"/>
      <c r="R1300" s="384"/>
      <c r="S1300" s="383"/>
      <c r="T1300" s="383"/>
      <c r="U1300" s="383"/>
      <c r="V1300" s="383"/>
      <c r="W1300" s="383"/>
      <c r="Z1300" s="366"/>
    </row>
    <row r="1301" spans="4:26" x14ac:dyDescent="0.2">
      <c r="D1301" s="366"/>
      <c r="E1301" s="381"/>
      <c r="H1301" s="366"/>
      <c r="I1301" s="366"/>
      <c r="J1301" s="382"/>
      <c r="K1301" s="366"/>
      <c r="L1301" s="366"/>
      <c r="M1301" s="366"/>
      <c r="N1301" s="383"/>
      <c r="O1301" s="366"/>
      <c r="P1301" s="383"/>
      <c r="R1301" s="384"/>
      <c r="S1301" s="383"/>
      <c r="T1301" s="383"/>
      <c r="U1301" s="383"/>
      <c r="V1301" s="383"/>
      <c r="W1301" s="383"/>
      <c r="Z1301" s="366"/>
    </row>
    <row r="1302" spans="4:26" x14ac:dyDescent="0.2">
      <c r="D1302" s="366"/>
      <c r="E1302" s="381"/>
      <c r="H1302" s="366"/>
      <c r="I1302" s="366"/>
      <c r="J1302" s="382"/>
      <c r="K1302" s="366"/>
      <c r="L1302" s="366"/>
      <c r="M1302" s="366"/>
      <c r="N1302" s="383"/>
      <c r="O1302" s="366"/>
      <c r="P1302" s="383"/>
      <c r="R1302" s="384"/>
      <c r="S1302" s="383"/>
      <c r="T1302" s="383"/>
      <c r="U1302" s="383"/>
      <c r="V1302" s="383"/>
      <c r="W1302" s="383"/>
      <c r="Z1302" s="366"/>
    </row>
    <row r="1303" spans="4:26" x14ac:dyDescent="0.2">
      <c r="D1303" s="366"/>
      <c r="E1303" s="381"/>
      <c r="H1303" s="366"/>
      <c r="I1303" s="366"/>
      <c r="J1303" s="382"/>
      <c r="K1303" s="366"/>
      <c r="L1303" s="366"/>
      <c r="M1303" s="366"/>
      <c r="N1303" s="383"/>
      <c r="O1303" s="366"/>
      <c r="P1303" s="383"/>
      <c r="R1303" s="384"/>
      <c r="S1303" s="383"/>
      <c r="T1303" s="383"/>
      <c r="U1303" s="383"/>
      <c r="V1303" s="383"/>
      <c r="W1303" s="383"/>
      <c r="Z1303" s="366"/>
    </row>
    <row r="1304" spans="4:26" x14ac:dyDescent="0.2">
      <c r="D1304" s="366"/>
      <c r="E1304" s="381"/>
      <c r="H1304" s="366"/>
      <c r="I1304" s="366"/>
      <c r="J1304" s="382"/>
      <c r="K1304" s="366"/>
      <c r="L1304" s="366"/>
      <c r="M1304" s="366"/>
      <c r="N1304" s="383"/>
      <c r="O1304" s="366"/>
      <c r="P1304" s="383"/>
      <c r="R1304" s="384"/>
      <c r="S1304" s="383"/>
      <c r="T1304" s="383"/>
      <c r="U1304" s="383"/>
      <c r="V1304" s="383"/>
      <c r="W1304" s="383"/>
      <c r="Z1304" s="366"/>
    </row>
    <row r="1305" spans="4:26" x14ac:dyDescent="0.2">
      <c r="D1305" s="366"/>
      <c r="E1305" s="381"/>
      <c r="H1305" s="366"/>
      <c r="I1305" s="366"/>
      <c r="J1305" s="382"/>
      <c r="K1305" s="366"/>
      <c r="L1305" s="366"/>
      <c r="M1305" s="366"/>
      <c r="N1305" s="383"/>
      <c r="O1305" s="366"/>
      <c r="P1305" s="383"/>
      <c r="R1305" s="384"/>
      <c r="S1305" s="383"/>
      <c r="T1305" s="383"/>
      <c r="U1305" s="383"/>
      <c r="V1305" s="383"/>
      <c r="W1305" s="383"/>
      <c r="Z1305" s="366"/>
    </row>
    <row r="1306" spans="4:26" x14ac:dyDescent="0.2">
      <c r="D1306" s="366"/>
      <c r="E1306" s="381"/>
      <c r="H1306" s="366"/>
      <c r="I1306" s="366"/>
      <c r="J1306" s="382"/>
      <c r="K1306" s="366"/>
      <c r="L1306" s="366"/>
      <c r="M1306" s="366"/>
      <c r="N1306" s="383"/>
      <c r="O1306" s="366"/>
      <c r="P1306" s="383"/>
      <c r="R1306" s="384"/>
      <c r="S1306" s="383"/>
      <c r="T1306" s="383"/>
      <c r="U1306" s="383"/>
      <c r="V1306" s="383"/>
      <c r="W1306" s="383"/>
      <c r="Z1306" s="366"/>
    </row>
    <row r="1307" spans="4:26" x14ac:dyDescent="0.2">
      <c r="D1307" s="366"/>
      <c r="E1307" s="381"/>
      <c r="H1307" s="366"/>
      <c r="I1307" s="366"/>
      <c r="J1307" s="382"/>
      <c r="K1307" s="366"/>
      <c r="L1307" s="366"/>
      <c r="M1307" s="366"/>
      <c r="N1307" s="383"/>
      <c r="O1307" s="366"/>
      <c r="P1307" s="383"/>
      <c r="R1307" s="384"/>
      <c r="S1307" s="383"/>
      <c r="T1307" s="383"/>
      <c r="U1307" s="383"/>
      <c r="V1307" s="383"/>
      <c r="W1307" s="383"/>
      <c r="Z1307" s="366"/>
    </row>
    <row r="1308" spans="4:26" x14ac:dyDescent="0.2">
      <c r="D1308" s="366"/>
      <c r="E1308" s="381"/>
      <c r="H1308" s="366"/>
      <c r="I1308" s="366"/>
      <c r="J1308" s="382"/>
      <c r="K1308" s="366"/>
      <c r="L1308" s="366"/>
      <c r="M1308" s="366"/>
      <c r="N1308" s="383"/>
      <c r="O1308" s="366"/>
      <c r="P1308" s="383"/>
      <c r="R1308" s="384"/>
      <c r="S1308" s="383"/>
      <c r="T1308" s="383"/>
      <c r="U1308" s="383"/>
      <c r="V1308" s="383"/>
      <c r="W1308" s="383"/>
      <c r="Z1308" s="366"/>
    </row>
    <row r="1309" spans="4:26" x14ac:dyDescent="0.2">
      <c r="D1309" s="366"/>
      <c r="E1309" s="381"/>
      <c r="H1309" s="366"/>
      <c r="I1309" s="366"/>
      <c r="J1309" s="382"/>
      <c r="K1309" s="366"/>
      <c r="L1309" s="366"/>
      <c r="M1309" s="366"/>
      <c r="N1309" s="383"/>
      <c r="O1309" s="366"/>
      <c r="P1309" s="383"/>
      <c r="R1309" s="384"/>
      <c r="S1309" s="383"/>
      <c r="T1309" s="383"/>
      <c r="U1309" s="383"/>
      <c r="V1309" s="383"/>
      <c r="W1309" s="383"/>
      <c r="Z1309" s="366"/>
    </row>
    <row r="1310" spans="4:26" x14ac:dyDescent="0.2">
      <c r="D1310" s="366"/>
      <c r="E1310" s="381"/>
      <c r="H1310" s="366"/>
      <c r="I1310" s="366"/>
      <c r="J1310" s="382"/>
      <c r="K1310" s="366"/>
      <c r="L1310" s="366"/>
      <c r="M1310" s="366"/>
      <c r="N1310" s="383"/>
      <c r="O1310" s="366"/>
      <c r="P1310" s="383"/>
      <c r="R1310" s="384"/>
      <c r="S1310" s="383"/>
      <c r="T1310" s="383"/>
      <c r="U1310" s="383"/>
      <c r="V1310" s="383"/>
      <c r="W1310" s="383"/>
      <c r="Z1310" s="366"/>
    </row>
    <row r="1311" spans="4:26" x14ac:dyDescent="0.2">
      <c r="D1311" s="366"/>
      <c r="E1311" s="381"/>
      <c r="H1311" s="366"/>
      <c r="I1311" s="366"/>
      <c r="J1311" s="382"/>
      <c r="K1311" s="366"/>
      <c r="L1311" s="366"/>
      <c r="M1311" s="366"/>
      <c r="N1311" s="383"/>
      <c r="O1311" s="366"/>
      <c r="P1311" s="383"/>
      <c r="R1311" s="384"/>
      <c r="S1311" s="383"/>
      <c r="T1311" s="383"/>
      <c r="U1311" s="383"/>
      <c r="V1311" s="383"/>
      <c r="W1311" s="383"/>
      <c r="Z1311" s="366"/>
    </row>
    <row r="1312" spans="4:26" x14ac:dyDescent="0.2">
      <c r="D1312" s="366"/>
      <c r="E1312" s="381"/>
      <c r="H1312" s="366"/>
      <c r="I1312" s="366"/>
      <c r="J1312" s="382"/>
      <c r="K1312" s="366"/>
      <c r="L1312" s="366"/>
      <c r="M1312" s="366"/>
      <c r="N1312" s="383"/>
      <c r="O1312" s="366"/>
      <c r="P1312" s="383"/>
      <c r="R1312" s="384"/>
      <c r="S1312" s="383"/>
      <c r="T1312" s="383"/>
      <c r="U1312" s="383"/>
      <c r="V1312" s="383"/>
      <c r="W1312" s="383"/>
      <c r="Z1312" s="366"/>
    </row>
    <row r="1313" spans="4:26" x14ac:dyDescent="0.2">
      <c r="D1313" s="366"/>
      <c r="E1313" s="381"/>
      <c r="H1313" s="366"/>
      <c r="I1313" s="366"/>
      <c r="J1313" s="382"/>
      <c r="K1313" s="366"/>
      <c r="L1313" s="366"/>
      <c r="M1313" s="366"/>
      <c r="N1313" s="383"/>
      <c r="O1313" s="366"/>
      <c r="P1313" s="383"/>
      <c r="R1313" s="384"/>
      <c r="S1313" s="383"/>
      <c r="T1313" s="383"/>
      <c r="U1313" s="383"/>
      <c r="V1313" s="383"/>
      <c r="W1313" s="383"/>
      <c r="Z1313" s="366"/>
    </row>
    <row r="1314" spans="4:26" x14ac:dyDescent="0.2">
      <c r="D1314" s="366"/>
      <c r="E1314" s="381"/>
      <c r="H1314" s="366"/>
      <c r="I1314" s="366"/>
      <c r="J1314" s="382"/>
      <c r="K1314" s="366"/>
      <c r="L1314" s="366"/>
      <c r="M1314" s="366"/>
      <c r="N1314" s="383"/>
      <c r="O1314" s="366"/>
      <c r="P1314" s="383"/>
      <c r="R1314" s="384"/>
      <c r="S1314" s="383"/>
      <c r="T1314" s="383"/>
      <c r="U1314" s="383"/>
      <c r="V1314" s="383"/>
      <c r="W1314" s="383"/>
      <c r="Z1314" s="366"/>
    </row>
    <row r="1315" spans="4:26" x14ac:dyDescent="0.2">
      <c r="D1315" s="366"/>
      <c r="E1315" s="381"/>
      <c r="H1315" s="366"/>
      <c r="I1315" s="366"/>
      <c r="J1315" s="382"/>
      <c r="K1315" s="366"/>
      <c r="L1315" s="366"/>
      <c r="M1315" s="366"/>
      <c r="N1315" s="383"/>
      <c r="O1315" s="366"/>
      <c r="P1315" s="383"/>
      <c r="R1315" s="384"/>
      <c r="S1315" s="383"/>
      <c r="T1315" s="383"/>
      <c r="U1315" s="383"/>
      <c r="V1315" s="383"/>
      <c r="W1315" s="383"/>
      <c r="Z1315" s="366"/>
    </row>
    <row r="1316" spans="4:26" x14ac:dyDescent="0.2">
      <c r="D1316" s="366"/>
      <c r="E1316" s="381"/>
      <c r="H1316" s="366"/>
      <c r="I1316" s="366"/>
      <c r="J1316" s="382"/>
      <c r="K1316" s="366"/>
      <c r="L1316" s="366"/>
      <c r="M1316" s="366"/>
      <c r="N1316" s="383"/>
      <c r="O1316" s="366"/>
      <c r="P1316" s="383"/>
      <c r="R1316" s="384"/>
      <c r="S1316" s="383"/>
      <c r="T1316" s="383"/>
      <c r="U1316" s="383"/>
      <c r="V1316" s="383"/>
      <c r="W1316" s="383"/>
      <c r="Z1316" s="366"/>
    </row>
    <row r="1317" spans="4:26" x14ac:dyDescent="0.2">
      <c r="D1317" s="366"/>
      <c r="E1317" s="381"/>
      <c r="H1317" s="366"/>
      <c r="I1317" s="366"/>
      <c r="J1317" s="382"/>
      <c r="K1317" s="366"/>
      <c r="L1317" s="366"/>
      <c r="M1317" s="366"/>
      <c r="N1317" s="383"/>
      <c r="O1317" s="366"/>
      <c r="P1317" s="383"/>
      <c r="R1317" s="384"/>
      <c r="S1317" s="383"/>
      <c r="T1317" s="383"/>
      <c r="U1317" s="383"/>
      <c r="V1317" s="383"/>
      <c r="W1317" s="383"/>
      <c r="Z1317" s="366"/>
    </row>
    <row r="1318" spans="4:26" x14ac:dyDescent="0.2">
      <c r="D1318" s="366"/>
      <c r="E1318" s="381"/>
      <c r="H1318" s="366"/>
      <c r="I1318" s="366"/>
      <c r="J1318" s="382"/>
      <c r="K1318" s="366"/>
      <c r="L1318" s="366"/>
      <c r="M1318" s="366"/>
      <c r="N1318" s="383"/>
      <c r="O1318" s="366"/>
      <c r="P1318" s="383"/>
      <c r="R1318" s="384"/>
      <c r="S1318" s="383"/>
      <c r="T1318" s="383"/>
      <c r="U1318" s="383"/>
      <c r="V1318" s="383"/>
      <c r="W1318" s="383"/>
      <c r="Z1318" s="366"/>
    </row>
    <row r="1319" spans="4:26" x14ac:dyDescent="0.2">
      <c r="D1319" s="366"/>
      <c r="E1319" s="381"/>
      <c r="H1319" s="366"/>
      <c r="I1319" s="366"/>
      <c r="J1319" s="382"/>
      <c r="K1319" s="366"/>
      <c r="L1319" s="366"/>
      <c r="M1319" s="366"/>
      <c r="N1319" s="383"/>
      <c r="O1319" s="366"/>
      <c r="P1319" s="383"/>
      <c r="R1319" s="384"/>
      <c r="S1319" s="383"/>
      <c r="T1319" s="383"/>
      <c r="U1319" s="383"/>
      <c r="V1319" s="383"/>
      <c r="W1319" s="383"/>
      <c r="Z1319" s="366"/>
    </row>
    <row r="1320" spans="4:26" x14ac:dyDescent="0.2">
      <c r="D1320" s="366"/>
      <c r="E1320" s="381"/>
      <c r="H1320" s="366"/>
      <c r="I1320" s="366"/>
      <c r="J1320" s="382"/>
      <c r="K1320" s="366"/>
      <c r="L1320" s="366"/>
      <c r="M1320" s="366"/>
      <c r="N1320" s="383"/>
      <c r="O1320" s="366"/>
      <c r="P1320" s="383"/>
      <c r="R1320" s="384"/>
      <c r="S1320" s="383"/>
      <c r="T1320" s="383"/>
      <c r="U1320" s="383"/>
      <c r="V1320" s="383"/>
      <c r="W1320" s="383"/>
      <c r="Z1320" s="366"/>
    </row>
    <row r="1321" spans="4:26" x14ac:dyDescent="0.2">
      <c r="D1321" s="366"/>
      <c r="E1321" s="381"/>
      <c r="H1321" s="366"/>
      <c r="I1321" s="366"/>
      <c r="J1321" s="382"/>
      <c r="K1321" s="366"/>
      <c r="L1321" s="366"/>
      <c r="M1321" s="366"/>
      <c r="N1321" s="383"/>
      <c r="O1321" s="366"/>
      <c r="P1321" s="383"/>
      <c r="R1321" s="384"/>
      <c r="S1321" s="383"/>
      <c r="T1321" s="383"/>
      <c r="U1321" s="383"/>
      <c r="V1321" s="383"/>
      <c r="W1321" s="383"/>
      <c r="Z1321" s="366"/>
    </row>
    <row r="1322" spans="4:26" x14ac:dyDescent="0.2">
      <c r="D1322" s="366"/>
      <c r="E1322" s="381"/>
      <c r="H1322" s="366"/>
      <c r="I1322" s="366"/>
      <c r="J1322" s="382"/>
      <c r="K1322" s="366"/>
      <c r="L1322" s="366"/>
      <c r="M1322" s="366"/>
      <c r="N1322" s="383"/>
      <c r="O1322" s="366"/>
      <c r="P1322" s="383"/>
      <c r="R1322" s="384"/>
      <c r="S1322" s="383"/>
      <c r="T1322" s="383"/>
      <c r="U1322" s="383"/>
      <c r="V1322" s="383"/>
      <c r="W1322" s="383"/>
      <c r="Z1322" s="366"/>
    </row>
    <row r="1323" spans="4:26" x14ac:dyDescent="0.2">
      <c r="D1323" s="366"/>
      <c r="E1323" s="381"/>
      <c r="H1323" s="366"/>
      <c r="I1323" s="366"/>
      <c r="J1323" s="382"/>
      <c r="K1323" s="366"/>
      <c r="L1323" s="366"/>
      <c r="M1323" s="366"/>
      <c r="N1323" s="383"/>
      <c r="O1323" s="366"/>
      <c r="P1323" s="383"/>
      <c r="R1323" s="384"/>
      <c r="S1323" s="383"/>
      <c r="T1323" s="383"/>
      <c r="U1323" s="383"/>
      <c r="V1323" s="383"/>
      <c r="W1323" s="383"/>
      <c r="Z1323" s="366"/>
    </row>
    <row r="1324" spans="4:26" x14ac:dyDescent="0.2">
      <c r="D1324" s="366"/>
      <c r="E1324" s="381"/>
      <c r="H1324" s="366"/>
      <c r="I1324" s="366"/>
      <c r="J1324" s="382"/>
      <c r="K1324" s="366"/>
      <c r="L1324" s="366"/>
      <c r="M1324" s="366"/>
      <c r="N1324" s="383"/>
      <c r="O1324" s="366"/>
      <c r="P1324" s="383"/>
      <c r="R1324" s="384"/>
      <c r="S1324" s="383"/>
      <c r="T1324" s="383"/>
      <c r="U1324" s="383"/>
      <c r="V1324" s="383"/>
      <c r="W1324" s="383"/>
      <c r="Z1324" s="366"/>
    </row>
    <row r="1325" spans="4:26" x14ac:dyDescent="0.2">
      <c r="D1325" s="366"/>
      <c r="E1325" s="381"/>
      <c r="H1325" s="366"/>
      <c r="I1325" s="366"/>
      <c r="J1325" s="382"/>
      <c r="K1325" s="366"/>
      <c r="L1325" s="366"/>
      <c r="M1325" s="366"/>
      <c r="N1325" s="383"/>
      <c r="O1325" s="366"/>
      <c r="P1325" s="383"/>
      <c r="R1325" s="384"/>
      <c r="S1325" s="383"/>
      <c r="T1325" s="383"/>
      <c r="U1325" s="383"/>
      <c r="V1325" s="383"/>
      <c r="W1325" s="383"/>
      <c r="Z1325" s="366"/>
    </row>
    <row r="1326" spans="4:26" x14ac:dyDescent="0.2">
      <c r="D1326" s="366"/>
      <c r="E1326" s="381"/>
      <c r="H1326" s="366"/>
      <c r="I1326" s="366"/>
      <c r="J1326" s="382"/>
      <c r="K1326" s="366"/>
      <c r="L1326" s="366"/>
      <c r="M1326" s="366"/>
      <c r="N1326" s="383"/>
      <c r="O1326" s="366"/>
      <c r="P1326" s="383"/>
      <c r="R1326" s="384"/>
      <c r="S1326" s="383"/>
      <c r="T1326" s="383"/>
      <c r="U1326" s="383"/>
      <c r="V1326" s="383"/>
      <c r="W1326" s="383"/>
      <c r="Z1326" s="366"/>
    </row>
    <row r="1327" spans="4:26" x14ac:dyDescent="0.2">
      <c r="D1327" s="366"/>
      <c r="E1327" s="381"/>
      <c r="H1327" s="366"/>
      <c r="I1327" s="366"/>
      <c r="J1327" s="382"/>
      <c r="K1327" s="366"/>
      <c r="L1327" s="366"/>
      <c r="M1327" s="366"/>
      <c r="N1327" s="383"/>
      <c r="O1327" s="366"/>
      <c r="P1327" s="383"/>
      <c r="R1327" s="384"/>
      <c r="S1327" s="383"/>
      <c r="T1327" s="383"/>
      <c r="U1327" s="383"/>
      <c r="V1327" s="383"/>
      <c r="W1327" s="383"/>
      <c r="Z1327" s="366"/>
    </row>
    <row r="1328" spans="4:26" x14ac:dyDescent="0.2">
      <c r="D1328" s="366"/>
      <c r="E1328" s="381"/>
      <c r="H1328" s="366"/>
      <c r="I1328" s="366"/>
      <c r="J1328" s="382"/>
      <c r="K1328" s="366"/>
      <c r="L1328" s="366"/>
      <c r="M1328" s="366"/>
      <c r="N1328" s="383"/>
      <c r="O1328" s="366"/>
      <c r="P1328" s="383"/>
      <c r="R1328" s="384"/>
      <c r="S1328" s="383"/>
      <c r="T1328" s="383"/>
      <c r="U1328" s="383"/>
      <c r="V1328" s="383"/>
      <c r="W1328" s="383"/>
      <c r="Z1328" s="366"/>
    </row>
    <row r="1329" spans="4:26" x14ac:dyDescent="0.2">
      <c r="D1329" s="366"/>
      <c r="E1329" s="381"/>
      <c r="H1329" s="366"/>
      <c r="I1329" s="366"/>
      <c r="J1329" s="382"/>
      <c r="K1329" s="366"/>
      <c r="L1329" s="366"/>
      <c r="M1329" s="366"/>
      <c r="N1329" s="383"/>
      <c r="O1329" s="366"/>
      <c r="P1329" s="383"/>
      <c r="R1329" s="384"/>
      <c r="S1329" s="383"/>
      <c r="T1329" s="383"/>
      <c r="U1329" s="383"/>
      <c r="V1329" s="383"/>
      <c r="W1329" s="383"/>
      <c r="Z1329" s="366"/>
    </row>
    <row r="1330" spans="4:26" x14ac:dyDescent="0.2">
      <c r="D1330" s="366"/>
      <c r="E1330" s="381"/>
      <c r="H1330" s="366"/>
      <c r="I1330" s="366"/>
      <c r="J1330" s="382"/>
      <c r="K1330" s="366"/>
      <c r="L1330" s="366"/>
      <c r="M1330" s="366"/>
      <c r="N1330" s="383"/>
      <c r="O1330" s="366"/>
      <c r="P1330" s="383"/>
      <c r="R1330" s="384"/>
      <c r="S1330" s="383"/>
      <c r="T1330" s="383"/>
      <c r="U1330" s="383"/>
      <c r="V1330" s="383"/>
      <c r="W1330" s="383"/>
      <c r="Z1330" s="366"/>
    </row>
    <row r="1331" spans="4:26" x14ac:dyDescent="0.2">
      <c r="D1331" s="366"/>
      <c r="E1331" s="381"/>
      <c r="H1331" s="366"/>
      <c r="I1331" s="366"/>
      <c r="J1331" s="382"/>
      <c r="K1331" s="366"/>
      <c r="L1331" s="366"/>
      <c r="M1331" s="366"/>
      <c r="N1331" s="383"/>
      <c r="O1331" s="366"/>
      <c r="P1331" s="383"/>
      <c r="R1331" s="384"/>
      <c r="S1331" s="383"/>
      <c r="T1331" s="383"/>
      <c r="U1331" s="383"/>
      <c r="V1331" s="383"/>
      <c r="W1331" s="383"/>
      <c r="Z1331" s="366"/>
    </row>
    <row r="1332" spans="4:26" x14ac:dyDescent="0.2">
      <c r="D1332" s="366"/>
      <c r="E1332" s="381"/>
      <c r="H1332" s="366"/>
      <c r="I1332" s="366"/>
      <c r="J1332" s="382"/>
      <c r="K1332" s="366"/>
      <c r="L1332" s="366"/>
      <c r="M1332" s="366"/>
      <c r="N1332" s="383"/>
      <c r="O1332" s="366"/>
      <c r="P1332" s="383"/>
      <c r="R1332" s="384"/>
      <c r="S1332" s="383"/>
      <c r="T1332" s="383"/>
      <c r="U1332" s="383"/>
      <c r="V1332" s="383"/>
      <c r="W1332" s="383"/>
      <c r="Z1332" s="366"/>
    </row>
    <row r="1333" spans="4:26" x14ac:dyDescent="0.2">
      <c r="D1333" s="366"/>
      <c r="E1333" s="381"/>
      <c r="H1333" s="366"/>
      <c r="I1333" s="366"/>
      <c r="J1333" s="382"/>
      <c r="K1333" s="366"/>
      <c r="L1333" s="366"/>
      <c r="M1333" s="366"/>
      <c r="N1333" s="383"/>
      <c r="O1333" s="366"/>
      <c r="P1333" s="383"/>
      <c r="R1333" s="384"/>
      <c r="S1333" s="383"/>
      <c r="T1333" s="383"/>
      <c r="U1333" s="383"/>
      <c r="V1333" s="383"/>
      <c r="W1333" s="383"/>
      <c r="Z1333" s="366"/>
    </row>
    <row r="1334" spans="4:26" x14ac:dyDescent="0.2">
      <c r="D1334" s="366"/>
      <c r="E1334" s="381"/>
      <c r="H1334" s="366"/>
      <c r="I1334" s="366"/>
      <c r="J1334" s="382"/>
      <c r="K1334" s="366"/>
      <c r="L1334" s="366"/>
      <c r="M1334" s="366"/>
      <c r="N1334" s="383"/>
      <c r="O1334" s="366"/>
      <c r="P1334" s="383"/>
      <c r="R1334" s="384"/>
      <c r="S1334" s="383"/>
      <c r="T1334" s="383"/>
      <c r="U1334" s="383"/>
      <c r="V1334" s="383"/>
      <c r="W1334" s="383"/>
      <c r="Z1334" s="366"/>
    </row>
    <row r="1335" spans="4:26" x14ac:dyDescent="0.2">
      <c r="D1335" s="366"/>
      <c r="E1335" s="381"/>
      <c r="H1335" s="366"/>
      <c r="I1335" s="366"/>
      <c r="J1335" s="382"/>
      <c r="K1335" s="366"/>
      <c r="L1335" s="366"/>
      <c r="M1335" s="366"/>
      <c r="N1335" s="383"/>
      <c r="O1335" s="366"/>
      <c r="P1335" s="383"/>
      <c r="R1335" s="384"/>
      <c r="S1335" s="383"/>
      <c r="T1335" s="383"/>
      <c r="U1335" s="383"/>
      <c r="V1335" s="383"/>
      <c r="W1335" s="383"/>
      <c r="Z1335" s="366"/>
    </row>
    <row r="1336" spans="4:26" x14ac:dyDescent="0.2">
      <c r="D1336" s="366"/>
      <c r="E1336" s="381"/>
      <c r="H1336" s="366"/>
      <c r="I1336" s="366"/>
      <c r="J1336" s="382"/>
      <c r="K1336" s="366"/>
      <c r="L1336" s="366"/>
      <c r="M1336" s="366"/>
      <c r="N1336" s="383"/>
      <c r="O1336" s="366"/>
      <c r="P1336" s="383"/>
      <c r="R1336" s="384"/>
      <c r="S1336" s="383"/>
      <c r="T1336" s="383"/>
      <c r="U1336" s="383"/>
      <c r="V1336" s="383"/>
      <c r="W1336" s="383"/>
      <c r="Z1336" s="366"/>
    </row>
    <row r="1337" spans="4:26" x14ac:dyDescent="0.2">
      <c r="D1337" s="366"/>
      <c r="E1337" s="381"/>
      <c r="H1337" s="366"/>
      <c r="I1337" s="366"/>
      <c r="J1337" s="382"/>
      <c r="K1337" s="366"/>
      <c r="L1337" s="366"/>
      <c r="M1337" s="366"/>
      <c r="N1337" s="383"/>
      <c r="O1337" s="366"/>
      <c r="P1337" s="383"/>
      <c r="R1337" s="384"/>
      <c r="S1337" s="383"/>
      <c r="T1337" s="383"/>
      <c r="U1337" s="383"/>
      <c r="V1337" s="383"/>
      <c r="W1337" s="383"/>
      <c r="Z1337" s="366"/>
    </row>
    <row r="1338" spans="4:26" x14ac:dyDescent="0.2">
      <c r="D1338" s="366"/>
      <c r="E1338" s="381"/>
      <c r="H1338" s="366"/>
      <c r="I1338" s="366"/>
      <c r="J1338" s="382"/>
      <c r="K1338" s="366"/>
      <c r="L1338" s="366"/>
      <c r="M1338" s="366"/>
      <c r="N1338" s="383"/>
      <c r="O1338" s="366"/>
      <c r="P1338" s="383"/>
      <c r="R1338" s="384"/>
      <c r="S1338" s="383"/>
      <c r="T1338" s="383"/>
      <c r="U1338" s="383"/>
      <c r="V1338" s="383"/>
      <c r="W1338" s="383"/>
      <c r="Z1338" s="366"/>
    </row>
    <row r="1339" spans="4:26" x14ac:dyDescent="0.2">
      <c r="D1339" s="366"/>
      <c r="E1339" s="381"/>
      <c r="H1339" s="366"/>
      <c r="I1339" s="366"/>
      <c r="J1339" s="382"/>
      <c r="K1339" s="366"/>
      <c r="L1339" s="366"/>
      <c r="M1339" s="366"/>
      <c r="N1339" s="383"/>
      <c r="O1339" s="366"/>
      <c r="P1339" s="383"/>
      <c r="R1339" s="384"/>
      <c r="S1339" s="383"/>
      <c r="T1339" s="383"/>
      <c r="U1339" s="383"/>
      <c r="V1339" s="383"/>
      <c r="W1339" s="383"/>
      <c r="Z1339" s="366"/>
    </row>
    <row r="1340" spans="4:26" x14ac:dyDescent="0.2">
      <c r="D1340" s="366"/>
      <c r="E1340" s="381"/>
      <c r="H1340" s="366"/>
      <c r="I1340" s="366"/>
      <c r="J1340" s="382"/>
      <c r="K1340" s="366"/>
      <c r="L1340" s="366"/>
      <c r="M1340" s="366"/>
      <c r="N1340" s="383"/>
      <c r="O1340" s="366"/>
      <c r="P1340" s="383"/>
      <c r="R1340" s="384"/>
      <c r="S1340" s="383"/>
      <c r="T1340" s="383"/>
      <c r="U1340" s="383"/>
      <c r="V1340" s="383"/>
      <c r="W1340" s="383"/>
      <c r="Z1340" s="366"/>
    </row>
    <row r="1341" spans="4:26" x14ac:dyDescent="0.2">
      <c r="D1341" s="366"/>
      <c r="E1341" s="381"/>
      <c r="H1341" s="366"/>
      <c r="I1341" s="366"/>
      <c r="J1341" s="382"/>
      <c r="K1341" s="366"/>
      <c r="L1341" s="366"/>
      <c r="M1341" s="366"/>
      <c r="N1341" s="383"/>
      <c r="O1341" s="366"/>
      <c r="P1341" s="383"/>
      <c r="R1341" s="384"/>
      <c r="S1341" s="383"/>
      <c r="T1341" s="383"/>
      <c r="U1341" s="383"/>
      <c r="V1341" s="383"/>
      <c r="W1341" s="383"/>
      <c r="Z1341" s="366"/>
    </row>
    <row r="1342" spans="4:26" x14ac:dyDescent="0.2">
      <c r="D1342" s="366"/>
      <c r="E1342" s="381"/>
      <c r="H1342" s="366"/>
      <c r="I1342" s="366"/>
      <c r="J1342" s="382"/>
      <c r="K1342" s="366"/>
      <c r="L1342" s="366"/>
      <c r="M1342" s="366"/>
      <c r="N1342" s="383"/>
      <c r="O1342" s="366"/>
      <c r="P1342" s="383"/>
      <c r="R1342" s="384"/>
      <c r="S1342" s="383"/>
      <c r="T1342" s="383"/>
      <c r="U1342" s="383"/>
      <c r="V1342" s="383"/>
      <c r="W1342" s="383"/>
      <c r="Z1342" s="366"/>
    </row>
    <row r="1343" spans="4:26" x14ac:dyDescent="0.2">
      <c r="D1343" s="366"/>
      <c r="E1343" s="381"/>
      <c r="H1343" s="366"/>
      <c r="I1343" s="366"/>
      <c r="J1343" s="382"/>
      <c r="K1343" s="366"/>
      <c r="L1343" s="366"/>
      <c r="M1343" s="366"/>
      <c r="N1343" s="383"/>
      <c r="O1343" s="366"/>
      <c r="P1343" s="383"/>
      <c r="R1343" s="384"/>
      <c r="S1343" s="383"/>
      <c r="T1343" s="383"/>
      <c r="U1343" s="383"/>
      <c r="V1343" s="383"/>
      <c r="W1343" s="383"/>
      <c r="Z1343" s="366"/>
    </row>
    <row r="1344" spans="4:26" x14ac:dyDescent="0.2">
      <c r="D1344" s="366"/>
      <c r="E1344" s="381"/>
      <c r="H1344" s="366"/>
      <c r="I1344" s="366"/>
      <c r="J1344" s="382"/>
      <c r="K1344" s="366"/>
      <c r="L1344" s="366"/>
      <c r="M1344" s="366"/>
      <c r="N1344" s="383"/>
      <c r="O1344" s="366"/>
      <c r="P1344" s="383"/>
      <c r="R1344" s="384"/>
      <c r="S1344" s="383"/>
      <c r="T1344" s="383"/>
      <c r="U1344" s="383"/>
      <c r="V1344" s="383"/>
      <c r="W1344" s="383"/>
      <c r="Z1344" s="366"/>
    </row>
    <row r="1345" spans="4:26" x14ac:dyDescent="0.2">
      <c r="D1345" s="366"/>
      <c r="E1345" s="381"/>
      <c r="H1345" s="366"/>
      <c r="I1345" s="366"/>
      <c r="J1345" s="382"/>
      <c r="K1345" s="366"/>
      <c r="L1345" s="366"/>
      <c r="M1345" s="366"/>
      <c r="N1345" s="383"/>
      <c r="O1345" s="366"/>
      <c r="P1345" s="383"/>
      <c r="R1345" s="384"/>
      <c r="S1345" s="383"/>
      <c r="T1345" s="383"/>
      <c r="U1345" s="383"/>
      <c r="V1345" s="383"/>
      <c r="W1345" s="383"/>
      <c r="Z1345" s="366"/>
    </row>
    <row r="1346" spans="4:26" x14ac:dyDescent="0.2">
      <c r="D1346" s="366"/>
      <c r="E1346" s="381"/>
      <c r="H1346" s="366"/>
      <c r="I1346" s="366"/>
      <c r="J1346" s="382"/>
      <c r="K1346" s="366"/>
      <c r="L1346" s="366"/>
      <c r="M1346" s="366"/>
      <c r="N1346" s="383"/>
      <c r="O1346" s="366"/>
      <c r="P1346" s="383"/>
      <c r="R1346" s="384"/>
      <c r="S1346" s="383"/>
      <c r="T1346" s="383"/>
      <c r="U1346" s="383"/>
      <c r="V1346" s="383"/>
      <c r="W1346" s="383"/>
      <c r="Z1346" s="366"/>
    </row>
    <row r="1347" spans="4:26" x14ac:dyDescent="0.2">
      <c r="D1347" s="366"/>
      <c r="E1347" s="381"/>
      <c r="H1347" s="366"/>
      <c r="I1347" s="366"/>
      <c r="J1347" s="382"/>
      <c r="K1347" s="366"/>
      <c r="L1347" s="366"/>
      <c r="M1347" s="366"/>
      <c r="N1347" s="383"/>
      <c r="O1347" s="366"/>
      <c r="P1347" s="383"/>
      <c r="R1347" s="384"/>
      <c r="S1347" s="383"/>
      <c r="T1347" s="383"/>
      <c r="U1347" s="383"/>
      <c r="V1347" s="383"/>
      <c r="W1347" s="383"/>
      <c r="Z1347" s="366"/>
    </row>
    <row r="1348" spans="4:26" x14ac:dyDescent="0.2">
      <c r="D1348" s="366"/>
      <c r="E1348" s="381"/>
      <c r="H1348" s="366"/>
      <c r="I1348" s="366"/>
      <c r="J1348" s="382"/>
      <c r="K1348" s="366"/>
      <c r="L1348" s="366"/>
      <c r="M1348" s="366"/>
      <c r="N1348" s="383"/>
      <c r="O1348" s="366"/>
      <c r="P1348" s="383"/>
      <c r="R1348" s="384"/>
      <c r="S1348" s="383"/>
      <c r="T1348" s="383"/>
      <c r="U1348" s="383"/>
      <c r="V1348" s="383"/>
      <c r="W1348" s="383"/>
      <c r="Z1348" s="366"/>
    </row>
    <row r="1349" spans="4:26" x14ac:dyDescent="0.2">
      <c r="D1349" s="366"/>
      <c r="E1349" s="381"/>
      <c r="H1349" s="366"/>
      <c r="I1349" s="366"/>
      <c r="J1349" s="382"/>
      <c r="K1349" s="366"/>
      <c r="L1349" s="366"/>
      <c r="M1349" s="366"/>
      <c r="N1349" s="383"/>
      <c r="O1349" s="366"/>
      <c r="P1349" s="383"/>
      <c r="R1349" s="384"/>
      <c r="S1349" s="383"/>
      <c r="T1349" s="383"/>
      <c r="U1349" s="383"/>
      <c r="V1349" s="383"/>
      <c r="W1349" s="383"/>
      <c r="Z1349" s="366"/>
    </row>
    <row r="1350" spans="4:26" x14ac:dyDescent="0.2">
      <c r="D1350" s="366"/>
      <c r="E1350" s="381"/>
      <c r="H1350" s="366"/>
      <c r="I1350" s="366"/>
      <c r="J1350" s="382"/>
      <c r="K1350" s="366"/>
      <c r="L1350" s="366"/>
      <c r="M1350" s="366"/>
      <c r="N1350" s="383"/>
      <c r="O1350" s="366"/>
      <c r="P1350" s="383"/>
      <c r="R1350" s="384"/>
      <c r="S1350" s="383"/>
      <c r="T1350" s="383"/>
      <c r="U1350" s="383"/>
      <c r="V1350" s="383"/>
      <c r="W1350" s="383"/>
      <c r="Z1350" s="366"/>
    </row>
    <row r="1351" spans="4:26" x14ac:dyDescent="0.2">
      <c r="D1351" s="366"/>
      <c r="E1351" s="381"/>
      <c r="H1351" s="366"/>
      <c r="I1351" s="366"/>
      <c r="J1351" s="382"/>
      <c r="K1351" s="366"/>
      <c r="L1351" s="366"/>
      <c r="M1351" s="366"/>
      <c r="N1351" s="383"/>
      <c r="O1351" s="366"/>
      <c r="P1351" s="383"/>
      <c r="R1351" s="384"/>
      <c r="S1351" s="383"/>
      <c r="T1351" s="383"/>
      <c r="U1351" s="383"/>
      <c r="V1351" s="383"/>
      <c r="W1351" s="383"/>
      <c r="Z1351" s="366"/>
    </row>
    <row r="1352" spans="4:26" x14ac:dyDescent="0.2">
      <c r="D1352" s="366"/>
      <c r="E1352" s="381"/>
      <c r="H1352" s="366"/>
      <c r="I1352" s="366"/>
      <c r="J1352" s="382"/>
      <c r="K1352" s="366"/>
      <c r="L1352" s="366"/>
      <c r="M1352" s="366"/>
      <c r="N1352" s="383"/>
      <c r="O1352" s="366"/>
      <c r="P1352" s="383"/>
      <c r="R1352" s="384"/>
      <c r="S1352" s="383"/>
      <c r="T1352" s="383"/>
      <c r="U1352" s="383"/>
      <c r="V1352" s="383"/>
      <c r="W1352" s="383"/>
      <c r="Z1352" s="366"/>
    </row>
    <row r="1353" spans="4:26" x14ac:dyDescent="0.2">
      <c r="D1353" s="366"/>
      <c r="E1353" s="381"/>
      <c r="H1353" s="366"/>
      <c r="I1353" s="366"/>
      <c r="J1353" s="382"/>
      <c r="K1353" s="366"/>
      <c r="L1353" s="366"/>
      <c r="M1353" s="366"/>
      <c r="N1353" s="383"/>
      <c r="O1353" s="366"/>
      <c r="P1353" s="383"/>
      <c r="R1353" s="384"/>
      <c r="S1353" s="383"/>
      <c r="T1353" s="383"/>
      <c r="U1353" s="383"/>
      <c r="V1353" s="383"/>
      <c r="W1353" s="383"/>
      <c r="Z1353" s="366"/>
    </row>
    <row r="1354" spans="4:26" x14ac:dyDescent="0.2">
      <c r="D1354" s="366"/>
      <c r="E1354" s="381"/>
      <c r="H1354" s="366"/>
      <c r="I1354" s="366"/>
      <c r="J1354" s="382"/>
      <c r="K1354" s="366"/>
      <c r="L1354" s="366"/>
      <c r="M1354" s="366"/>
      <c r="N1354" s="383"/>
      <c r="O1354" s="366"/>
      <c r="P1354" s="383"/>
      <c r="R1354" s="384"/>
      <c r="S1354" s="383"/>
      <c r="T1354" s="383"/>
      <c r="U1354" s="383"/>
      <c r="V1354" s="383"/>
      <c r="W1354" s="383"/>
      <c r="Z1354" s="366"/>
    </row>
    <row r="1355" spans="4:26" x14ac:dyDescent="0.2">
      <c r="D1355" s="366"/>
      <c r="E1355" s="381"/>
      <c r="H1355" s="366"/>
      <c r="I1355" s="366"/>
      <c r="J1355" s="382"/>
      <c r="K1355" s="366"/>
      <c r="L1355" s="366"/>
      <c r="M1355" s="366"/>
      <c r="N1355" s="383"/>
      <c r="O1355" s="366"/>
      <c r="P1355" s="383"/>
      <c r="R1355" s="384"/>
      <c r="S1355" s="383"/>
      <c r="T1355" s="383"/>
      <c r="U1355" s="383"/>
      <c r="V1355" s="383"/>
      <c r="W1355" s="383"/>
      <c r="Z1355" s="366"/>
    </row>
    <row r="1356" spans="4:26" x14ac:dyDescent="0.2">
      <c r="D1356" s="366"/>
      <c r="E1356" s="381"/>
      <c r="H1356" s="366"/>
      <c r="I1356" s="366"/>
      <c r="J1356" s="382"/>
      <c r="K1356" s="366"/>
      <c r="L1356" s="366"/>
      <c r="M1356" s="366"/>
      <c r="N1356" s="383"/>
      <c r="O1356" s="366"/>
      <c r="P1356" s="383"/>
      <c r="R1356" s="384"/>
      <c r="S1356" s="383"/>
      <c r="T1356" s="383"/>
      <c r="U1356" s="383"/>
      <c r="V1356" s="383"/>
      <c r="W1356" s="383"/>
      <c r="Z1356" s="366"/>
    </row>
    <row r="1357" spans="4:26" x14ac:dyDescent="0.2">
      <c r="D1357" s="366"/>
      <c r="E1357" s="381"/>
      <c r="H1357" s="366"/>
      <c r="I1357" s="366"/>
      <c r="J1357" s="382"/>
      <c r="K1357" s="366"/>
      <c r="L1357" s="366"/>
      <c r="M1357" s="366"/>
      <c r="N1357" s="383"/>
      <c r="O1357" s="366"/>
      <c r="P1357" s="383"/>
      <c r="R1357" s="384"/>
      <c r="S1357" s="383"/>
      <c r="T1357" s="383"/>
      <c r="U1357" s="383"/>
      <c r="V1357" s="383"/>
      <c r="W1357" s="383"/>
      <c r="Z1357" s="366"/>
    </row>
    <row r="1358" spans="4:26" x14ac:dyDescent="0.2">
      <c r="D1358" s="366"/>
      <c r="E1358" s="381"/>
      <c r="H1358" s="366"/>
      <c r="I1358" s="366"/>
      <c r="J1358" s="382"/>
      <c r="K1358" s="366"/>
      <c r="L1358" s="366"/>
      <c r="M1358" s="366"/>
      <c r="N1358" s="383"/>
      <c r="O1358" s="366"/>
      <c r="P1358" s="383"/>
      <c r="R1358" s="384"/>
      <c r="S1358" s="383"/>
      <c r="T1358" s="383"/>
      <c r="U1358" s="383"/>
      <c r="V1358" s="383"/>
      <c r="W1358" s="383"/>
      <c r="Z1358" s="366"/>
    </row>
    <row r="1359" spans="4:26" x14ac:dyDescent="0.2">
      <c r="D1359" s="366"/>
      <c r="E1359" s="381"/>
      <c r="H1359" s="366"/>
      <c r="I1359" s="366"/>
      <c r="J1359" s="382"/>
      <c r="K1359" s="366"/>
      <c r="L1359" s="366"/>
      <c r="M1359" s="366"/>
      <c r="N1359" s="383"/>
      <c r="O1359" s="366"/>
      <c r="P1359" s="383"/>
      <c r="R1359" s="384"/>
      <c r="S1359" s="383"/>
      <c r="T1359" s="383"/>
      <c r="U1359" s="383"/>
      <c r="V1359" s="383"/>
      <c r="W1359" s="383"/>
      <c r="Z1359" s="366"/>
    </row>
    <row r="1360" spans="4:26" x14ac:dyDescent="0.2">
      <c r="D1360" s="366"/>
      <c r="E1360" s="381"/>
      <c r="H1360" s="366"/>
      <c r="I1360" s="366"/>
      <c r="J1360" s="382"/>
      <c r="K1360" s="366"/>
      <c r="L1360" s="366"/>
      <c r="M1360" s="366"/>
      <c r="N1360" s="383"/>
      <c r="O1360" s="366"/>
      <c r="P1360" s="383"/>
      <c r="R1360" s="384"/>
      <c r="S1360" s="383"/>
      <c r="T1360" s="383"/>
      <c r="U1360" s="383"/>
      <c r="V1360" s="383"/>
      <c r="W1360" s="383"/>
      <c r="Z1360" s="366"/>
    </row>
    <row r="1361" spans="4:26" x14ac:dyDescent="0.2">
      <c r="D1361" s="366"/>
      <c r="E1361" s="381"/>
      <c r="H1361" s="366"/>
      <c r="I1361" s="366"/>
      <c r="J1361" s="382"/>
      <c r="K1361" s="366"/>
      <c r="L1361" s="366"/>
      <c r="M1361" s="366"/>
      <c r="N1361" s="383"/>
      <c r="O1361" s="366"/>
      <c r="P1361" s="383"/>
      <c r="R1361" s="384"/>
      <c r="S1361" s="383"/>
      <c r="T1361" s="383"/>
      <c r="U1361" s="383"/>
      <c r="V1361" s="383"/>
      <c r="W1361" s="383"/>
      <c r="Z1361" s="366"/>
    </row>
    <row r="1362" spans="4:26" x14ac:dyDescent="0.2">
      <c r="D1362" s="366"/>
      <c r="E1362" s="381"/>
      <c r="H1362" s="366"/>
      <c r="I1362" s="366"/>
      <c r="J1362" s="382"/>
      <c r="K1362" s="366"/>
      <c r="L1362" s="366"/>
      <c r="M1362" s="366"/>
      <c r="N1362" s="383"/>
      <c r="O1362" s="366"/>
      <c r="P1362" s="383"/>
      <c r="R1362" s="384"/>
      <c r="S1362" s="383"/>
      <c r="T1362" s="383"/>
      <c r="U1362" s="383"/>
      <c r="V1362" s="383"/>
      <c r="W1362" s="383"/>
      <c r="Z1362" s="366"/>
    </row>
    <row r="1363" spans="4:26" x14ac:dyDescent="0.2">
      <c r="D1363" s="366"/>
      <c r="E1363" s="381"/>
      <c r="H1363" s="366"/>
      <c r="I1363" s="366"/>
      <c r="J1363" s="382"/>
      <c r="K1363" s="366"/>
      <c r="L1363" s="366"/>
      <c r="M1363" s="366"/>
      <c r="N1363" s="383"/>
      <c r="O1363" s="366"/>
      <c r="P1363" s="383"/>
      <c r="R1363" s="384"/>
      <c r="S1363" s="383"/>
      <c r="T1363" s="383"/>
      <c r="U1363" s="383"/>
      <c r="V1363" s="383"/>
      <c r="W1363" s="383"/>
      <c r="Z1363" s="366"/>
    </row>
    <row r="1364" spans="4:26" x14ac:dyDescent="0.2">
      <c r="D1364" s="366"/>
      <c r="E1364" s="381"/>
      <c r="H1364" s="366"/>
      <c r="I1364" s="366"/>
      <c r="J1364" s="382"/>
      <c r="K1364" s="366"/>
      <c r="L1364" s="366"/>
      <c r="M1364" s="366"/>
      <c r="N1364" s="383"/>
      <c r="O1364" s="366"/>
      <c r="P1364" s="383"/>
      <c r="R1364" s="384"/>
      <c r="S1364" s="383"/>
      <c r="T1364" s="383"/>
      <c r="U1364" s="383"/>
      <c r="V1364" s="383"/>
      <c r="W1364" s="383"/>
      <c r="Z1364" s="366"/>
    </row>
    <row r="1365" spans="4:26" x14ac:dyDescent="0.2">
      <c r="D1365" s="366"/>
      <c r="E1365" s="381"/>
      <c r="H1365" s="366"/>
      <c r="I1365" s="366"/>
      <c r="J1365" s="382"/>
      <c r="K1365" s="366"/>
      <c r="L1365" s="366"/>
      <c r="M1365" s="366"/>
      <c r="N1365" s="383"/>
      <c r="O1365" s="366"/>
      <c r="P1365" s="383"/>
      <c r="R1365" s="384"/>
      <c r="S1365" s="383"/>
      <c r="T1365" s="383"/>
      <c r="U1365" s="383"/>
      <c r="V1365" s="383"/>
      <c r="W1365" s="383"/>
      <c r="Z1365" s="366"/>
    </row>
    <row r="1366" spans="4:26" x14ac:dyDescent="0.2">
      <c r="D1366" s="366"/>
      <c r="E1366" s="381"/>
      <c r="H1366" s="366"/>
      <c r="I1366" s="366"/>
      <c r="J1366" s="382"/>
      <c r="K1366" s="366"/>
      <c r="L1366" s="366"/>
      <c r="M1366" s="366"/>
      <c r="N1366" s="383"/>
      <c r="O1366" s="366"/>
      <c r="P1366" s="383"/>
      <c r="R1366" s="384"/>
      <c r="S1366" s="383"/>
      <c r="T1366" s="383"/>
      <c r="U1366" s="383"/>
      <c r="V1366" s="383"/>
      <c r="W1366" s="383"/>
      <c r="Z1366" s="366"/>
    </row>
    <row r="1367" spans="4:26" x14ac:dyDescent="0.2">
      <c r="D1367" s="366"/>
      <c r="E1367" s="381"/>
      <c r="H1367" s="366"/>
      <c r="I1367" s="366"/>
      <c r="J1367" s="382"/>
      <c r="K1367" s="366"/>
      <c r="L1367" s="366"/>
      <c r="M1367" s="366"/>
      <c r="N1367" s="383"/>
      <c r="O1367" s="366"/>
      <c r="P1367" s="383"/>
      <c r="R1367" s="384"/>
      <c r="S1367" s="383"/>
      <c r="T1367" s="383"/>
      <c r="U1367" s="383"/>
      <c r="V1367" s="383"/>
      <c r="W1367" s="383"/>
      <c r="Z1367" s="366"/>
    </row>
    <row r="1368" spans="4:26" x14ac:dyDescent="0.2">
      <c r="D1368" s="366"/>
      <c r="E1368" s="381"/>
      <c r="H1368" s="366"/>
      <c r="I1368" s="366"/>
      <c r="J1368" s="382"/>
      <c r="K1368" s="366"/>
      <c r="L1368" s="366"/>
      <c r="M1368" s="366"/>
      <c r="N1368" s="383"/>
      <c r="O1368" s="366"/>
      <c r="P1368" s="383"/>
      <c r="R1368" s="384"/>
      <c r="S1368" s="383"/>
      <c r="T1368" s="383"/>
      <c r="U1368" s="383"/>
      <c r="V1368" s="383"/>
      <c r="W1368" s="383"/>
      <c r="Z1368" s="366"/>
    </row>
    <row r="1369" spans="4:26" x14ac:dyDescent="0.2">
      <c r="D1369" s="366"/>
      <c r="E1369" s="381"/>
      <c r="H1369" s="366"/>
      <c r="I1369" s="366"/>
      <c r="J1369" s="382"/>
      <c r="K1369" s="366"/>
      <c r="L1369" s="366"/>
      <c r="M1369" s="366"/>
      <c r="N1369" s="383"/>
      <c r="O1369" s="366"/>
      <c r="P1369" s="383"/>
      <c r="R1369" s="384"/>
      <c r="S1369" s="383"/>
      <c r="T1369" s="383"/>
      <c r="U1369" s="383"/>
      <c r="V1369" s="383"/>
      <c r="W1369" s="383"/>
      <c r="Z1369" s="366"/>
    </row>
    <row r="1370" spans="4:26" x14ac:dyDescent="0.2">
      <c r="D1370" s="366"/>
      <c r="E1370" s="381"/>
      <c r="H1370" s="366"/>
      <c r="I1370" s="366"/>
      <c r="J1370" s="382"/>
      <c r="K1370" s="366"/>
      <c r="L1370" s="366"/>
      <c r="M1370" s="366"/>
      <c r="N1370" s="383"/>
      <c r="O1370" s="366"/>
      <c r="P1370" s="383"/>
      <c r="R1370" s="384"/>
      <c r="S1370" s="383"/>
      <c r="T1370" s="383"/>
      <c r="U1370" s="383"/>
      <c r="V1370" s="383"/>
      <c r="W1370" s="383"/>
      <c r="Z1370" s="366"/>
    </row>
    <row r="1371" spans="4:26" x14ac:dyDescent="0.2">
      <c r="D1371" s="366"/>
      <c r="E1371" s="381"/>
      <c r="H1371" s="366"/>
      <c r="I1371" s="366"/>
      <c r="J1371" s="382"/>
      <c r="K1371" s="366"/>
      <c r="L1371" s="366"/>
      <c r="M1371" s="366"/>
      <c r="N1371" s="383"/>
      <c r="O1371" s="366"/>
      <c r="P1371" s="383"/>
      <c r="R1371" s="384"/>
      <c r="S1371" s="383"/>
      <c r="T1371" s="383"/>
      <c r="U1371" s="383"/>
      <c r="V1371" s="383"/>
      <c r="W1371" s="383"/>
      <c r="Z1371" s="366"/>
    </row>
    <row r="1372" spans="4:26" x14ac:dyDescent="0.2">
      <c r="D1372" s="366"/>
      <c r="E1372" s="381"/>
      <c r="H1372" s="366"/>
      <c r="I1372" s="366"/>
      <c r="J1372" s="382"/>
      <c r="K1372" s="366"/>
      <c r="L1372" s="366"/>
      <c r="M1372" s="366"/>
      <c r="N1372" s="383"/>
      <c r="O1372" s="366"/>
      <c r="P1372" s="383"/>
      <c r="R1372" s="384"/>
      <c r="S1372" s="383"/>
      <c r="T1372" s="383"/>
      <c r="U1372" s="383"/>
      <c r="V1372" s="383"/>
      <c r="W1372" s="383"/>
      <c r="Z1372" s="366"/>
    </row>
    <row r="1373" spans="4:26" x14ac:dyDescent="0.2">
      <c r="D1373" s="366"/>
      <c r="E1373" s="381"/>
      <c r="H1373" s="366"/>
      <c r="I1373" s="366"/>
      <c r="J1373" s="382"/>
      <c r="K1373" s="366"/>
      <c r="L1373" s="366"/>
      <c r="M1373" s="366"/>
      <c r="N1373" s="383"/>
      <c r="O1373" s="366"/>
      <c r="P1373" s="383"/>
      <c r="R1373" s="384"/>
      <c r="S1373" s="383"/>
      <c r="T1373" s="383"/>
      <c r="U1373" s="383"/>
      <c r="V1373" s="383"/>
      <c r="W1373" s="383"/>
      <c r="Z1373" s="366"/>
    </row>
    <row r="1374" spans="4:26" x14ac:dyDescent="0.2">
      <c r="D1374" s="366"/>
      <c r="E1374" s="381"/>
      <c r="H1374" s="366"/>
      <c r="I1374" s="366"/>
      <c r="J1374" s="382"/>
      <c r="K1374" s="366"/>
      <c r="L1374" s="366"/>
      <c r="M1374" s="366"/>
      <c r="N1374" s="383"/>
      <c r="O1374" s="366"/>
      <c r="P1374" s="383"/>
      <c r="R1374" s="384"/>
      <c r="S1374" s="383"/>
      <c r="T1374" s="383"/>
      <c r="U1374" s="383"/>
      <c r="V1374" s="383"/>
      <c r="W1374" s="383"/>
      <c r="Z1374" s="366"/>
    </row>
    <row r="1375" spans="4:26" x14ac:dyDescent="0.2">
      <c r="D1375" s="366"/>
      <c r="E1375" s="381"/>
      <c r="H1375" s="366"/>
      <c r="I1375" s="366"/>
      <c r="J1375" s="382"/>
      <c r="K1375" s="366"/>
      <c r="L1375" s="366"/>
      <c r="M1375" s="366"/>
      <c r="N1375" s="383"/>
      <c r="O1375" s="366"/>
      <c r="P1375" s="383"/>
      <c r="R1375" s="384"/>
      <c r="S1375" s="383"/>
      <c r="T1375" s="383"/>
      <c r="U1375" s="383"/>
      <c r="V1375" s="383"/>
      <c r="W1375" s="383"/>
      <c r="Z1375" s="366"/>
    </row>
    <row r="1376" spans="4:26" x14ac:dyDescent="0.2">
      <c r="D1376" s="366"/>
      <c r="E1376" s="381"/>
      <c r="H1376" s="366"/>
      <c r="I1376" s="366"/>
      <c r="J1376" s="382"/>
      <c r="K1376" s="366"/>
      <c r="L1376" s="366"/>
      <c r="M1376" s="366"/>
      <c r="N1376" s="383"/>
      <c r="O1376" s="366"/>
      <c r="P1376" s="383"/>
      <c r="R1376" s="384"/>
      <c r="S1376" s="383"/>
      <c r="T1376" s="383"/>
      <c r="U1376" s="383"/>
      <c r="V1376" s="383"/>
      <c r="W1376" s="383"/>
      <c r="Z1376" s="366"/>
    </row>
    <row r="1377" spans="4:26" x14ac:dyDescent="0.2">
      <c r="D1377" s="366"/>
      <c r="E1377" s="381"/>
      <c r="H1377" s="366"/>
      <c r="I1377" s="366"/>
      <c r="J1377" s="382"/>
      <c r="K1377" s="366"/>
      <c r="L1377" s="366"/>
      <c r="M1377" s="366"/>
      <c r="N1377" s="383"/>
      <c r="O1377" s="366"/>
      <c r="P1377" s="383"/>
      <c r="R1377" s="384"/>
      <c r="S1377" s="383"/>
      <c r="T1377" s="383"/>
      <c r="U1377" s="383"/>
      <c r="V1377" s="383"/>
      <c r="W1377" s="383"/>
      <c r="Z1377" s="366"/>
    </row>
    <row r="1378" spans="4:26" x14ac:dyDescent="0.2">
      <c r="D1378" s="366"/>
      <c r="E1378" s="381"/>
      <c r="H1378" s="366"/>
      <c r="I1378" s="366"/>
      <c r="J1378" s="382"/>
      <c r="K1378" s="366"/>
      <c r="L1378" s="366"/>
      <c r="M1378" s="366"/>
      <c r="N1378" s="383"/>
      <c r="O1378" s="366"/>
      <c r="P1378" s="383"/>
      <c r="R1378" s="384"/>
      <c r="S1378" s="383"/>
      <c r="T1378" s="383"/>
      <c r="U1378" s="383"/>
      <c r="V1378" s="383"/>
      <c r="W1378" s="383"/>
      <c r="Z1378" s="366"/>
    </row>
    <row r="1379" spans="4:26" x14ac:dyDescent="0.2">
      <c r="D1379" s="366"/>
      <c r="E1379" s="381"/>
      <c r="H1379" s="366"/>
      <c r="I1379" s="366"/>
      <c r="J1379" s="382"/>
      <c r="K1379" s="366"/>
      <c r="L1379" s="366"/>
      <c r="M1379" s="366"/>
      <c r="N1379" s="383"/>
      <c r="O1379" s="366"/>
      <c r="P1379" s="383"/>
      <c r="R1379" s="384"/>
      <c r="S1379" s="383"/>
      <c r="T1379" s="383"/>
      <c r="U1379" s="383"/>
      <c r="V1379" s="383"/>
      <c r="W1379" s="383"/>
      <c r="Z1379" s="366"/>
    </row>
    <row r="1380" spans="4:26" x14ac:dyDescent="0.2">
      <c r="D1380" s="366"/>
      <c r="E1380" s="381"/>
      <c r="H1380" s="366"/>
      <c r="I1380" s="366"/>
      <c r="J1380" s="382"/>
      <c r="K1380" s="366"/>
      <c r="L1380" s="366"/>
      <c r="M1380" s="366"/>
      <c r="N1380" s="383"/>
      <c r="O1380" s="366"/>
      <c r="P1380" s="383"/>
      <c r="R1380" s="384"/>
      <c r="S1380" s="383"/>
      <c r="T1380" s="383"/>
      <c r="U1380" s="383"/>
      <c r="V1380" s="383"/>
      <c r="W1380" s="383"/>
      <c r="Z1380" s="366"/>
    </row>
    <row r="1381" spans="4:26" x14ac:dyDescent="0.2">
      <c r="D1381" s="366"/>
      <c r="E1381" s="381"/>
      <c r="H1381" s="366"/>
      <c r="I1381" s="366"/>
      <c r="J1381" s="382"/>
      <c r="K1381" s="366"/>
      <c r="L1381" s="366"/>
      <c r="M1381" s="366"/>
      <c r="N1381" s="383"/>
      <c r="O1381" s="366"/>
      <c r="P1381" s="383"/>
      <c r="R1381" s="384"/>
      <c r="S1381" s="383"/>
      <c r="T1381" s="383"/>
      <c r="U1381" s="383"/>
      <c r="V1381" s="383"/>
      <c r="W1381" s="383"/>
      <c r="Z1381" s="366"/>
    </row>
    <row r="1382" spans="4:26" x14ac:dyDescent="0.2">
      <c r="D1382" s="366"/>
      <c r="E1382" s="381"/>
      <c r="H1382" s="366"/>
      <c r="I1382" s="366"/>
      <c r="J1382" s="382"/>
      <c r="K1382" s="366"/>
      <c r="L1382" s="366"/>
      <c r="M1382" s="366"/>
      <c r="N1382" s="383"/>
      <c r="O1382" s="366"/>
      <c r="P1382" s="383"/>
      <c r="R1382" s="384"/>
      <c r="S1382" s="383"/>
      <c r="T1382" s="383"/>
      <c r="U1382" s="383"/>
      <c r="V1382" s="383"/>
      <c r="W1382" s="383"/>
      <c r="Z1382" s="366"/>
    </row>
    <row r="1383" spans="4:26" x14ac:dyDescent="0.2">
      <c r="D1383" s="366"/>
      <c r="E1383" s="381"/>
      <c r="H1383" s="366"/>
      <c r="I1383" s="366"/>
      <c r="J1383" s="382"/>
      <c r="K1383" s="366"/>
      <c r="L1383" s="366"/>
      <c r="M1383" s="366"/>
      <c r="N1383" s="383"/>
      <c r="O1383" s="366"/>
      <c r="P1383" s="383"/>
      <c r="R1383" s="384"/>
      <c r="S1383" s="383"/>
      <c r="T1383" s="383"/>
      <c r="U1383" s="383"/>
      <c r="V1383" s="383"/>
      <c r="W1383" s="383"/>
      <c r="Z1383" s="366"/>
    </row>
    <row r="1384" spans="4:26" x14ac:dyDescent="0.2">
      <c r="D1384" s="366"/>
      <c r="E1384" s="381"/>
      <c r="H1384" s="366"/>
      <c r="I1384" s="366"/>
      <c r="J1384" s="382"/>
      <c r="K1384" s="366"/>
      <c r="L1384" s="366"/>
      <c r="M1384" s="366"/>
      <c r="N1384" s="383"/>
      <c r="O1384" s="366"/>
      <c r="P1384" s="383"/>
      <c r="R1384" s="384"/>
      <c r="S1384" s="383"/>
      <c r="T1384" s="383"/>
      <c r="U1384" s="383"/>
      <c r="V1384" s="383"/>
      <c r="W1384" s="383"/>
      <c r="Z1384" s="366"/>
    </row>
    <row r="1385" spans="4:26" x14ac:dyDescent="0.2">
      <c r="D1385" s="366"/>
      <c r="E1385" s="381"/>
      <c r="H1385" s="366"/>
      <c r="I1385" s="366"/>
      <c r="J1385" s="382"/>
      <c r="K1385" s="366"/>
      <c r="L1385" s="366"/>
      <c r="M1385" s="366"/>
      <c r="N1385" s="383"/>
      <c r="O1385" s="366"/>
      <c r="P1385" s="383"/>
      <c r="R1385" s="384"/>
      <c r="S1385" s="383"/>
      <c r="T1385" s="383"/>
      <c r="U1385" s="383"/>
      <c r="V1385" s="383"/>
      <c r="W1385" s="383"/>
      <c r="Z1385" s="366"/>
    </row>
    <row r="1386" spans="4:26" x14ac:dyDescent="0.2">
      <c r="D1386" s="366"/>
      <c r="E1386" s="381"/>
      <c r="H1386" s="366"/>
      <c r="I1386" s="366"/>
      <c r="J1386" s="382"/>
      <c r="K1386" s="366"/>
      <c r="L1386" s="366"/>
      <c r="M1386" s="366"/>
      <c r="N1386" s="383"/>
      <c r="O1386" s="366"/>
      <c r="P1386" s="383"/>
      <c r="R1386" s="384"/>
      <c r="S1386" s="383"/>
      <c r="T1386" s="383"/>
      <c r="U1386" s="383"/>
      <c r="V1386" s="383"/>
      <c r="W1386" s="383"/>
      <c r="Z1386" s="366"/>
    </row>
    <row r="1387" spans="4:26" x14ac:dyDescent="0.2">
      <c r="D1387" s="366"/>
      <c r="E1387" s="381"/>
      <c r="H1387" s="366"/>
      <c r="I1387" s="366"/>
      <c r="J1387" s="382"/>
      <c r="K1387" s="366"/>
      <c r="L1387" s="366"/>
      <c r="M1387" s="366"/>
      <c r="N1387" s="383"/>
      <c r="O1387" s="366"/>
      <c r="P1387" s="383"/>
      <c r="R1387" s="384"/>
      <c r="S1387" s="383"/>
      <c r="T1387" s="383"/>
      <c r="U1387" s="383"/>
      <c r="V1387" s="383"/>
      <c r="W1387" s="383"/>
      <c r="Z1387" s="366"/>
    </row>
    <row r="1388" spans="4:26" x14ac:dyDescent="0.2">
      <c r="D1388" s="366"/>
      <c r="E1388" s="381"/>
      <c r="H1388" s="366"/>
      <c r="I1388" s="366"/>
      <c r="J1388" s="382"/>
      <c r="K1388" s="366"/>
      <c r="L1388" s="366"/>
      <c r="M1388" s="366"/>
      <c r="N1388" s="383"/>
      <c r="O1388" s="366"/>
      <c r="P1388" s="383"/>
      <c r="R1388" s="384"/>
      <c r="S1388" s="383"/>
      <c r="T1388" s="383"/>
      <c r="U1388" s="383"/>
      <c r="V1388" s="383"/>
      <c r="W1388" s="383"/>
      <c r="Z1388" s="366"/>
    </row>
    <row r="1389" spans="4:26" x14ac:dyDescent="0.2">
      <c r="D1389" s="366"/>
      <c r="E1389" s="381"/>
      <c r="H1389" s="366"/>
      <c r="I1389" s="366"/>
      <c r="J1389" s="382"/>
      <c r="K1389" s="366"/>
      <c r="L1389" s="366"/>
      <c r="M1389" s="366"/>
      <c r="N1389" s="383"/>
      <c r="O1389" s="366"/>
      <c r="P1389" s="383"/>
      <c r="R1389" s="384"/>
      <c r="S1389" s="383"/>
      <c r="T1389" s="383"/>
      <c r="U1389" s="383"/>
      <c r="V1389" s="383"/>
      <c r="W1389" s="383"/>
      <c r="Z1389" s="366"/>
    </row>
    <row r="1390" spans="4:26" x14ac:dyDescent="0.2">
      <c r="D1390" s="366"/>
      <c r="E1390" s="381"/>
      <c r="H1390" s="366"/>
      <c r="I1390" s="366"/>
      <c r="J1390" s="382"/>
      <c r="K1390" s="366"/>
      <c r="L1390" s="366"/>
      <c r="M1390" s="366"/>
      <c r="N1390" s="383"/>
      <c r="O1390" s="366"/>
      <c r="P1390" s="383"/>
      <c r="R1390" s="384"/>
      <c r="S1390" s="383"/>
      <c r="T1390" s="383"/>
      <c r="U1390" s="383"/>
      <c r="V1390" s="383"/>
      <c r="W1390" s="383"/>
      <c r="Z1390" s="366"/>
    </row>
    <row r="1391" spans="4:26" x14ac:dyDescent="0.2">
      <c r="D1391" s="366"/>
      <c r="E1391" s="381"/>
      <c r="H1391" s="366"/>
      <c r="I1391" s="366"/>
      <c r="J1391" s="382"/>
      <c r="K1391" s="366"/>
      <c r="L1391" s="366"/>
      <c r="M1391" s="366"/>
      <c r="N1391" s="383"/>
      <c r="O1391" s="366"/>
      <c r="P1391" s="383"/>
      <c r="R1391" s="384"/>
      <c r="S1391" s="383"/>
      <c r="T1391" s="383"/>
      <c r="U1391" s="383"/>
      <c r="V1391" s="383"/>
      <c r="W1391" s="383"/>
      <c r="Z1391" s="366"/>
    </row>
    <row r="1392" spans="4:26" x14ac:dyDescent="0.2">
      <c r="D1392" s="366"/>
      <c r="E1392" s="381"/>
      <c r="H1392" s="366"/>
      <c r="I1392" s="366"/>
      <c r="J1392" s="382"/>
      <c r="K1392" s="366"/>
      <c r="L1392" s="366"/>
      <c r="M1392" s="366"/>
      <c r="N1392" s="383"/>
      <c r="O1392" s="366"/>
      <c r="P1392" s="383"/>
      <c r="R1392" s="384"/>
      <c r="S1392" s="383"/>
      <c r="T1392" s="383"/>
      <c r="U1392" s="383"/>
      <c r="V1392" s="383"/>
      <c r="W1392" s="383"/>
      <c r="Z1392" s="366"/>
    </row>
    <row r="1393" spans="4:26" x14ac:dyDescent="0.2">
      <c r="D1393" s="366"/>
      <c r="E1393" s="381"/>
      <c r="H1393" s="366"/>
      <c r="I1393" s="366"/>
      <c r="J1393" s="382"/>
      <c r="K1393" s="366"/>
      <c r="L1393" s="366"/>
      <c r="M1393" s="366"/>
      <c r="N1393" s="383"/>
      <c r="O1393" s="366"/>
      <c r="P1393" s="383"/>
      <c r="R1393" s="384"/>
      <c r="S1393" s="383"/>
      <c r="T1393" s="383"/>
      <c r="U1393" s="383"/>
      <c r="V1393" s="383"/>
      <c r="W1393" s="383"/>
      <c r="Z1393" s="366"/>
    </row>
    <row r="1394" spans="4:26" x14ac:dyDescent="0.2">
      <c r="D1394" s="366"/>
      <c r="E1394" s="381"/>
      <c r="H1394" s="366"/>
      <c r="I1394" s="366"/>
      <c r="J1394" s="382"/>
      <c r="K1394" s="366"/>
      <c r="L1394" s="366"/>
      <c r="M1394" s="366"/>
      <c r="N1394" s="383"/>
      <c r="O1394" s="366"/>
      <c r="P1394" s="383"/>
      <c r="R1394" s="384"/>
      <c r="S1394" s="383"/>
      <c r="T1394" s="383"/>
      <c r="U1394" s="383"/>
      <c r="V1394" s="383"/>
      <c r="W1394" s="383"/>
      <c r="Z1394" s="366"/>
    </row>
    <row r="1395" spans="4:26" x14ac:dyDescent="0.2">
      <c r="D1395" s="366"/>
      <c r="E1395" s="381"/>
      <c r="H1395" s="366"/>
      <c r="I1395" s="366"/>
      <c r="J1395" s="382"/>
      <c r="K1395" s="366"/>
      <c r="L1395" s="366"/>
      <c r="M1395" s="366"/>
      <c r="N1395" s="383"/>
      <c r="O1395" s="366"/>
      <c r="P1395" s="383"/>
      <c r="R1395" s="384"/>
      <c r="S1395" s="383"/>
      <c r="T1395" s="383"/>
      <c r="U1395" s="383"/>
      <c r="V1395" s="383"/>
      <c r="W1395" s="383"/>
      <c r="Z1395" s="366"/>
    </row>
    <row r="1396" spans="4:26" x14ac:dyDescent="0.2">
      <c r="D1396" s="366"/>
      <c r="E1396" s="381"/>
      <c r="H1396" s="366"/>
      <c r="I1396" s="366"/>
      <c r="J1396" s="382"/>
      <c r="K1396" s="366"/>
      <c r="L1396" s="366"/>
      <c r="M1396" s="366"/>
      <c r="N1396" s="383"/>
      <c r="O1396" s="366"/>
      <c r="P1396" s="383"/>
      <c r="R1396" s="384"/>
      <c r="S1396" s="383"/>
      <c r="T1396" s="383"/>
      <c r="U1396" s="383"/>
      <c r="V1396" s="383"/>
      <c r="W1396" s="383"/>
      <c r="Z1396" s="366"/>
    </row>
    <row r="1397" spans="4:26" x14ac:dyDescent="0.2">
      <c r="D1397" s="366"/>
      <c r="E1397" s="381"/>
      <c r="H1397" s="366"/>
      <c r="I1397" s="366"/>
      <c r="J1397" s="382"/>
      <c r="K1397" s="366"/>
      <c r="L1397" s="366"/>
      <c r="M1397" s="366"/>
      <c r="N1397" s="383"/>
      <c r="O1397" s="366"/>
      <c r="P1397" s="383"/>
      <c r="R1397" s="384"/>
      <c r="S1397" s="383"/>
      <c r="T1397" s="383"/>
      <c r="U1397" s="383"/>
      <c r="V1397" s="383"/>
      <c r="W1397" s="383"/>
      <c r="Z1397" s="366"/>
    </row>
    <row r="1398" spans="4:26" x14ac:dyDescent="0.2">
      <c r="D1398" s="366"/>
      <c r="E1398" s="381"/>
      <c r="H1398" s="366"/>
      <c r="I1398" s="366"/>
      <c r="J1398" s="382"/>
      <c r="K1398" s="366"/>
      <c r="L1398" s="366"/>
      <c r="M1398" s="366"/>
      <c r="N1398" s="383"/>
      <c r="O1398" s="366"/>
      <c r="P1398" s="383"/>
      <c r="R1398" s="384"/>
      <c r="S1398" s="383"/>
      <c r="T1398" s="383"/>
      <c r="U1398" s="383"/>
      <c r="V1398" s="383"/>
      <c r="W1398" s="383"/>
      <c r="Z1398" s="366"/>
    </row>
    <row r="1399" spans="4:26" x14ac:dyDescent="0.2">
      <c r="D1399" s="366"/>
      <c r="E1399" s="381"/>
      <c r="H1399" s="366"/>
      <c r="I1399" s="366"/>
      <c r="J1399" s="382"/>
      <c r="K1399" s="366"/>
      <c r="L1399" s="366"/>
      <c r="M1399" s="366"/>
      <c r="N1399" s="383"/>
      <c r="O1399" s="366"/>
      <c r="P1399" s="383"/>
      <c r="R1399" s="384"/>
      <c r="S1399" s="383"/>
      <c r="T1399" s="383"/>
      <c r="U1399" s="383"/>
      <c r="V1399" s="383"/>
      <c r="W1399" s="383"/>
      <c r="Z1399" s="366"/>
    </row>
    <row r="1400" spans="4:26" x14ac:dyDescent="0.2">
      <c r="D1400" s="366"/>
      <c r="E1400" s="381"/>
      <c r="H1400" s="366"/>
      <c r="I1400" s="366"/>
      <c r="J1400" s="382"/>
      <c r="K1400" s="366"/>
      <c r="L1400" s="366"/>
      <c r="M1400" s="366"/>
      <c r="N1400" s="383"/>
      <c r="O1400" s="366"/>
      <c r="P1400" s="383"/>
      <c r="R1400" s="384"/>
      <c r="S1400" s="383"/>
      <c r="T1400" s="383"/>
      <c r="U1400" s="383"/>
      <c r="V1400" s="383"/>
      <c r="W1400" s="383"/>
      <c r="Z1400" s="366"/>
    </row>
    <row r="1401" spans="4:26" x14ac:dyDescent="0.2">
      <c r="D1401" s="366"/>
      <c r="E1401" s="381"/>
      <c r="H1401" s="366"/>
      <c r="I1401" s="366"/>
      <c r="J1401" s="382"/>
      <c r="K1401" s="366"/>
      <c r="L1401" s="366"/>
      <c r="M1401" s="366"/>
      <c r="N1401" s="383"/>
      <c r="O1401" s="366"/>
      <c r="P1401" s="383"/>
      <c r="R1401" s="384"/>
      <c r="S1401" s="383"/>
      <c r="T1401" s="383"/>
      <c r="U1401" s="383"/>
      <c r="V1401" s="383"/>
      <c r="W1401" s="383"/>
      <c r="Z1401" s="366"/>
    </row>
    <row r="1402" spans="4:26" x14ac:dyDescent="0.2">
      <c r="D1402" s="366"/>
      <c r="E1402" s="381"/>
      <c r="H1402" s="366"/>
      <c r="I1402" s="366"/>
      <c r="J1402" s="382"/>
      <c r="K1402" s="366"/>
      <c r="L1402" s="366"/>
      <c r="M1402" s="366"/>
      <c r="N1402" s="383"/>
      <c r="O1402" s="366"/>
      <c r="P1402" s="383"/>
      <c r="R1402" s="384"/>
      <c r="S1402" s="383"/>
      <c r="T1402" s="383"/>
      <c r="U1402" s="383"/>
      <c r="V1402" s="383"/>
      <c r="W1402" s="383"/>
      <c r="Z1402" s="366"/>
    </row>
    <row r="1403" spans="4:26" x14ac:dyDescent="0.2">
      <c r="D1403" s="366"/>
      <c r="E1403" s="381"/>
      <c r="H1403" s="366"/>
      <c r="I1403" s="366"/>
      <c r="J1403" s="382"/>
      <c r="K1403" s="366"/>
      <c r="L1403" s="366"/>
      <c r="M1403" s="366"/>
      <c r="N1403" s="383"/>
      <c r="O1403" s="366"/>
      <c r="P1403" s="383"/>
      <c r="R1403" s="384"/>
      <c r="S1403" s="383"/>
      <c r="T1403" s="383"/>
      <c r="U1403" s="383"/>
      <c r="V1403" s="383"/>
      <c r="W1403" s="383"/>
      <c r="Z1403" s="366"/>
    </row>
    <row r="1404" spans="4:26" x14ac:dyDescent="0.2">
      <c r="D1404" s="366"/>
      <c r="E1404" s="381"/>
      <c r="H1404" s="366"/>
      <c r="I1404" s="366"/>
      <c r="J1404" s="382"/>
      <c r="K1404" s="366"/>
      <c r="L1404" s="366"/>
      <c r="M1404" s="366"/>
      <c r="N1404" s="383"/>
      <c r="O1404" s="366"/>
      <c r="P1404" s="383"/>
      <c r="R1404" s="384"/>
      <c r="S1404" s="383"/>
      <c r="T1404" s="383"/>
      <c r="U1404" s="383"/>
      <c r="V1404" s="383"/>
      <c r="W1404" s="383"/>
      <c r="Z1404" s="366"/>
    </row>
    <row r="1405" spans="4:26" x14ac:dyDescent="0.2">
      <c r="D1405" s="366"/>
      <c r="E1405" s="381"/>
      <c r="H1405" s="366"/>
      <c r="I1405" s="366"/>
      <c r="J1405" s="382"/>
      <c r="K1405" s="366"/>
      <c r="L1405" s="366"/>
      <c r="M1405" s="366"/>
      <c r="N1405" s="383"/>
      <c r="O1405" s="366"/>
      <c r="P1405" s="383"/>
      <c r="R1405" s="384"/>
      <c r="S1405" s="383"/>
      <c r="T1405" s="383"/>
      <c r="U1405" s="383"/>
      <c r="V1405" s="383"/>
      <c r="W1405" s="383"/>
      <c r="Z1405" s="366"/>
    </row>
    <row r="1406" spans="4:26" x14ac:dyDescent="0.2">
      <c r="D1406" s="366"/>
      <c r="E1406" s="381"/>
      <c r="H1406" s="366"/>
      <c r="I1406" s="366"/>
      <c r="J1406" s="382"/>
      <c r="K1406" s="366"/>
      <c r="L1406" s="366"/>
      <c r="M1406" s="366"/>
      <c r="N1406" s="383"/>
      <c r="O1406" s="366"/>
      <c r="P1406" s="383"/>
      <c r="R1406" s="384"/>
      <c r="S1406" s="383"/>
      <c r="T1406" s="383"/>
      <c r="U1406" s="383"/>
      <c r="V1406" s="383"/>
      <c r="W1406" s="383"/>
      <c r="Z1406" s="366"/>
    </row>
    <row r="1407" spans="4:26" x14ac:dyDescent="0.2">
      <c r="D1407" s="366"/>
      <c r="E1407" s="381"/>
      <c r="H1407" s="366"/>
      <c r="I1407" s="366"/>
      <c r="J1407" s="382"/>
      <c r="K1407" s="366"/>
      <c r="L1407" s="366"/>
      <c r="M1407" s="366"/>
      <c r="N1407" s="383"/>
      <c r="O1407" s="366"/>
      <c r="P1407" s="383"/>
      <c r="R1407" s="384"/>
      <c r="S1407" s="383"/>
      <c r="T1407" s="383"/>
      <c r="U1407" s="383"/>
      <c r="V1407" s="383"/>
      <c r="W1407" s="383"/>
      <c r="Z1407" s="366"/>
    </row>
    <row r="1408" spans="4:26" x14ac:dyDescent="0.2">
      <c r="D1408" s="366"/>
      <c r="E1408" s="381"/>
      <c r="H1408" s="366"/>
      <c r="I1408" s="366"/>
      <c r="J1408" s="382"/>
      <c r="K1408" s="366"/>
      <c r="L1408" s="366"/>
      <c r="M1408" s="366"/>
      <c r="N1408" s="383"/>
      <c r="O1408" s="366"/>
      <c r="P1408" s="383"/>
      <c r="R1408" s="384"/>
      <c r="S1408" s="383"/>
      <c r="T1408" s="383"/>
      <c r="U1408" s="383"/>
      <c r="V1408" s="383"/>
      <c r="W1408" s="383"/>
      <c r="Z1408" s="366"/>
    </row>
    <row r="1409" spans="4:26" x14ac:dyDescent="0.2">
      <c r="D1409" s="366"/>
      <c r="E1409" s="381"/>
      <c r="H1409" s="366"/>
      <c r="I1409" s="366"/>
      <c r="J1409" s="382"/>
      <c r="K1409" s="366"/>
      <c r="L1409" s="366"/>
      <c r="M1409" s="366"/>
      <c r="N1409" s="383"/>
      <c r="O1409" s="366"/>
      <c r="P1409" s="383"/>
      <c r="R1409" s="384"/>
      <c r="S1409" s="383"/>
      <c r="T1409" s="383"/>
      <c r="U1409" s="383"/>
      <c r="V1409" s="383"/>
      <c r="W1409" s="383"/>
      <c r="Z1409" s="366"/>
    </row>
    <row r="1410" spans="4:26" x14ac:dyDescent="0.2">
      <c r="D1410" s="366"/>
      <c r="E1410" s="381"/>
      <c r="H1410" s="366"/>
      <c r="I1410" s="366"/>
      <c r="J1410" s="382"/>
      <c r="K1410" s="366"/>
      <c r="L1410" s="366"/>
      <c r="M1410" s="366"/>
      <c r="N1410" s="383"/>
      <c r="O1410" s="366"/>
      <c r="P1410" s="383"/>
      <c r="R1410" s="384"/>
      <c r="S1410" s="383"/>
      <c r="T1410" s="383"/>
      <c r="U1410" s="383"/>
      <c r="V1410" s="383"/>
      <c r="W1410" s="383"/>
      <c r="Z1410" s="366"/>
    </row>
    <row r="1411" spans="4:26" x14ac:dyDescent="0.2">
      <c r="D1411" s="366"/>
      <c r="E1411" s="381"/>
      <c r="H1411" s="366"/>
      <c r="I1411" s="366"/>
      <c r="J1411" s="382"/>
      <c r="K1411" s="366"/>
      <c r="L1411" s="366"/>
      <c r="M1411" s="366"/>
      <c r="N1411" s="383"/>
      <c r="O1411" s="366"/>
      <c r="P1411" s="383"/>
      <c r="R1411" s="384"/>
      <c r="S1411" s="383"/>
      <c r="T1411" s="383"/>
      <c r="U1411" s="383"/>
      <c r="V1411" s="383"/>
      <c r="W1411" s="383"/>
      <c r="Z1411" s="366"/>
    </row>
    <row r="1412" spans="4:26" x14ac:dyDescent="0.2">
      <c r="D1412" s="366"/>
      <c r="E1412" s="381"/>
      <c r="H1412" s="366"/>
      <c r="I1412" s="366"/>
      <c r="J1412" s="382"/>
      <c r="K1412" s="366"/>
      <c r="L1412" s="366"/>
      <c r="M1412" s="366"/>
      <c r="N1412" s="383"/>
      <c r="O1412" s="366"/>
      <c r="P1412" s="383"/>
      <c r="R1412" s="384"/>
      <c r="S1412" s="383"/>
      <c r="T1412" s="383"/>
      <c r="U1412" s="383"/>
      <c r="V1412" s="383"/>
      <c r="W1412" s="383"/>
      <c r="Z1412" s="366"/>
    </row>
    <row r="1413" spans="4:26" x14ac:dyDescent="0.2">
      <c r="D1413" s="366"/>
      <c r="E1413" s="381"/>
      <c r="H1413" s="366"/>
      <c r="I1413" s="366"/>
      <c r="J1413" s="382"/>
      <c r="K1413" s="366"/>
      <c r="L1413" s="366"/>
      <c r="M1413" s="366"/>
      <c r="N1413" s="383"/>
      <c r="O1413" s="366"/>
      <c r="P1413" s="383"/>
      <c r="R1413" s="384"/>
      <c r="S1413" s="383"/>
      <c r="T1413" s="383"/>
      <c r="U1413" s="383"/>
      <c r="V1413" s="383"/>
      <c r="W1413" s="383"/>
      <c r="Z1413" s="366"/>
    </row>
    <row r="1414" spans="4:26" x14ac:dyDescent="0.2">
      <c r="D1414" s="366"/>
      <c r="E1414" s="381"/>
      <c r="H1414" s="366"/>
      <c r="I1414" s="366"/>
      <c r="J1414" s="382"/>
      <c r="K1414" s="366"/>
      <c r="L1414" s="366"/>
      <c r="M1414" s="366"/>
      <c r="N1414" s="383"/>
      <c r="O1414" s="366"/>
      <c r="P1414" s="383"/>
      <c r="R1414" s="384"/>
      <c r="S1414" s="383"/>
      <c r="T1414" s="383"/>
      <c r="U1414" s="383"/>
      <c r="V1414" s="383"/>
      <c r="W1414" s="383"/>
      <c r="Z1414" s="366"/>
    </row>
    <row r="1415" spans="4:26" x14ac:dyDescent="0.2">
      <c r="D1415" s="366"/>
      <c r="E1415" s="381"/>
      <c r="H1415" s="366"/>
      <c r="I1415" s="366"/>
      <c r="J1415" s="382"/>
      <c r="K1415" s="366"/>
      <c r="L1415" s="366"/>
      <c r="M1415" s="366"/>
      <c r="N1415" s="383"/>
      <c r="O1415" s="366"/>
      <c r="P1415" s="383"/>
      <c r="R1415" s="384"/>
      <c r="S1415" s="383"/>
      <c r="T1415" s="383"/>
      <c r="U1415" s="383"/>
      <c r="V1415" s="383"/>
      <c r="W1415" s="383"/>
      <c r="Z1415" s="366"/>
    </row>
    <row r="1416" spans="4:26" x14ac:dyDescent="0.2">
      <c r="D1416" s="366"/>
      <c r="E1416" s="381"/>
      <c r="H1416" s="366"/>
      <c r="I1416" s="366"/>
      <c r="J1416" s="382"/>
      <c r="K1416" s="366"/>
      <c r="L1416" s="366"/>
      <c r="M1416" s="366"/>
      <c r="N1416" s="383"/>
      <c r="O1416" s="366"/>
      <c r="P1416" s="383"/>
      <c r="R1416" s="384"/>
      <c r="S1416" s="383"/>
      <c r="T1416" s="383"/>
      <c r="U1416" s="383"/>
      <c r="V1416" s="383"/>
      <c r="W1416" s="383"/>
      <c r="Z1416" s="366"/>
    </row>
    <row r="1417" spans="4:26" x14ac:dyDescent="0.2">
      <c r="D1417" s="366"/>
      <c r="E1417" s="381"/>
      <c r="H1417" s="366"/>
      <c r="I1417" s="366"/>
      <c r="J1417" s="382"/>
      <c r="K1417" s="366"/>
      <c r="L1417" s="366"/>
      <c r="M1417" s="366"/>
      <c r="N1417" s="383"/>
      <c r="O1417" s="366"/>
      <c r="P1417" s="383"/>
      <c r="R1417" s="384"/>
      <c r="S1417" s="383"/>
      <c r="T1417" s="383"/>
      <c r="U1417" s="383"/>
      <c r="V1417" s="383"/>
      <c r="W1417" s="383"/>
      <c r="Z1417" s="366"/>
    </row>
    <row r="1418" spans="4:26" x14ac:dyDescent="0.2">
      <c r="D1418" s="366"/>
      <c r="E1418" s="381"/>
      <c r="H1418" s="366"/>
      <c r="I1418" s="366"/>
      <c r="J1418" s="382"/>
      <c r="K1418" s="366"/>
      <c r="L1418" s="366"/>
      <c r="M1418" s="366"/>
      <c r="N1418" s="383"/>
      <c r="O1418" s="366"/>
      <c r="P1418" s="383"/>
      <c r="R1418" s="384"/>
      <c r="S1418" s="383"/>
      <c r="T1418" s="383"/>
      <c r="U1418" s="383"/>
      <c r="V1418" s="383"/>
      <c r="W1418" s="383"/>
      <c r="Z1418" s="366"/>
    </row>
    <row r="1419" spans="4:26" x14ac:dyDescent="0.2">
      <c r="D1419" s="366"/>
      <c r="E1419" s="381"/>
      <c r="H1419" s="366"/>
      <c r="I1419" s="366"/>
      <c r="J1419" s="382"/>
      <c r="K1419" s="366"/>
      <c r="L1419" s="366"/>
      <c r="M1419" s="366"/>
      <c r="N1419" s="383"/>
      <c r="O1419" s="366"/>
      <c r="P1419" s="383"/>
      <c r="R1419" s="384"/>
      <c r="S1419" s="383"/>
      <c r="T1419" s="383"/>
      <c r="U1419" s="383"/>
      <c r="V1419" s="383"/>
      <c r="W1419" s="383"/>
      <c r="Z1419" s="366"/>
    </row>
    <row r="1420" spans="4:26" x14ac:dyDescent="0.2">
      <c r="D1420" s="366"/>
      <c r="E1420" s="381"/>
      <c r="H1420" s="366"/>
      <c r="I1420" s="366"/>
      <c r="J1420" s="382"/>
      <c r="K1420" s="366"/>
      <c r="L1420" s="366"/>
      <c r="M1420" s="366"/>
      <c r="N1420" s="383"/>
      <c r="O1420" s="366"/>
      <c r="P1420" s="383"/>
      <c r="R1420" s="384"/>
      <c r="S1420" s="383"/>
      <c r="T1420" s="383"/>
      <c r="U1420" s="383"/>
      <c r="V1420" s="383"/>
      <c r="W1420" s="383"/>
      <c r="Z1420" s="366"/>
    </row>
    <row r="1421" spans="4:26" x14ac:dyDescent="0.2">
      <c r="D1421" s="366"/>
      <c r="E1421" s="381"/>
      <c r="H1421" s="366"/>
      <c r="I1421" s="366"/>
      <c r="J1421" s="382"/>
      <c r="K1421" s="366"/>
      <c r="L1421" s="366"/>
      <c r="M1421" s="366"/>
      <c r="N1421" s="383"/>
      <c r="O1421" s="366"/>
      <c r="P1421" s="383"/>
      <c r="R1421" s="384"/>
      <c r="S1421" s="383"/>
      <c r="T1421" s="383"/>
      <c r="U1421" s="383"/>
      <c r="V1421" s="383"/>
      <c r="W1421" s="383"/>
      <c r="Z1421" s="366"/>
    </row>
    <row r="1422" spans="4:26" x14ac:dyDescent="0.2">
      <c r="D1422" s="366"/>
      <c r="E1422" s="381"/>
      <c r="H1422" s="366"/>
      <c r="I1422" s="366"/>
      <c r="J1422" s="382"/>
      <c r="K1422" s="366"/>
      <c r="L1422" s="366"/>
      <c r="M1422" s="366"/>
      <c r="N1422" s="383"/>
      <c r="O1422" s="366"/>
      <c r="P1422" s="383"/>
      <c r="R1422" s="384"/>
      <c r="S1422" s="383"/>
      <c r="T1422" s="383"/>
      <c r="U1422" s="383"/>
      <c r="V1422" s="383"/>
      <c r="W1422" s="383"/>
      <c r="Z1422" s="366"/>
    </row>
    <row r="1423" spans="4:26" x14ac:dyDescent="0.2">
      <c r="D1423" s="366"/>
      <c r="E1423" s="381"/>
      <c r="H1423" s="366"/>
      <c r="I1423" s="366"/>
      <c r="J1423" s="382"/>
      <c r="K1423" s="366"/>
      <c r="L1423" s="366"/>
      <c r="M1423" s="366"/>
      <c r="N1423" s="383"/>
      <c r="O1423" s="366"/>
      <c r="P1423" s="383"/>
      <c r="R1423" s="384"/>
      <c r="S1423" s="383"/>
      <c r="T1423" s="383"/>
      <c r="U1423" s="383"/>
      <c r="V1423" s="383"/>
      <c r="W1423" s="383"/>
      <c r="Z1423" s="366"/>
    </row>
    <row r="1424" spans="4:26" x14ac:dyDescent="0.2">
      <c r="D1424" s="366"/>
      <c r="E1424" s="381"/>
      <c r="H1424" s="366"/>
      <c r="I1424" s="366"/>
      <c r="J1424" s="382"/>
      <c r="K1424" s="366"/>
      <c r="L1424" s="366"/>
      <c r="M1424" s="366"/>
      <c r="N1424" s="383"/>
      <c r="O1424" s="366"/>
      <c r="P1424" s="383"/>
      <c r="R1424" s="384"/>
      <c r="S1424" s="383"/>
      <c r="T1424" s="383"/>
      <c r="U1424" s="383"/>
      <c r="V1424" s="383"/>
      <c r="W1424" s="383"/>
      <c r="Z1424" s="366"/>
    </row>
    <row r="1425" spans="4:26" x14ac:dyDescent="0.2">
      <c r="D1425" s="366"/>
      <c r="E1425" s="381"/>
      <c r="H1425" s="366"/>
      <c r="I1425" s="366"/>
      <c r="J1425" s="382"/>
      <c r="K1425" s="366"/>
      <c r="L1425" s="366"/>
      <c r="M1425" s="366"/>
      <c r="N1425" s="383"/>
      <c r="O1425" s="366"/>
      <c r="P1425" s="383"/>
      <c r="R1425" s="384"/>
      <c r="S1425" s="383"/>
      <c r="T1425" s="383"/>
      <c r="U1425" s="383"/>
      <c r="V1425" s="383"/>
      <c r="W1425" s="383"/>
      <c r="Z1425" s="366"/>
    </row>
    <row r="1426" spans="4:26" x14ac:dyDescent="0.2">
      <c r="D1426" s="366"/>
      <c r="E1426" s="381"/>
      <c r="H1426" s="366"/>
      <c r="I1426" s="366"/>
      <c r="J1426" s="382"/>
      <c r="K1426" s="366"/>
      <c r="L1426" s="366"/>
      <c r="M1426" s="366"/>
      <c r="N1426" s="383"/>
      <c r="O1426" s="366"/>
      <c r="P1426" s="383"/>
      <c r="R1426" s="384"/>
      <c r="S1426" s="383"/>
      <c r="T1426" s="383"/>
      <c r="U1426" s="383"/>
      <c r="V1426" s="383"/>
      <c r="W1426" s="383"/>
      <c r="Z1426" s="366"/>
    </row>
    <row r="1427" spans="4:26" x14ac:dyDescent="0.2">
      <c r="D1427" s="366"/>
      <c r="E1427" s="381"/>
      <c r="H1427" s="366"/>
      <c r="I1427" s="366"/>
      <c r="J1427" s="382"/>
      <c r="K1427" s="366"/>
      <c r="L1427" s="366"/>
      <c r="M1427" s="366"/>
      <c r="N1427" s="383"/>
      <c r="O1427" s="366"/>
      <c r="P1427" s="383"/>
      <c r="R1427" s="384"/>
      <c r="S1427" s="383"/>
      <c r="T1427" s="383"/>
      <c r="U1427" s="383"/>
      <c r="V1427" s="383"/>
      <c r="W1427" s="383"/>
      <c r="Z1427" s="366"/>
    </row>
    <row r="1428" spans="4:26" x14ac:dyDescent="0.2">
      <c r="D1428" s="366"/>
      <c r="E1428" s="381"/>
      <c r="H1428" s="366"/>
      <c r="I1428" s="366"/>
      <c r="J1428" s="382"/>
      <c r="K1428" s="366"/>
      <c r="L1428" s="366"/>
      <c r="M1428" s="366"/>
      <c r="N1428" s="383"/>
      <c r="O1428" s="366"/>
      <c r="P1428" s="383"/>
      <c r="R1428" s="384"/>
      <c r="S1428" s="383"/>
      <c r="T1428" s="383"/>
      <c r="U1428" s="383"/>
      <c r="V1428" s="383"/>
      <c r="W1428" s="383"/>
      <c r="Z1428" s="366"/>
    </row>
    <row r="1429" spans="4:26" x14ac:dyDescent="0.2">
      <c r="D1429" s="366"/>
      <c r="E1429" s="381"/>
      <c r="H1429" s="366"/>
      <c r="I1429" s="366"/>
      <c r="J1429" s="382"/>
      <c r="K1429" s="366"/>
      <c r="L1429" s="366"/>
      <c r="M1429" s="366"/>
      <c r="N1429" s="383"/>
      <c r="O1429" s="366"/>
      <c r="P1429" s="383"/>
      <c r="R1429" s="384"/>
      <c r="S1429" s="383"/>
      <c r="T1429" s="383"/>
      <c r="U1429" s="383"/>
      <c r="V1429" s="383"/>
      <c r="W1429" s="383"/>
      <c r="Z1429" s="366"/>
    </row>
    <row r="1430" spans="4:26" x14ac:dyDescent="0.2">
      <c r="D1430" s="366"/>
      <c r="E1430" s="381"/>
      <c r="H1430" s="366"/>
      <c r="I1430" s="366"/>
      <c r="J1430" s="382"/>
      <c r="K1430" s="366"/>
      <c r="L1430" s="366"/>
      <c r="M1430" s="366"/>
      <c r="N1430" s="383"/>
      <c r="O1430" s="366"/>
      <c r="P1430" s="383"/>
      <c r="R1430" s="384"/>
      <c r="S1430" s="383"/>
      <c r="T1430" s="383"/>
      <c r="U1430" s="383"/>
      <c r="V1430" s="383"/>
      <c r="W1430" s="383"/>
      <c r="Z1430" s="366"/>
    </row>
    <row r="1431" spans="4:26" x14ac:dyDescent="0.2">
      <c r="D1431" s="366"/>
      <c r="E1431" s="381"/>
      <c r="H1431" s="366"/>
      <c r="I1431" s="366"/>
      <c r="J1431" s="382"/>
      <c r="K1431" s="366"/>
      <c r="L1431" s="366"/>
      <c r="M1431" s="366"/>
      <c r="N1431" s="383"/>
      <c r="O1431" s="366"/>
      <c r="P1431" s="383"/>
      <c r="R1431" s="384"/>
      <c r="S1431" s="383"/>
      <c r="T1431" s="383"/>
      <c r="U1431" s="383"/>
      <c r="V1431" s="383"/>
      <c r="W1431" s="383"/>
      <c r="Z1431" s="366"/>
    </row>
    <row r="1432" spans="4:26" x14ac:dyDescent="0.2">
      <c r="D1432" s="366"/>
      <c r="E1432" s="381"/>
      <c r="H1432" s="366"/>
      <c r="I1432" s="366"/>
      <c r="J1432" s="382"/>
      <c r="K1432" s="366"/>
      <c r="L1432" s="366"/>
      <c r="M1432" s="366"/>
      <c r="N1432" s="383"/>
      <c r="O1432" s="366"/>
      <c r="P1432" s="383"/>
      <c r="R1432" s="384"/>
      <c r="S1432" s="383"/>
      <c r="T1432" s="383"/>
      <c r="U1432" s="383"/>
      <c r="V1432" s="383"/>
      <c r="W1432" s="383"/>
      <c r="Z1432" s="366"/>
    </row>
    <row r="1433" spans="4:26" x14ac:dyDescent="0.2">
      <c r="D1433" s="366"/>
      <c r="E1433" s="381"/>
      <c r="H1433" s="366"/>
      <c r="I1433" s="366"/>
      <c r="J1433" s="382"/>
      <c r="K1433" s="366"/>
      <c r="L1433" s="366"/>
      <c r="M1433" s="366"/>
      <c r="N1433" s="383"/>
      <c r="O1433" s="366"/>
      <c r="P1433" s="383"/>
      <c r="R1433" s="384"/>
      <c r="S1433" s="383"/>
      <c r="T1433" s="383"/>
      <c r="U1433" s="383"/>
      <c r="V1433" s="383"/>
      <c r="W1433" s="383"/>
      <c r="Z1433" s="366"/>
    </row>
    <row r="1434" spans="4:26" x14ac:dyDescent="0.2">
      <c r="D1434" s="366"/>
      <c r="E1434" s="381"/>
      <c r="H1434" s="366"/>
      <c r="I1434" s="366"/>
      <c r="J1434" s="382"/>
      <c r="K1434" s="366"/>
      <c r="L1434" s="366"/>
      <c r="M1434" s="366"/>
      <c r="N1434" s="383"/>
      <c r="O1434" s="366"/>
      <c r="P1434" s="383"/>
      <c r="R1434" s="384"/>
      <c r="S1434" s="383"/>
      <c r="T1434" s="383"/>
      <c r="U1434" s="383"/>
      <c r="V1434" s="383"/>
      <c r="W1434" s="383"/>
      <c r="Z1434" s="366"/>
    </row>
    <row r="1435" spans="4:26" x14ac:dyDescent="0.2">
      <c r="D1435" s="366"/>
      <c r="E1435" s="381"/>
      <c r="H1435" s="366"/>
      <c r="I1435" s="366"/>
      <c r="J1435" s="382"/>
      <c r="K1435" s="366"/>
      <c r="L1435" s="366"/>
      <c r="M1435" s="366"/>
      <c r="N1435" s="383"/>
      <c r="O1435" s="366"/>
      <c r="P1435" s="383"/>
      <c r="R1435" s="384"/>
      <c r="S1435" s="383"/>
      <c r="T1435" s="383"/>
      <c r="U1435" s="383"/>
      <c r="V1435" s="383"/>
      <c r="W1435" s="383"/>
      <c r="Z1435" s="366"/>
    </row>
    <row r="1436" spans="4:26" x14ac:dyDescent="0.2">
      <c r="D1436" s="366"/>
      <c r="E1436" s="381"/>
      <c r="H1436" s="366"/>
      <c r="I1436" s="366"/>
      <c r="J1436" s="382"/>
      <c r="K1436" s="366"/>
      <c r="L1436" s="366"/>
      <c r="M1436" s="366"/>
      <c r="N1436" s="383"/>
      <c r="O1436" s="366"/>
      <c r="P1436" s="383"/>
      <c r="R1436" s="384"/>
      <c r="S1436" s="383"/>
      <c r="T1436" s="383"/>
      <c r="U1436" s="383"/>
      <c r="V1436" s="383"/>
      <c r="W1436" s="383"/>
      <c r="Z1436" s="366"/>
    </row>
    <row r="1437" spans="4:26" x14ac:dyDescent="0.2">
      <c r="D1437" s="366"/>
      <c r="E1437" s="381"/>
      <c r="H1437" s="366"/>
      <c r="I1437" s="366"/>
      <c r="J1437" s="382"/>
      <c r="K1437" s="366"/>
      <c r="L1437" s="366"/>
      <c r="M1437" s="366"/>
      <c r="N1437" s="383"/>
      <c r="O1437" s="366"/>
      <c r="P1437" s="383"/>
      <c r="R1437" s="384"/>
      <c r="S1437" s="383"/>
      <c r="T1437" s="383"/>
      <c r="U1437" s="383"/>
      <c r="V1437" s="383"/>
      <c r="W1437" s="383"/>
      <c r="Z1437" s="366"/>
    </row>
    <row r="1438" spans="4:26" x14ac:dyDescent="0.2">
      <c r="D1438" s="366"/>
      <c r="E1438" s="381"/>
      <c r="H1438" s="366"/>
      <c r="I1438" s="366"/>
      <c r="J1438" s="382"/>
      <c r="K1438" s="366"/>
      <c r="L1438" s="366"/>
      <c r="M1438" s="366"/>
      <c r="N1438" s="383"/>
      <c r="O1438" s="366"/>
      <c r="P1438" s="383"/>
      <c r="R1438" s="384"/>
      <c r="S1438" s="383"/>
      <c r="T1438" s="383"/>
      <c r="U1438" s="383"/>
      <c r="V1438" s="383"/>
      <c r="W1438" s="383"/>
      <c r="Z1438" s="366"/>
    </row>
    <row r="1439" spans="4:26" x14ac:dyDescent="0.2">
      <c r="D1439" s="366"/>
      <c r="E1439" s="381"/>
      <c r="H1439" s="366"/>
      <c r="I1439" s="366"/>
      <c r="J1439" s="382"/>
      <c r="K1439" s="366"/>
      <c r="L1439" s="366"/>
      <c r="M1439" s="366"/>
      <c r="N1439" s="383"/>
      <c r="O1439" s="366"/>
      <c r="P1439" s="383"/>
      <c r="R1439" s="384"/>
      <c r="S1439" s="383"/>
      <c r="T1439" s="383"/>
      <c r="U1439" s="383"/>
      <c r="V1439" s="383"/>
      <c r="W1439" s="383"/>
      <c r="Z1439" s="366"/>
    </row>
    <row r="1440" spans="4:26" x14ac:dyDescent="0.2">
      <c r="D1440" s="366"/>
      <c r="E1440" s="381"/>
      <c r="H1440" s="366"/>
      <c r="I1440" s="366"/>
      <c r="J1440" s="382"/>
      <c r="K1440" s="366"/>
      <c r="L1440" s="366"/>
      <c r="M1440" s="366"/>
      <c r="N1440" s="383"/>
      <c r="O1440" s="366"/>
      <c r="P1440" s="383"/>
      <c r="R1440" s="384"/>
      <c r="S1440" s="383"/>
      <c r="T1440" s="383"/>
      <c r="U1440" s="383"/>
      <c r="V1440" s="383"/>
      <c r="W1440" s="383"/>
      <c r="Z1440" s="366"/>
    </row>
    <row r="1441" spans="4:26" x14ac:dyDescent="0.2">
      <c r="D1441" s="366"/>
      <c r="E1441" s="381"/>
      <c r="H1441" s="366"/>
      <c r="I1441" s="366"/>
      <c r="J1441" s="382"/>
      <c r="K1441" s="366"/>
      <c r="L1441" s="366"/>
      <c r="M1441" s="366"/>
      <c r="N1441" s="383"/>
      <c r="O1441" s="366"/>
      <c r="P1441" s="383"/>
      <c r="R1441" s="384"/>
      <c r="S1441" s="383"/>
      <c r="T1441" s="383"/>
      <c r="U1441" s="383"/>
      <c r="V1441" s="383"/>
      <c r="W1441" s="383"/>
      <c r="Z1441" s="366"/>
    </row>
    <row r="1442" spans="4:26" x14ac:dyDescent="0.2">
      <c r="D1442" s="366"/>
      <c r="E1442" s="381"/>
      <c r="H1442" s="366"/>
      <c r="I1442" s="366"/>
      <c r="J1442" s="382"/>
      <c r="K1442" s="366"/>
      <c r="L1442" s="366"/>
      <c r="M1442" s="366"/>
      <c r="N1442" s="383"/>
      <c r="O1442" s="366"/>
      <c r="P1442" s="383"/>
      <c r="R1442" s="384"/>
      <c r="S1442" s="383"/>
      <c r="T1442" s="383"/>
      <c r="U1442" s="383"/>
      <c r="V1442" s="383"/>
      <c r="W1442" s="383"/>
      <c r="Z1442" s="366"/>
    </row>
    <row r="1443" spans="4:26" x14ac:dyDescent="0.2">
      <c r="D1443" s="366"/>
      <c r="E1443" s="381"/>
      <c r="H1443" s="366"/>
      <c r="I1443" s="366"/>
      <c r="J1443" s="382"/>
      <c r="K1443" s="366"/>
      <c r="L1443" s="366"/>
      <c r="M1443" s="366"/>
      <c r="N1443" s="383"/>
      <c r="O1443" s="366"/>
      <c r="P1443" s="383"/>
      <c r="R1443" s="384"/>
      <c r="S1443" s="383"/>
      <c r="T1443" s="383"/>
      <c r="U1443" s="383"/>
      <c r="V1443" s="383"/>
      <c r="W1443" s="383"/>
      <c r="Z1443" s="366"/>
    </row>
    <row r="1444" spans="4:26" x14ac:dyDescent="0.2">
      <c r="D1444" s="366"/>
      <c r="E1444" s="381"/>
      <c r="H1444" s="366"/>
      <c r="I1444" s="366"/>
      <c r="J1444" s="382"/>
      <c r="K1444" s="366"/>
      <c r="L1444" s="366"/>
      <c r="M1444" s="366"/>
      <c r="N1444" s="383"/>
      <c r="O1444" s="366"/>
      <c r="P1444" s="383"/>
      <c r="R1444" s="384"/>
      <c r="S1444" s="383"/>
      <c r="T1444" s="383"/>
      <c r="U1444" s="383"/>
      <c r="V1444" s="383"/>
      <c r="W1444" s="383"/>
      <c r="Z1444" s="366"/>
    </row>
    <row r="1445" spans="4:26" x14ac:dyDescent="0.2">
      <c r="D1445" s="366"/>
      <c r="E1445" s="381"/>
      <c r="H1445" s="366"/>
      <c r="I1445" s="366"/>
      <c r="J1445" s="382"/>
      <c r="K1445" s="366"/>
      <c r="L1445" s="366"/>
      <c r="M1445" s="366"/>
      <c r="N1445" s="383"/>
      <c r="O1445" s="366"/>
      <c r="P1445" s="383"/>
      <c r="R1445" s="384"/>
      <c r="S1445" s="383"/>
      <c r="T1445" s="383"/>
      <c r="U1445" s="383"/>
      <c r="V1445" s="383"/>
      <c r="W1445" s="383"/>
      <c r="Z1445" s="366"/>
    </row>
    <row r="1446" spans="4:26" x14ac:dyDescent="0.2">
      <c r="D1446" s="366"/>
      <c r="E1446" s="381"/>
      <c r="H1446" s="366"/>
      <c r="I1446" s="366"/>
      <c r="J1446" s="382"/>
      <c r="K1446" s="366"/>
      <c r="L1446" s="366"/>
      <c r="M1446" s="366"/>
      <c r="N1446" s="383"/>
      <c r="O1446" s="366"/>
      <c r="P1446" s="383"/>
      <c r="R1446" s="384"/>
      <c r="S1446" s="383"/>
      <c r="T1446" s="383"/>
      <c r="U1446" s="383"/>
      <c r="V1446" s="383"/>
      <c r="W1446" s="383"/>
      <c r="Z1446" s="366"/>
    </row>
    <row r="1447" spans="4:26" x14ac:dyDescent="0.2">
      <c r="D1447" s="366"/>
      <c r="E1447" s="381"/>
      <c r="H1447" s="366"/>
      <c r="I1447" s="366"/>
      <c r="J1447" s="382"/>
      <c r="K1447" s="366"/>
      <c r="L1447" s="366"/>
      <c r="M1447" s="366"/>
      <c r="N1447" s="383"/>
      <c r="O1447" s="366"/>
      <c r="P1447" s="383"/>
      <c r="R1447" s="384"/>
      <c r="S1447" s="383"/>
      <c r="T1447" s="383"/>
      <c r="U1447" s="383"/>
      <c r="V1447" s="383"/>
      <c r="W1447" s="383"/>
      <c r="Z1447" s="366"/>
    </row>
    <row r="1448" spans="4:26" x14ac:dyDescent="0.2">
      <c r="D1448" s="366"/>
      <c r="E1448" s="381"/>
      <c r="H1448" s="366"/>
      <c r="I1448" s="366"/>
      <c r="J1448" s="382"/>
      <c r="K1448" s="366"/>
      <c r="L1448" s="366"/>
      <c r="M1448" s="366"/>
      <c r="N1448" s="383"/>
      <c r="O1448" s="366"/>
      <c r="P1448" s="383"/>
      <c r="R1448" s="384"/>
      <c r="S1448" s="383"/>
      <c r="T1448" s="383"/>
      <c r="U1448" s="383"/>
      <c r="V1448" s="383"/>
      <c r="W1448" s="383"/>
      <c r="Z1448" s="366"/>
    </row>
    <row r="1449" spans="4:26" x14ac:dyDescent="0.2">
      <c r="D1449" s="366"/>
      <c r="E1449" s="381"/>
      <c r="H1449" s="366"/>
      <c r="I1449" s="366"/>
      <c r="J1449" s="382"/>
      <c r="K1449" s="366"/>
      <c r="L1449" s="366"/>
      <c r="M1449" s="366"/>
      <c r="N1449" s="383"/>
      <c r="O1449" s="366"/>
      <c r="P1449" s="383"/>
      <c r="R1449" s="384"/>
      <c r="S1449" s="383"/>
      <c r="T1449" s="383"/>
      <c r="U1449" s="383"/>
      <c r="V1449" s="383"/>
      <c r="W1449" s="383"/>
      <c r="Z1449" s="366"/>
    </row>
    <row r="1450" spans="4:26" x14ac:dyDescent="0.2">
      <c r="D1450" s="366"/>
      <c r="E1450" s="381"/>
      <c r="H1450" s="366"/>
      <c r="I1450" s="366"/>
      <c r="J1450" s="382"/>
      <c r="K1450" s="366"/>
      <c r="L1450" s="366"/>
      <c r="M1450" s="366"/>
      <c r="N1450" s="383"/>
      <c r="O1450" s="366"/>
      <c r="P1450" s="383"/>
      <c r="R1450" s="384"/>
      <c r="S1450" s="383"/>
      <c r="T1450" s="383"/>
      <c r="U1450" s="383"/>
      <c r="V1450" s="383"/>
      <c r="W1450" s="383"/>
      <c r="Z1450" s="366"/>
    </row>
    <row r="1451" spans="4:26" x14ac:dyDescent="0.2">
      <c r="D1451" s="366"/>
      <c r="E1451" s="381"/>
      <c r="H1451" s="366"/>
      <c r="I1451" s="366"/>
      <c r="J1451" s="382"/>
      <c r="K1451" s="366"/>
      <c r="L1451" s="366"/>
      <c r="M1451" s="366"/>
      <c r="N1451" s="383"/>
      <c r="O1451" s="366"/>
      <c r="P1451" s="383"/>
      <c r="R1451" s="384"/>
      <c r="S1451" s="383"/>
      <c r="T1451" s="383"/>
      <c r="U1451" s="383"/>
      <c r="V1451" s="383"/>
      <c r="W1451" s="383"/>
      <c r="Z1451" s="366"/>
    </row>
    <row r="1452" spans="4:26" x14ac:dyDescent="0.2">
      <c r="D1452" s="366"/>
      <c r="E1452" s="381"/>
      <c r="H1452" s="366"/>
      <c r="I1452" s="366"/>
      <c r="J1452" s="382"/>
      <c r="K1452" s="366"/>
      <c r="L1452" s="366"/>
      <c r="M1452" s="366"/>
      <c r="N1452" s="383"/>
      <c r="O1452" s="366"/>
      <c r="P1452" s="383"/>
      <c r="R1452" s="384"/>
      <c r="S1452" s="383"/>
      <c r="T1452" s="383"/>
      <c r="U1452" s="383"/>
      <c r="V1452" s="383"/>
      <c r="W1452" s="383"/>
      <c r="Z1452" s="366"/>
    </row>
    <row r="1453" spans="4:26" x14ac:dyDescent="0.2">
      <c r="D1453" s="366"/>
      <c r="E1453" s="381"/>
      <c r="H1453" s="366"/>
      <c r="I1453" s="366"/>
      <c r="J1453" s="382"/>
      <c r="K1453" s="366"/>
      <c r="L1453" s="366"/>
      <c r="M1453" s="366"/>
      <c r="N1453" s="383"/>
      <c r="O1453" s="366"/>
      <c r="P1453" s="383"/>
      <c r="R1453" s="384"/>
      <c r="S1453" s="383"/>
      <c r="T1453" s="383"/>
      <c r="U1453" s="383"/>
      <c r="V1453" s="383"/>
      <c r="W1453" s="383"/>
      <c r="Z1453" s="366"/>
    </row>
    <row r="1454" spans="4:26" x14ac:dyDescent="0.2">
      <c r="D1454" s="366"/>
      <c r="E1454" s="381"/>
      <c r="H1454" s="366"/>
      <c r="I1454" s="366"/>
      <c r="J1454" s="382"/>
      <c r="K1454" s="366"/>
      <c r="L1454" s="366"/>
      <c r="M1454" s="366"/>
      <c r="N1454" s="383"/>
      <c r="O1454" s="366"/>
      <c r="P1454" s="383"/>
      <c r="R1454" s="384"/>
      <c r="S1454" s="383"/>
      <c r="T1454" s="383"/>
      <c r="U1454" s="383"/>
      <c r="V1454" s="383"/>
      <c r="W1454" s="383"/>
      <c r="Z1454" s="366"/>
    </row>
    <row r="1455" spans="4:26" x14ac:dyDescent="0.2">
      <c r="D1455" s="366"/>
      <c r="E1455" s="381"/>
      <c r="H1455" s="366"/>
      <c r="I1455" s="366"/>
      <c r="J1455" s="382"/>
      <c r="K1455" s="366"/>
      <c r="L1455" s="366"/>
      <c r="M1455" s="366"/>
      <c r="N1455" s="383"/>
      <c r="O1455" s="366"/>
      <c r="P1455" s="383"/>
      <c r="R1455" s="384"/>
      <c r="S1455" s="383"/>
      <c r="T1455" s="383"/>
      <c r="U1455" s="383"/>
      <c r="V1455" s="383"/>
      <c r="W1455" s="383"/>
      <c r="Z1455" s="366"/>
    </row>
    <row r="1456" spans="4:26" x14ac:dyDescent="0.2">
      <c r="D1456" s="366"/>
      <c r="E1456" s="381"/>
      <c r="H1456" s="366"/>
      <c r="I1456" s="366"/>
      <c r="J1456" s="382"/>
      <c r="K1456" s="366"/>
      <c r="L1456" s="366"/>
      <c r="M1456" s="366"/>
      <c r="N1456" s="383"/>
      <c r="O1456" s="366"/>
      <c r="P1456" s="383"/>
      <c r="R1456" s="384"/>
      <c r="S1456" s="383"/>
      <c r="T1456" s="383"/>
      <c r="U1456" s="383"/>
      <c r="V1456" s="383"/>
      <c r="W1456" s="383"/>
      <c r="Z1456" s="366"/>
    </row>
    <row r="1457" spans="4:26" x14ac:dyDescent="0.2">
      <c r="D1457" s="366"/>
      <c r="E1457" s="381"/>
      <c r="H1457" s="366"/>
      <c r="I1457" s="366"/>
      <c r="J1457" s="382"/>
      <c r="K1457" s="366"/>
      <c r="L1457" s="366"/>
      <c r="M1457" s="366"/>
      <c r="N1457" s="383"/>
      <c r="O1457" s="366"/>
      <c r="P1457" s="383"/>
      <c r="R1457" s="384"/>
      <c r="S1457" s="383"/>
      <c r="T1457" s="383"/>
      <c r="U1457" s="383"/>
      <c r="V1457" s="383"/>
      <c r="W1457" s="383"/>
      <c r="Z1457" s="366"/>
    </row>
    <row r="1458" spans="4:26" x14ac:dyDescent="0.2">
      <c r="D1458" s="366"/>
      <c r="E1458" s="381"/>
      <c r="H1458" s="366"/>
      <c r="I1458" s="366"/>
      <c r="J1458" s="382"/>
      <c r="K1458" s="366"/>
      <c r="L1458" s="366"/>
      <c r="M1458" s="366"/>
      <c r="N1458" s="383"/>
      <c r="O1458" s="366"/>
      <c r="P1458" s="383"/>
      <c r="R1458" s="384"/>
      <c r="S1458" s="383"/>
      <c r="T1458" s="383"/>
      <c r="U1458" s="383"/>
      <c r="V1458" s="383"/>
      <c r="W1458" s="383"/>
      <c r="Z1458" s="366"/>
    </row>
    <row r="1459" spans="4:26" x14ac:dyDescent="0.2">
      <c r="D1459" s="366"/>
      <c r="E1459" s="381"/>
      <c r="H1459" s="366"/>
      <c r="I1459" s="366"/>
      <c r="J1459" s="382"/>
      <c r="K1459" s="366"/>
      <c r="L1459" s="366"/>
      <c r="M1459" s="366"/>
      <c r="N1459" s="383"/>
      <c r="O1459" s="366"/>
      <c r="P1459" s="383"/>
      <c r="R1459" s="384"/>
      <c r="S1459" s="383"/>
      <c r="T1459" s="383"/>
      <c r="U1459" s="383"/>
      <c r="V1459" s="383"/>
      <c r="W1459" s="383"/>
      <c r="Z1459" s="366"/>
    </row>
    <row r="1460" spans="4:26" x14ac:dyDescent="0.2">
      <c r="D1460" s="366"/>
      <c r="E1460" s="381"/>
      <c r="H1460" s="366"/>
      <c r="I1460" s="366"/>
      <c r="J1460" s="382"/>
      <c r="K1460" s="366"/>
      <c r="L1460" s="366"/>
      <c r="M1460" s="366"/>
      <c r="N1460" s="383"/>
      <c r="O1460" s="366"/>
      <c r="P1460" s="383"/>
      <c r="R1460" s="384"/>
      <c r="S1460" s="383"/>
      <c r="T1460" s="383"/>
      <c r="U1460" s="383"/>
      <c r="V1460" s="383"/>
      <c r="W1460" s="383"/>
      <c r="Z1460" s="366"/>
    </row>
    <row r="1461" spans="4:26" x14ac:dyDescent="0.2">
      <c r="D1461" s="366"/>
      <c r="E1461" s="381"/>
      <c r="H1461" s="366"/>
      <c r="I1461" s="366"/>
      <c r="J1461" s="382"/>
      <c r="K1461" s="366"/>
      <c r="L1461" s="366"/>
      <c r="M1461" s="366"/>
      <c r="N1461" s="383"/>
      <c r="O1461" s="366"/>
      <c r="P1461" s="383"/>
      <c r="R1461" s="384"/>
      <c r="S1461" s="383"/>
      <c r="T1461" s="383"/>
      <c r="U1461" s="383"/>
      <c r="V1461" s="383"/>
      <c r="W1461" s="383"/>
      <c r="Z1461" s="366"/>
    </row>
    <row r="1462" spans="4:26" x14ac:dyDescent="0.2">
      <c r="D1462" s="366"/>
      <c r="E1462" s="381"/>
      <c r="H1462" s="366"/>
      <c r="I1462" s="366"/>
      <c r="J1462" s="382"/>
      <c r="K1462" s="366"/>
      <c r="L1462" s="366"/>
      <c r="M1462" s="366"/>
      <c r="N1462" s="383"/>
      <c r="O1462" s="366"/>
      <c r="P1462" s="383"/>
      <c r="R1462" s="384"/>
      <c r="S1462" s="383"/>
      <c r="T1462" s="383"/>
      <c r="U1462" s="383"/>
      <c r="V1462" s="383"/>
      <c r="W1462" s="383"/>
      <c r="Z1462" s="366"/>
    </row>
    <row r="1463" spans="4:26" x14ac:dyDescent="0.2">
      <c r="D1463" s="366"/>
      <c r="E1463" s="381"/>
      <c r="H1463" s="366"/>
      <c r="I1463" s="366"/>
      <c r="J1463" s="382"/>
      <c r="K1463" s="366"/>
      <c r="L1463" s="366"/>
      <c r="M1463" s="366"/>
      <c r="N1463" s="383"/>
      <c r="O1463" s="366"/>
      <c r="P1463" s="383"/>
      <c r="R1463" s="384"/>
      <c r="S1463" s="383"/>
      <c r="T1463" s="383"/>
      <c r="U1463" s="383"/>
      <c r="V1463" s="383"/>
      <c r="W1463" s="383"/>
      <c r="Z1463" s="366"/>
    </row>
    <row r="1464" spans="4:26" x14ac:dyDescent="0.2">
      <c r="D1464" s="366"/>
      <c r="E1464" s="381"/>
      <c r="H1464" s="366"/>
      <c r="I1464" s="366"/>
      <c r="J1464" s="382"/>
      <c r="K1464" s="366"/>
      <c r="L1464" s="366"/>
      <c r="M1464" s="366"/>
      <c r="N1464" s="383"/>
      <c r="O1464" s="366"/>
      <c r="P1464" s="383"/>
      <c r="R1464" s="384"/>
      <c r="S1464" s="383"/>
      <c r="T1464" s="383"/>
      <c r="U1464" s="383"/>
      <c r="V1464" s="383"/>
      <c r="W1464" s="383"/>
      <c r="Z1464" s="366"/>
    </row>
    <row r="1465" spans="4:26" x14ac:dyDescent="0.2">
      <c r="D1465" s="366"/>
      <c r="E1465" s="381"/>
      <c r="H1465" s="366"/>
      <c r="I1465" s="366"/>
      <c r="J1465" s="382"/>
      <c r="K1465" s="366"/>
      <c r="L1465" s="366"/>
      <c r="M1465" s="366"/>
      <c r="N1465" s="383"/>
      <c r="O1465" s="366"/>
      <c r="P1465" s="383"/>
      <c r="R1465" s="384"/>
      <c r="S1465" s="383"/>
      <c r="T1465" s="383"/>
      <c r="U1465" s="383"/>
      <c r="V1465" s="383"/>
      <c r="W1465" s="383"/>
      <c r="Z1465" s="366"/>
    </row>
    <row r="1466" spans="4:26" x14ac:dyDescent="0.2">
      <c r="D1466" s="366"/>
      <c r="E1466" s="381"/>
      <c r="H1466" s="366"/>
      <c r="I1466" s="366"/>
      <c r="J1466" s="382"/>
      <c r="K1466" s="366"/>
      <c r="L1466" s="366"/>
      <c r="M1466" s="366"/>
      <c r="N1466" s="383"/>
      <c r="O1466" s="366"/>
      <c r="P1466" s="383"/>
      <c r="R1466" s="384"/>
      <c r="S1466" s="383"/>
      <c r="T1466" s="383"/>
      <c r="U1466" s="383"/>
      <c r="V1466" s="383"/>
      <c r="W1466" s="383"/>
      <c r="Z1466" s="366"/>
    </row>
    <row r="1467" spans="4:26" x14ac:dyDescent="0.2">
      <c r="D1467" s="366"/>
      <c r="E1467" s="381"/>
      <c r="H1467" s="366"/>
      <c r="I1467" s="366"/>
      <c r="J1467" s="382"/>
      <c r="K1467" s="366"/>
      <c r="L1467" s="366"/>
      <c r="M1467" s="366"/>
      <c r="N1467" s="383"/>
      <c r="O1467" s="366"/>
      <c r="P1467" s="383"/>
      <c r="R1467" s="384"/>
      <c r="S1467" s="383"/>
      <c r="T1467" s="383"/>
      <c r="U1467" s="383"/>
      <c r="V1467" s="383"/>
      <c r="W1467" s="383"/>
      <c r="Z1467" s="366"/>
    </row>
    <row r="1468" spans="4:26" x14ac:dyDescent="0.2">
      <c r="D1468" s="366"/>
      <c r="E1468" s="381"/>
      <c r="H1468" s="366"/>
      <c r="I1468" s="366"/>
      <c r="J1468" s="382"/>
      <c r="K1468" s="366"/>
      <c r="L1468" s="366"/>
      <c r="M1468" s="366"/>
      <c r="N1468" s="383"/>
      <c r="O1468" s="366"/>
      <c r="P1468" s="383"/>
      <c r="R1468" s="384"/>
      <c r="S1468" s="383"/>
      <c r="T1468" s="383"/>
      <c r="U1468" s="383"/>
      <c r="V1468" s="383"/>
      <c r="W1468" s="383"/>
      <c r="Z1468" s="366"/>
    </row>
    <row r="1469" spans="4:26" x14ac:dyDescent="0.2">
      <c r="D1469" s="366"/>
      <c r="E1469" s="381"/>
      <c r="H1469" s="366"/>
      <c r="I1469" s="366"/>
      <c r="J1469" s="382"/>
      <c r="K1469" s="366"/>
      <c r="L1469" s="366"/>
      <c r="M1469" s="366"/>
      <c r="N1469" s="383"/>
      <c r="O1469" s="366"/>
      <c r="P1469" s="383"/>
      <c r="R1469" s="384"/>
      <c r="S1469" s="383"/>
      <c r="T1469" s="383"/>
      <c r="U1469" s="383"/>
      <c r="V1469" s="383"/>
      <c r="W1469" s="383"/>
      <c r="Z1469" s="366"/>
    </row>
    <row r="1470" spans="4:26" x14ac:dyDescent="0.2">
      <c r="D1470" s="366"/>
      <c r="E1470" s="381"/>
      <c r="H1470" s="366"/>
      <c r="I1470" s="366"/>
      <c r="J1470" s="382"/>
      <c r="K1470" s="366"/>
      <c r="L1470" s="366"/>
      <c r="M1470" s="366"/>
      <c r="N1470" s="383"/>
      <c r="O1470" s="366"/>
      <c r="P1470" s="383"/>
      <c r="R1470" s="384"/>
      <c r="S1470" s="383"/>
      <c r="T1470" s="383"/>
      <c r="U1470" s="383"/>
      <c r="V1470" s="383"/>
      <c r="W1470" s="383"/>
      <c r="Z1470" s="366"/>
    </row>
    <row r="1471" spans="4:26" x14ac:dyDescent="0.2">
      <c r="D1471" s="366"/>
      <c r="E1471" s="381"/>
      <c r="H1471" s="366"/>
      <c r="I1471" s="366"/>
      <c r="J1471" s="382"/>
      <c r="K1471" s="366"/>
      <c r="L1471" s="366"/>
      <c r="M1471" s="366"/>
      <c r="N1471" s="383"/>
      <c r="O1471" s="366"/>
      <c r="P1471" s="383"/>
      <c r="R1471" s="384"/>
      <c r="S1471" s="383"/>
      <c r="T1471" s="383"/>
      <c r="U1471" s="383"/>
      <c r="V1471" s="383"/>
      <c r="W1471" s="383"/>
      <c r="Z1471" s="366"/>
    </row>
    <row r="1472" spans="4:26" x14ac:dyDescent="0.2">
      <c r="D1472" s="366"/>
      <c r="E1472" s="381"/>
      <c r="H1472" s="366"/>
      <c r="I1472" s="366"/>
      <c r="J1472" s="382"/>
      <c r="K1472" s="366"/>
      <c r="L1472" s="366"/>
      <c r="M1472" s="366"/>
      <c r="N1472" s="383"/>
      <c r="O1472" s="366"/>
      <c r="P1472" s="383"/>
      <c r="R1472" s="384"/>
      <c r="S1472" s="383"/>
      <c r="T1472" s="383"/>
      <c r="U1472" s="383"/>
      <c r="V1472" s="383"/>
      <c r="W1472" s="383"/>
      <c r="Z1472" s="366"/>
    </row>
    <row r="1473" spans="4:26" x14ac:dyDescent="0.2">
      <c r="D1473" s="366"/>
      <c r="E1473" s="381"/>
      <c r="H1473" s="366"/>
      <c r="I1473" s="366"/>
      <c r="J1473" s="382"/>
      <c r="K1473" s="366"/>
      <c r="L1473" s="366"/>
      <c r="M1473" s="366"/>
      <c r="N1473" s="383"/>
      <c r="O1473" s="366"/>
      <c r="P1473" s="383"/>
      <c r="R1473" s="384"/>
      <c r="S1473" s="383"/>
      <c r="T1473" s="383"/>
      <c r="U1473" s="383"/>
      <c r="V1473" s="383"/>
      <c r="W1473" s="383"/>
      <c r="Z1473" s="366"/>
    </row>
    <row r="1474" spans="4:26" x14ac:dyDescent="0.2">
      <c r="D1474" s="366"/>
      <c r="E1474" s="381"/>
      <c r="H1474" s="366"/>
      <c r="I1474" s="366"/>
      <c r="J1474" s="382"/>
      <c r="K1474" s="366"/>
      <c r="L1474" s="366"/>
      <c r="M1474" s="366"/>
      <c r="N1474" s="383"/>
      <c r="O1474" s="366"/>
      <c r="P1474" s="383"/>
      <c r="R1474" s="384"/>
      <c r="S1474" s="383"/>
      <c r="T1474" s="383"/>
      <c r="U1474" s="383"/>
      <c r="V1474" s="383"/>
      <c r="W1474" s="383"/>
      <c r="Z1474" s="366"/>
    </row>
    <row r="1475" spans="4:26" x14ac:dyDescent="0.2">
      <c r="D1475" s="366"/>
      <c r="E1475" s="381"/>
      <c r="H1475" s="366"/>
      <c r="I1475" s="366"/>
      <c r="J1475" s="382"/>
      <c r="K1475" s="366"/>
      <c r="L1475" s="366"/>
      <c r="M1475" s="366"/>
      <c r="N1475" s="383"/>
      <c r="O1475" s="366"/>
      <c r="P1475" s="383"/>
      <c r="R1475" s="384"/>
      <c r="S1475" s="383"/>
      <c r="T1475" s="383"/>
      <c r="U1475" s="383"/>
      <c r="V1475" s="383"/>
      <c r="W1475" s="383"/>
      <c r="Z1475" s="366"/>
    </row>
    <row r="1476" spans="4:26" x14ac:dyDescent="0.2">
      <c r="D1476" s="366"/>
      <c r="E1476" s="381"/>
      <c r="H1476" s="366"/>
      <c r="I1476" s="366"/>
      <c r="J1476" s="382"/>
      <c r="K1476" s="366"/>
      <c r="L1476" s="366"/>
      <c r="M1476" s="366"/>
      <c r="N1476" s="383"/>
      <c r="O1476" s="366"/>
      <c r="P1476" s="383"/>
      <c r="R1476" s="384"/>
      <c r="S1476" s="383"/>
      <c r="T1476" s="383"/>
      <c r="U1476" s="383"/>
      <c r="V1476" s="383"/>
      <c r="W1476" s="383"/>
      <c r="Z1476" s="366"/>
    </row>
    <row r="1477" spans="4:26" x14ac:dyDescent="0.2">
      <c r="D1477" s="366"/>
      <c r="E1477" s="381"/>
      <c r="H1477" s="366"/>
      <c r="I1477" s="366"/>
      <c r="J1477" s="382"/>
      <c r="K1477" s="366"/>
      <c r="L1477" s="366"/>
      <c r="M1477" s="366"/>
      <c r="N1477" s="383"/>
      <c r="O1477" s="366"/>
      <c r="P1477" s="383"/>
      <c r="R1477" s="384"/>
      <c r="S1477" s="383"/>
      <c r="T1477" s="383"/>
      <c r="U1477" s="383"/>
      <c r="V1477" s="383"/>
      <c r="W1477" s="383"/>
      <c r="Z1477" s="366"/>
    </row>
    <row r="1478" spans="4:26" x14ac:dyDescent="0.2">
      <c r="D1478" s="366"/>
      <c r="E1478" s="381"/>
      <c r="H1478" s="366"/>
      <c r="I1478" s="366"/>
      <c r="J1478" s="382"/>
      <c r="K1478" s="366"/>
      <c r="L1478" s="366"/>
      <c r="M1478" s="366"/>
      <c r="N1478" s="383"/>
      <c r="O1478" s="366"/>
      <c r="P1478" s="383"/>
      <c r="R1478" s="384"/>
      <c r="S1478" s="383"/>
      <c r="T1478" s="383"/>
      <c r="U1478" s="383"/>
      <c r="V1478" s="383"/>
      <c r="W1478" s="383"/>
      <c r="Z1478" s="366"/>
    </row>
    <row r="1479" spans="4:26" x14ac:dyDescent="0.2">
      <c r="D1479" s="366"/>
      <c r="E1479" s="381"/>
      <c r="H1479" s="366"/>
      <c r="I1479" s="366"/>
      <c r="J1479" s="382"/>
      <c r="K1479" s="366"/>
      <c r="L1479" s="366"/>
      <c r="M1479" s="366"/>
      <c r="N1479" s="383"/>
      <c r="O1479" s="366"/>
      <c r="P1479" s="383"/>
      <c r="R1479" s="384"/>
      <c r="S1479" s="383"/>
      <c r="T1479" s="383"/>
      <c r="U1479" s="383"/>
      <c r="V1479" s="383"/>
      <c r="W1479" s="383"/>
      <c r="Z1479" s="366"/>
    </row>
    <row r="1480" spans="4:26" x14ac:dyDescent="0.2">
      <c r="D1480" s="366"/>
      <c r="E1480" s="381"/>
      <c r="H1480" s="366"/>
      <c r="I1480" s="366"/>
      <c r="J1480" s="382"/>
      <c r="K1480" s="366"/>
      <c r="L1480" s="366"/>
      <c r="M1480" s="366"/>
      <c r="N1480" s="383"/>
      <c r="O1480" s="366"/>
      <c r="P1480" s="383"/>
      <c r="R1480" s="384"/>
      <c r="S1480" s="383"/>
      <c r="T1480" s="383"/>
      <c r="U1480" s="383"/>
      <c r="V1480" s="383"/>
      <c r="W1480" s="383"/>
      <c r="Z1480" s="366"/>
    </row>
    <row r="1481" spans="4:26" x14ac:dyDescent="0.2">
      <c r="D1481" s="366"/>
      <c r="E1481" s="381"/>
      <c r="H1481" s="366"/>
      <c r="I1481" s="366"/>
      <c r="J1481" s="382"/>
      <c r="K1481" s="366"/>
      <c r="L1481" s="366"/>
      <c r="M1481" s="366"/>
      <c r="N1481" s="383"/>
      <c r="O1481" s="366"/>
      <c r="P1481" s="383"/>
      <c r="R1481" s="384"/>
      <c r="S1481" s="383"/>
      <c r="T1481" s="383"/>
      <c r="U1481" s="383"/>
      <c r="V1481" s="383"/>
      <c r="W1481" s="383"/>
      <c r="Z1481" s="366"/>
    </row>
    <row r="1482" spans="4:26" x14ac:dyDescent="0.2">
      <c r="D1482" s="366"/>
      <c r="E1482" s="381"/>
      <c r="H1482" s="366"/>
      <c r="I1482" s="366"/>
      <c r="J1482" s="382"/>
      <c r="K1482" s="366"/>
      <c r="L1482" s="366"/>
      <c r="M1482" s="366"/>
      <c r="N1482" s="383"/>
      <c r="O1482" s="366"/>
      <c r="P1482" s="383"/>
      <c r="R1482" s="384"/>
      <c r="S1482" s="383"/>
      <c r="T1482" s="383"/>
      <c r="U1482" s="383"/>
      <c r="V1482" s="383"/>
      <c r="W1482" s="383"/>
      <c r="Z1482" s="366"/>
    </row>
    <row r="1483" spans="4:26" x14ac:dyDescent="0.2">
      <c r="D1483" s="366"/>
      <c r="E1483" s="381"/>
      <c r="H1483" s="366"/>
      <c r="I1483" s="366"/>
      <c r="J1483" s="382"/>
      <c r="K1483" s="366"/>
      <c r="L1483" s="366"/>
      <c r="M1483" s="366"/>
      <c r="N1483" s="383"/>
      <c r="O1483" s="366"/>
      <c r="P1483" s="383"/>
      <c r="R1483" s="384"/>
      <c r="S1483" s="383"/>
      <c r="T1483" s="383"/>
      <c r="U1483" s="383"/>
      <c r="V1483" s="383"/>
      <c r="W1483" s="383"/>
      <c r="Z1483" s="366"/>
    </row>
    <row r="1484" spans="4:26" x14ac:dyDescent="0.2">
      <c r="D1484" s="366"/>
      <c r="E1484" s="381"/>
      <c r="H1484" s="366"/>
      <c r="I1484" s="366"/>
      <c r="J1484" s="382"/>
      <c r="K1484" s="366"/>
      <c r="L1484" s="366"/>
      <c r="M1484" s="366"/>
      <c r="N1484" s="383"/>
      <c r="O1484" s="366"/>
      <c r="P1484" s="383"/>
      <c r="R1484" s="384"/>
      <c r="S1484" s="383"/>
      <c r="T1484" s="383"/>
      <c r="U1484" s="383"/>
      <c r="V1484" s="383"/>
      <c r="W1484" s="383"/>
      <c r="Z1484" s="366"/>
    </row>
    <row r="1485" spans="4:26" x14ac:dyDescent="0.2">
      <c r="D1485" s="366"/>
      <c r="E1485" s="381"/>
      <c r="H1485" s="366"/>
      <c r="I1485" s="366"/>
      <c r="J1485" s="382"/>
      <c r="K1485" s="366"/>
      <c r="L1485" s="366"/>
      <c r="M1485" s="366"/>
      <c r="N1485" s="383"/>
      <c r="O1485" s="366"/>
      <c r="P1485" s="383"/>
      <c r="R1485" s="384"/>
      <c r="S1485" s="383"/>
      <c r="T1485" s="383"/>
      <c r="U1485" s="383"/>
      <c r="V1485" s="383"/>
      <c r="W1485" s="383"/>
      <c r="Z1485" s="366"/>
    </row>
    <row r="1486" spans="4:26" x14ac:dyDescent="0.2">
      <c r="D1486" s="366"/>
      <c r="E1486" s="381"/>
      <c r="H1486" s="366"/>
      <c r="I1486" s="366"/>
      <c r="J1486" s="382"/>
      <c r="K1486" s="366"/>
      <c r="L1486" s="366"/>
      <c r="M1486" s="366"/>
      <c r="N1486" s="383"/>
      <c r="O1486" s="366"/>
      <c r="P1486" s="383"/>
      <c r="R1486" s="384"/>
      <c r="S1486" s="383"/>
      <c r="T1486" s="383"/>
      <c r="U1486" s="383"/>
      <c r="V1486" s="383"/>
      <c r="W1486" s="383"/>
      <c r="Z1486" s="366"/>
    </row>
    <row r="1487" spans="4:26" x14ac:dyDescent="0.2">
      <c r="D1487" s="366"/>
      <c r="E1487" s="381"/>
      <c r="H1487" s="366"/>
      <c r="I1487" s="366"/>
      <c r="J1487" s="382"/>
      <c r="K1487" s="366"/>
      <c r="L1487" s="366"/>
      <c r="M1487" s="366"/>
      <c r="N1487" s="383"/>
      <c r="O1487" s="366"/>
      <c r="P1487" s="383"/>
      <c r="R1487" s="384"/>
      <c r="S1487" s="383"/>
      <c r="T1487" s="383"/>
      <c r="U1487" s="383"/>
      <c r="V1487" s="383"/>
      <c r="W1487" s="383"/>
      <c r="Z1487" s="366"/>
    </row>
    <row r="1488" spans="4:26" x14ac:dyDescent="0.2">
      <c r="D1488" s="366"/>
      <c r="E1488" s="381"/>
      <c r="H1488" s="366"/>
      <c r="I1488" s="366"/>
      <c r="J1488" s="382"/>
      <c r="K1488" s="366"/>
      <c r="L1488" s="366"/>
      <c r="M1488" s="366"/>
      <c r="N1488" s="383"/>
      <c r="O1488" s="366"/>
      <c r="P1488" s="383"/>
      <c r="R1488" s="384"/>
      <c r="S1488" s="383"/>
      <c r="T1488" s="383"/>
      <c r="U1488" s="383"/>
      <c r="V1488" s="383"/>
      <c r="W1488" s="383"/>
      <c r="Z1488" s="366"/>
    </row>
    <row r="1489" spans="4:26" x14ac:dyDescent="0.2">
      <c r="D1489" s="366"/>
      <c r="E1489" s="381"/>
      <c r="H1489" s="366"/>
      <c r="I1489" s="366"/>
      <c r="J1489" s="382"/>
      <c r="K1489" s="366"/>
      <c r="L1489" s="366"/>
      <c r="M1489" s="366"/>
      <c r="N1489" s="383"/>
      <c r="O1489" s="366"/>
      <c r="P1489" s="383"/>
      <c r="R1489" s="384"/>
      <c r="S1489" s="383"/>
      <c r="T1489" s="383"/>
      <c r="U1489" s="383"/>
      <c r="V1489" s="383"/>
      <c r="W1489" s="383"/>
      <c r="Z1489" s="366"/>
    </row>
    <row r="1490" spans="4:26" x14ac:dyDescent="0.2">
      <c r="D1490" s="366"/>
      <c r="E1490" s="381"/>
      <c r="H1490" s="366"/>
      <c r="I1490" s="366"/>
      <c r="J1490" s="382"/>
      <c r="K1490" s="366"/>
      <c r="L1490" s="366"/>
      <c r="M1490" s="366"/>
      <c r="N1490" s="383"/>
      <c r="O1490" s="366"/>
      <c r="P1490" s="383"/>
      <c r="R1490" s="384"/>
      <c r="S1490" s="383"/>
      <c r="T1490" s="383"/>
      <c r="U1490" s="383"/>
      <c r="V1490" s="383"/>
      <c r="W1490" s="383"/>
      <c r="Z1490" s="366"/>
    </row>
    <row r="1491" spans="4:26" x14ac:dyDescent="0.2">
      <c r="D1491" s="366"/>
      <c r="E1491" s="381"/>
      <c r="H1491" s="366"/>
      <c r="I1491" s="366"/>
      <c r="J1491" s="382"/>
      <c r="K1491" s="366"/>
      <c r="L1491" s="366"/>
      <c r="M1491" s="366"/>
      <c r="N1491" s="383"/>
      <c r="O1491" s="366"/>
      <c r="P1491" s="383"/>
      <c r="R1491" s="384"/>
      <c r="S1491" s="383"/>
      <c r="T1491" s="383"/>
      <c r="U1491" s="383"/>
      <c r="V1491" s="383"/>
      <c r="W1491" s="383"/>
      <c r="Z1491" s="366"/>
    </row>
    <row r="1492" spans="4:26" x14ac:dyDescent="0.2">
      <c r="D1492" s="366"/>
      <c r="E1492" s="381"/>
      <c r="H1492" s="366"/>
      <c r="I1492" s="366"/>
      <c r="J1492" s="382"/>
      <c r="K1492" s="366"/>
      <c r="L1492" s="366"/>
      <c r="M1492" s="366"/>
      <c r="N1492" s="383"/>
      <c r="O1492" s="366"/>
      <c r="P1492" s="383"/>
      <c r="R1492" s="384"/>
      <c r="S1492" s="383"/>
      <c r="T1492" s="383"/>
      <c r="U1492" s="383"/>
      <c r="V1492" s="383"/>
      <c r="W1492" s="383"/>
      <c r="Z1492" s="366"/>
    </row>
    <row r="1493" spans="4:26" x14ac:dyDescent="0.2">
      <c r="D1493" s="366"/>
      <c r="E1493" s="381"/>
      <c r="H1493" s="366"/>
      <c r="I1493" s="366"/>
      <c r="J1493" s="382"/>
      <c r="K1493" s="366"/>
      <c r="L1493" s="366"/>
      <c r="M1493" s="366"/>
      <c r="N1493" s="383"/>
      <c r="O1493" s="366"/>
      <c r="P1493" s="383"/>
      <c r="R1493" s="384"/>
      <c r="S1493" s="383"/>
      <c r="T1493" s="383"/>
      <c r="U1493" s="383"/>
      <c r="V1493" s="383"/>
      <c r="W1493" s="383"/>
      <c r="Z1493" s="366"/>
    </row>
    <row r="1494" spans="4:26" x14ac:dyDescent="0.2">
      <c r="D1494" s="366"/>
      <c r="E1494" s="381"/>
      <c r="H1494" s="366"/>
      <c r="I1494" s="366"/>
      <c r="J1494" s="382"/>
      <c r="K1494" s="366"/>
      <c r="L1494" s="366"/>
      <c r="M1494" s="366"/>
      <c r="N1494" s="383"/>
      <c r="O1494" s="366"/>
      <c r="P1494" s="383"/>
      <c r="R1494" s="384"/>
      <c r="S1494" s="383"/>
      <c r="T1494" s="383"/>
      <c r="U1494" s="383"/>
      <c r="V1494" s="383"/>
      <c r="W1494" s="383"/>
      <c r="Z1494" s="366"/>
    </row>
    <row r="1495" spans="4:26" x14ac:dyDescent="0.2">
      <c r="D1495" s="366"/>
      <c r="E1495" s="381"/>
      <c r="H1495" s="366"/>
      <c r="I1495" s="366"/>
      <c r="J1495" s="382"/>
      <c r="K1495" s="366"/>
      <c r="L1495" s="366"/>
      <c r="M1495" s="366"/>
      <c r="N1495" s="383"/>
      <c r="O1495" s="366"/>
      <c r="P1495" s="383"/>
      <c r="R1495" s="384"/>
      <c r="S1495" s="383"/>
      <c r="T1495" s="383"/>
      <c r="U1495" s="383"/>
      <c r="V1495" s="383"/>
      <c r="W1495" s="383"/>
      <c r="Z1495" s="366"/>
    </row>
    <row r="1496" spans="4:26" x14ac:dyDescent="0.2">
      <c r="D1496" s="366"/>
      <c r="E1496" s="381"/>
      <c r="H1496" s="366"/>
      <c r="I1496" s="366"/>
      <c r="J1496" s="382"/>
      <c r="K1496" s="366"/>
      <c r="L1496" s="366"/>
      <c r="M1496" s="366"/>
      <c r="N1496" s="383"/>
      <c r="O1496" s="366"/>
      <c r="P1496" s="383"/>
      <c r="R1496" s="384"/>
      <c r="S1496" s="383"/>
      <c r="T1496" s="383"/>
      <c r="U1496" s="383"/>
      <c r="V1496" s="383"/>
      <c r="W1496" s="383"/>
      <c r="Z1496" s="366"/>
    </row>
    <row r="1497" spans="4:26" x14ac:dyDescent="0.2">
      <c r="D1497" s="366"/>
      <c r="E1497" s="381"/>
      <c r="H1497" s="366"/>
      <c r="I1497" s="366"/>
      <c r="J1497" s="382"/>
      <c r="K1497" s="366"/>
      <c r="L1497" s="366"/>
      <c r="M1497" s="366"/>
      <c r="N1497" s="383"/>
      <c r="O1497" s="366"/>
      <c r="P1497" s="383"/>
      <c r="R1497" s="384"/>
      <c r="S1497" s="383"/>
      <c r="T1497" s="383"/>
      <c r="U1497" s="383"/>
      <c r="V1497" s="383"/>
      <c r="W1497" s="383"/>
      <c r="Z1497" s="366"/>
    </row>
    <row r="1498" spans="4:26" x14ac:dyDescent="0.2">
      <c r="D1498" s="366"/>
      <c r="E1498" s="381"/>
      <c r="H1498" s="366"/>
      <c r="I1498" s="366"/>
      <c r="J1498" s="382"/>
      <c r="K1498" s="366"/>
      <c r="L1498" s="366"/>
      <c r="M1498" s="366"/>
      <c r="N1498" s="383"/>
      <c r="O1498" s="366"/>
      <c r="P1498" s="383"/>
      <c r="R1498" s="384"/>
      <c r="S1498" s="383"/>
      <c r="T1498" s="383"/>
      <c r="U1498" s="383"/>
      <c r="V1498" s="383"/>
      <c r="W1498" s="383"/>
      <c r="Z1498" s="366"/>
    </row>
    <row r="1499" spans="4:26" x14ac:dyDescent="0.2">
      <c r="D1499" s="366"/>
      <c r="E1499" s="381"/>
      <c r="H1499" s="366"/>
      <c r="I1499" s="366"/>
      <c r="J1499" s="382"/>
      <c r="K1499" s="366"/>
      <c r="L1499" s="366"/>
      <c r="M1499" s="366"/>
      <c r="N1499" s="383"/>
      <c r="O1499" s="366"/>
      <c r="P1499" s="383"/>
      <c r="R1499" s="384"/>
      <c r="S1499" s="383"/>
      <c r="T1499" s="383"/>
      <c r="U1499" s="383"/>
      <c r="V1499" s="383"/>
      <c r="W1499" s="383"/>
      <c r="Z1499" s="366"/>
    </row>
    <row r="1500" spans="4:26" x14ac:dyDescent="0.2">
      <c r="D1500" s="366"/>
      <c r="E1500" s="381"/>
      <c r="H1500" s="366"/>
      <c r="I1500" s="366"/>
      <c r="J1500" s="382"/>
      <c r="K1500" s="366"/>
      <c r="L1500" s="366"/>
      <c r="M1500" s="366"/>
      <c r="N1500" s="383"/>
      <c r="O1500" s="366"/>
      <c r="P1500" s="383"/>
      <c r="R1500" s="384"/>
      <c r="S1500" s="383"/>
      <c r="T1500" s="383"/>
      <c r="U1500" s="383"/>
      <c r="V1500" s="383"/>
      <c r="W1500" s="383"/>
      <c r="Z1500" s="366"/>
    </row>
    <row r="1501" spans="4:26" x14ac:dyDescent="0.2">
      <c r="D1501" s="366"/>
      <c r="E1501" s="381"/>
      <c r="H1501" s="366"/>
      <c r="I1501" s="366"/>
      <c r="J1501" s="382"/>
      <c r="K1501" s="366"/>
      <c r="L1501" s="366"/>
      <c r="M1501" s="366"/>
      <c r="N1501" s="383"/>
      <c r="O1501" s="366"/>
      <c r="P1501" s="383"/>
      <c r="R1501" s="384"/>
      <c r="S1501" s="383"/>
      <c r="T1501" s="383"/>
      <c r="U1501" s="383"/>
      <c r="V1501" s="383"/>
      <c r="W1501" s="383"/>
      <c r="Z1501" s="366"/>
    </row>
    <row r="1502" spans="4:26" x14ac:dyDescent="0.2">
      <c r="D1502" s="366"/>
      <c r="E1502" s="381"/>
      <c r="H1502" s="366"/>
      <c r="I1502" s="366"/>
      <c r="J1502" s="382"/>
      <c r="K1502" s="366"/>
      <c r="L1502" s="366"/>
      <c r="M1502" s="366"/>
      <c r="N1502" s="383"/>
      <c r="O1502" s="366"/>
      <c r="P1502" s="383"/>
      <c r="R1502" s="384"/>
      <c r="S1502" s="383"/>
      <c r="T1502" s="383"/>
      <c r="U1502" s="383"/>
      <c r="V1502" s="383"/>
      <c r="W1502" s="383"/>
      <c r="Z1502" s="366"/>
    </row>
    <row r="1503" spans="4:26" x14ac:dyDescent="0.2">
      <c r="D1503" s="366"/>
      <c r="E1503" s="381"/>
      <c r="H1503" s="366"/>
      <c r="I1503" s="366"/>
      <c r="J1503" s="382"/>
      <c r="K1503" s="366"/>
      <c r="L1503" s="366"/>
      <c r="M1503" s="366"/>
      <c r="N1503" s="383"/>
      <c r="O1503" s="366"/>
      <c r="P1503" s="383"/>
      <c r="R1503" s="384"/>
      <c r="S1503" s="383"/>
      <c r="T1503" s="383"/>
      <c r="U1503" s="383"/>
      <c r="V1503" s="383"/>
      <c r="W1503" s="383"/>
      <c r="Z1503" s="366"/>
    </row>
    <row r="1504" spans="4:26" x14ac:dyDescent="0.2">
      <c r="D1504" s="366"/>
      <c r="E1504" s="381"/>
      <c r="H1504" s="366"/>
      <c r="I1504" s="366"/>
      <c r="J1504" s="382"/>
      <c r="K1504" s="366"/>
      <c r="L1504" s="366"/>
      <c r="M1504" s="366"/>
      <c r="N1504" s="383"/>
      <c r="O1504" s="366"/>
      <c r="P1504" s="383"/>
      <c r="R1504" s="384"/>
      <c r="S1504" s="383"/>
      <c r="T1504" s="383"/>
      <c r="U1504" s="383"/>
      <c r="V1504" s="383"/>
      <c r="W1504" s="383"/>
      <c r="Z1504" s="366"/>
    </row>
    <row r="1505" spans="4:26" x14ac:dyDescent="0.2">
      <c r="D1505" s="366"/>
      <c r="E1505" s="381"/>
      <c r="H1505" s="366"/>
      <c r="I1505" s="366"/>
      <c r="J1505" s="382"/>
      <c r="K1505" s="366"/>
      <c r="L1505" s="366"/>
      <c r="M1505" s="366"/>
      <c r="N1505" s="383"/>
      <c r="O1505" s="366"/>
      <c r="P1505" s="383"/>
      <c r="R1505" s="384"/>
      <c r="S1505" s="383"/>
      <c r="T1505" s="383"/>
      <c r="U1505" s="383"/>
      <c r="V1505" s="383"/>
      <c r="W1505" s="383"/>
      <c r="Z1505" s="366"/>
    </row>
    <row r="1506" spans="4:26" x14ac:dyDescent="0.2">
      <c r="D1506" s="366"/>
      <c r="E1506" s="381"/>
      <c r="H1506" s="366"/>
      <c r="I1506" s="366"/>
      <c r="J1506" s="382"/>
      <c r="K1506" s="366"/>
      <c r="L1506" s="366"/>
      <c r="M1506" s="366"/>
      <c r="N1506" s="383"/>
      <c r="O1506" s="366"/>
      <c r="P1506" s="383"/>
      <c r="R1506" s="384"/>
      <c r="S1506" s="383"/>
      <c r="T1506" s="383"/>
      <c r="U1506" s="383"/>
      <c r="V1506" s="383"/>
      <c r="W1506" s="383"/>
      <c r="Z1506" s="366"/>
    </row>
    <row r="1507" spans="4:26" x14ac:dyDescent="0.2">
      <c r="D1507" s="366"/>
      <c r="E1507" s="381"/>
      <c r="H1507" s="366"/>
      <c r="I1507" s="366"/>
      <c r="J1507" s="382"/>
      <c r="K1507" s="366"/>
      <c r="L1507" s="366"/>
      <c r="M1507" s="366"/>
      <c r="N1507" s="383"/>
      <c r="O1507" s="366"/>
      <c r="P1507" s="383"/>
      <c r="R1507" s="384"/>
      <c r="S1507" s="383"/>
      <c r="T1507" s="383"/>
      <c r="U1507" s="383"/>
      <c r="V1507" s="383"/>
      <c r="W1507" s="383"/>
      <c r="Z1507" s="366"/>
    </row>
    <row r="1508" spans="4:26" x14ac:dyDescent="0.2">
      <c r="D1508" s="366"/>
      <c r="E1508" s="381"/>
      <c r="H1508" s="366"/>
      <c r="I1508" s="366"/>
      <c r="J1508" s="382"/>
      <c r="K1508" s="366"/>
      <c r="L1508" s="366"/>
      <c r="M1508" s="366"/>
      <c r="N1508" s="383"/>
      <c r="O1508" s="366"/>
      <c r="P1508" s="383"/>
      <c r="R1508" s="384"/>
      <c r="S1508" s="383"/>
      <c r="T1508" s="383"/>
      <c r="U1508" s="383"/>
      <c r="V1508" s="383"/>
      <c r="W1508" s="383"/>
      <c r="Z1508" s="366"/>
    </row>
    <row r="1509" spans="4:26" x14ac:dyDescent="0.2">
      <c r="D1509" s="366"/>
      <c r="E1509" s="381"/>
      <c r="H1509" s="366"/>
      <c r="I1509" s="366"/>
      <c r="J1509" s="382"/>
      <c r="K1509" s="366"/>
      <c r="L1509" s="366"/>
      <c r="M1509" s="366"/>
      <c r="N1509" s="383"/>
      <c r="O1509" s="366"/>
      <c r="P1509" s="383"/>
      <c r="R1509" s="384"/>
      <c r="S1509" s="383"/>
      <c r="T1509" s="383"/>
      <c r="U1509" s="383"/>
      <c r="V1509" s="383"/>
      <c r="W1509" s="383"/>
      <c r="Z1509" s="366"/>
    </row>
    <row r="1510" spans="4:26" x14ac:dyDescent="0.2">
      <c r="D1510" s="366"/>
      <c r="E1510" s="381"/>
      <c r="H1510" s="366"/>
      <c r="I1510" s="366"/>
      <c r="J1510" s="382"/>
      <c r="K1510" s="366"/>
      <c r="L1510" s="366"/>
      <c r="M1510" s="366"/>
      <c r="N1510" s="383"/>
      <c r="O1510" s="366"/>
      <c r="P1510" s="383"/>
      <c r="R1510" s="384"/>
      <c r="S1510" s="383"/>
      <c r="T1510" s="383"/>
      <c r="U1510" s="383"/>
      <c r="V1510" s="383"/>
      <c r="W1510" s="383"/>
      <c r="Z1510" s="366"/>
    </row>
    <row r="1511" spans="4:26" x14ac:dyDescent="0.2">
      <c r="D1511" s="366"/>
      <c r="E1511" s="381"/>
      <c r="H1511" s="366"/>
      <c r="I1511" s="366"/>
      <c r="J1511" s="382"/>
      <c r="K1511" s="366"/>
      <c r="L1511" s="366"/>
      <c r="M1511" s="366"/>
      <c r="N1511" s="383"/>
      <c r="O1511" s="366"/>
      <c r="P1511" s="383"/>
      <c r="R1511" s="384"/>
      <c r="S1511" s="383"/>
      <c r="T1511" s="383"/>
      <c r="U1511" s="383"/>
      <c r="V1511" s="383"/>
      <c r="W1511" s="383"/>
      <c r="Z1511" s="366"/>
    </row>
    <row r="1512" spans="4:26" x14ac:dyDescent="0.2">
      <c r="D1512" s="366"/>
      <c r="E1512" s="381"/>
      <c r="H1512" s="366"/>
      <c r="I1512" s="366"/>
      <c r="J1512" s="382"/>
      <c r="K1512" s="366"/>
      <c r="L1512" s="366"/>
      <c r="M1512" s="366"/>
      <c r="N1512" s="383"/>
      <c r="O1512" s="366"/>
      <c r="P1512" s="383"/>
      <c r="R1512" s="384"/>
      <c r="S1512" s="383"/>
      <c r="T1512" s="383"/>
      <c r="U1512" s="383"/>
      <c r="V1512" s="383"/>
      <c r="W1512" s="383"/>
      <c r="Z1512" s="366"/>
    </row>
    <row r="1513" spans="4:26" x14ac:dyDescent="0.2">
      <c r="D1513" s="366"/>
      <c r="E1513" s="381"/>
      <c r="H1513" s="366"/>
      <c r="I1513" s="366"/>
      <c r="J1513" s="382"/>
      <c r="K1513" s="366"/>
      <c r="L1513" s="366"/>
      <c r="M1513" s="366"/>
      <c r="N1513" s="383"/>
      <c r="O1513" s="366"/>
      <c r="P1513" s="383"/>
      <c r="R1513" s="384"/>
      <c r="S1513" s="383"/>
      <c r="T1513" s="383"/>
      <c r="U1513" s="383"/>
      <c r="V1513" s="383"/>
      <c r="W1513" s="383"/>
      <c r="Z1513" s="366"/>
    </row>
    <row r="1514" spans="4:26" x14ac:dyDescent="0.2">
      <c r="D1514" s="366"/>
      <c r="E1514" s="381"/>
      <c r="H1514" s="366"/>
      <c r="I1514" s="366"/>
      <c r="J1514" s="382"/>
      <c r="K1514" s="366"/>
      <c r="L1514" s="366"/>
      <c r="M1514" s="366"/>
      <c r="N1514" s="383"/>
      <c r="O1514" s="366"/>
      <c r="P1514" s="383"/>
      <c r="R1514" s="384"/>
      <c r="S1514" s="383"/>
      <c r="T1514" s="383"/>
      <c r="U1514" s="383"/>
      <c r="V1514" s="383"/>
      <c r="W1514" s="383"/>
      <c r="Z1514" s="366"/>
    </row>
    <row r="1515" spans="4:26" x14ac:dyDescent="0.2">
      <c r="D1515" s="366"/>
      <c r="E1515" s="381"/>
      <c r="H1515" s="366"/>
      <c r="I1515" s="366"/>
      <c r="J1515" s="382"/>
      <c r="K1515" s="366"/>
      <c r="L1515" s="366"/>
      <c r="M1515" s="366"/>
      <c r="N1515" s="383"/>
      <c r="O1515" s="366"/>
      <c r="P1515" s="383"/>
      <c r="R1515" s="384"/>
      <c r="S1515" s="383"/>
      <c r="T1515" s="383"/>
      <c r="U1515" s="383"/>
      <c r="V1515" s="383"/>
      <c r="W1515" s="383"/>
      <c r="Z1515" s="366"/>
    </row>
    <row r="1516" spans="4:26" x14ac:dyDescent="0.2">
      <c r="D1516" s="366"/>
      <c r="E1516" s="381"/>
      <c r="H1516" s="366"/>
      <c r="I1516" s="366"/>
      <c r="J1516" s="382"/>
      <c r="K1516" s="366"/>
      <c r="L1516" s="366"/>
      <c r="M1516" s="366"/>
      <c r="N1516" s="383"/>
      <c r="O1516" s="366"/>
      <c r="P1516" s="383"/>
      <c r="R1516" s="384"/>
      <c r="S1516" s="383"/>
      <c r="T1516" s="383"/>
      <c r="U1516" s="383"/>
      <c r="V1516" s="383"/>
      <c r="W1516" s="383"/>
      <c r="Z1516" s="366"/>
    </row>
    <row r="1517" spans="4:26" x14ac:dyDescent="0.2">
      <c r="D1517" s="366"/>
      <c r="E1517" s="381"/>
      <c r="H1517" s="366"/>
      <c r="I1517" s="366"/>
      <c r="J1517" s="382"/>
      <c r="K1517" s="366"/>
      <c r="L1517" s="366"/>
      <c r="M1517" s="366"/>
      <c r="N1517" s="383"/>
      <c r="O1517" s="366"/>
      <c r="P1517" s="383"/>
      <c r="R1517" s="384"/>
      <c r="S1517" s="383"/>
      <c r="T1517" s="383"/>
      <c r="U1517" s="383"/>
      <c r="V1517" s="383"/>
      <c r="W1517" s="383"/>
      <c r="Z1517" s="366"/>
    </row>
    <row r="1518" spans="4:26" x14ac:dyDescent="0.2">
      <c r="D1518" s="366"/>
      <c r="E1518" s="381"/>
      <c r="H1518" s="366"/>
      <c r="I1518" s="366"/>
      <c r="J1518" s="382"/>
      <c r="K1518" s="366"/>
      <c r="L1518" s="366"/>
      <c r="M1518" s="366"/>
      <c r="N1518" s="383"/>
      <c r="O1518" s="366"/>
      <c r="P1518" s="383"/>
      <c r="R1518" s="384"/>
      <c r="S1518" s="383"/>
      <c r="T1518" s="383"/>
      <c r="U1518" s="383"/>
      <c r="V1518" s="383"/>
      <c r="W1518" s="383"/>
      <c r="Z1518" s="366"/>
    </row>
    <row r="1519" spans="4:26" x14ac:dyDescent="0.2">
      <c r="D1519" s="366"/>
      <c r="E1519" s="381"/>
      <c r="H1519" s="366"/>
      <c r="I1519" s="366"/>
      <c r="J1519" s="382"/>
      <c r="K1519" s="366"/>
      <c r="L1519" s="366"/>
      <c r="M1519" s="366"/>
      <c r="N1519" s="383"/>
      <c r="O1519" s="366"/>
      <c r="P1519" s="383"/>
      <c r="R1519" s="384"/>
      <c r="S1519" s="383"/>
      <c r="T1519" s="383"/>
      <c r="U1519" s="383"/>
      <c r="V1519" s="383"/>
      <c r="W1519" s="383"/>
      <c r="Z1519" s="366"/>
    </row>
    <row r="1520" spans="4:26" x14ac:dyDescent="0.2">
      <c r="D1520" s="366"/>
      <c r="E1520" s="381"/>
      <c r="H1520" s="366"/>
      <c r="I1520" s="366"/>
      <c r="J1520" s="382"/>
      <c r="K1520" s="366"/>
      <c r="L1520" s="366"/>
      <c r="M1520" s="366"/>
      <c r="N1520" s="383"/>
      <c r="O1520" s="366"/>
      <c r="P1520" s="383"/>
      <c r="R1520" s="384"/>
      <c r="S1520" s="383"/>
      <c r="T1520" s="383"/>
      <c r="U1520" s="383"/>
      <c r="V1520" s="383"/>
      <c r="W1520" s="383"/>
      <c r="Z1520" s="366"/>
    </row>
    <row r="1521" spans="4:26" x14ac:dyDescent="0.2">
      <c r="D1521" s="366"/>
      <c r="E1521" s="381"/>
      <c r="H1521" s="366"/>
      <c r="I1521" s="366"/>
      <c r="J1521" s="382"/>
      <c r="K1521" s="366"/>
      <c r="L1521" s="366"/>
      <c r="M1521" s="366"/>
      <c r="N1521" s="383"/>
      <c r="O1521" s="366"/>
      <c r="P1521" s="383"/>
      <c r="R1521" s="384"/>
      <c r="S1521" s="383"/>
      <c r="T1521" s="383"/>
      <c r="U1521" s="383"/>
      <c r="V1521" s="383"/>
      <c r="W1521" s="383"/>
      <c r="Z1521" s="366"/>
    </row>
    <row r="1522" spans="4:26" x14ac:dyDescent="0.2">
      <c r="D1522" s="366"/>
      <c r="E1522" s="381"/>
      <c r="H1522" s="366"/>
      <c r="I1522" s="366"/>
      <c r="J1522" s="382"/>
      <c r="K1522" s="366"/>
      <c r="L1522" s="366"/>
      <c r="M1522" s="366"/>
      <c r="N1522" s="383"/>
      <c r="O1522" s="366"/>
      <c r="P1522" s="383"/>
      <c r="R1522" s="384"/>
      <c r="S1522" s="383"/>
      <c r="T1522" s="383"/>
      <c r="U1522" s="383"/>
      <c r="V1522" s="383"/>
      <c r="W1522" s="383"/>
      <c r="Z1522" s="366"/>
    </row>
    <row r="1523" spans="4:26" x14ac:dyDescent="0.2">
      <c r="D1523" s="366"/>
      <c r="E1523" s="381"/>
      <c r="H1523" s="366"/>
      <c r="I1523" s="366"/>
      <c r="J1523" s="382"/>
      <c r="K1523" s="366"/>
      <c r="L1523" s="366"/>
      <c r="M1523" s="366"/>
      <c r="N1523" s="383"/>
      <c r="O1523" s="366"/>
      <c r="P1523" s="383"/>
      <c r="R1523" s="384"/>
      <c r="S1523" s="383"/>
      <c r="T1523" s="383"/>
      <c r="U1523" s="383"/>
      <c r="V1523" s="383"/>
      <c r="W1523" s="383"/>
      <c r="Z1523" s="366"/>
    </row>
    <row r="1524" spans="4:26" x14ac:dyDescent="0.2">
      <c r="D1524" s="366"/>
      <c r="E1524" s="381"/>
      <c r="H1524" s="366"/>
      <c r="I1524" s="366"/>
      <c r="J1524" s="382"/>
      <c r="K1524" s="366"/>
      <c r="L1524" s="366"/>
      <c r="M1524" s="366"/>
      <c r="N1524" s="383"/>
      <c r="O1524" s="366"/>
      <c r="P1524" s="383"/>
      <c r="R1524" s="384"/>
      <c r="S1524" s="383"/>
      <c r="T1524" s="383"/>
      <c r="U1524" s="383"/>
      <c r="V1524" s="383"/>
      <c r="W1524" s="383"/>
      <c r="Z1524" s="366"/>
    </row>
    <row r="1525" spans="4:26" x14ac:dyDescent="0.2">
      <c r="D1525" s="366"/>
      <c r="E1525" s="381"/>
      <c r="H1525" s="366"/>
      <c r="I1525" s="366"/>
      <c r="J1525" s="382"/>
      <c r="K1525" s="366"/>
      <c r="L1525" s="366"/>
      <c r="M1525" s="366"/>
      <c r="N1525" s="383"/>
      <c r="O1525" s="366"/>
      <c r="P1525" s="383"/>
      <c r="R1525" s="384"/>
      <c r="S1525" s="383"/>
      <c r="T1525" s="383"/>
      <c r="U1525" s="383"/>
      <c r="V1525" s="383"/>
      <c r="W1525" s="383"/>
      <c r="Z1525" s="366"/>
    </row>
    <row r="1526" spans="4:26" x14ac:dyDescent="0.2">
      <c r="D1526" s="366"/>
      <c r="E1526" s="381"/>
      <c r="H1526" s="366"/>
      <c r="I1526" s="366"/>
      <c r="J1526" s="382"/>
      <c r="K1526" s="366"/>
      <c r="L1526" s="366"/>
      <c r="M1526" s="366"/>
      <c r="N1526" s="383"/>
      <c r="O1526" s="366"/>
      <c r="P1526" s="383"/>
      <c r="R1526" s="384"/>
      <c r="S1526" s="383"/>
      <c r="T1526" s="383"/>
      <c r="U1526" s="383"/>
      <c r="V1526" s="383"/>
      <c r="W1526" s="383"/>
      <c r="Z1526" s="366"/>
    </row>
    <row r="1527" spans="4:26" x14ac:dyDescent="0.2">
      <c r="D1527" s="366"/>
      <c r="E1527" s="381"/>
      <c r="H1527" s="366"/>
      <c r="I1527" s="366"/>
      <c r="J1527" s="382"/>
      <c r="K1527" s="366"/>
      <c r="L1527" s="366"/>
      <c r="M1527" s="366"/>
      <c r="N1527" s="383"/>
      <c r="O1527" s="366"/>
      <c r="P1527" s="383"/>
      <c r="R1527" s="384"/>
      <c r="S1527" s="383"/>
      <c r="T1527" s="383"/>
      <c r="U1527" s="383"/>
      <c r="V1527" s="383"/>
      <c r="W1527" s="383"/>
      <c r="Z1527" s="366"/>
    </row>
    <row r="1528" spans="4:26" x14ac:dyDescent="0.2">
      <c r="D1528" s="366"/>
      <c r="E1528" s="381"/>
      <c r="H1528" s="366"/>
      <c r="I1528" s="366"/>
      <c r="J1528" s="382"/>
      <c r="K1528" s="366"/>
      <c r="L1528" s="366"/>
      <c r="M1528" s="366"/>
      <c r="N1528" s="383"/>
      <c r="O1528" s="366"/>
      <c r="P1528" s="383"/>
      <c r="R1528" s="384"/>
      <c r="S1528" s="383"/>
      <c r="T1528" s="383"/>
      <c r="U1528" s="383"/>
      <c r="V1528" s="383"/>
      <c r="W1528" s="383"/>
      <c r="Z1528" s="366"/>
    </row>
    <row r="1529" spans="4:26" x14ac:dyDescent="0.2">
      <c r="D1529" s="366"/>
      <c r="E1529" s="381"/>
      <c r="H1529" s="366"/>
      <c r="I1529" s="366"/>
      <c r="J1529" s="382"/>
      <c r="K1529" s="366"/>
      <c r="L1529" s="366"/>
      <c r="M1529" s="366"/>
      <c r="N1529" s="383"/>
      <c r="O1529" s="366"/>
      <c r="P1529" s="383"/>
      <c r="R1529" s="384"/>
      <c r="S1529" s="383"/>
      <c r="T1529" s="383"/>
      <c r="U1529" s="383"/>
      <c r="V1529" s="383"/>
      <c r="W1529" s="383"/>
      <c r="Z1529" s="366"/>
    </row>
    <row r="1530" spans="4:26" x14ac:dyDescent="0.2">
      <c r="D1530" s="366"/>
      <c r="E1530" s="381"/>
      <c r="H1530" s="366"/>
      <c r="I1530" s="366"/>
      <c r="J1530" s="382"/>
      <c r="K1530" s="366"/>
      <c r="L1530" s="366"/>
      <c r="M1530" s="366"/>
      <c r="N1530" s="383"/>
      <c r="O1530" s="366"/>
      <c r="P1530" s="383"/>
      <c r="R1530" s="384"/>
      <c r="S1530" s="383"/>
      <c r="T1530" s="383"/>
      <c r="U1530" s="383"/>
      <c r="V1530" s="383"/>
      <c r="W1530" s="383"/>
      <c r="Z1530" s="366"/>
    </row>
    <row r="1531" spans="4:26" x14ac:dyDescent="0.2">
      <c r="D1531" s="366"/>
      <c r="E1531" s="381"/>
      <c r="H1531" s="366"/>
      <c r="I1531" s="366"/>
      <c r="J1531" s="382"/>
      <c r="K1531" s="366"/>
      <c r="L1531" s="366"/>
      <c r="M1531" s="366"/>
      <c r="N1531" s="383"/>
      <c r="O1531" s="366"/>
      <c r="P1531" s="383"/>
      <c r="R1531" s="384"/>
      <c r="S1531" s="383"/>
      <c r="T1531" s="383"/>
      <c r="U1531" s="383"/>
      <c r="V1531" s="383"/>
      <c r="W1531" s="383"/>
      <c r="Z1531" s="366"/>
    </row>
    <row r="1532" spans="4:26" x14ac:dyDescent="0.2">
      <c r="D1532" s="366"/>
      <c r="E1532" s="381"/>
      <c r="H1532" s="366"/>
      <c r="I1532" s="366"/>
      <c r="J1532" s="382"/>
      <c r="K1532" s="366"/>
      <c r="L1532" s="366"/>
      <c r="M1532" s="366"/>
      <c r="N1532" s="383"/>
      <c r="O1532" s="366"/>
      <c r="P1532" s="383"/>
      <c r="R1532" s="384"/>
      <c r="S1532" s="383"/>
      <c r="T1532" s="383"/>
      <c r="U1532" s="383"/>
      <c r="V1532" s="383"/>
      <c r="W1532" s="383"/>
      <c r="Z1532" s="366"/>
    </row>
    <row r="1533" spans="4:26" x14ac:dyDescent="0.2">
      <c r="D1533" s="366"/>
      <c r="E1533" s="381"/>
      <c r="H1533" s="366"/>
      <c r="I1533" s="366"/>
      <c r="J1533" s="382"/>
      <c r="K1533" s="366"/>
      <c r="L1533" s="366"/>
      <c r="M1533" s="366"/>
      <c r="N1533" s="383"/>
      <c r="O1533" s="366"/>
      <c r="P1533" s="383"/>
      <c r="R1533" s="384"/>
      <c r="S1533" s="383"/>
      <c r="T1533" s="383"/>
      <c r="U1533" s="383"/>
      <c r="V1533" s="383"/>
      <c r="W1533" s="383"/>
      <c r="Z1533" s="366"/>
    </row>
    <row r="1534" spans="4:26" x14ac:dyDescent="0.2">
      <c r="D1534" s="366"/>
      <c r="E1534" s="381"/>
      <c r="H1534" s="366"/>
      <c r="I1534" s="366"/>
      <c r="J1534" s="382"/>
      <c r="K1534" s="366"/>
      <c r="L1534" s="366"/>
      <c r="M1534" s="366"/>
      <c r="N1534" s="383"/>
      <c r="O1534" s="366"/>
      <c r="P1534" s="383"/>
      <c r="R1534" s="384"/>
      <c r="S1534" s="383"/>
      <c r="T1534" s="383"/>
      <c r="U1534" s="383"/>
      <c r="V1534" s="383"/>
      <c r="W1534" s="383"/>
      <c r="Z1534" s="366"/>
    </row>
    <row r="1535" spans="4:26" x14ac:dyDescent="0.2">
      <c r="D1535" s="366"/>
      <c r="E1535" s="381"/>
      <c r="H1535" s="366"/>
      <c r="I1535" s="366"/>
      <c r="J1535" s="382"/>
      <c r="K1535" s="366"/>
      <c r="L1535" s="366"/>
      <c r="M1535" s="366"/>
      <c r="N1535" s="383"/>
      <c r="O1535" s="366"/>
      <c r="P1535" s="383"/>
      <c r="R1535" s="384"/>
      <c r="S1535" s="383"/>
      <c r="T1535" s="383"/>
      <c r="U1535" s="383"/>
      <c r="V1535" s="383"/>
      <c r="W1535" s="383"/>
      <c r="Z1535" s="366"/>
    </row>
    <row r="1536" spans="4:26" x14ac:dyDescent="0.2">
      <c r="D1536" s="366"/>
      <c r="E1536" s="381"/>
      <c r="H1536" s="366"/>
      <c r="I1536" s="366"/>
      <c r="J1536" s="382"/>
      <c r="K1536" s="366"/>
      <c r="L1536" s="366"/>
      <c r="M1536" s="366"/>
      <c r="N1536" s="383"/>
      <c r="O1536" s="366"/>
      <c r="P1536" s="383"/>
      <c r="R1536" s="384"/>
      <c r="S1536" s="383"/>
      <c r="T1536" s="383"/>
      <c r="U1536" s="383"/>
      <c r="V1536" s="383"/>
      <c r="W1536" s="383"/>
      <c r="Z1536" s="366"/>
    </row>
    <row r="1537" spans="4:26" x14ac:dyDescent="0.2">
      <c r="D1537" s="366"/>
      <c r="E1537" s="381"/>
      <c r="H1537" s="366"/>
      <c r="I1537" s="366"/>
      <c r="J1537" s="382"/>
      <c r="K1537" s="366"/>
      <c r="L1537" s="366"/>
      <c r="M1537" s="366"/>
      <c r="N1537" s="383"/>
      <c r="O1537" s="366"/>
      <c r="P1537" s="383"/>
      <c r="R1537" s="384"/>
      <c r="S1537" s="383"/>
      <c r="T1537" s="383"/>
      <c r="U1537" s="383"/>
      <c r="V1537" s="383"/>
      <c r="W1537" s="383"/>
      <c r="Z1537" s="366"/>
    </row>
    <row r="1538" spans="4:26" x14ac:dyDescent="0.2">
      <c r="D1538" s="366"/>
      <c r="E1538" s="381"/>
      <c r="H1538" s="366"/>
      <c r="I1538" s="366"/>
      <c r="J1538" s="382"/>
      <c r="K1538" s="366"/>
      <c r="L1538" s="366"/>
      <c r="M1538" s="366"/>
      <c r="N1538" s="383"/>
      <c r="O1538" s="366"/>
      <c r="P1538" s="383"/>
      <c r="R1538" s="384"/>
      <c r="S1538" s="383"/>
      <c r="T1538" s="383"/>
      <c r="U1538" s="383"/>
      <c r="V1538" s="383"/>
      <c r="W1538" s="383"/>
      <c r="Z1538" s="366"/>
    </row>
    <row r="1539" spans="4:26" x14ac:dyDescent="0.2">
      <c r="D1539" s="366"/>
      <c r="E1539" s="381"/>
      <c r="H1539" s="366"/>
      <c r="I1539" s="366"/>
      <c r="J1539" s="382"/>
      <c r="K1539" s="366"/>
      <c r="L1539" s="366"/>
      <c r="M1539" s="366"/>
      <c r="N1539" s="383"/>
      <c r="O1539" s="366"/>
      <c r="P1539" s="383"/>
      <c r="R1539" s="384"/>
      <c r="S1539" s="383"/>
      <c r="T1539" s="383"/>
      <c r="U1539" s="383"/>
      <c r="V1539" s="383"/>
      <c r="W1539" s="383"/>
      <c r="Z1539" s="366"/>
    </row>
    <row r="1540" spans="4:26" x14ac:dyDescent="0.2">
      <c r="D1540" s="366"/>
      <c r="E1540" s="381"/>
      <c r="H1540" s="366"/>
      <c r="I1540" s="366"/>
      <c r="J1540" s="382"/>
      <c r="K1540" s="366"/>
      <c r="L1540" s="366"/>
      <c r="M1540" s="366"/>
      <c r="N1540" s="383"/>
      <c r="O1540" s="366"/>
      <c r="P1540" s="383"/>
      <c r="R1540" s="384"/>
      <c r="S1540" s="383"/>
      <c r="T1540" s="383"/>
      <c r="U1540" s="383"/>
      <c r="V1540" s="383"/>
      <c r="W1540" s="383"/>
      <c r="Z1540" s="366"/>
    </row>
    <row r="1541" spans="4:26" x14ac:dyDescent="0.2">
      <c r="D1541" s="366"/>
      <c r="E1541" s="381"/>
      <c r="H1541" s="366"/>
      <c r="I1541" s="366"/>
      <c r="J1541" s="382"/>
      <c r="K1541" s="366"/>
      <c r="L1541" s="366"/>
      <c r="M1541" s="366"/>
      <c r="N1541" s="383"/>
      <c r="O1541" s="366"/>
      <c r="P1541" s="383"/>
      <c r="R1541" s="384"/>
      <c r="S1541" s="383"/>
      <c r="T1541" s="383"/>
      <c r="U1541" s="383"/>
      <c r="V1541" s="383"/>
      <c r="W1541" s="383"/>
      <c r="Z1541" s="366"/>
    </row>
    <row r="1542" spans="4:26" x14ac:dyDescent="0.2">
      <c r="D1542" s="366"/>
      <c r="E1542" s="381"/>
      <c r="H1542" s="366"/>
      <c r="I1542" s="366"/>
      <c r="J1542" s="382"/>
      <c r="K1542" s="366"/>
      <c r="L1542" s="366"/>
      <c r="M1542" s="366"/>
      <c r="N1542" s="383"/>
      <c r="O1542" s="366"/>
      <c r="P1542" s="383"/>
      <c r="R1542" s="384"/>
      <c r="S1542" s="383"/>
      <c r="T1542" s="383"/>
      <c r="U1542" s="383"/>
      <c r="V1542" s="383"/>
      <c r="W1542" s="383"/>
      <c r="Z1542" s="366"/>
    </row>
    <row r="1543" spans="4:26" x14ac:dyDescent="0.2">
      <c r="D1543" s="366"/>
      <c r="E1543" s="381"/>
      <c r="H1543" s="366"/>
      <c r="I1543" s="366"/>
      <c r="J1543" s="382"/>
      <c r="K1543" s="366"/>
      <c r="L1543" s="366"/>
      <c r="M1543" s="366"/>
      <c r="N1543" s="383"/>
      <c r="O1543" s="366"/>
      <c r="P1543" s="383"/>
      <c r="R1543" s="384"/>
      <c r="S1543" s="383"/>
      <c r="T1543" s="383"/>
      <c r="U1543" s="383"/>
      <c r="V1543" s="383"/>
      <c r="W1543" s="383"/>
      <c r="Z1543" s="366"/>
    </row>
    <row r="1544" spans="4:26" x14ac:dyDescent="0.2">
      <c r="D1544" s="366"/>
      <c r="E1544" s="381"/>
      <c r="H1544" s="366"/>
      <c r="I1544" s="366"/>
      <c r="J1544" s="382"/>
      <c r="K1544" s="366"/>
      <c r="L1544" s="366"/>
      <c r="M1544" s="366"/>
      <c r="N1544" s="383"/>
      <c r="O1544" s="366"/>
      <c r="P1544" s="383"/>
      <c r="R1544" s="384"/>
      <c r="S1544" s="383"/>
      <c r="T1544" s="383"/>
      <c r="U1544" s="383"/>
      <c r="V1544" s="383"/>
      <c r="W1544" s="383"/>
      <c r="Z1544" s="366"/>
    </row>
    <row r="1545" spans="4:26" x14ac:dyDescent="0.2">
      <c r="D1545" s="366"/>
      <c r="E1545" s="381"/>
      <c r="H1545" s="366"/>
      <c r="I1545" s="366"/>
      <c r="J1545" s="382"/>
      <c r="K1545" s="366"/>
      <c r="L1545" s="366"/>
      <c r="M1545" s="366"/>
      <c r="N1545" s="383"/>
      <c r="O1545" s="366"/>
      <c r="P1545" s="383"/>
      <c r="R1545" s="384"/>
      <c r="S1545" s="383"/>
      <c r="T1545" s="383"/>
      <c r="U1545" s="383"/>
      <c r="V1545" s="383"/>
      <c r="W1545" s="383"/>
      <c r="Z1545" s="366"/>
    </row>
    <row r="1546" spans="4:26" x14ac:dyDescent="0.2">
      <c r="D1546" s="366"/>
      <c r="E1546" s="381"/>
      <c r="H1546" s="366"/>
      <c r="I1546" s="366"/>
      <c r="J1546" s="382"/>
      <c r="K1546" s="366"/>
      <c r="L1546" s="366"/>
      <c r="M1546" s="366"/>
      <c r="N1546" s="383"/>
      <c r="O1546" s="366"/>
      <c r="P1546" s="383"/>
      <c r="R1546" s="384"/>
      <c r="S1546" s="383"/>
      <c r="T1546" s="383"/>
      <c r="U1546" s="383"/>
      <c r="V1546" s="383"/>
      <c r="W1546" s="383"/>
      <c r="Z1546" s="366"/>
    </row>
    <row r="1547" spans="4:26" x14ac:dyDescent="0.2">
      <c r="D1547" s="366"/>
      <c r="E1547" s="381"/>
      <c r="H1547" s="366"/>
      <c r="I1547" s="366"/>
      <c r="J1547" s="382"/>
      <c r="K1547" s="366"/>
      <c r="L1547" s="366"/>
      <c r="M1547" s="366"/>
      <c r="N1547" s="383"/>
      <c r="O1547" s="366"/>
      <c r="P1547" s="383"/>
      <c r="R1547" s="384"/>
      <c r="S1547" s="383"/>
      <c r="T1547" s="383"/>
      <c r="U1547" s="383"/>
      <c r="V1547" s="383"/>
      <c r="W1547" s="383"/>
      <c r="Z1547" s="366"/>
    </row>
    <row r="1548" spans="4:26" x14ac:dyDescent="0.2">
      <c r="D1548" s="366"/>
      <c r="E1548" s="381"/>
      <c r="H1548" s="366"/>
      <c r="I1548" s="366"/>
      <c r="J1548" s="382"/>
      <c r="K1548" s="366"/>
      <c r="L1548" s="366"/>
      <c r="M1548" s="366"/>
      <c r="N1548" s="383"/>
      <c r="O1548" s="366"/>
      <c r="P1548" s="383"/>
      <c r="R1548" s="384"/>
      <c r="S1548" s="383"/>
      <c r="T1548" s="383"/>
      <c r="U1548" s="383"/>
      <c r="V1548" s="383"/>
      <c r="W1548" s="383"/>
      <c r="Z1548" s="366"/>
    </row>
    <row r="1549" spans="4:26" x14ac:dyDescent="0.2">
      <c r="D1549" s="366"/>
      <c r="E1549" s="381"/>
      <c r="H1549" s="366"/>
      <c r="I1549" s="366"/>
      <c r="J1549" s="382"/>
      <c r="K1549" s="366"/>
      <c r="L1549" s="366"/>
      <c r="M1549" s="366"/>
      <c r="N1549" s="383"/>
      <c r="O1549" s="366"/>
      <c r="P1549" s="383"/>
      <c r="R1549" s="384"/>
      <c r="S1549" s="383"/>
      <c r="T1549" s="383"/>
      <c r="U1549" s="383"/>
      <c r="V1549" s="383"/>
      <c r="W1549" s="383"/>
      <c r="Z1549" s="366"/>
    </row>
    <row r="1550" spans="4:26" x14ac:dyDescent="0.2">
      <c r="D1550" s="366"/>
      <c r="E1550" s="381"/>
      <c r="H1550" s="366"/>
      <c r="I1550" s="366"/>
      <c r="J1550" s="382"/>
      <c r="K1550" s="366"/>
      <c r="L1550" s="366"/>
      <c r="M1550" s="366"/>
      <c r="N1550" s="383"/>
      <c r="O1550" s="366"/>
      <c r="P1550" s="383"/>
      <c r="R1550" s="384"/>
      <c r="S1550" s="383"/>
      <c r="T1550" s="383"/>
      <c r="U1550" s="383"/>
      <c r="V1550" s="383"/>
      <c r="W1550" s="383"/>
      <c r="Z1550" s="366"/>
    </row>
    <row r="1551" spans="4:26" x14ac:dyDescent="0.2">
      <c r="D1551" s="366"/>
      <c r="E1551" s="381"/>
      <c r="H1551" s="366"/>
      <c r="I1551" s="366"/>
      <c r="J1551" s="382"/>
      <c r="K1551" s="366"/>
      <c r="L1551" s="366"/>
      <c r="M1551" s="366"/>
      <c r="N1551" s="383"/>
      <c r="O1551" s="366"/>
      <c r="P1551" s="383"/>
      <c r="R1551" s="384"/>
      <c r="S1551" s="383"/>
      <c r="T1551" s="383"/>
      <c r="U1551" s="383"/>
      <c r="V1551" s="383"/>
      <c r="W1551" s="383"/>
      <c r="Z1551" s="366"/>
    </row>
    <row r="1552" spans="4:26" x14ac:dyDescent="0.2">
      <c r="D1552" s="366"/>
      <c r="E1552" s="381"/>
      <c r="H1552" s="366"/>
      <c r="I1552" s="366"/>
      <c r="J1552" s="382"/>
      <c r="K1552" s="366"/>
      <c r="L1552" s="366"/>
      <c r="M1552" s="366"/>
      <c r="N1552" s="383"/>
      <c r="O1552" s="366"/>
      <c r="P1552" s="383"/>
      <c r="R1552" s="384"/>
      <c r="S1552" s="383"/>
      <c r="T1552" s="383"/>
      <c r="U1552" s="383"/>
      <c r="V1552" s="383"/>
      <c r="W1552" s="383"/>
      <c r="Z1552" s="366"/>
    </row>
    <row r="1553" spans="4:26" x14ac:dyDescent="0.2">
      <c r="D1553" s="366"/>
      <c r="E1553" s="381"/>
      <c r="H1553" s="366"/>
      <c r="I1553" s="366"/>
      <c r="J1553" s="382"/>
      <c r="K1553" s="366"/>
      <c r="L1553" s="366"/>
      <c r="M1553" s="366"/>
      <c r="N1553" s="383"/>
      <c r="O1553" s="366"/>
      <c r="P1553" s="383"/>
      <c r="R1553" s="384"/>
      <c r="S1553" s="383"/>
      <c r="T1553" s="383"/>
      <c r="U1553" s="383"/>
      <c r="V1553" s="383"/>
      <c r="W1553" s="383"/>
      <c r="Z1553" s="366"/>
    </row>
    <row r="1554" spans="4:26" x14ac:dyDescent="0.2">
      <c r="D1554" s="366"/>
      <c r="E1554" s="381"/>
      <c r="H1554" s="366"/>
      <c r="I1554" s="366"/>
      <c r="J1554" s="382"/>
      <c r="K1554" s="366"/>
      <c r="L1554" s="366"/>
      <c r="M1554" s="366"/>
      <c r="N1554" s="383"/>
      <c r="O1554" s="366"/>
      <c r="P1554" s="383"/>
      <c r="R1554" s="384"/>
      <c r="S1554" s="383"/>
      <c r="T1554" s="383"/>
      <c r="U1554" s="383"/>
      <c r="V1554" s="383"/>
      <c r="W1554" s="383"/>
      <c r="Z1554" s="366"/>
    </row>
    <row r="1555" spans="4:26" x14ac:dyDescent="0.2">
      <c r="D1555" s="366"/>
      <c r="E1555" s="381"/>
      <c r="H1555" s="366"/>
      <c r="I1555" s="366"/>
      <c r="J1555" s="382"/>
      <c r="K1555" s="366"/>
      <c r="L1555" s="366"/>
      <c r="M1555" s="366"/>
      <c r="N1555" s="383"/>
      <c r="O1555" s="366"/>
      <c r="P1555" s="383"/>
      <c r="R1555" s="384"/>
      <c r="S1555" s="383"/>
      <c r="T1555" s="383"/>
      <c r="U1555" s="383"/>
      <c r="V1555" s="383"/>
      <c r="W1555" s="383"/>
      <c r="Z1555" s="366"/>
    </row>
    <row r="1556" spans="4:26" x14ac:dyDescent="0.2">
      <c r="D1556" s="366"/>
      <c r="E1556" s="381"/>
      <c r="H1556" s="366"/>
      <c r="I1556" s="366"/>
      <c r="J1556" s="382"/>
      <c r="K1556" s="366"/>
      <c r="L1556" s="366"/>
      <c r="M1556" s="366"/>
      <c r="N1556" s="383"/>
      <c r="O1556" s="366"/>
      <c r="P1556" s="383"/>
      <c r="R1556" s="384"/>
      <c r="S1556" s="383"/>
      <c r="T1556" s="383"/>
      <c r="U1556" s="383"/>
      <c r="V1556" s="383"/>
      <c r="W1556" s="383"/>
      <c r="Z1556" s="366"/>
    </row>
    <row r="1557" spans="4:26" x14ac:dyDescent="0.2">
      <c r="D1557" s="366"/>
      <c r="E1557" s="381"/>
      <c r="H1557" s="366"/>
      <c r="I1557" s="366"/>
      <c r="J1557" s="382"/>
      <c r="K1557" s="366"/>
      <c r="L1557" s="366"/>
      <c r="M1557" s="366"/>
      <c r="N1557" s="383"/>
      <c r="O1557" s="366"/>
      <c r="P1557" s="383"/>
      <c r="R1557" s="384"/>
      <c r="S1557" s="383"/>
      <c r="T1557" s="383"/>
      <c r="U1557" s="383"/>
      <c r="V1557" s="383"/>
      <c r="W1557" s="383"/>
      <c r="Z1557" s="366"/>
    </row>
    <row r="1558" spans="4:26" x14ac:dyDescent="0.2">
      <c r="D1558" s="366"/>
      <c r="E1558" s="381"/>
      <c r="H1558" s="366"/>
      <c r="I1558" s="366"/>
      <c r="J1558" s="382"/>
      <c r="K1558" s="366"/>
      <c r="L1558" s="366"/>
      <c r="M1558" s="366"/>
      <c r="N1558" s="383"/>
      <c r="O1558" s="366"/>
      <c r="P1558" s="383"/>
      <c r="R1558" s="384"/>
      <c r="S1558" s="383"/>
      <c r="T1558" s="383"/>
      <c r="U1558" s="383"/>
      <c r="V1558" s="383"/>
      <c r="W1558" s="383"/>
      <c r="Z1558" s="366"/>
    </row>
    <row r="1559" spans="4:26" x14ac:dyDescent="0.2">
      <c r="D1559" s="366"/>
      <c r="E1559" s="381"/>
      <c r="H1559" s="366"/>
      <c r="I1559" s="366"/>
      <c r="J1559" s="382"/>
      <c r="K1559" s="366"/>
      <c r="L1559" s="366"/>
      <c r="M1559" s="366"/>
      <c r="N1559" s="383"/>
      <c r="O1559" s="366"/>
      <c r="P1559" s="383"/>
      <c r="R1559" s="384"/>
      <c r="S1559" s="383"/>
      <c r="T1559" s="383"/>
      <c r="U1559" s="383"/>
      <c r="V1559" s="383"/>
      <c r="W1559" s="383"/>
      <c r="Z1559" s="366"/>
    </row>
    <row r="1560" spans="4:26" x14ac:dyDescent="0.2">
      <c r="D1560" s="366"/>
      <c r="E1560" s="381"/>
      <c r="H1560" s="366"/>
      <c r="I1560" s="366"/>
      <c r="J1560" s="382"/>
      <c r="K1560" s="366"/>
      <c r="L1560" s="366"/>
      <c r="M1560" s="366"/>
      <c r="N1560" s="383"/>
      <c r="O1560" s="366"/>
      <c r="P1560" s="383"/>
      <c r="R1560" s="384"/>
      <c r="S1560" s="383"/>
      <c r="T1560" s="383"/>
      <c r="U1560" s="383"/>
      <c r="V1560" s="383"/>
      <c r="W1560" s="383"/>
      <c r="Z1560" s="366"/>
    </row>
    <row r="1561" spans="4:26" x14ac:dyDescent="0.2">
      <c r="D1561" s="366"/>
      <c r="E1561" s="381"/>
      <c r="H1561" s="366"/>
      <c r="I1561" s="366"/>
      <c r="J1561" s="382"/>
      <c r="K1561" s="366"/>
      <c r="L1561" s="366"/>
      <c r="M1561" s="366"/>
      <c r="N1561" s="383"/>
      <c r="O1561" s="366"/>
      <c r="P1561" s="383"/>
      <c r="R1561" s="384"/>
      <c r="S1561" s="383"/>
      <c r="T1561" s="383"/>
      <c r="U1561" s="383"/>
      <c r="V1561" s="383"/>
      <c r="W1561" s="383"/>
      <c r="Z1561" s="366"/>
    </row>
    <row r="1562" spans="4:26" x14ac:dyDescent="0.2">
      <c r="D1562" s="366"/>
      <c r="E1562" s="381"/>
      <c r="H1562" s="366"/>
      <c r="I1562" s="366"/>
      <c r="J1562" s="382"/>
      <c r="K1562" s="366"/>
      <c r="L1562" s="366"/>
      <c r="M1562" s="366"/>
      <c r="N1562" s="383"/>
      <c r="O1562" s="366"/>
      <c r="P1562" s="383"/>
      <c r="R1562" s="384"/>
      <c r="S1562" s="383"/>
      <c r="T1562" s="383"/>
      <c r="U1562" s="383"/>
      <c r="V1562" s="383"/>
      <c r="W1562" s="383"/>
      <c r="Z1562" s="366"/>
    </row>
    <row r="1563" spans="4:26" x14ac:dyDescent="0.2">
      <c r="D1563" s="366"/>
      <c r="E1563" s="381"/>
      <c r="H1563" s="366"/>
      <c r="I1563" s="366"/>
      <c r="J1563" s="382"/>
      <c r="K1563" s="366"/>
      <c r="L1563" s="366"/>
      <c r="M1563" s="366"/>
      <c r="N1563" s="383"/>
      <c r="O1563" s="366"/>
      <c r="P1563" s="383"/>
      <c r="R1563" s="384"/>
      <c r="S1563" s="383"/>
      <c r="T1563" s="383"/>
      <c r="U1563" s="383"/>
      <c r="V1563" s="383"/>
      <c r="W1563" s="383"/>
      <c r="Z1563" s="366"/>
    </row>
    <row r="1564" spans="4:26" x14ac:dyDescent="0.2">
      <c r="D1564" s="366"/>
      <c r="E1564" s="381"/>
      <c r="H1564" s="366"/>
      <c r="I1564" s="366"/>
      <c r="J1564" s="382"/>
      <c r="K1564" s="366"/>
      <c r="L1564" s="366"/>
      <c r="M1564" s="366"/>
      <c r="N1564" s="383"/>
      <c r="O1564" s="366"/>
      <c r="P1564" s="383"/>
      <c r="R1564" s="384"/>
      <c r="S1564" s="383"/>
      <c r="T1564" s="383"/>
      <c r="U1564" s="383"/>
      <c r="V1564" s="383"/>
      <c r="W1564" s="383"/>
      <c r="Z1564" s="366"/>
    </row>
    <row r="1565" spans="4:26" x14ac:dyDescent="0.2">
      <c r="D1565" s="366"/>
      <c r="E1565" s="381"/>
      <c r="H1565" s="366"/>
      <c r="I1565" s="366"/>
      <c r="J1565" s="382"/>
      <c r="K1565" s="366"/>
      <c r="L1565" s="366"/>
      <c r="M1565" s="366"/>
      <c r="N1565" s="383"/>
      <c r="O1565" s="366"/>
      <c r="P1565" s="383"/>
      <c r="R1565" s="384"/>
      <c r="S1565" s="383"/>
      <c r="T1565" s="383"/>
      <c r="U1565" s="383"/>
      <c r="V1565" s="383"/>
      <c r="W1565" s="383"/>
      <c r="Z1565" s="366"/>
    </row>
    <row r="1566" spans="4:26" x14ac:dyDescent="0.2">
      <c r="D1566" s="366"/>
      <c r="E1566" s="381"/>
      <c r="H1566" s="366"/>
      <c r="I1566" s="366"/>
      <c r="J1566" s="382"/>
      <c r="K1566" s="366"/>
      <c r="L1566" s="366"/>
      <c r="M1566" s="366"/>
      <c r="N1566" s="383"/>
      <c r="O1566" s="366"/>
      <c r="P1566" s="383"/>
      <c r="R1566" s="384"/>
      <c r="S1566" s="383"/>
      <c r="T1566" s="383"/>
      <c r="U1566" s="383"/>
      <c r="V1566" s="383"/>
      <c r="W1566" s="383"/>
      <c r="Z1566" s="366"/>
    </row>
    <row r="1567" spans="4:26" x14ac:dyDescent="0.2">
      <c r="D1567" s="366"/>
      <c r="E1567" s="381"/>
      <c r="H1567" s="366"/>
      <c r="I1567" s="366"/>
      <c r="J1567" s="382"/>
      <c r="K1567" s="366"/>
      <c r="L1567" s="366"/>
      <c r="M1567" s="366"/>
      <c r="N1567" s="383"/>
      <c r="O1567" s="366"/>
      <c r="P1567" s="383"/>
      <c r="R1567" s="384"/>
      <c r="S1567" s="383"/>
      <c r="T1567" s="383"/>
      <c r="U1567" s="383"/>
      <c r="V1567" s="383"/>
      <c r="W1567" s="383"/>
      <c r="Z1567" s="366"/>
    </row>
    <row r="1568" spans="4:26" x14ac:dyDescent="0.2">
      <c r="D1568" s="366"/>
      <c r="E1568" s="381"/>
      <c r="H1568" s="366"/>
      <c r="I1568" s="366"/>
      <c r="J1568" s="382"/>
      <c r="K1568" s="366"/>
      <c r="L1568" s="366"/>
      <c r="M1568" s="366"/>
      <c r="N1568" s="383"/>
      <c r="O1568" s="366"/>
      <c r="P1568" s="383"/>
      <c r="R1568" s="384"/>
      <c r="S1568" s="383"/>
      <c r="T1568" s="383"/>
      <c r="U1568" s="383"/>
      <c r="V1568" s="383"/>
      <c r="W1568" s="383"/>
      <c r="Z1568" s="366"/>
    </row>
    <row r="1569" spans="4:26" x14ac:dyDescent="0.2">
      <c r="D1569" s="366"/>
      <c r="E1569" s="381"/>
      <c r="H1569" s="366"/>
      <c r="I1569" s="366"/>
      <c r="J1569" s="382"/>
      <c r="K1569" s="366"/>
      <c r="L1569" s="366"/>
      <c r="M1569" s="366"/>
      <c r="N1569" s="383"/>
      <c r="O1569" s="366"/>
      <c r="P1569" s="383"/>
      <c r="R1569" s="384"/>
      <c r="S1569" s="383"/>
      <c r="T1569" s="383"/>
      <c r="U1569" s="383"/>
      <c r="V1569" s="383"/>
      <c r="W1569" s="383"/>
      <c r="Z1569" s="366"/>
    </row>
    <row r="1570" spans="4:26" x14ac:dyDescent="0.2">
      <c r="D1570" s="366"/>
      <c r="E1570" s="381"/>
      <c r="H1570" s="366"/>
      <c r="I1570" s="366"/>
      <c r="J1570" s="382"/>
      <c r="K1570" s="366"/>
      <c r="L1570" s="366"/>
      <c r="M1570" s="366"/>
      <c r="N1570" s="383"/>
      <c r="O1570" s="366"/>
      <c r="P1570" s="383"/>
      <c r="R1570" s="384"/>
      <c r="S1570" s="383"/>
      <c r="T1570" s="383"/>
      <c r="U1570" s="383"/>
      <c r="V1570" s="383"/>
      <c r="W1570" s="383"/>
      <c r="Z1570" s="366"/>
    </row>
    <row r="1571" spans="4:26" x14ac:dyDescent="0.2">
      <c r="D1571" s="366"/>
      <c r="E1571" s="381"/>
      <c r="H1571" s="366"/>
      <c r="I1571" s="366"/>
      <c r="J1571" s="382"/>
      <c r="K1571" s="366"/>
      <c r="L1571" s="366"/>
      <c r="M1571" s="366"/>
      <c r="N1571" s="383"/>
      <c r="O1571" s="366"/>
      <c r="P1571" s="383"/>
      <c r="R1571" s="384"/>
      <c r="S1571" s="383"/>
      <c r="T1571" s="383"/>
      <c r="U1571" s="383"/>
      <c r="V1571" s="383"/>
      <c r="W1571" s="383"/>
      <c r="Z1571" s="366"/>
    </row>
    <row r="1572" spans="4:26" x14ac:dyDescent="0.2">
      <c r="D1572" s="366"/>
      <c r="E1572" s="381"/>
      <c r="H1572" s="366"/>
      <c r="I1572" s="366"/>
      <c r="J1572" s="382"/>
      <c r="K1572" s="366"/>
      <c r="L1572" s="366"/>
      <c r="M1572" s="366"/>
      <c r="N1572" s="383"/>
      <c r="O1572" s="366"/>
      <c r="P1572" s="383"/>
      <c r="R1572" s="384"/>
      <c r="S1572" s="383"/>
      <c r="T1572" s="383"/>
      <c r="U1572" s="383"/>
      <c r="V1572" s="383"/>
      <c r="W1572" s="383"/>
      <c r="Z1572" s="366"/>
    </row>
    <row r="1573" spans="4:26" x14ac:dyDescent="0.2">
      <c r="D1573" s="366"/>
      <c r="E1573" s="381"/>
      <c r="H1573" s="366"/>
      <c r="I1573" s="366"/>
      <c r="J1573" s="382"/>
      <c r="K1573" s="366"/>
      <c r="L1573" s="366"/>
      <c r="M1573" s="366"/>
      <c r="N1573" s="383"/>
      <c r="O1573" s="366"/>
      <c r="P1573" s="383"/>
      <c r="R1573" s="384"/>
      <c r="S1573" s="383"/>
      <c r="T1573" s="383"/>
      <c r="U1573" s="383"/>
      <c r="V1573" s="383"/>
      <c r="W1573" s="383"/>
      <c r="Z1573" s="366"/>
    </row>
    <row r="1574" spans="4:26" x14ac:dyDescent="0.2">
      <c r="D1574" s="366"/>
      <c r="E1574" s="381"/>
      <c r="H1574" s="366"/>
      <c r="I1574" s="366"/>
      <c r="J1574" s="382"/>
      <c r="K1574" s="366"/>
      <c r="L1574" s="366"/>
      <c r="M1574" s="366"/>
      <c r="N1574" s="383"/>
      <c r="O1574" s="366"/>
      <c r="P1574" s="383"/>
      <c r="R1574" s="384"/>
      <c r="S1574" s="383"/>
      <c r="T1574" s="383"/>
      <c r="U1574" s="383"/>
      <c r="V1574" s="383"/>
      <c r="W1574" s="383"/>
      <c r="Z1574" s="366"/>
    </row>
    <row r="1575" spans="4:26" x14ac:dyDescent="0.2">
      <c r="D1575" s="366"/>
      <c r="E1575" s="381"/>
      <c r="H1575" s="366"/>
      <c r="I1575" s="366"/>
      <c r="J1575" s="382"/>
      <c r="K1575" s="366"/>
      <c r="L1575" s="366"/>
      <c r="M1575" s="366"/>
      <c r="N1575" s="383"/>
      <c r="O1575" s="366"/>
      <c r="P1575" s="383"/>
      <c r="R1575" s="384"/>
      <c r="S1575" s="383"/>
      <c r="T1575" s="383"/>
      <c r="U1575" s="383"/>
      <c r="V1575" s="383"/>
      <c r="W1575" s="383"/>
      <c r="Z1575" s="366"/>
    </row>
    <row r="1576" spans="4:26" x14ac:dyDescent="0.2">
      <c r="D1576" s="366"/>
      <c r="E1576" s="381"/>
      <c r="H1576" s="366"/>
      <c r="I1576" s="366"/>
      <c r="J1576" s="382"/>
      <c r="K1576" s="366"/>
      <c r="L1576" s="366"/>
      <c r="M1576" s="366"/>
      <c r="N1576" s="383"/>
      <c r="O1576" s="366"/>
      <c r="P1576" s="383"/>
      <c r="R1576" s="384"/>
      <c r="S1576" s="383"/>
      <c r="T1576" s="383"/>
      <c r="U1576" s="383"/>
      <c r="V1576" s="383"/>
      <c r="W1576" s="383"/>
      <c r="Z1576" s="366"/>
    </row>
    <row r="1577" spans="4:26" x14ac:dyDescent="0.2">
      <c r="D1577" s="366"/>
      <c r="E1577" s="381"/>
      <c r="H1577" s="366"/>
      <c r="I1577" s="366"/>
      <c r="J1577" s="382"/>
      <c r="K1577" s="366"/>
      <c r="L1577" s="366"/>
      <c r="M1577" s="366"/>
      <c r="N1577" s="383"/>
      <c r="O1577" s="366"/>
      <c r="P1577" s="383"/>
      <c r="R1577" s="384"/>
      <c r="S1577" s="383"/>
      <c r="T1577" s="383"/>
      <c r="U1577" s="383"/>
      <c r="V1577" s="383"/>
      <c r="W1577" s="383"/>
      <c r="Z1577" s="366"/>
    </row>
    <row r="1578" spans="4:26" x14ac:dyDescent="0.2">
      <c r="D1578" s="366"/>
      <c r="E1578" s="381"/>
      <c r="H1578" s="366"/>
      <c r="I1578" s="366"/>
      <c r="J1578" s="382"/>
      <c r="K1578" s="366"/>
      <c r="L1578" s="366"/>
      <c r="M1578" s="366"/>
      <c r="N1578" s="383"/>
      <c r="O1578" s="366"/>
      <c r="P1578" s="383"/>
      <c r="R1578" s="384"/>
      <c r="S1578" s="383"/>
      <c r="T1578" s="383"/>
      <c r="U1578" s="383"/>
      <c r="V1578" s="383"/>
      <c r="W1578" s="383"/>
      <c r="Z1578" s="366"/>
    </row>
    <row r="1579" spans="4:26" x14ac:dyDescent="0.2">
      <c r="D1579" s="366"/>
      <c r="E1579" s="381"/>
      <c r="H1579" s="366"/>
      <c r="I1579" s="366"/>
      <c r="J1579" s="382"/>
      <c r="K1579" s="366"/>
      <c r="L1579" s="366"/>
      <c r="M1579" s="366"/>
      <c r="N1579" s="383"/>
      <c r="O1579" s="366"/>
      <c r="P1579" s="383"/>
      <c r="R1579" s="384"/>
      <c r="S1579" s="383"/>
      <c r="T1579" s="383"/>
      <c r="U1579" s="383"/>
      <c r="V1579" s="383"/>
      <c r="W1579" s="383"/>
      <c r="Z1579" s="366"/>
    </row>
    <row r="1580" spans="4:26" x14ac:dyDescent="0.2">
      <c r="D1580" s="366"/>
      <c r="E1580" s="381"/>
      <c r="H1580" s="366"/>
      <c r="I1580" s="366"/>
      <c r="J1580" s="382"/>
      <c r="K1580" s="366"/>
      <c r="L1580" s="366"/>
      <c r="M1580" s="366"/>
      <c r="N1580" s="383"/>
      <c r="O1580" s="366"/>
      <c r="P1580" s="383"/>
      <c r="R1580" s="384"/>
      <c r="S1580" s="383"/>
      <c r="T1580" s="383"/>
      <c r="U1580" s="383"/>
      <c r="V1580" s="383"/>
      <c r="W1580" s="383"/>
      <c r="Z1580" s="366"/>
    </row>
    <row r="1581" spans="4:26" x14ac:dyDescent="0.2">
      <c r="D1581" s="366"/>
      <c r="E1581" s="381"/>
      <c r="H1581" s="366"/>
      <c r="I1581" s="366"/>
      <c r="J1581" s="382"/>
      <c r="K1581" s="366"/>
      <c r="L1581" s="366"/>
      <c r="M1581" s="366"/>
      <c r="N1581" s="383"/>
      <c r="O1581" s="366"/>
      <c r="P1581" s="383"/>
      <c r="R1581" s="384"/>
      <c r="S1581" s="383"/>
      <c r="T1581" s="383"/>
      <c r="U1581" s="383"/>
      <c r="V1581" s="383"/>
      <c r="W1581" s="383"/>
      <c r="Z1581" s="366"/>
    </row>
    <row r="1582" spans="4:26" x14ac:dyDescent="0.2">
      <c r="D1582" s="366"/>
      <c r="E1582" s="381"/>
      <c r="H1582" s="366"/>
      <c r="I1582" s="366"/>
      <c r="J1582" s="382"/>
      <c r="K1582" s="366"/>
      <c r="L1582" s="366"/>
      <c r="M1582" s="366"/>
      <c r="N1582" s="383"/>
      <c r="O1582" s="366"/>
      <c r="P1582" s="383"/>
      <c r="R1582" s="384"/>
      <c r="S1582" s="383"/>
      <c r="T1582" s="383"/>
      <c r="U1582" s="383"/>
      <c r="V1582" s="383"/>
      <c r="W1582" s="383"/>
      <c r="Z1582" s="366"/>
    </row>
    <row r="1583" spans="4:26" x14ac:dyDescent="0.2">
      <c r="D1583" s="366"/>
      <c r="E1583" s="381"/>
      <c r="H1583" s="366"/>
      <c r="I1583" s="366"/>
      <c r="J1583" s="382"/>
      <c r="K1583" s="366"/>
      <c r="L1583" s="366"/>
      <c r="M1583" s="366"/>
      <c r="N1583" s="383"/>
      <c r="O1583" s="366"/>
      <c r="P1583" s="383"/>
      <c r="R1583" s="384"/>
      <c r="S1583" s="383"/>
      <c r="T1583" s="383"/>
      <c r="U1583" s="383"/>
      <c r="V1583" s="383"/>
      <c r="W1583" s="383"/>
      <c r="Z1583" s="366"/>
    </row>
    <row r="1584" spans="4:26" x14ac:dyDescent="0.2">
      <c r="D1584" s="366"/>
      <c r="E1584" s="381"/>
      <c r="H1584" s="366"/>
      <c r="I1584" s="366"/>
      <c r="J1584" s="382"/>
      <c r="K1584" s="366"/>
      <c r="L1584" s="366"/>
      <c r="M1584" s="366"/>
      <c r="N1584" s="383"/>
      <c r="O1584" s="366"/>
      <c r="P1584" s="383"/>
      <c r="R1584" s="384"/>
      <c r="S1584" s="383"/>
      <c r="T1584" s="383"/>
      <c r="U1584" s="383"/>
      <c r="V1584" s="383"/>
      <c r="W1584" s="383"/>
      <c r="Z1584" s="366"/>
    </row>
    <row r="1585" spans="4:26" x14ac:dyDescent="0.2">
      <c r="D1585" s="366"/>
      <c r="E1585" s="381"/>
      <c r="H1585" s="366"/>
      <c r="I1585" s="366"/>
      <c r="J1585" s="382"/>
      <c r="K1585" s="366"/>
      <c r="L1585" s="366"/>
      <c r="M1585" s="366"/>
      <c r="N1585" s="383"/>
      <c r="O1585" s="366"/>
      <c r="P1585" s="383"/>
      <c r="R1585" s="384"/>
      <c r="S1585" s="383"/>
      <c r="T1585" s="383"/>
      <c r="U1585" s="383"/>
      <c r="V1585" s="383"/>
      <c r="W1585" s="383"/>
      <c r="Z1585" s="366"/>
    </row>
    <row r="1586" spans="4:26" x14ac:dyDescent="0.2">
      <c r="D1586" s="366"/>
      <c r="E1586" s="381"/>
      <c r="H1586" s="366"/>
      <c r="I1586" s="366"/>
      <c r="J1586" s="382"/>
      <c r="K1586" s="366"/>
      <c r="L1586" s="366"/>
      <c r="M1586" s="366"/>
      <c r="N1586" s="383"/>
      <c r="O1586" s="366"/>
      <c r="P1586" s="383"/>
      <c r="R1586" s="384"/>
      <c r="S1586" s="383"/>
      <c r="T1586" s="383"/>
      <c r="U1586" s="383"/>
      <c r="V1586" s="383"/>
      <c r="W1586" s="383"/>
      <c r="Z1586" s="366"/>
    </row>
    <row r="1587" spans="4:26" x14ac:dyDescent="0.2">
      <c r="D1587" s="366"/>
      <c r="E1587" s="381"/>
      <c r="H1587" s="366"/>
      <c r="I1587" s="366"/>
      <c r="J1587" s="382"/>
      <c r="K1587" s="366"/>
      <c r="L1587" s="366"/>
      <c r="M1587" s="366"/>
      <c r="N1587" s="383"/>
      <c r="O1587" s="366"/>
      <c r="P1587" s="383"/>
      <c r="R1587" s="384"/>
      <c r="S1587" s="383"/>
      <c r="T1587" s="383"/>
      <c r="U1587" s="383"/>
      <c r="V1587" s="383"/>
      <c r="W1587" s="383"/>
      <c r="Z1587" s="366"/>
    </row>
    <row r="1588" spans="4:26" x14ac:dyDescent="0.2">
      <c r="D1588" s="366"/>
      <c r="E1588" s="381"/>
      <c r="H1588" s="366"/>
      <c r="I1588" s="366"/>
      <c r="J1588" s="382"/>
      <c r="K1588" s="366"/>
      <c r="L1588" s="366"/>
      <c r="M1588" s="366"/>
      <c r="N1588" s="383"/>
      <c r="O1588" s="366"/>
      <c r="P1588" s="383"/>
      <c r="R1588" s="384"/>
      <c r="S1588" s="383"/>
      <c r="T1588" s="383"/>
      <c r="U1588" s="383"/>
      <c r="V1588" s="383"/>
      <c r="W1588" s="383"/>
      <c r="Z1588" s="366"/>
    </row>
    <row r="1589" spans="4:26" x14ac:dyDescent="0.2">
      <c r="D1589" s="366"/>
      <c r="E1589" s="381"/>
      <c r="H1589" s="366"/>
      <c r="I1589" s="366"/>
      <c r="J1589" s="382"/>
      <c r="K1589" s="366"/>
      <c r="L1589" s="366"/>
      <c r="M1589" s="366"/>
      <c r="N1589" s="383"/>
      <c r="O1589" s="366"/>
      <c r="P1589" s="383"/>
      <c r="R1589" s="384"/>
      <c r="S1589" s="383"/>
      <c r="T1589" s="383"/>
      <c r="U1589" s="383"/>
      <c r="V1589" s="383"/>
      <c r="W1589" s="383"/>
      <c r="Z1589" s="366"/>
    </row>
    <row r="1590" spans="4:26" x14ac:dyDescent="0.2">
      <c r="D1590" s="366"/>
      <c r="E1590" s="381"/>
      <c r="H1590" s="366"/>
      <c r="I1590" s="366"/>
      <c r="J1590" s="382"/>
      <c r="K1590" s="366"/>
      <c r="L1590" s="366"/>
      <c r="M1590" s="366"/>
      <c r="N1590" s="383"/>
      <c r="O1590" s="366"/>
      <c r="P1590" s="383"/>
      <c r="R1590" s="384"/>
      <c r="S1590" s="383"/>
      <c r="T1590" s="383"/>
      <c r="U1590" s="383"/>
      <c r="V1590" s="383"/>
      <c r="W1590" s="383"/>
      <c r="Z1590" s="366"/>
    </row>
    <row r="1591" spans="4:26" x14ac:dyDescent="0.2">
      <c r="D1591" s="366"/>
      <c r="E1591" s="381"/>
      <c r="H1591" s="366"/>
      <c r="I1591" s="366"/>
      <c r="J1591" s="382"/>
      <c r="K1591" s="366"/>
      <c r="L1591" s="366"/>
      <c r="M1591" s="366"/>
      <c r="N1591" s="383"/>
      <c r="O1591" s="366"/>
      <c r="P1591" s="383"/>
      <c r="R1591" s="384"/>
      <c r="S1591" s="383"/>
      <c r="T1591" s="383"/>
      <c r="U1591" s="383"/>
      <c r="V1591" s="383"/>
      <c r="W1591" s="383"/>
      <c r="Z1591" s="366"/>
    </row>
    <row r="1592" spans="4:26" x14ac:dyDescent="0.2">
      <c r="D1592" s="366"/>
      <c r="E1592" s="381"/>
      <c r="H1592" s="366"/>
      <c r="I1592" s="366"/>
      <c r="J1592" s="382"/>
      <c r="K1592" s="366"/>
      <c r="L1592" s="366"/>
      <c r="M1592" s="366"/>
      <c r="N1592" s="383"/>
      <c r="O1592" s="366"/>
      <c r="P1592" s="383"/>
      <c r="R1592" s="384"/>
      <c r="S1592" s="383"/>
      <c r="T1592" s="383"/>
      <c r="U1592" s="383"/>
      <c r="V1592" s="383"/>
      <c r="W1592" s="383"/>
      <c r="Z1592" s="366"/>
    </row>
    <row r="1593" spans="4:26" x14ac:dyDescent="0.2">
      <c r="D1593" s="366"/>
      <c r="E1593" s="381"/>
      <c r="H1593" s="366"/>
      <c r="I1593" s="366"/>
      <c r="J1593" s="382"/>
      <c r="K1593" s="366"/>
      <c r="L1593" s="366"/>
      <c r="M1593" s="366"/>
      <c r="N1593" s="383"/>
      <c r="O1593" s="366"/>
      <c r="P1593" s="383"/>
      <c r="R1593" s="384"/>
      <c r="S1593" s="383"/>
      <c r="T1593" s="383"/>
      <c r="U1593" s="383"/>
      <c r="V1593" s="383"/>
      <c r="W1593" s="383"/>
      <c r="Z1593" s="366"/>
    </row>
    <row r="1594" spans="4:26" x14ac:dyDescent="0.2">
      <c r="D1594" s="366"/>
      <c r="E1594" s="381"/>
      <c r="H1594" s="366"/>
      <c r="I1594" s="366"/>
      <c r="J1594" s="382"/>
      <c r="K1594" s="366"/>
      <c r="L1594" s="366"/>
      <c r="M1594" s="366"/>
      <c r="N1594" s="383"/>
      <c r="O1594" s="366"/>
      <c r="P1594" s="383"/>
      <c r="R1594" s="384"/>
      <c r="S1594" s="383"/>
      <c r="T1594" s="383"/>
      <c r="U1594" s="383"/>
      <c r="V1594" s="383"/>
      <c r="W1594" s="383"/>
      <c r="Z1594" s="366"/>
    </row>
    <row r="1595" spans="4:26" x14ac:dyDescent="0.2">
      <c r="D1595" s="366"/>
      <c r="E1595" s="381"/>
      <c r="H1595" s="366"/>
      <c r="I1595" s="366"/>
      <c r="J1595" s="382"/>
      <c r="K1595" s="366"/>
      <c r="L1595" s="366"/>
      <c r="M1595" s="366"/>
      <c r="N1595" s="383"/>
      <c r="O1595" s="366"/>
      <c r="P1595" s="383"/>
      <c r="R1595" s="384"/>
      <c r="S1595" s="383"/>
      <c r="T1595" s="383"/>
      <c r="U1595" s="383"/>
      <c r="V1595" s="383"/>
      <c r="W1595" s="383"/>
      <c r="Z1595" s="366"/>
    </row>
    <row r="1596" spans="4:26" x14ac:dyDescent="0.2">
      <c r="D1596" s="366"/>
      <c r="E1596" s="381"/>
      <c r="H1596" s="366"/>
      <c r="I1596" s="366"/>
      <c r="J1596" s="382"/>
      <c r="K1596" s="366"/>
      <c r="L1596" s="366"/>
      <c r="M1596" s="366"/>
      <c r="N1596" s="383"/>
      <c r="O1596" s="366"/>
      <c r="P1596" s="383"/>
      <c r="R1596" s="384"/>
      <c r="S1596" s="383"/>
      <c r="T1596" s="383"/>
      <c r="U1596" s="383"/>
      <c r="V1596" s="383"/>
      <c r="W1596" s="383"/>
      <c r="Z1596" s="366"/>
    </row>
    <row r="1597" spans="4:26" x14ac:dyDescent="0.2">
      <c r="D1597" s="366"/>
      <c r="E1597" s="381"/>
      <c r="H1597" s="366"/>
      <c r="I1597" s="366"/>
      <c r="J1597" s="382"/>
      <c r="K1597" s="366"/>
      <c r="L1597" s="366"/>
      <c r="M1597" s="366"/>
      <c r="N1597" s="383"/>
      <c r="O1597" s="366"/>
      <c r="P1597" s="383"/>
      <c r="R1597" s="384"/>
      <c r="S1597" s="383"/>
      <c r="T1597" s="383"/>
      <c r="U1597" s="383"/>
      <c r="V1597" s="383"/>
      <c r="W1597" s="383"/>
      <c r="Z1597" s="366"/>
    </row>
    <row r="1598" spans="4:26" x14ac:dyDescent="0.2">
      <c r="D1598" s="366"/>
      <c r="E1598" s="381"/>
      <c r="H1598" s="366"/>
      <c r="I1598" s="366"/>
      <c r="J1598" s="382"/>
      <c r="K1598" s="366"/>
      <c r="L1598" s="366"/>
      <c r="M1598" s="366"/>
      <c r="N1598" s="383"/>
      <c r="O1598" s="366"/>
      <c r="P1598" s="383"/>
      <c r="R1598" s="384"/>
      <c r="S1598" s="383"/>
      <c r="T1598" s="383"/>
      <c r="U1598" s="383"/>
      <c r="V1598" s="383"/>
      <c r="W1598" s="383"/>
      <c r="Z1598" s="366"/>
    </row>
    <row r="1599" spans="4:26" x14ac:dyDescent="0.2">
      <c r="D1599" s="366"/>
      <c r="E1599" s="381"/>
      <c r="H1599" s="366"/>
      <c r="I1599" s="366"/>
      <c r="J1599" s="382"/>
      <c r="K1599" s="366"/>
      <c r="L1599" s="366"/>
      <c r="M1599" s="366"/>
      <c r="N1599" s="383"/>
      <c r="O1599" s="366"/>
      <c r="P1599" s="383"/>
      <c r="R1599" s="384"/>
      <c r="S1599" s="383"/>
      <c r="T1599" s="383"/>
      <c r="U1599" s="383"/>
      <c r="V1599" s="383"/>
      <c r="W1599" s="383"/>
      <c r="Z1599" s="366"/>
    </row>
    <row r="1600" spans="4:26" x14ac:dyDescent="0.2">
      <c r="D1600" s="366"/>
      <c r="E1600" s="381"/>
      <c r="H1600" s="366"/>
      <c r="I1600" s="366"/>
      <c r="J1600" s="382"/>
      <c r="K1600" s="366"/>
      <c r="L1600" s="366"/>
      <c r="M1600" s="366"/>
      <c r="N1600" s="383"/>
      <c r="O1600" s="366"/>
      <c r="P1600" s="383"/>
      <c r="R1600" s="384"/>
      <c r="S1600" s="383"/>
      <c r="T1600" s="383"/>
      <c r="U1600" s="383"/>
      <c r="V1600" s="383"/>
      <c r="W1600" s="383"/>
      <c r="Z1600" s="366"/>
    </row>
    <row r="1601" spans="4:26" x14ac:dyDescent="0.2">
      <c r="D1601" s="366"/>
      <c r="E1601" s="381"/>
      <c r="H1601" s="366"/>
      <c r="I1601" s="366"/>
      <c r="J1601" s="382"/>
      <c r="K1601" s="366"/>
      <c r="L1601" s="366"/>
      <c r="M1601" s="366"/>
      <c r="N1601" s="383"/>
      <c r="O1601" s="366"/>
      <c r="P1601" s="383"/>
      <c r="R1601" s="384"/>
      <c r="S1601" s="383"/>
      <c r="T1601" s="383"/>
      <c r="U1601" s="383"/>
      <c r="V1601" s="383"/>
      <c r="W1601" s="383"/>
      <c r="Z1601" s="366"/>
    </row>
    <row r="1602" spans="4:26" x14ac:dyDescent="0.2">
      <c r="D1602" s="366"/>
      <c r="E1602" s="381"/>
      <c r="H1602" s="366"/>
      <c r="I1602" s="366"/>
      <c r="J1602" s="382"/>
      <c r="K1602" s="366"/>
      <c r="L1602" s="366"/>
      <c r="M1602" s="366"/>
      <c r="N1602" s="383"/>
      <c r="O1602" s="366"/>
      <c r="P1602" s="383"/>
      <c r="R1602" s="384"/>
      <c r="S1602" s="383"/>
      <c r="T1602" s="383"/>
      <c r="U1602" s="383"/>
      <c r="V1602" s="383"/>
      <c r="W1602" s="383"/>
      <c r="Z1602" s="366"/>
    </row>
    <row r="1603" spans="4:26" x14ac:dyDescent="0.2">
      <c r="D1603" s="366"/>
      <c r="E1603" s="381"/>
      <c r="H1603" s="366"/>
      <c r="I1603" s="366"/>
      <c r="J1603" s="382"/>
      <c r="K1603" s="366"/>
      <c r="L1603" s="366"/>
      <c r="M1603" s="366"/>
      <c r="N1603" s="383"/>
      <c r="O1603" s="366"/>
      <c r="P1603" s="383"/>
      <c r="R1603" s="384"/>
      <c r="S1603" s="383"/>
      <c r="T1603" s="383"/>
      <c r="U1603" s="383"/>
      <c r="V1603" s="383"/>
      <c r="W1603" s="383"/>
      <c r="Z1603" s="366"/>
    </row>
    <row r="1604" spans="4:26" x14ac:dyDescent="0.2">
      <c r="D1604" s="366"/>
      <c r="E1604" s="381"/>
      <c r="H1604" s="366"/>
      <c r="I1604" s="366"/>
      <c r="J1604" s="382"/>
      <c r="K1604" s="366"/>
      <c r="L1604" s="366"/>
      <c r="M1604" s="366"/>
      <c r="N1604" s="383"/>
      <c r="O1604" s="366"/>
      <c r="P1604" s="383"/>
      <c r="R1604" s="384"/>
      <c r="S1604" s="383"/>
      <c r="T1604" s="383"/>
      <c r="U1604" s="383"/>
      <c r="V1604" s="383"/>
      <c r="W1604" s="383"/>
      <c r="Z1604" s="366"/>
    </row>
    <row r="1605" spans="4:26" x14ac:dyDescent="0.2">
      <c r="D1605" s="366"/>
      <c r="E1605" s="381"/>
      <c r="H1605" s="366"/>
      <c r="I1605" s="366"/>
      <c r="J1605" s="382"/>
      <c r="K1605" s="366"/>
      <c r="L1605" s="366"/>
      <c r="M1605" s="366"/>
      <c r="N1605" s="383"/>
      <c r="O1605" s="366"/>
      <c r="P1605" s="383"/>
      <c r="R1605" s="384"/>
      <c r="S1605" s="383"/>
      <c r="T1605" s="383"/>
      <c r="U1605" s="383"/>
      <c r="V1605" s="383"/>
      <c r="W1605" s="383"/>
      <c r="Z1605" s="366"/>
    </row>
    <row r="1606" spans="4:26" x14ac:dyDescent="0.2">
      <c r="D1606" s="366"/>
      <c r="E1606" s="381"/>
      <c r="H1606" s="366"/>
      <c r="I1606" s="366"/>
      <c r="J1606" s="382"/>
      <c r="K1606" s="366"/>
      <c r="L1606" s="366"/>
      <c r="M1606" s="366"/>
      <c r="N1606" s="383"/>
      <c r="O1606" s="366"/>
      <c r="P1606" s="383"/>
      <c r="R1606" s="384"/>
      <c r="S1606" s="383"/>
      <c r="T1606" s="383"/>
      <c r="U1606" s="383"/>
      <c r="V1606" s="383"/>
      <c r="W1606" s="383"/>
      <c r="Z1606" s="366"/>
    </row>
    <row r="1607" spans="4:26" x14ac:dyDescent="0.2">
      <c r="D1607" s="366"/>
      <c r="E1607" s="381"/>
      <c r="H1607" s="366"/>
      <c r="I1607" s="366"/>
      <c r="J1607" s="382"/>
      <c r="K1607" s="366"/>
      <c r="L1607" s="366"/>
      <c r="M1607" s="366"/>
      <c r="N1607" s="383"/>
      <c r="O1607" s="366"/>
      <c r="P1607" s="383"/>
      <c r="R1607" s="384"/>
      <c r="S1607" s="383"/>
      <c r="T1607" s="383"/>
      <c r="U1607" s="383"/>
      <c r="V1607" s="383"/>
      <c r="W1607" s="383"/>
      <c r="Z1607" s="366"/>
    </row>
    <row r="1608" spans="4:26" x14ac:dyDescent="0.2">
      <c r="D1608" s="366"/>
      <c r="E1608" s="381"/>
      <c r="H1608" s="366"/>
      <c r="I1608" s="366"/>
      <c r="J1608" s="382"/>
      <c r="K1608" s="366"/>
      <c r="L1608" s="366"/>
      <c r="M1608" s="366"/>
      <c r="N1608" s="383"/>
      <c r="O1608" s="366"/>
      <c r="P1608" s="383"/>
      <c r="R1608" s="384"/>
      <c r="S1608" s="383"/>
      <c r="T1608" s="383"/>
      <c r="U1608" s="383"/>
      <c r="V1608" s="383"/>
      <c r="W1608" s="383"/>
      <c r="Z1608" s="366"/>
    </row>
    <row r="1609" spans="4:26" x14ac:dyDescent="0.2">
      <c r="D1609" s="366"/>
      <c r="E1609" s="381"/>
      <c r="H1609" s="366"/>
      <c r="I1609" s="366"/>
      <c r="J1609" s="382"/>
      <c r="K1609" s="366"/>
      <c r="L1609" s="366"/>
      <c r="M1609" s="366"/>
      <c r="N1609" s="383"/>
      <c r="O1609" s="366"/>
      <c r="P1609" s="383"/>
      <c r="R1609" s="384"/>
      <c r="S1609" s="383"/>
      <c r="T1609" s="383"/>
      <c r="U1609" s="383"/>
      <c r="V1609" s="383"/>
      <c r="W1609" s="383"/>
      <c r="Z1609" s="366"/>
    </row>
    <row r="1610" spans="4:26" x14ac:dyDescent="0.2">
      <c r="D1610" s="366"/>
      <c r="E1610" s="381"/>
      <c r="H1610" s="366"/>
      <c r="I1610" s="366"/>
      <c r="J1610" s="382"/>
      <c r="K1610" s="366"/>
      <c r="L1610" s="366"/>
      <c r="M1610" s="366"/>
      <c r="N1610" s="383"/>
      <c r="O1610" s="366"/>
      <c r="P1610" s="383"/>
      <c r="R1610" s="384"/>
      <c r="S1610" s="383"/>
      <c r="T1610" s="383"/>
      <c r="U1610" s="383"/>
      <c r="V1610" s="383"/>
      <c r="W1610" s="383"/>
      <c r="Z1610" s="366"/>
    </row>
    <row r="1611" spans="4:26" x14ac:dyDescent="0.2">
      <c r="D1611" s="366"/>
      <c r="E1611" s="381"/>
      <c r="H1611" s="366"/>
      <c r="I1611" s="366"/>
      <c r="J1611" s="382"/>
      <c r="K1611" s="366"/>
      <c r="L1611" s="366"/>
      <c r="M1611" s="366"/>
      <c r="N1611" s="383"/>
      <c r="O1611" s="366"/>
      <c r="P1611" s="383"/>
      <c r="R1611" s="384"/>
      <c r="S1611" s="383"/>
      <c r="T1611" s="383"/>
      <c r="U1611" s="383"/>
      <c r="V1611" s="383"/>
      <c r="W1611" s="383"/>
      <c r="Z1611" s="366"/>
    </row>
    <row r="1612" spans="4:26" x14ac:dyDescent="0.2">
      <c r="D1612" s="366"/>
      <c r="E1612" s="381"/>
      <c r="H1612" s="366"/>
      <c r="I1612" s="366"/>
      <c r="J1612" s="382"/>
      <c r="K1612" s="366"/>
      <c r="L1612" s="366"/>
      <c r="M1612" s="366"/>
      <c r="N1612" s="383"/>
      <c r="O1612" s="366"/>
      <c r="P1612" s="383"/>
      <c r="R1612" s="384"/>
      <c r="S1612" s="383"/>
      <c r="T1612" s="383"/>
      <c r="U1612" s="383"/>
      <c r="V1612" s="383"/>
      <c r="W1612" s="383"/>
      <c r="Z1612" s="366"/>
    </row>
    <row r="1613" spans="4:26" x14ac:dyDescent="0.2">
      <c r="D1613" s="366"/>
      <c r="E1613" s="381"/>
      <c r="H1613" s="366"/>
      <c r="I1613" s="366"/>
      <c r="J1613" s="382"/>
      <c r="K1613" s="366"/>
      <c r="L1613" s="366"/>
      <c r="M1613" s="366"/>
      <c r="N1613" s="383"/>
      <c r="O1613" s="366"/>
      <c r="P1613" s="383"/>
      <c r="R1613" s="384"/>
      <c r="S1613" s="383"/>
      <c r="T1613" s="383"/>
      <c r="U1613" s="383"/>
      <c r="V1613" s="383"/>
      <c r="W1613" s="383"/>
      <c r="Z1613" s="366"/>
    </row>
    <row r="1614" spans="4:26" x14ac:dyDescent="0.2">
      <c r="D1614" s="366"/>
      <c r="E1614" s="381"/>
      <c r="H1614" s="366"/>
      <c r="I1614" s="366"/>
      <c r="J1614" s="382"/>
      <c r="K1614" s="366"/>
      <c r="L1614" s="366"/>
      <c r="M1614" s="366"/>
      <c r="N1614" s="383"/>
      <c r="O1614" s="366"/>
      <c r="P1614" s="383"/>
      <c r="R1614" s="384"/>
      <c r="S1614" s="383"/>
      <c r="T1614" s="383"/>
      <c r="U1614" s="383"/>
      <c r="V1614" s="383"/>
      <c r="W1614" s="383"/>
      <c r="Z1614" s="366"/>
    </row>
    <row r="1615" spans="4:26" x14ac:dyDescent="0.2">
      <c r="D1615" s="366"/>
      <c r="E1615" s="381"/>
      <c r="H1615" s="366"/>
      <c r="I1615" s="366"/>
      <c r="J1615" s="382"/>
      <c r="K1615" s="366"/>
      <c r="L1615" s="366"/>
      <c r="M1615" s="366"/>
      <c r="N1615" s="383"/>
      <c r="O1615" s="366"/>
      <c r="P1615" s="383"/>
      <c r="R1615" s="384"/>
      <c r="S1615" s="383"/>
      <c r="T1615" s="383"/>
      <c r="U1615" s="383"/>
      <c r="V1615" s="383"/>
      <c r="W1615" s="383"/>
      <c r="Z1615" s="366"/>
    </row>
    <row r="1616" spans="4:26" x14ac:dyDescent="0.2">
      <c r="D1616" s="366"/>
      <c r="E1616" s="381"/>
      <c r="H1616" s="366"/>
      <c r="I1616" s="366"/>
      <c r="J1616" s="382"/>
      <c r="K1616" s="366"/>
      <c r="L1616" s="366"/>
      <c r="M1616" s="366"/>
      <c r="N1616" s="383"/>
      <c r="O1616" s="366"/>
      <c r="P1616" s="383"/>
      <c r="R1616" s="384"/>
      <c r="S1616" s="383"/>
      <c r="T1616" s="383"/>
      <c r="U1616" s="383"/>
      <c r="V1616" s="383"/>
      <c r="W1616" s="383"/>
      <c r="Z1616" s="366"/>
    </row>
    <row r="1617" spans="4:26" x14ac:dyDescent="0.2">
      <c r="D1617" s="366"/>
      <c r="E1617" s="381"/>
      <c r="H1617" s="366"/>
      <c r="I1617" s="366"/>
      <c r="J1617" s="382"/>
      <c r="K1617" s="366"/>
      <c r="L1617" s="366"/>
      <c r="M1617" s="366"/>
      <c r="N1617" s="383"/>
      <c r="O1617" s="366"/>
      <c r="P1617" s="383"/>
      <c r="R1617" s="384"/>
      <c r="S1617" s="383"/>
      <c r="T1617" s="383"/>
      <c r="U1617" s="383"/>
      <c r="V1617" s="383"/>
      <c r="W1617" s="383"/>
      <c r="Z1617" s="366"/>
    </row>
    <row r="1618" spans="4:26" x14ac:dyDescent="0.2">
      <c r="D1618" s="366"/>
      <c r="E1618" s="381"/>
      <c r="H1618" s="366"/>
      <c r="I1618" s="366"/>
      <c r="J1618" s="382"/>
      <c r="K1618" s="366"/>
      <c r="L1618" s="366"/>
      <c r="M1618" s="366"/>
      <c r="N1618" s="383"/>
      <c r="O1618" s="366"/>
      <c r="P1618" s="383"/>
      <c r="R1618" s="384"/>
      <c r="S1618" s="383"/>
      <c r="T1618" s="383"/>
      <c r="U1618" s="383"/>
      <c r="V1618" s="383"/>
      <c r="W1618" s="383"/>
      <c r="Z1618" s="366"/>
    </row>
    <row r="1619" spans="4:26" x14ac:dyDescent="0.2">
      <c r="D1619" s="366"/>
      <c r="E1619" s="381"/>
      <c r="H1619" s="366"/>
      <c r="I1619" s="366"/>
      <c r="J1619" s="382"/>
      <c r="K1619" s="366"/>
      <c r="L1619" s="366"/>
      <c r="M1619" s="366"/>
      <c r="N1619" s="383"/>
      <c r="O1619" s="366"/>
      <c r="P1619" s="383"/>
      <c r="R1619" s="384"/>
      <c r="S1619" s="383"/>
      <c r="T1619" s="383"/>
      <c r="U1619" s="383"/>
      <c r="V1619" s="383"/>
      <c r="W1619" s="383"/>
      <c r="Z1619" s="366"/>
    </row>
    <row r="1620" spans="4:26" x14ac:dyDescent="0.2">
      <c r="D1620" s="366"/>
      <c r="E1620" s="381"/>
      <c r="H1620" s="366"/>
      <c r="I1620" s="366"/>
      <c r="J1620" s="382"/>
      <c r="K1620" s="366"/>
      <c r="L1620" s="366"/>
      <c r="M1620" s="366"/>
      <c r="N1620" s="383"/>
      <c r="O1620" s="366"/>
      <c r="P1620" s="383"/>
      <c r="R1620" s="384"/>
      <c r="S1620" s="383"/>
      <c r="T1620" s="383"/>
      <c r="U1620" s="383"/>
      <c r="V1620" s="383"/>
      <c r="W1620" s="383"/>
      <c r="Z1620" s="366"/>
    </row>
    <row r="1621" spans="4:26" x14ac:dyDescent="0.2">
      <c r="D1621" s="366"/>
      <c r="E1621" s="381"/>
      <c r="H1621" s="366"/>
      <c r="I1621" s="366"/>
      <c r="J1621" s="382"/>
      <c r="K1621" s="366"/>
      <c r="L1621" s="366"/>
      <c r="M1621" s="366"/>
      <c r="N1621" s="383"/>
      <c r="O1621" s="366"/>
      <c r="P1621" s="383"/>
      <c r="R1621" s="384"/>
      <c r="S1621" s="383"/>
      <c r="T1621" s="383"/>
      <c r="U1621" s="383"/>
      <c r="V1621" s="383"/>
      <c r="W1621" s="383"/>
      <c r="Z1621" s="366"/>
    </row>
    <row r="1622" spans="4:26" x14ac:dyDescent="0.2">
      <c r="D1622" s="366"/>
      <c r="E1622" s="381"/>
      <c r="H1622" s="366"/>
      <c r="I1622" s="366"/>
      <c r="J1622" s="382"/>
      <c r="K1622" s="366"/>
      <c r="L1622" s="366"/>
      <c r="M1622" s="366"/>
      <c r="N1622" s="383"/>
      <c r="O1622" s="366"/>
      <c r="P1622" s="383"/>
      <c r="R1622" s="384"/>
      <c r="S1622" s="383"/>
      <c r="T1622" s="383"/>
      <c r="U1622" s="383"/>
      <c r="V1622" s="383"/>
      <c r="W1622" s="383"/>
      <c r="Z1622" s="366"/>
    </row>
    <row r="1623" spans="4:26" x14ac:dyDescent="0.2">
      <c r="D1623" s="366"/>
      <c r="E1623" s="381"/>
      <c r="H1623" s="366"/>
      <c r="I1623" s="366"/>
      <c r="J1623" s="382"/>
      <c r="K1623" s="366"/>
      <c r="L1623" s="366"/>
      <c r="M1623" s="366"/>
      <c r="N1623" s="383"/>
      <c r="O1623" s="366"/>
      <c r="P1623" s="383"/>
      <c r="R1623" s="384"/>
      <c r="S1623" s="383"/>
      <c r="T1623" s="383"/>
      <c r="U1623" s="383"/>
      <c r="V1623" s="383"/>
      <c r="W1623" s="383"/>
      <c r="Z1623" s="366"/>
    </row>
    <row r="1624" spans="4:26" x14ac:dyDescent="0.2">
      <c r="D1624" s="366"/>
      <c r="E1624" s="381"/>
      <c r="H1624" s="366"/>
      <c r="I1624" s="366"/>
      <c r="J1624" s="382"/>
      <c r="K1624" s="366"/>
      <c r="L1624" s="366"/>
      <c r="M1624" s="366"/>
      <c r="N1624" s="383"/>
      <c r="O1624" s="366"/>
      <c r="P1624" s="383"/>
      <c r="R1624" s="384"/>
      <c r="S1624" s="383"/>
      <c r="T1624" s="383"/>
      <c r="U1624" s="383"/>
      <c r="V1624" s="383"/>
      <c r="W1624" s="383"/>
      <c r="Z1624" s="366"/>
    </row>
    <row r="1625" spans="4:26" x14ac:dyDescent="0.2">
      <c r="D1625" s="366"/>
      <c r="E1625" s="381"/>
      <c r="H1625" s="366"/>
      <c r="I1625" s="366"/>
      <c r="J1625" s="382"/>
      <c r="K1625" s="366"/>
      <c r="L1625" s="366"/>
      <c r="M1625" s="366"/>
      <c r="N1625" s="383"/>
      <c r="O1625" s="366"/>
      <c r="P1625" s="383"/>
      <c r="R1625" s="384"/>
      <c r="S1625" s="383"/>
      <c r="T1625" s="383"/>
      <c r="U1625" s="383"/>
      <c r="V1625" s="383"/>
      <c r="W1625" s="383"/>
      <c r="Z1625" s="366"/>
    </row>
    <row r="1626" spans="4:26" x14ac:dyDescent="0.2">
      <c r="D1626" s="366"/>
      <c r="E1626" s="381"/>
      <c r="H1626" s="366"/>
      <c r="I1626" s="366"/>
      <c r="J1626" s="382"/>
      <c r="K1626" s="366"/>
      <c r="L1626" s="366"/>
      <c r="M1626" s="366"/>
      <c r="N1626" s="383"/>
      <c r="O1626" s="366"/>
      <c r="P1626" s="383"/>
      <c r="R1626" s="384"/>
      <c r="S1626" s="383"/>
      <c r="T1626" s="383"/>
      <c r="U1626" s="383"/>
      <c r="V1626" s="383"/>
      <c r="W1626" s="383"/>
      <c r="Z1626" s="366"/>
    </row>
    <row r="1627" spans="4:26" x14ac:dyDescent="0.2">
      <c r="D1627" s="366"/>
      <c r="E1627" s="381"/>
      <c r="H1627" s="366"/>
      <c r="I1627" s="366"/>
      <c r="J1627" s="382"/>
      <c r="K1627" s="366"/>
      <c r="L1627" s="366"/>
      <c r="M1627" s="366"/>
      <c r="N1627" s="383"/>
      <c r="O1627" s="366"/>
      <c r="P1627" s="383"/>
      <c r="R1627" s="384"/>
      <c r="S1627" s="383"/>
      <c r="T1627" s="383"/>
      <c r="U1627" s="383"/>
      <c r="V1627" s="383"/>
      <c r="W1627" s="383"/>
      <c r="Z1627" s="366"/>
    </row>
    <row r="1628" spans="4:26" x14ac:dyDescent="0.2">
      <c r="D1628" s="366"/>
      <c r="E1628" s="381"/>
      <c r="H1628" s="366"/>
      <c r="I1628" s="366"/>
      <c r="J1628" s="382"/>
      <c r="K1628" s="366"/>
      <c r="L1628" s="366"/>
      <c r="M1628" s="366"/>
      <c r="N1628" s="383"/>
      <c r="O1628" s="366"/>
      <c r="P1628" s="383"/>
      <c r="R1628" s="384"/>
      <c r="S1628" s="383"/>
      <c r="T1628" s="383"/>
      <c r="U1628" s="383"/>
      <c r="V1628" s="383"/>
      <c r="W1628" s="383"/>
      <c r="Z1628" s="366"/>
    </row>
    <row r="1629" spans="4:26" x14ac:dyDescent="0.2">
      <c r="D1629" s="366"/>
      <c r="E1629" s="381"/>
      <c r="H1629" s="366"/>
      <c r="I1629" s="366"/>
      <c r="J1629" s="382"/>
      <c r="K1629" s="366"/>
      <c r="L1629" s="366"/>
      <c r="M1629" s="366"/>
      <c r="N1629" s="383"/>
      <c r="O1629" s="366"/>
      <c r="P1629" s="383"/>
      <c r="R1629" s="384"/>
      <c r="S1629" s="383"/>
      <c r="T1629" s="383"/>
      <c r="U1629" s="383"/>
      <c r="V1629" s="383"/>
      <c r="W1629" s="383"/>
      <c r="Z1629" s="366"/>
    </row>
    <row r="1630" spans="4:26" x14ac:dyDescent="0.2">
      <c r="D1630" s="366"/>
      <c r="E1630" s="381"/>
      <c r="H1630" s="366"/>
      <c r="I1630" s="366"/>
      <c r="J1630" s="382"/>
      <c r="K1630" s="366"/>
      <c r="L1630" s="366"/>
      <c r="M1630" s="366"/>
      <c r="N1630" s="383"/>
      <c r="O1630" s="366"/>
      <c r="P1630" s="383"/>
      <c r="R1630" s="384"/>
      <c r="S1630" s="383"/>
      <c r="T1630" s="383"/>
      <c r="U1630" s="383"/>
      <c r="V1630" s="383"/>
      <c r="W1630" s="383"/>
      <c r="Z1630" s="366"/>
    </row>
    <row r="1631" spans="4:26" x14ac:dyDescent="0.2">
      <c r="D1631" s="366"/>
      <c r="E1631" s="381"/>
      <c r="H1631" s="366"/>
      <c r="I1631" s="366"/>
      <c r="J1631" s="382"/>
      <c r="K1631" s="366"/>
      <c r="L1631" s="366"/>
      <c r="M1631" s="366"/>
      <c r="N1631" s="383"/>
      <c r="O1631" s="366"/>
      <c r="P1631" s="383"/>
      <c r="R1631" s="384"/>
      <c r="S1631" s="383"/>
      <c r="T1631" s="383"/>
      <c r="U1631" s="383"/>
      <c r="V1631" s="383"/>
      <c r="W1631" s="383"/>
      <c r="Z1631" s="366"/>
    </row>
    <row r="1632" spans="4:26" x14ac:dyDescent="0.2">
      <c r="D1632" s="366"/>
      <c r="E1632" s="381"/>
      <c r="H1632" s="366"/>
      <c r="I1632" s="366"/>
      <c r="J1632" s="382"/>
      <c r="K1632" s="366"/>
      <c r="L1632" s="366"/>
      <c r="M1632" s="366"/>
      <c r="N1632" s="383"/>
      <c r="O1632" s="366"/>
      <c r="P1632" s="383"/>
      <c r="R1632" s="384"/>
      <c r="S1632" s="383"/>
      <c r="T1632" s="383"/>
      <c r="U1632" s="383"/>
      <c r="V1632" s="383"/>
      <c r="W1632" s="383"/>
      <c r="Z1632" s="366"/>
    </row>
    <row r="1633" spans="4:26" x14ac:dyDescent="0.2">
      <c r="D1633" s="366"/>
      <c r="E1633" s="381"/>
      <c r="H1633" s="366"/>
      <c r="I1633" s="366"/>
      <c r="J1633" s="382"/>
      <c r="K1633" s="366"/>
      <c r="L1633" s="366"/>
      <c r="M1633" s="366"/>
      <c r="N1633" s="383"/>
      <c r="O1633" s="366"/>
      <c r="P1633" s="383"/>
      <c r="R1633" s="384"/>
      <c r="S1633" s="383"/>
      <c r="T1633" s="383"/>
      <c r="U1633" s="383"/>
      <c r="V1633" s="383"/>
      <c r="W1633" s="383"/>
      <c r="Z1633" s="366"/>
    </row>
    <row r="1634" spans="4:26" x14ac:dyDescent="0.2">
      <c r="D1634" s="366"/>
      <c r="E1634" s="381"/>
      <c r="H1634" s="366"/>
      <c r="I1634" s="366"/>
      <c r="J1634" s="382"/>
      <c r="K1634" s="366"/>
      <c r="L1634" s="366"/>
      <c r="M1634" s="366"/>
      <c r="N1634" s="383"/>
      <c r="O1634" s="366"/>
      <c r="P1634" s="383"/>
      <c r="R1634" s="384"/>
      <c r="S1634" s="383"/>
      <c r="T1634" s="383"/>
      <c r="U1634" s="383"/>
      <c r="V1634" s="383"/>
      <c r="W1634" s="383"/>
      <c r="Z1634" s="366"/>
    </row>
    <row r="1635" spans="4:26" x14ac:dyDescent="0.2">
      <c r="D1635" s="366"/>
      <c r="E1635" s="381"/>
      <c r="H1635" s="366"/>
      <c r="I1635" s="366"/>
      <c r="J1635" s="382"/>
      <c r="K1635" s="366"/>
      <c r="L1635" s="366"/>
      <c r="M1635" s="366"/>
      <c r="N1635" s="383"/>
      <c r="O1635" s="366"/>
      <c r="P1635" s="383"/>
      <c r="R1635" s="384"/>
      <c r="S1635" s="383"/>
      <c r="T1635" s="383"/>
      <c r="U1635" s="383"/>
      <c r="V1635" s="383"/>
      <c r="W1635" s="383"/>
      <c r="Z1635" s="366"/>
    </row>
    <row r="1636" spans="4:26" x14ac:dyDescent="0.2">
      <c r="D1636" s="366"/>
      <c r="E1636" s="381"/>
      <c r="H1636" s="366"/>
      <c r="I1636" s="366"/>
      <c r="J1636" s="382"/>
      <c r="K1636" s="366"/>
      <c r="L1636" s="366"/>
      <c r="M1636" s="366"/>
      <c r="N1636" s="383"/>
      <c r="O1636" s="366"/>
      <c r="P1636" s="383"/>
      <c r="R1636" s="384"/>
      <c r="S1636" s="383"/>
      <c r="T1636" s="383"/>
      <c r="U1636" s="383"/>
      <c r="V1636" s="383"/>
      <c r="W1636" s="383"/>
      <c r="Z1636" s="366"/>
    </row>
    <row r="1637" spans="4:26" x14ac:dyDescent="0.2">
      <c r="D1637" s="366"/>
      <c r="E1637" s="381"/>
      <c r="H1637" s="366"/>
      <c r="I1637" s="366"/>
      <c r="J1637" s="382"/>
      <c r="K1637" s="366"/>
      <c r="L1637" s="366"/>
      <c r="M1637" s="366"/>
      <c r="N1637" s="383"/>
      <c r="O1637" s="366"/>
      <c r="P1637" s="383"/>
      <c r="R1637" s="384"/>
      <c r="S1637" s="383"/>
      <c r="T1637" s="383"/>
      <c r="U1637" s="383"/>
      <c r="V1637" s="383"/>
      <c r="W1637" s="383"/>
      <c r="Z1637" s="366"/>
    </row>
    <row r="1638" spans="4:26" x14ac:dyDescent="0.2">
      <c r="D1638" s="366"/>
      <c r="E1638" s="381"/>
      <c r="H1638" s="366"/>
      <c r="I1638" s="366"/>
      <c r="J1638" s="382"/>
      <c r="K1638" s="366"/>
      <c r="L1638" s="366"/>
      <c r="M1638" s="366"/>
      <c r="N1638" s="383"/>
      <c r="O1638" s="366"/>
      <c r="P1638" s="383"/>
      <c r="R1638" s="384"/>
      <c r="S1638" s="383"/>
      <c r="T1638" s="383"/>
      <c r="U1638" s="383"/>
      <c r="V1638" s="383"/>
      <c r="W1638" s="383"/>
      <c r="Z1638" s="366"/>
    </row>
    <row r="1639" spans="4:26" x14ac:dyDescent="0.2">
      <c r="D1639" s="366"/>
      <c r="E1639" s="381"/>
      <c r="H1639" s="366"/>
      <c r="I1639" s="366"/>
      <c r="J1639" s="382"/>
      <c r="K1639" s="366"/>
      <c r="L1639" s="366"/>
      <c r="M1639" s="366"/>
      <c r="N1639" s="383"/>
      <c r="O1639" s="366"/>
      <c r="P1639" s="383"/>
      <c r="R1639" s="384"/>
      <c r="S1639" s="383"/>
      <c r="T1639" s="383"/>
      <c r="U1639" s="383"/>
      <c r="V1639" s="383"/>
      <c r="W1639" s="383"/>
      <c r="Z1639" s="366"/>
    </row>
    <row r="1640" spans="4:26" x14ac:dyDescent="0.2">
      <c r="D1640" s="366"/>
      <c r="E1640" s="381"/>
      <c r="H1640" s="366"/>
      <c r="I1640" s="366"/>
      <c r="J1640" s="382"/>
      <c r="K1640" s="366"/>
      <c r="L1640" s="366"/>
      <c r="M1640" s="366"/>
      <c r="N1640" s="383"/>
      <c r="O1640" s="366"/>
      <c r="P1640" s="383"/>
      <c r="R1640" s="384"/>
      <c r="S1640" s="383"/>
      <c r="T1640" s="383"/>
      <c r="U1640" s="383"/>
      <c r="V1640" s="383"/>
      <c r="W1640" s="383"/>
      <c r="Z1640" s="366"/>
    </row>
    <row r="1641" spans="4:26" x14ac:dyDescent="0.2">
      <c r="D1641" s="366"/>
      <c r="E1641" s="381"/>
      <c r="H1641" s="366"/>
      <c r="I1641" s="366"/>
      <c r="J1641" s="382"/>
      <c r="K1641" s="366"/>
      <c r="L1641" s="366"/>
      <c r="M1641" s="366"/>
      <c r="N1641" s="383"/>
      <c r="O1641" s="366"/>
      <c r="P1641" s="383"/>
      <c r="R1641" s="384"/>
      <c r="S1641" s="383"/>
      <c r="T1641" s="383"/>
      <c r="U1641" s="383"/>
      <c r="V1641" s="383"/>
      <c r="W1641" s="383"/>
      <c r="Z1641" s="366"/>
    </row>
    <row r="1642" spans="4:26" x14ac:dyDescent="0.2">
      <c r="D1642" s="366"/>
      <c r="E1642" s="381"/>
      <c r="H1642" s="366"/>
      <c r="I1642" s="366"/>
      <c r="J1642" s="382"/>
      <c r="K1642" s="366"/>
      <c r="L1642" s="366"/>
      <c r="M1642" s="366"/>
      <c r="N1642" s="383"/>
      <c r="O1642" s="366"/>
      <c r="P1642" s="383"/>
      <c r="R1642" s="384"/>
      <c r="S1642" s="383"/>
      <c r="T1642" s="383"/>
      <c r="U1642" s="383"/>
      <c r="V1642" s="383"/>
      <c r="W1642" s="383"/>
      <c r="Z1642" s="366"/>
    </row>
    <row r="1643" spans="4:26" x14ac:dyDescent="0.2">
      <c r="D1643" s="366"/>
      <c r="E1643" s="381"/>
      <c r="H1643" s="366"/>
      <c r="I1643" s="366"/>
      <c r="J1643" s="382"/>
      <c r="K1643" s="366"/>
      <c r="L1643" s="366"/>
      <c r="M1643" s="366"/>
      <c r="N1643" s="383"/>
      <c r="O1643" s="366"/>
      <c r="P1643" s="383"/>
      <c r="R1643" s="384"/>
      <c r="S1643" s="383"/>
      <c r="T1643" s="383"/>
      <c r="U1643" s="383"/>
      <c r="V1643" s="383"/>
      <c r="W1643" s="383"/>
      <c r="Z1643" s="366"/>
    </row>
    <row r="1644" spans="4:26" x14ac:dyDescent="0.2">
      <c r="D1644" s="366"/>
      <c r="E1644" s="381"/>
      <c r="H1644" s="366"/>
      <c r="I1644" s="366"/>
      <c r="J1644" s="382"/>
      <c r="K1644" s="366"/>
      <c r="L1644" s="366"/>
      <c r="M1644" s="366"/>
      <c r="N1644" s="383"/>
      <c r="O1644" s="366"/>
      <c r="P1644" s="383"/>
      <c r="R1644" s="384"/>
      <c r="S1644" s="383"/>
      <c r="T1644" s="383"/>
      <c r="U1644" s="383"/>
      <c r="V1644" s="383"/>
      <c r="W1644" s="383"/>
      <c r="Z1644" s="366"/>
    </row>
    <row r="1645" spans="4:26" x14ac:dyDescent="0.2">
      <c r="D1645" s="366"/>
      <c r="E1645" s="381"/>
      <c r="H1645" s="366"/>
      <c r="I1645" s="366"/>
      <c r="J1645" s="382"/>
      <c r="K1645" s="366"/>
      <c r="L1645" s="366"/>
      <c r="M1645" s="366"/>
      <c r="N1645" s="383"/>
      <c r="O1645" s="366"/>
      <c r="P1645" s="383"/>
      <c r="R1645" s="384"/>
      <c r="S1645" s="383"/>
      <c r="T1645" s="383"/>
      <c r="U1645" s="383"/>
      <c r="V1645" s="383"/>
      <c r="W1645" s="383"/>
      <c r="Z1645" s="366"/>
    </row>
    <row r="1646" spans="4:26" x14ac:dyDescent="0.2">
      <c r="D1646" s="366"/>
      <c r="E1646" s="381"/>
      <c r="H1646" s="366"/>
      <c r="I1646" s="366"/>
      <c r="J1646" s="382"/>
      <c r="K1646" s="366"/>
      <c r="L1646" s="366"/>
      <c r="M1646" s="366"/>
      <c r="N1646" s="383"/>
      <c r="O1646" s="366"/>
      <c r="P1646" s="383"/>
      <c r="R1646" s="384"/>
      <c r="S1646" s="383"/>
      <c r="T1646" s="383"/>
      <c r="U1646" s="383"/>
      <c r="V1646" s="383"/>
      <c r="W1646" s="383"/>
      <c r="Z1646" s="366"/>
    </row>
    <row r="1647" spans="4:26" x14ac:dyDescent="0.2">
      <c r="D1647" s="366"/>
      <c r="E1647" s="381"/>
      <c r="H1647" s="366"/>
      <c r="I1647" s="366"/>
      <c r="J1647" s="382"/>
      <c r="K1647" s="366"/>
      <c r="L1647" s="366"/>
      <c r="M1647" s="366"/>
      <c r="N1647" s="383"/>
      <c r="O1647" s="366"/>
      <c r="P1647" s="383"/>
      <c r="R1647" s="384"/>
      <c r="S1647" s="383"/>
      <c r="T1647" s="383"/>
      <c r="U1647" s="383"/>
      <c r="V1647" s="383"/>
      <c r="W1647" s="383"/>
      <c r="Z1647" s="366"/>
    </row>
    <row r="1648" spans="4:26" x14ac:dyDescent="0.2">
      <c r="D1648" s="366"/>
      <c r="E1648" s="381"/>
      <c r="H1648" s="366"/>
      <c r="I1648" s="366"/>
      <c r="J1648" s="382"/>
      <c r="K1648" s="366"/>
      <c r="L1648" s="366"/>
      <c r="M1648" s="366"/>
      <c r="N1648" s="383"/>
      <c r="O1648" s="366"/>
      <c r="P1648" s="383"/>
      <c r="R1648" s="384"/>
      <c r="S1648" s="383"/>
      <c r="T1648" s="383"/>
      <c r="U1648" s="383"/>
      <c r="V1648" s="383"/>
      <c r="W1648" s="383"/>
      <c r="Z1648" s="366"/>
    </row>
    <row r="1649" spans="4:26" x14ac:dyDescent="0.2">
      <c r="D1649" s="366"/>
      <c r="E1649" s="381"/>
      <c r="H1649" s="366"/>
      <c r="I1649" s="366"/>
      <c r="J1649" s="382"/>
      <c r="K1649" s="366"/>
      <c r="L1649" s="366"/>
      <c r="M1649" s="366"/>
      <c r="N1649" s="383"/>
      <c r="O1649" s="366"/>
      <c r="P1649" s="383"/>
      <c r="R1649" s="384"/>
      <c r="S1649" s="383"/>
      <c r="T1649" s="383"/>
      <c r="U1649" s="383"/>
      <c r="V1649" s="383"/>
      <c r="W1649" s="383"/>
      <c r="Z1649" s="366"/>
    </row>
    <row r="1650" spans="4:26" x14ac:dyDescent="0.2">
      <c r="D1650" s="366"/>
      <c r="E1650" s="381"/>
      <c r="H1650" s="366"/>
      <c r="I1650" s="366"/>
      <c r="J1650" s="382"/>
      <c r="K1650" s="366"/>
      <c r="L1650" s="366"/>
      <c r="M1650" s="366"/>
      <c r="N1650" s="383"/>
      <c r="O1650" s="366"/>
      <c r="P1650" s="383"/>
      <c r="R1650" s="384"/>
      <c r="S1650" s="383"/>
      <c r="T1650" s="383"/>
      <c r="U1650" s="383"/>
      <c r="V1650" s="383"/>
      <c r="W1650" s="383"/>
      <c r="Z1650" s="366"/>
    </row>
    <row r="1651" spans="4:26" x14ac:dyDescent="0.2">
      <c r="D1651" s="366"/>
      <c r="E1651" s="381"/>
      <c r="H1651" s="366"/>
      <c r="I1651" s="366"/>
      <c r="J1651" s="382"/>
      <c r="K1651" s="366"/>
      <c r="L1651" s="366"/>
      <c r="M1651" s="366"/>
      <c r="N1651" s="383"/>
      <c r="O1651" s="366"/>
      <c r="P1651" s="383"/>
      <c r="R1651" s="384"/>
      <c r="S1651" s="383"/>
      <c r="T1651" s="383"/>
      <c r="U1651" s="383"/>
      <c r="V1651" s="383"/>
      <c r="W1651" s="383"/>
      <c r="Z1651" s="366"/>
    </row>
    <row r="1652" spans="4:26" x14ac:dyDescent="0.2">
      <c r="D1652" s="366"/>
      <c r="E1652" s="381"/>
      <c r="H1652" s="366"/>
      <c r="I1652" s="366"/>
      <c r="J1652" s="382"/>
      <c r="K1652" s="366"/>
      <c r="L1652" s="366"/>
      <c r="M1652" s="366"/>
      <c r="N1652" s="383"/>
      <c r="O1652" s="366"/>
      <c r="P1652" s="383"/>
      <c r="R1652" s="384"/>
      <c r="S1652" s="383"/>
      <c r="T1652" s="383"/>
      <c r="U1652" s="383"/>
      <c r="V1652" s="383"/>
      <c r="W1652" s="383"/>
      <c r="Z1652" s="366"/>
    </row>
    <row r="1653" spans="4:26" x14ac:dyDescent="0.2">
      <c r="D1653" s="366"/>
      <c r="E1653" s="381"/>
      <c r="H1653" s="366"/>
      <c r="I1653" s="366"/>
      <c r="J1653" s="382"/>
      <c r="K1653" s="366"/>
      <c r="L1653" s="366"/>
      <c r="M1653" s="366"/>
      <c r="N1653" s="383"/>
      <c r="O1653" s="366"/>
      <c r="P1653" s="383"/>
      <c r="R1653" s="384"/>
      <c r="S1653" s="383"/>
      <c r="T1653" s="383"/>
      <c r="U1653" s="383"/>
      <c r="V1653" s="383"/>
      <c r="W1653" s="383"/>
      <c r="Z1653" s="366"/>
    </row>
    <row r="1654" spans="4:26" x14ac:dyDescent="0.2">
      <c r="D1654" s="366"/>
      <c r="E1654" s="381"/>
      <c r="H1654" s="366"/>
      <c r="I1654" s="366"/>
      <c r="J1654" s="382"/>
      <c r="K1654" s="366"/>
      <c r="L1654" s="366"/>
      <c r="M1654" s="366"/>
      <c r="N1654" s="383"/>
      <c r="O1654" s="366"/>
      <c r="P1654" s="383"/>
      <c r="R1654" s="384"/>
      <c r="S1654" s="383"/>
      <c r="T1654" s="383"/>
      <c r="U1654" s="383"/>
      <c r="V1654" s="383"/>
      <c r="W1654" s="383"/>
      <c r="Z1654" s="366"/>
    </row>
    <row r="1655" spans="4:26" x14ac:dyDescent="0.2">
      <c r="D1655" s="366"/>
      <c r="E1655" s="381"/>
      <c r="H1655" s="366"/>
      <c r="I1655" s="366"/>
      <c r="J1655" s="382"/>
      <c r="K1655" s="366"/>
      <c r="L1655" s="366"/>
      <c r="M1655" s="366"/>
      <c r="N1655" s="383"/>
      <c r="O1655" s="366"/>
      <c r="P1655" s="383"/>
      <c r="R1655" s="384"/>
      <c r="S1655" s="383"/>
      <c r="T1655" s="383"/>
      <c r="U1655" s="383"/>
      <c r="V1655" s="383"/>
      <c r="W1655" s="383"/>
      <c r="Z1655" s="366"/>
    </row>
    <row r="1656" spans="4:26" x14ac:dyDescent="0.2">
      <c r="D1656" s="366"/>
      <c r="E1656" s="381"/>
      <c r="H1656" s="366"/>
      <c r="I1656" s="366"/>
      <c r="J1656" s="382"/>
      <c r="K1656" s="366"/>
      <c r="L1656" s="366"/>
      <c r="M1656" s="366"/>
      <c r="N1656" s="383"/>
      <c r="O1656" s="366"/>
      <c r="P1656" s="383"/>
      <c r="R1656" s="384"/>
      <c r="S1656" s="383"/>
      <c r="T1656" s="383"/>
      <c r="U1656" s="383"/>
      <c r="V1656" s="383"/>
      <c r="W1656" s="383"/>
      <c r="Z1656" s="366"/>
    </row>
    <row r="1657" spans="4:26" x14ac:dyDescent="0.2">
      <c r="D1657" s="366"/>
      <c r="E1657" s="381"/>
      <c r="H1657" s="366"/>
      <c r="I1657" s="366"/>
      <c r="J1657" s="382"/>
      <c r="K1657" s="366"/>
      <c r="L1657" s="366"/>
      <c r="M1657" s="366"/>
      <c r="N1657" s="383"/>
      <c r="O1657" s="366"/>
      <c r="P1657" s="383"/>
      <c r="R1657" s="384"/>
      <c r="S1657" s="383"/>
      <c r="T1657" s="383"/>
      <c r="U1657" s="383"/>
      <c r="V1657" s="383"/>
      <c r="W1657" s="383"/>
      <c r="Z1657" s="366"/>
    </row>
    <row r="1658" spans="4:26" x14ac:dyDescent="0.2">
      <c r="D1658" s="366"/>
      <c r="E1658" s="381"/>
      <c r="H1658" s="366"/>
      <c r="I1658" s="366"/>
      <c r="J1658" s="382"/>
      <c r="K1658" s="366"/>
      <c r="L1658" s="366"/>
      <c r="M1658" s="366"/>
      <c r="N1658" s="383"/>
      <c r="O1658" s="366"/>
      <c r="P1658" s="383"/>
      <c r="R1658" s="384"/>
      <c r="S1658" s="383"/>
      <c r="T1658" s="383"/>
      <c r="U1658" s="383"/>
      <c r="V1658" s="383"/>
      <c r="W1658" s="383"/>
      <c r="Z1658" s="366"/>
    </row>
    <row r="1659" spans="4:26" x14ac:dyDescent="0.2">
      <c r="D1659" s="366"/>
      <c r="E1659" s="381"/>
      <c r="H1659" s="366"/>
      <c r="I1659" s="366"/>
      <c r="J1659" s="382"/>
      <c r="K1659" s="366"/>
      <c r="L1659" s="366"/>
      <c r="M1659" s="366"/>
      <c r="N1659" s="383"/>
      <c r="O1659" s="366"/>
      <c r="P1659" s="383"/>
      <c r="R1659" s="384"/>
      <c r="S1659" s="383"/>
      <c r="T1659" s="383"/>
      <c r="U1659" s="383"/>
      <c r="V1659" s="383"/>
      <c r="W1659" s="383"/>
      <c r="Z1659" s="366"/>
    </row>
    <row r="1660" spans="4:26" x14ac:dyDescent="0.2">
      <c r="D1660" s="366"/>
      <c r="E1660" s="381"/>
      <c r="H1660" s="366"/>
      <c r="I1660" s="366"/>
      <c r="J1660" s="382"/>
      <c r="K1660" s="366"/>
      <c r="L1660" s="366"/>
      <c r="M1660" s="366"/>
      <c r="N1660" s="383"/>
      <c r="O1660" s="366"/>
      <c r="P1660" s="383"/>
      <c r="R1660" s="384"/>
      <c r="S1660" s="383"/>
      <c r="T1660" s="383"/>
      <c r="U1660" s="383"/>
      <c r="V1660" s="383"/>
      <c r="W1660" s="383"/>
      <c r="Z1660" s="366"/>
    </row>
    <row r="1661" spans="4:26" x14ac:dyDescent="0.2">
      <c r="D1661" s="366"/>
      <c r="E1661" s="381"/>
      <c r="H1661" s="366"/>
      <c r="I1661" s="366"/>
      <c r="J1661" s="382"/>
      <c r="K1661" s="366"/>
      <c r="L1661" s="366"/>
      <c r="M1661" s="366"/>
      <c r="N1661" s="383"/>
      <c r="O1661" s="366"/>
      <c r="P1661" s="383"/>
      <c r="R1661" s="384"/>
      <c r="S1661" s="383"/>
      <c r="T1661" s="383"/>
      <c r="U1661" s="383"/>
      <c r="V1661" s="383"/>
      <c r="W1661" s="383"/>
      <c r="Z1661" s="366"/>
    </row>
    <row r="1662" spans="4:26" x14ac:dyDescent="0.2">
      <c r="D1662" s="366"/>
      <c r="E1662" s="381"/>
      <c r="H1662" s="366"/>
      <c r="I1662" s="366"/>
      <c r="J1662" s="382"/>
      <c r="K1662" s="366"/>
      <c r="L1662" s="366"/>
      <c r="M1662" s="366"/>
      <c r="N1662" s="383"/>
      <c r="O1662" s="366"/>
      <c r="P1662" s="383"/>
      <c r="R1662" s="384"/>
      <c r="S1662" s="383"/>
      <c r="T1662" s="383"/>
      <c r="U1662" s="383"/>
      <c r="V1662" s="383"/>
      <c r="W1662" s="383"/>
      <c r="Z1662" s="366"/>
    </row>
    <row r="1663" spans="4:26" x14ac:dyDescent="0.2">
      <c r="D1663" s="366"/>
      <c r="E1663" s="381"/>
      <c r="H1663" s="366"/>
      <c r="I1663" s="366"/>
      <c r="J1663" s="382"/>
      <c r="K1663" s="366"/>
      <c r="L1663" s="366"/>
      <c r="M1663" s="366"/>
      <c r="N1663" s="383"/>
      <c r="O1663" s="366"/>
      <c r="P1663" s="383"/>
      <c r="R1663" s="384"/>
      <c r="S1663" s="383"/>
      <c r="T1663" s="383"/>
      <c r="U1663" s="383"/>
      <c r="V1663" s="383"/>
      <c r="W1663" s="383"/>
      <c r="Z1663" s="366"/>
    </row>
    <row r="1664" spans="4:26" x14ac:dyDescent="0.2">
      <c r="D1664" s="366"/>
      <c r="E1664" s="381"/>
      <c r="H1664" s="366"/>
      <c r="I1664" s="366"/>
      <c r="J1664" s="382"/>
      <c r="K1664" s="366"/>
      <c r="L1664" s="366"/>
      <c r="M1664" s="366"/>
      <c r="N1664" s="383"/>
      <c r="O1664" s="366"/>
      <c r="P1664" s="383"/>
      <c r="R1664" s="384"/>
      <c r="S1664" s="383"/>
      <c r="T1664" s="383"/>
      <c r="U1664" s="383"/>
      <c r="V1664" s="383"/>
      <c r="W1664" s="383"/>
      <c r="Z1664" s="366"/>
    </row>
    <row r="1665" spans="4:26" x14ac:dyDescent="0.2">
      <c r="D1665" s="366"/>
      <c r="E1665" s="381"/>
      <c r="H1665" s="366"/>
      <c r="I1665" s="366"/>
      <c r="J1665" s="382"/>
      <c r="K1665" s="366"/>
      <c r="L1665" s="366"/>
      <c r="M1665" s="366"/>
      <c r="N1665" s="383"/>
      <c r="O1665" s="366"/>
      <c r="P1665" s="383"/>
      <c r="R1665" s="384"/>
      <c r="S1665" s="383"/>
      <c r="T1665" s="383"/>
      <c r="U1665" s="383"/>
      <c r="V1665" s="383"/>
      <c r="W1665" s="383"/>
      <c r="Z1665" s="366"/>
    </row>
    <row r="1666" spans="4:26" x14ac:dyDescent="0.2">
      <c r="D1666" s="366"/>
      <c r="E1666" s="381"/>
      <c r="H1666" s="366"/>
      <c r="I1666" s="366"/>
      <c r="J1666" s="382"/>
      <c r="K1666" s="366"/>
      <c r="L1666" s="366"/>
      <c r="M1666" s="366"/>
      <c r="N1666" s="383"/>
      <c r="O1666" s="366"/>
      <c r="P1666" s="383"/>
      <c r="R1666" s="384"/>
      <c r="S1666" s="383"/>
      <c r="T1666" s="383"/>
      <c r="U1666" s="383"/>
      <c r="V1666" s="383"/>
      <c r="W1666" s="383"/>
      <c r="Z1666" s="366"/>
    </row>
    <row r="1667" spans="4:26" x14ac:dyDescent="0.2">
      <c r="D1667" s="366"/>
      <c r="E1667" s="381"/>
      <c r="H1667" s="366"/>
      <c r="I1667" s="366"/>
      <c r="J1667" s="382"/>
      <c r="K1667" s="366"/>
      <c r="L1667" s="366"/>
      <c r="M1667" s="366"/>
      <c r="N1667" s="383"/>
      <c r="O1667" s="366"/>
      <c r="P1667" s="383"/>
      <c r="R1667" s="384"/>
      <c r="S1667" s="383"/>
      <c r="T1667" s="383"/>
      <c r="U1667" s="383"/>
      <c r="V1667" s="383"/>
      <c r="W1667" s="383"/>
      <c r="Z1667" s="366"/>
    </row>
    <row r="1668" spans="4:26" x14ac:dyDescent="0.2">
      <c r="D1668" s="366"/>
      <c r="E1668" s="381"/>
      <c r="H1668" s="366"/>
      <c r="I1668" s="366"/>
      <c r="J1668" s="382"/>
      <c r="K1668" s="366"/>
      <c r="L1668" s="366"/>
      <c r="M1668" s="366"/>
      <c r="N1668" s="383"/>
      <c r="O1668" s="366"/>
      <c r="P1668" s="383"/>
      <c r="R1668" s="384"/>
      <c r="S1668" s="383"/>
      <c r="T1668" s="383"/>
      <c r="U1668" s="383"/>
      <c r="V1668" s="383"/>
      <c r="W1668" s="383"/>
      <c r="Z1668" s="366"/>
    </row>
    <row r="1669" spans="4:26" x14ac:dyDescent="0.2">
      <c r="D1669" s="366"/>
      <c r="E1669" s="381"/>
      <c r="H1669" s="366"/>
      <c r="I1669" s="366"/>
      <c r="J1669" s="382"/>
      <c r="K1669" s="366"/>
      <c r="L1669" s="366"/>
      <c r="M1669" s="366"/>
      <c r="N1669" s="383"/>
      <c r="O1669" s="366"/>
      <c r="P1669" s="383"/>
      <c r="R1669" s="384"/>
      <c r="S1669" s="383"/>
      <c r="T1669" s="383"/>
      <c r="U1669" s="383"/>
      <c r="V1669" s="383"/>
      <c r="W1669" s="383"/>
      <c r="Z1669" s="366"/>
    </row>
    <row r="1670" spans="4:26" x14ac:dyDescent="0.2">
      <c r="D1670" s="366"/>
      <c r="E1670" s="381"/>
      <c r="H1670" s="366"/>
      <c r="I1670" s="366"/>
      <c r="J1670" s="382"/>
      <c r="K1670" s="366"/>
      <c r="L1670" s="366"/>
      <c r="M1670" s="366"/>
      <c r="N1670" s="383"/>
      <c r="O1670" s="366"/>
      <c r="P1670" s="383"/>
      <c r="R1670" s="384"/>
      <c r="S1670" s="383"/>
      <c r="T1670" s="383"/>
      <c r="U1670" s="383"/>
      <c r="V1670" s="383"/>
      <c r="W1670" s="383"/>
      <c r="Z1670" s="366"/>
    </row>
    <row r="1671" spans="4:26" x14ac:dyDescent="0.2">
      <c r="D1671" s="366"/>
      <c r="E1671" s="381"/>
      <c r="H1671" s="366"/>
      <c r="I1671" s="366"/>
      <c r="J1671" s="382"/>
      <c r="K1671" s="366"/>
      <c r="L1671" s="366"/>
      <c r="M1671" s="366"/>
      <c r="N1671" s="383"/>
      <c r="O1671" s="366"/>
      <c r="P1671" s="383"/>
      <c r="R1671" s="384"/>
      <c r="S1671" s="383"/>
      <c r="T1671" s="383"/>
      <c r="U1671" s="383"/>
      <c r="V1671" s="383"/>
      <c r="W1671" s="383"/>
      <c r="Z1671" s="366"/>
    </row>
    <row r="1672" spans="4:26" x14ac:dyDescent="0.2">
      <c r="D1672" s="366"/>
      <c r="E1672" s="381"/>
      <c r="H1672" s="366"/>
      <c r="I1672" s="366"/>
      <c r="J1672" s="382"/>
      <c r="K1672" s="366"/>
      <c r="L1672" s="366"/>
      <c r="M1672" s="366"/>
      <c r="N1672" s="383"/>
      <c r="O1672" s="366"/>
      <c r="P1672" s="383"/>
      <c r="R1672" s="384"/>
      <c r="S1672" s="383"/>
      <c r="T1672" s="383"/>
      <c r="U1672" s="383"/>
      <c r="V1672" s="383"/>
      <c r="W1672" s="383"/>
      <c r="Z1672" s="366"/>
    </row>
    <row r="1673" spans="4:26" x14ac:dyDescent="0.2">
      <c r="D1673" s="366"/>
      <c r="E1673" s="381"/>
      <c r="H1673" s="366"/>
      <c r="I1673" s="366"/>
      <c r="J1673" s="382"/>
      <c r="K1673" s="366"/>
      <c r="L1673" s="366"/>
      <c r="M1673" s="366"/>
      <c r="N1673" s="383"/>
      <c r="O1673" s="366"/>
      <c r="P1673" s="383"/>
      <c r="R1673" s="384"/>
      <c r="S1673" s="383"/>
      <c r="T1673" s="383"/>
      <c r="U1673" s="383"/>
      <c r="V1673" s="383"/>
      <c r="W1673" s="383"/>
      <c r="Z1673" s="366"/>
    </row>
    <row r="1674" spans="4:26" x14ac:dyDescent="0.2">
      <c r="D1674" s="366"/>
      <c r="E1674" s="381"/>
      <c r="H1674" s="366"/>
      <c r="I1674" s="366"/>
      <c r="J1674" s="382"/>
      <c r="K1674" s="366"/>
      <c r="L1674" s="366"/>
      <c r="M1674" s="366"/>
      <c r="N1674" s="383"/>
      <c r="O1674" s="366"/>
      <c r="P1674" s="383"/>
      <c r="R1674" s="384"/>
      <c r="S1674" s="383"/>
      <c r="T1674" s="383"/>
      <c r="U1674" s="383"/>
      <c r="V1674" s="383"/>
      <c r="W1674" s="383"/>
      <c r="Z1674" s="366"/>
    </row>
    <row r="1675" spans="4:26" x14ac:dyDescent="0.2">
      <c r="D1675" s="366"/>
      <c r="E1675" s="381"/>
      <c r="H1675" s="366"/>
      <c r="I1675" s="366"/>
      <c r="J1675" s="382"/>
      <c r="K1675" s="366"/>
      <c r="L1675" s="366"/>
      <c r="M1675" s="366"/>
      <c r="N1675" s="383"/>
      <c r="O1675" s="366"/>
      <c r="P1675" s="383"/>
      <c r="R1675" s="384"/>
      <c r="S1675" s="383"/>
      <c r="T1675" s="383"/>
      <c r="U1675" s="383"/>
      <c r="V1675" s="383"/>
      <c r="W1675" s="383"/>
      <c r="Z1675" s="366"/>
    </row>
    <row r="1676" spans="4:26" x14ac:dyDescent="0.2">
      <c r="D1676" s="366"/>
      <c r="E1676" s="381"/>
      <c r="H1676" s="366"/>
      <c r="I1676" s="366"/>
      <c r="J1676" s="382"/>
      <c r="K1676" s="366"/>
      <c r="L1676" s="366"/>
      <c r="M1676" s="366"/>
      <c r="N1676" s="383"/>
      <c r="O1676" s="366"/>
      <c r="P1676" s="383"/>
      <c r="R1676" s="384"/>
      <c r="S1676" s="383"/>
      <c r="T1676" s="383"/>
      <c r="U1676" s="383"/>
      <c r="V1676" s="383"/>
      <c r="W1676" s="383"/>
      <c r="Z1676" s="366"/>
    </row>
    <row r="1677" spans="4:26" x14ac:dyDescent="0.2">
      <c r="D1677" s="366"/>
      <c r="E1677" s="381"/>
      <c r="H1677" s="366"/>
      <c r="I1677" s="366"/>
      <c r="J1677" s="382"/>
      <c r="K1677" s="366"/>
      <c r="L1677" s="366"/>
      <c r="M1677" s="366"/>
      <c r="N1677" s="383"/>
      <c r="O1677" s="366"/>
      <c r="P1677" s="383"/>
      <c r="R1677" s="384"/>
      <c r="S1677" s="383"/>
      <c r="T1677" s="383"/>
      <c r="U1677" s="383"/>
      <c r="V1677" s="383"/>
      <c r="W1677" s="383"/>
      <c r="Z1677" s="366"/>
    </row>
    <row r="1678" spans="4:26" x14ac:dyDescent="0.2">
      <c r="D1678" s="366"/>
      <c r="E1678" s="381"/>
      <c r="H1678" s="366"/>
      <c r="I1678" s="366"/>
      <c r="J1678" s="382"/>
      <c r="K1678" s="366"/>
      <c r="L1678" s="366"/>
      <c r="M1678" s="366"/>
      <c r="N1678" s="383"/>
      <c r="O1678" s="366"/>
      <c r="P1678" s="383"/>
      <c r="R1678" s="384"/>
      <c r="S1678" s="383"/>
      <c r="T1678" s="383"/>
      <c r="U1678" s="383"/>
      <c r="V1678" s="383"/>
      <c r="W1678" s="383"/>
      <c r="Z1678" s="366"/>
    </row>
    <row r="1679" spans="4:26" x14ac:dyDescent="0.2">
      <c r="D1679" s="366"/>
      <c r="E1679" s="381"/>
      <c r="H1679" s="366"/>
      <c r="I1679" s="366"/>
      <c r="J1679" s="382"/>
      <c r="K1679" s="366"/>
      <c r="L1679" s="366"/>
      <c r="M1679" s="366"/>
      <c r="N1679" s="383"/>
      <c r="O1679" s="366"/>
      <c r="P1679" s="383"/>
      <c r="R1679" s="384"/>
      <c r="S1679" s="383"/>
      <c r="T1679" s="383"/>
      <c r="U1679" s="383"/>
      <c r="V1679" s="383"/>
      <c r="W1679" s="383"/>
      <c r="Z1679" s="366"/>
    </row>
    <row r="1680" spans="4:26" x14ac:dyDescent="0.2">
      <c r="D1680" s="366"/>
      <c r="E1680" s="381"/>
      <c r="H1680" s="366"/>
      <c r="I1680" s="366"/>
      <c r="J1680" s="382"/>
      <c r="K1680" s="366"/>
      <c r="L1680" s="366"/>
      <c r="M1680" s="366"/>
      <c r="N1680" s="383"/>
      <c r="O1680" s="366"/>
      <c r="P1680" s="383"/>
      <c r="R1680" s="384"/>
      <c r="S1680" s="383"/>
      <c r="T1680" s="383"/>
      <c r="U1680" s="383"/>
      <c r="V1680" s="383"/>
      <c r="W1680" s="383"/>
      <c r="Z1680" s="366"/>
    </row>
    <row r="1681" spans="4:26" x14ac:dyDescent="0.2">
      <c r="D1681" s="366"/>
      <c r="E1681" s="381"/>
      <c r="H1681" s="366"/>
      <c r="I1681" s="366"/>
      <c r="J1681" s="382"/>
      <c r="K1681" s="366"/>
      <c r="L1681" s="366"/>
      <c r="M1681" s="366"/>
      <c r="N1681" s="383"/>
      <c r="O1681" s="366"/>
      <c r="P1681" s="383"/>
      <c r="R1681" s="384"/>
      <c r="S1681" s="383"/>
      <c r="T1681" s="383"/>
      <c r="U1681" s="383"/>
      <c r="V1681" s="383"/>
      <c r="W1681" s="383"/>
      <c r="Z1681" s="366"/>
    </row>
    <row r="1682" spans="4:26" x14ac:dyDescent="0.2">
      <c r="D1682" s="366"/>
      <c r="E1682" s="381"/>
      <c r="H1682" s="366"/>
      <c r="I1682" s="366"/>
      <c r="J1682" s="382"/>
      <c r="K1682" s="366"/>
      <c r="L1682" s="366"/>
      <c r="M1682" s="366"/>
      <c r="N1682" s="383"/>
      <c r="O1682" s="366"/>
      <c r="P1682" s="383"/>
      <c r="R1682" s="384"/>
      <c r="S1682" s="383"/>
      <c r="T1682" s="383"/>
      <c r="U1682" s="383"/>
      <c r="V1682" s="383"/>
      <c r="W1682" s="383"/>
      <c r="Z1682" s="366"/>
    </row>
    <row r="1683" spans="4:26" x14ac:dyDescent="0.2">
      <c r="D1683" s="366"/>
      <c r="E1683" s="381"/>
      <c r="H1683" s="366"/>
      <c r="I1683" s="366"/>
      <c r="J1683" s="382"/>
      <c r="K1683" s="366"/>
      <c r="L1683" s="366"/>
      <c r="M1683" s="366"/>
      <c r="N1683" s="383"/>
      <c r="O1683" s="366"/>
      <c r="P1683" s="383"/>
      <c r="R1683" s="384"/>
      <c r="S1683" s="383"/>
      <c r="T1683" s="383"/>
      <c r="U1683" s="383"/>
      <c r="V1683" s="383"/>
      <c r="W1683" s="383"/>
      <c r="Z1683" s="366"/>
    </row>
    <row r="1684" spans="4:26" x14ac:dyDescent="0.2">
      <c r="D1684" s="366"/>
      <c r="E1684" s="381"/>
      <c r="H1684" s="366"/>
      <c r="I1684" s="366"/>
      <c r="J1684" s="382"/>
      <c r="K1684" s="366"/>
      <c r="L1684" s="366"/>
      <c r="M1684" s="366"/>
      <c r="N1684" s="383"/>
      <c r="O1684" s="366"/>
      <c r="P1684" s="383"/>
      <c r="R1684" s="384"/>
      <c r="S1684" s="383"/>
      <c r="T1684" s="383"/>
      <c r="U1684" s="383"/>
      <c r="V1684" s="383"/>
      <c r="W1684" s="383"/>
      <c r="Z1684" s="366"/>
    </row>
    <row r="1685" spans="4:26" x14ac:dyDescent="0.2">
      <c r="D1685" s="366"/>
      <c r="E1685" s="381"/>
      <c r="H1685" s="366"/>
      <c r="I1685" s="366"/>
      <c r="J1685" s="382"/>
      <c r="K1685" s="366"/>
      <c r="L1685" s="366"/>
      <c r="M1685" s="366"/>
      <c r="N1685" s="383"/>
      <c r="O1685" s="366"/>
      <c r="P1685" s="383"/>
      <c r="R1685" s="384"/>
      <c r="S1685" s="383"/>
      <c r="T1685" s="383"/>
      <c r="U1685" s="383"/>
      <c r="V1685" s="383"/>
      <c r="W1685" s="383"/>
      <c r="Z1685" s="366"/>
    </row>
    <row r="1686" spans="4:26" x14ac:dyDescent="0.2">
      <c r="D1686" s="366"/>
      <c r="E1686" s="381"/>
      <c r="H1686" s="366"/>
      <c r="I1686" s="366"/>
      <c r="J1686" s="382"/>
      <c r="K1686" s="366"/>
      <c r="L1686" s="366"/>
      <c r="M1686" s="366"/>
      <c r="N1686" s="383"/>
      <c r="O1686" s="366"/>
      <c r="P1686" s="383"/>
      <c r="R1686" s="384"/>
      <c r="S1686" s="383"/>
      <c r="T1686" s="383"/>
      <c r="U1686" s="383"/>
      <c r="V1686" s="383"/>
      <c r="W1686" s="383"/>
      <c r="Z1686" s="366"/>
    </row>
    <row r="1687" spans="4:26" x14ac:dyDescent="0.2">
      <c r="D1687" s="366"/>
      <c r="E1687" s="381"/>
      <c r="H1687" s="366"/>
      <c r="I1687" s="366"/>
      <c r="J1687" s="382"/>
      <c r="K1687" s="366"/>
      <c r="L1687" s="366"/>
      <c r="M1687" s="366"/>
      <c r="N1687" s="383"/>
      <c r="O1687" s="366"/>
      <c r="P1687" s="383"/>
      <c r="R1687" s="384"/>
      <c r="S1687" s="383"/>
      <c r="T1687" s="383"/>
      <c r="U1687" s="383"/>
      <c r="V1687" s="383"/>
      <c r="W1687" s="383"/>
      <c r="Z1687" s="366"/>
    </row>
    <row r="1688" spans="4:26" x14ac:dyDescent="0.2">
      <c r="D1688" s="366"/>
      <c r="E1688" s="381"/>
      <c r="H1688" s="366"/>
      <c r="I1688" s="366"/>
      <c r="J1688" s="382"/>
      <c r="K1688" s="366"/>
      <c r="L1688" s="366"/>
      <c r="M1688" s="366"/>
      <c r="N1688" s="383"/>
      <c r="O1688" s="366"/>
      <c r="P1688" s="383"/>
      <c r="R1688" s="384"/>
      <c r="S1688" s="383"/>
      <c r="T1688" s="383"/>
      <c r="U1688" s="383"/>
      <c r="V1688" s="383"/>
      <c r="W1688" s="383"/>
      <c r="Z1688" s="366"/>
    </row>
    <row r="1689" spans="4:26" x14ac:dyDescent="0.2">
      <c r="D1689" s="366"/>
      <c r="E1689" s="381"/>
      <c r="H1689" s="366"/>
      <c r="I1689" s="366"/>
      <c r="J1689" s="382"/>
      <c r="K1689" s="366"/>
      <c r="L1689" s="366"/>
      <c r="M1689" s="366"/>
      <c r="N1689" s="383"/>
      <c r="O1689" s="366"/>
      <c r="P1689" s="383"/>
      <c r="R1689" s="384"/>
      <c r="S1689" s="383"/>
      <c r="T1689" s="383"/>
      <c r="U1689" s="383"/>
      <c r="V1689" s="383"/>
      <c r="W1689" s="383"/>
      <c r="Z1689" s="366"/>
    </row>
    <row r="1690" spans="4:26" x14ac:dyDescent="0.2">
      <c r="D1690" s="366"/>
      <c r="E1690" s="381"/>
      <c r="H1690" s="366"/>
      <c r="I1690" s="366"/>
      <c r="J1690" s="382"/>
      <c r="K1690" s="366"/>
      <c r="L1690" s="366"/>
      <c r="M1690" s="366"/>
      <c r="N1690" s="383"/>
      <c r="O1690" s="366"/>
      <c r="P1690" s="383"/>
      <c r="R1690" s="384"/>
      <c r="S1690" s="383"/>
      <c r="T1690" s="383"/>
      <c r="U1690" s="383"/>
      <c r="V1690" s="383"/>
      <c r="W1690" s="383"/>
      <c r="Z1690" s="366"/>
    </row>
    <row r="1691" spans="4:26" x14ac:dyDescent="0.2">
      <c r="D1691" s="366"/>
      <c r="E1691" s="381"/>
      <c r="H1691" s="366"/>
      <c r="I1691" s="366"/>
      <c r="J1691" s="382"/>
      <c r="K1691" s="366"/>
      <c r="L1691" s="366"/>
      <c r="M1691" s="366"/>
      <c r="N1691" s="383"/>
      <c r="O1691" s="366"/>
      <c r="P1691" s="383"/>
      <c r="R1691" s="384"/>
      <c r="S1691" s="383"/>
      <c r="T1691" s="383"/>
      <c r="U1691" s="383"/>
      <c r="V1691" s="383"/>
      <c r="W1691" s="383"/>
      <c r="Z1691" s="366"/>
    </row>
    <row r="1692" spans="4:26" x14ac:dyDescent="0.2">
      <c r="D1692" s="366"/>
      <c r="E1692" s="381"/>
      <c r="H1692" s="366"/>
      <c r="I1692" s="366"/>
      <c r="J1692" s="382"/>
      <c r="K1692" s="366"/>
      <c r="L1692" s="366"/>
      <c r="M1692" s="366"/>
      <c r="N1692" s="383"/>
      <c r="O1692" s="366"/>
      <c r="P1692" s="383"/>
      <c r="R1692" s="384"/>
      <c r="S1692" s="383"/>
      <c r="T1692" s="383"/>
      <c r="U1692" s="383"/>
      <c r="V1692" s="383"/>
      <c r="W1692" s="383"/>
      <c r="Z1692" s="366"/>
    </row>
    <row r="1693" spans="4:26" x14ac:dyDescent="0.2">
      <c r="D1693" s="366"/>
      <c r="E1693" s="381"/>
      <c r="H1693" s="366"/>
      <c r="I1693" s="366"/>
      <c r="J1693" s="382"/>
      <c r="K1693" s="366"/>
      <c r="L1693" s="366"/>
      <c r="M1693" s="366"/>
      <c r="N1693" s="383"/>
      <c r="O1693" s="366"/>
      <c r="P1693" s="383"/>
      <c r="R1693" s="384"/>
      <c r="S1693" s="383"/>
      <c r="T1693" s="383"/>
      <c r="U1693" s="383"/>
      <c r="V1693" s="383"/>
      <c r="W1693" s="383"/>
      <c r="Z1693" s="366"/>
    </row>
    <row r="1694" spans="4:26" x14ac:dyDescent="0.2">
      <c r="D1694" s="366"/>
      <c r="E1694" s="381"/>
      <c r="H1694" s="366"/>
      <c r="I1694" s="366"/>
      <c r="J1694" s="382"/>
      <c r="K1694" s="366"/>
      <c r="L1694" s="366"/>
      <c r="M1694" s="366"/>
      <c r="N1694" s="383"/>
      <c r="O1694" s="366"/>
      <c r="P1694" s="383"/>
      <c r="R1694" s="384"/>
      <c r="S1694" s="383"/>
      <c r="T1694" s="383"/>
      <c r="U1694" s="383"/>
      <c r="V1694" s="383"/>
      <c r="W1694" s="383"/>
      <c r="Z1694" s="366"/>
    </row>
    <row r="1695" spans="4:26" x14ac:dyDescent="0.2">
      <c r="D1695" s="366"/>
      <c r="E1695" s="381"/>
      <c r="H1695" s="366"/>
      <c r="I1695" s="366"/>
      <c r="J1695" s="382"/>
      <c r="K1695" s="366"/>
      <c r="L1695" s="366"/>
      <c r="M1695" s="366"/>
      <c r="N1695" s="383"/>
      <c r="O1695" s="366"/>
      <c r="P1695" s="383"/>
      <c r="R1695" s="384"/>
      <c r="S1695" s="383"/>
      <c r="T1695" s="383"/>
      <c r="U1695" s="383"/>
      <c r="V1695" s="383"/>
      <c r="W1695" s="383"/>
      <c r="Z1695" s="366"/>
    </row>
    <row r="1696" spans="4:26" x14ac:dyDescent="0.2">
      <c r="D1696" s="366"/>
      <c r="E1696" s="381"/>
      <c r="H1696" s="366"/>
      <c r="I1696" s="366"/>
      <c r="J1696" s="382"/>
      <c r="K1696" s="366"/>
      <c r="L1696" s="366"/>
      <c r="M1696" s="366"/>
      <c r="N1696" s="383"/>
      <c r="O1696" s="366"/>
      <c r="P1696" s="383"/>
      <c r="R1696" s="384"/>
      <c r="S1696" s="383"/>
      <c r="T1696" s="383"/>
      <c r="U1696" s="383"/>
      <c r="V1696" s="383"/>
      <c r="W1696" s="383"/>
      <c r="Z1696" s="366"/>
    </row>
    <row r="1697" spans="4:26" x14ac:dyDescent="0.2">
      <c r="D1697" s="366"/>
      <c r="E1697" s="381"/>
      <c r="H1697" s="366"/>
      <c r="I1697" s="366"/>
      <c r="J1697" s="382"/>
      <c r="K1697" s="366"/>
      <c r="L1697" s="366"/>
      <c r="M1697" s="366"/>
      <c r="N1697" s="383"/>
      <c r="O1697" s="366"/>
      <c r="P1697" s="383"/>
      <c r="R1697" s="384"/>
      <c r="S1697" s="383"/>
      <c r="T1697" s="383"/>
      <c r="U1697" s="383"/>
      <c r="V1697" s="383"/>
      <c r="W1697" s="383"/>
      <c r="Z1697" s="366"/>
    </row>
    <row r="1698" spans="4:26" x14ac:dyDescent="0.2">
      <c r="D1698" s="366"/>
      <c r="E1698" s="381"/>
      <c r="H1698" s="366"/>
      <c r="I1698" s="366"/>
      <c r="J1698" s="382"/>
      <c r="K1698" s="366"/>
      <c r="L1698" s="366"/>
      <c r="M1698" s="366"/>
      <c r="N1698" s="383"/>
      <c r="O1698" s="366"/>
      <c r="P1698" s="383"/>
      <c r="R1698" s="384"/>
      <c r="S1698" s="383"/>
      <c r="T1698" s="383"/>
      <c r="U1698" s="383"/>
      <c r="V1698" s="383"/>
      <c r="W1698" s="383"/>
      <c r="Z1698" s="366"/>
    </row>
    <row r="1699" spans="4:26" x14ac:dyDescent="0.2">
      <c r="D1699" s="366"/>
      <c r="E1699" s="381"/>
      <c r="H1699" s="366"/>
      <c r="I1699" s="366"/>
      <c r="J1699" s="382"/>
      <c r="K1699" s="366"/>
      <c r="L1699" s="366"/>
      <c r="M1699" s="366"/>
      <c r="N1699" s="383"/>
      <c r="O1699" s="366"/>
      <c r="P1699" s="383"/>
      <c r="R1699" s="384"/>
      <c r="S1699" s="383"/>
      <c r="T1699" s="383"/>
      <c r="U1699" s="383"/>
      <c r="V1699" s="383"/>
      <c r="W1699" s="383"/>
      <c r="Z1699" s="366"/>
    </row>
    <row r="1700" spans="4:26" x14ac:dyDescent="0.2">
      <c r="D1700" s="366"/>
      <c r="E1700" s="381"/>
      <c r="H1700" s="366"/>
      <c r="I1700" s="366"/>
      <c r="J1700" s="382"/>
      <c r="K1700" s="366"/>
      <c r="L1700" s="366"/>
      <c r="M1700" s="366"/>
      <c r="N1700" s="383"/>
      <c r="O1700" s="366"/>
      <c r="P1700" s="383"/>
      <c r="R1700" s="384"/>
      <c r="S1700" s="383"/>
      <c r="T1700" s="383"/>
      <c r="U1700" s="383"/>
      <c r="V1700" s="383"/>
      <c r="W1700" s="383"/>
      <c r="Z1700" s="366"/>
    </row>
    <row r="1701" spans="4:26" x14ac:dyDescent="0.2">
      <c r="D1701" s="366"/>
      <c r="E1701" s="381"/>
      <c r="H1701" s="366"/>
      <c r="I1701" s="366"/>
      <c r="J1701" s="382"/>
      <c r="K1701" s="366"/>
      <c r="L1701" s="366"/>
      <c r="M1701" s="366"/>
      <c r="N1701" s="383"/>
      <c r="O1701" s="366"/>
      <c r="P1701" s="383"/>
      <c r="R1701" s="384"/>
      <c r="S1701" s="383"/>
      <c r="T1701" s="383"/>
      <c r="U1701" s="383"/>
      <c r="V1701" s="383"/>
      <c r="W1701" s="383"/>
      <c r="Z1701" s="366"/>
    </row>
    <row r="1702" spans="4:26" x14ac:dyDescent="0.2">
      <c r="D1702" s="366"/>
      <c r="E1702" s="381"/>
      <c r="H1702" s="366"/>
      <c r="I1702" s="366"/>
      <c r="J1702" s="382"/>
      <c r="K1702" s="366"/>
      <c r="L1702" s="366"/>
      <c r="M1702" s="366"/>
      <c r="N1702" s="383"/>
      <c r="O1702" s="366"/>
      <c r="P1702" s="383"/>
      <c r="R1702" s="384"/>
      <c r="S1702" s="383"/>
      <c r="T1702" s="383"/>
      <c r="U1702" s="383"/>
      <c r="V1702" s="383"/>
      <c r="W1702" s="383"/>
      <c r="Z1702" s="366"/>
    </row>
    <row r="1703" spans="4:26" x14ac:dyDescent="0.2">
      <c r="D1703" s="366"/>
      <c r="E1703" s="381"/>
      <c r="H1703" s="366"/>
      <c r="I1703" s="366"/>
      <c r="J1703" s="382"/>
      <c r="K1703" s="366"/>
      <c r="L1703" s="366"/>
      <c r="M1703" s="366"/>
      <c r="N1703" s="383"/>
      <c r="O1703" s="366"/>
      <c r="P1703" s="383"/>
      <c r="R1703" s="384"/>
      <c r="S1703" s="383"/>
      <c r="T1703" s="383"/>
      <c r="U1703" s="383"/>
      <c r="V1703" s="383"/>
      <c r="W1703" s="383"/>
      <c r="Z1703" s="366"/>
    </row>
    <row r="1704" spans="4:26" x14ac:dyDescent="0.2">
      <c r="D1704" s="366"/>
      <c r="E1704" s="381"/>
      <c r="H1704" s="366"/>
      <c r="I1704" s="366"/>
      <c r="J1704" s="382"/>
      <c r="K1704" s="366"/>
      <c r="L1704" s="366"/>
      <c r="M1704" s="366"/>
      <c r="N1704" s="383"/>
      <c r="O1704" s="366"/>
      <c r="P1704" s="383"/>
      <c r="R1704" s="384"/>
      <c r="S1704" s="383"/>
      <c r="T1704" s="383"/>
      <c r="U1704" s="383"/>
      <c r="V1704" s="383"/>
      <c r="W1704" s="383"/>
      <c r="Z1704" s="366"/>
    </row>
    <row r="1705" spans="4:26" x14ac:dyDescent="0.2">
      <c r="D1705" s="366"/>
      <c r="E1705" s="381"/>
      <c r="H1705" s="366"/>
      <c r="I1705" s="366"/>
      <c r="J1705" s="382"/>
      <c r="K1705" s="366"/>
      <c r="L1705" s="366"/>
      <c r="M1705" s="366"/>
      <c r="N1705" s="383"/>
      <c r="O1705" s="366"/>
      <c r="P1705" s="383"/>
      <c r="R1705" s="384"/>
      <c r="S1705" s="383"/>
      <c r="T1705" s="383"/>
      <c r="U1705" s="383"/>
      <c r="V1705" s="383"/>
      <c r="W1705" s="383"/>
      <c r="Z1705" s="366"/>
    </row>
    <row r="1706" spans="4:26" x14ac:dyDescent="0.2">
      <c r="D1706" s="366"/>
      <c r="E1706" s="381"/>
      <c r="H1706" s="366"/>
      <c r="I1706" s="366"/>
      <c r="J1706" s="382"/>
      <c r="K1706" s="366"/>
      <c r="L1706" s="366"/>
      <c r="M1706" s="366"/>
      <c r="N1706" s="383"/>
      <c r="O1706" s="366"/>
      <c r="P1706" s="383"/>
      <c r="R1706" s="384"/>
      <c r="S1706" s="383"/>
      <c r="T1706" s="383"/>
      <c r="U1706" s="383"/>
      <c r="V1706" s="383"/>
      <c r="W1706" s="383"/>
      <c r="Z1706" s="366"/>
    </row>
    <row r="1707" spans="4:26" x14ac:dyDescent="0.2">
      <c r="D1707" s="366"/>
      <c r="E1707" s="381"/>
      <c r="H1707" s="366"/>
      <c r="I1707" s="366"/>
      <c r="J1707" s="382"/>
      <c r="K1707" s="366"/>
      <c r="L1707" s="366"/>
      <c r="M1707" s="366"/>
      <c r="N1707" s="383"/>
      <c r="O1707" s="366"/>
      <c r="P1707" s="383"/>
      <c r="R1707" s="384"/>
      <c r="S1707" s="383"/>
      <c r="T1707" s="383"/>
      <c r="U1707" s="383"/>
      <c r="V1707" s="383"/>
      <c r="W1707" s="383"/>
      <c r="Z1707" s="366"/>
    </row>
    <row r="1708" spans="4:26" x14ac:dyDescent="0.2">
      <c r="D1708" s="366"/>
      <c r="E1708" s="381"/>
      <c r="H1708" s="366"/>
      <c r="I1708" s="366"/>
      <c r="J1708" s="382"/>
      <c r="K1708" s="366"/>
      <c r="L1708" s="366"/>
      <c r="M1708" s="366"/>
      <c r="N1708" s="383"/>
      <c r="O1708" s="366"/>
      <c r="P1708" s="383"/>
      <c r="R1708" s="384"/>
      <c r="S1708" s="383"/>
      <c r="T1708" s="383"/>
      <c r="U1708" s="383"/>
      <c r="V1708" s="383"/>
      <c r="W1708" s="383"/>
      <c r="Z1708" s="366"/>
    </row>
    <row r="1709" spans="4:26" x14ac:dyDescent="0.2">
      <c r="D1709" s="366"/>
      <c r="E1709" s="381"/>
      <c r="H1709" s="366"/>
      <c r="I1709" s="366"/>
      <c r="J1709" s="382"/>
      <c r="K1709" s="366"/>
      <c r="L1709" s="366"/>
      <c r="M1709" s="366"/>
      <c r="N1709" s="383"/>
      <c r="O1709" s="366"/>
      <c r="P1709" s="383"/>
      <c r="R1709" s="384"/>
      <c r="S1709" s="383"/>
      <c r="T1709" s="383"/>
      <c r="U1709" s="383"/>
      <c r="V1709" s="383"/>
      <c r="W1709" s="383"/>
      <c r="Z1709" s="366"/>
    </row>
    <row r="1710" spans="4:26" x14ac:dyDescent="0.2">
      <c r="D1710" s="366"/>
      <c r="E1710" s="381"/>
      <c r="H1710" s="366"/>
      <c r="I1710" s="366"/>
      <c r="J1710" s="382"/>
      <c r="K1710" s="366"/>
      <c r="L1710" s="366"/>
      <c r="M1710" s="366"/>
      <c r="N1710" s="383"/>
      <c r="O1710" s="366"/>
      <c r="P1710" s="383"/>
      <c r="R1710" s="384"/>
      <c r="S1710" s="383"/>
      <c r="T1710" s="383"/>
      <c r="U1710" s="383"/>
      <c r="V1710" s="383"/>
      <c r="W1710" s="383"/>
      <c r="Z1710" s="366"/>
    </row>
    <row r="1711" spans="4:26" x14ac:dyDescent="0.2">
      <c r="D1711" s="366"/>
      <c r="E1711" s="381"/>
      <c r="H1711" s="366"/>
      <c r="I1711" s="366"/>
      <c r="J1711" s="382"/>
      <c r="K1711" s="366"/>
      <c r="L1711" s="366"/>
      <c r="M1711" s="366"/>
      <c r="N1711" s="383"/>
      <c r="O1711" s="366"/>
      <c r="P1711" s="383"/>
      <c r="R1711" s="384"/>
      <c r="S1711" s="383"/>
      <c r="T1711" s="383"/>
      <c r="U1711" s="383"/>
      <c r="V1711" s="383"/>
      <c r="W1711" s="383"/>
      <c r="Z1711" s="366"/>
    </row>
    <row r="1712" spans="4:26" x14ac:dyDescent="0.2">
      <c r="D1712" s="366"/>
      <c r="E1712" s="381"/>
      <c r="H1712" s="366"/>
      <c r="I1712" s="366"/>
      <c r="J1712" s="382"/>
      <c r="K1712" s="366"/>
      <c r="L1712" s="366"/>
      <c r="M1712" s="366"/>
      <c r="N1712" s="383"/>
      <c r="O1712" s="366"/>
      <c r="P1712" s="383"/>
      <c r="R1712" s="384"/>
      <c r="S1712" s="383"/>
      <c r="T1712" s="383"/>
      <c r="U1712" s="383"/>
      <c r="V1712" s="383"/>
      <c r="W1712" s="383"/>
      <c r="Z1712" s="366"/>
    </row>
    <row r="1713" spans="4:26" x14ac:dyDescent="0.2">
      <c r="D1713" s="366"/>
      <c r="E1713" s="381"/>
      <c r="H1713" s="366"/>
      <c r="I1713" s="366"/>
      <c r="J1713" s="382"/>
      <c r="K1713" s="366"/>
      <c r="L1713" s="366"/>
      <c r="M1713" s="366"/>
      <c r="N1713" s="383"/>
      <c r="O1713" s="366"/>
      <c r="P1713" s="383"/>
      <c r="R1713" s="384"/>
      <c r="S1713" s="383"/>
      <c r="T1713" s="383"/>
      <c r="U1713" s="383"/>
      <c r="V1713" s="383"/>
      <c r="W1713" s="383"/>
      <c r="Z1713" s="366"/>
    </row>
    <row r="1714" spans="4:26" x14ac:dyDescent="0.2">
      <c r="D1714" s="366"/>
      <c r="E1714" s="381"/>
      <c r="H1714" s="366"/>
      <c r="I1714" s="366"/>
      <c r="J1714" s="382"/>
      <c r="K1714" s="366"/>
      <c r="L1714" s="366"/>
      <c r="M1714" s="366"/>
      <c r="N1714" s="383"/>
      <c r="O1714" s="366"/>
      <c r="P1714" s="383"/>
      <c r="R1714" s="384"/>
      <c r="S1714" s="383"/>
      <c r="T1714" s="383"/>
      <c r="U1714" s="383"/>
      <c r="V1714" s="383"/>
      <c r="W1714" s="383"/>
      <c r="Z1714" s="366"/>
    </row>
    <row r="1715" spans="4:26" x14ac:dyDescent="0.2">
      <c r="D1715" s="366"/>
      <c r="E1715" s="381"/>
      <c r="H1715" s="366"/>
      <c r="I1715" s="366"/>
      <c r="J1715" s="382"/>
      <c r="K1715" s="366"/>
      <c r="L1715" s="366"/>
      <c r="M1715" s="366"/>
      <c r="N1715" s="383"/>
      <c r="O1715" s="366"/>
      <c r="P1715" s="383"/>
      <c r="R1715" s="384"/>
      <c r="S1715" s="383"/>
      <c r="T1715" s="383"/>
      <c r="U1715" s="383"/>
      <c r="V1715" s="383"/>
      <c r="W1715" s="383"/>
      <c r="Z1715" s="366"/>
    </row>
    <row r="1716" spans="4:26" x14ac:dyDescent="0.2">
      <c r="D1716" s="366"/>
      <c r="E1716" s="381"/>
      <c r="H1716" s="366"/>
      <c r="I1716" s="366"/>
      <c r="J1716" s="382"/>
      <c r="K1716" s="366"/>
      <c r="L1716" s="366"/>
      <c r="M1716" s="366"/>
      <c r="N1716" s="383"/>
      <c r="O1716" s="366"/>
      <c r="P1716" s="383"/>
      <c r="R1716" s="384"/>
      <c r="S1716" s="383"/>
      <c r="T1716" s="383"/>
      <c r="U1716" s="383"/>
      <c r="V1716" s="383"/>
      <c r="W1716" s="383"/>
      <c r="Z1716" s="366"/>
    </row>
    <row r="1717" spans="4:26" x14ac:dyDescent="0.2">
      <c r="D1717" s="366"/>
      <c r="E1717" s="381"/>
      <c r="H1717" s="366"/>
      <c r="I1717" s="366"/>
      <c r="J1717" s="382"/>
      <c r="K1717" s="366"/>
      <c r="L1717" s="366"/>
      <c r="M1717" s="366"/>
      <c r="N1717" s="383"/>
      <c r="O1717" s="366"/>
      <c r="P1717" s="383"/>
      <c r="R1717" s="384"/>
      <c r="S1717" s="383"/>
      <c r="T1717" s="383"/>
      <c r="U1717" s="383"/>
      <c r="V1717" s="383"/>
      <c r="W1717" s="383"/>
      <c r="Z1717" s="366"/>
    </row>
    <row r="1718" spans="4:26" x14ac:dyDescent="0.2">
      <c r="D1718" s="366"/>
      <c r="E1718" s="381"/>
      <c r="H1718" s="366"/>
      <c r="I1718" s="366"/>
      <c r="J1718" s="382"/>
      <c r="K1718" s="366"/>
      <c r="L1718" s="366"/>
      <c r="M1718" s="366"/>
      <c r="N1718" s="383"/>
      <c r="O1718" s="366"/>
      <c r="P1718" s="383"/>
      <c r="R1718" s="384"/>
      <c r="S1718" s="383"/>
      <c r="T1718" s="383"/>
      <c r="U1718" s="383"/>
      <c r="V1718" s="383"/>
      <c r="W1718" s="383"/>
      <c r="Z1718" s="366"/>
    </row>
    <row r="1719" spans="4:26" x14ac:dyDescent="0.2">
      <c r="D1719" s="366"/>
      <c r="E1719" s="381"/>
      <c r="H1719" s="366"/>
      <c r="I1719" s="366"/>
      <c r="J1719" s="382"/>
      <c r="K1719" s="366"/>
      <c r="L1719" s="366"/>
      <c r="M1719" s="366"/>
      <c r="N1719" s="383"/>
      <c r="O1719" s="366"/>
      <c r="P1719" s="383"/>
      <c r="R1719" s="384"/>
      <c r="S1719" s="383"/>
      <c r="T1719" s="383"/>
      <c r="U1719" s="383"/>
      <c r="V1719" s="383"/>
      <c r="W1719" s="383"/>
      <c r="Z1719" s="366"/>
    </row>
    <row r="1720" spans="4:26" x14ac:dyDescent="0.2">
      <c r="D1720" s="366"/>
      <c r="E1720" s="381"/>
      <c r="H1720" s="366"/>
      <c r="I1720" s="366"/>
      <c r="J1720" s="382"/>
      <c r="K1720" s="366"/>
      <c r="L1720" s="366"/>
      <c r="M1720" s="366"/>
      <c r="N1720" s="383"/>
      <c r="O1720" s="366"/>
      <c r="P1720" s="383"/>
      <c r="R1720" s="384"/>
      <c r="S1720" s="383"/>
      <c r="T1720" s="383"/>
      <c r="U1720" s="383"/>
      <c r="V1720" s="383"/>
      <c r="W1720" s="383"/>
      <c r="Z1720" s="366"/>
    </row>
    <row r="1721" spans="4:26" x14ac:dyDescent="0.2">
      <c r="D1721" s="366"/>
      <c r="E1721" s="381"/>
      <c r="H1721" s="366"/>
      <c r="I1721" s="366"/>
      <c r="J1721" s="382"/>
      <c r="K1721" s="366"/>
      <c r="L1721" s="366"/>
      <c r="M1721" s="366"/>
      <c r="N1721" s="383"/>
      <c r="O1721" s="366"/>
      <c r="P1721" s="383"/>
      <c r="R1721" s="384"/>
      <c r="S1721" s="383"/>
      <c r="T1721" s="383"/>
      <c r="U1721" s="383"/>
      <c r="V1721" s="383"/>
      <c r="W1721" s="383"/>
      <c r="Z1721" s="366"/>
    </row>
    <row r="1722" spans="4:26" x14ac:dyDescent="0.2">
      <c r="D1722" s="366"/>
      <c r="E1722" s="381"/>
      <c r="H1722" s="366"/>
      <c r="I1722" s="366"/>
      <c r="J1722" s="382"/>
      <c r="K1722" s="366"/>
      <c r="L1722" s="366"/>
      <c r="M1722" s="366"/>
      <c r="N1722" s="383"/>
      <c r="O1722" s="366"/>
      <c r="P1722" s="383"/>
      <c r="R1722" s="384"/>
      <c r="S1722" s="383"/>
      <c r="T1722" s="383"/>
      <c r="U1722" s="383"/>
      <c r="V1722" s="383"/>
      <c r="W1722" s="383"/>
      <c r="Z1722" s="366"/>
    </row>
    <row r="1723" spans="4:26" x14ac:dyDescent="0.2">
      <c r="D1723" s="366"/>
      <c r="E1723" s="381"/>
      <c r="H1723" s="366"/>
      <c r="I1723" s="366"/>
      <c r="J1723" s="382"/>
      <c r="K1723" s="366"/>
      <c r="L1723" s="366"/>
      <c r="M1723" s="366"/>
      <c r="N1723" s="383"/>
      <c r="O1723" s="366"/>
      <c r="P1723" s="383"/>
      <c r="R1723" s="384"/>
      <c r="S1723" s="383"/>
      <c r="T1723" s="383"/>
      <c r="U1723" s="383"/>
      <c r="V1723" s="383"/>
      <c r="W1723" s="383"/>
      <c r="Z1723" s="366"/>
    </row>
    <row r="1724" spans="4:26" x14ac:dyDescent="0.2">
      <c r="D1724" s="366"/>
      <c r="E1724" s="381"/>
      <c r="H1724" s="366"/>
      <c r="I1724" s="366"/>
      <c r="J1724" s="382"/>
      <c r="K1724" s="366"/>
      <c r="L1724" s="366"/>
      <c r="M1724" s="366"/>
      <c r="N1724" s="383"/>
      <c r="O1724" s="366"/>
      <c r="P1724" s="383"/>
      <c r="R1724" s="384"/>
      <c r="S1724" s="383"/>
      <c r="T1724" s="383"/>
      <c r="U1724" s="383"/>
      <c r="V1724" s="383"/>
      <c r="W1724" s="383"/>
      <c r="Z1724" s="366"/>
    </row>
    <row r="1725" spans="4:26" x14ac:dyDescent="0.2">
      <c r="D1725" s="366"/>
      <c r="E1725" s="381"/>
      <c r="H1725" s="366"/>
      <c r="I1725" s="366"/>
      <c r="J1725" s="382"/>
      <c r="K1725" s="366"/>
      <c r="L1725" s="366"/>
      <c r="M1725" s="366"/>
      <c r="N1725" s="383"/>
      <c r="O1725" s="366"/>
      <c r="P1725" s="383"/>
      <c r="R1725" s="384"/>
      <c r="S1725" s="383"/>
      <c r="T1725" s="383"/>
      <c r="U1725" s="383"/>
      <c r="V1725" s="383"/>
      <c r="W1725" s="383"/>
      <c r="Z1725" s="366"/>
    </row>
    <row r="1726" spans="4:26" x14ac:dyDescent="0.2">
      <c r="D1726" s="366"/>
      <c r="E1726" s="381"/>
      <c r="H1726" s="366"/>
      <c r="I1726" s="366"/>
      <c r="J1726" s="382"/>
      <c r="K1726" s="366"/>
      <c r="L1726" s="366"/>
      <c r="M1726" s="366"/>
      <c r="N1726" s="383"/>
      <c r="O1726" s="366"/>
      <c r="P1726" s="383"/>
      <c r="R1726" s="384"/>
      <c r="S1726" s="383"/>
      <c r="T1726" s="383"/>
      <c r="U1726" s="383"/>
      <c r="V1726" s="383"/>
      <c r="W1726" s="383"/>
      <c r="Z1726" s="366"/>
    </row>
    <row r="1727" spans="4:26" x14ac:dyDescent="0.2">
      <c r="D1727" s="366"/>
      <c r="E1727" s="381"/>
      <c r="H1727" s="366"/>
      <c r="I1727" s="366"/>
      <c r="J1727" s="382"/>
      <c r="K1727" s="366"/>
      <c r="L1727" s="366"/>
      <c r="M1727" s="366"/>
      <c r="N1727" s="383"/>
      <c r="O1727" s="366"/>
      <c r="P1727" s="383"/>
      <c r="R1727" s="384"/>
      <c r="S1727" s="383"/>
      <c r="T1727" s="383"/>
      <c r="U1727" s="383"/>
      <c r="V1727" s="383"/>
      <c r="W1727" s="383"/>
      <c r="Z1727" s="366"/>
    </row>
    <row r="1728" spans="4:26" x14ac:dyDescent="0.2">
      <c r="D1728" s="366"/>
      <c r="E1728" s="381"/>
      <c r="H1728" s="366"/>
      <c r="I1728" s="366"/>
      <c r="J1728" s="382"/>
      <c r="K1728" s="366"/>
      <c r="L1728" s="366"/>
      <c r="M1728" s="366"/>
      <c r="N1728" s="383"/>
      <c r="O1728" s="366"/>
      <c r="P1728" s="383"/>
      <c r="R1728" s="384"/>
      <c r="S1728" s="383"/>
      <c r="T1728" s="383"/>
      <c r="U1728" s="383"/>
      <c r="V1728" s="383"/>
      <c r="W1728" s="383"/>
      <c r="Z1728" s="366"/>
    </row>
    <row r="1729" spans="4:26" x14ac:dyDescent="0.2">
      <c r="D1729" s="366"/>
      <c r="E1729" s="381"/>
      <c r="H1729" s="366"/>
      <c r="I1729" s="366"/>
      <c r="J1729" s="382"/>
      <c r="K1729" s="366"/>
      <c r="L1729" s="366"/>
      <c r="M1729" s="366"/>
      <c r="N1729" s="383"/>
      <c r="O1729" s="366"/>
      <c r="P1729" s="383"/>
      <c r="R1729" s="384"/>
      <c r="S1729" s="383"/>
      <c r="T1729" s="383"/>
      <c r="U1729" s="383"/>
      <c r="V1729" s="383"/>
      <c r="W1729" s="383"/>
      <c r="Z1729" s="366"/>
    </row>
    <row r="1730" spans="4:26" x14ac:dyDescent="0.2">
      <c r="D1730" s="366"/>
      <c r="E1730" s="381"/>
      <c r="H1730" s="366"/>
      <c r="I1730" s="366"/>
      <c r="J1730" s="382"/>
      <c r="K1730" s="366"/>
      <c r="L1730" s="366"/>
      <c r="M1730" s="366"/>
      <c r="N1730" s="383"/>
      <c r="O1730" s="366"/>
      <c r="P1730" s="383"/>
      <c r="R1730" s="384"/>
      <c r="S1730" s="383"/>
      <c r="T1730" s="383"/>
      <c r="U1730" s="383"/>
      <c r="V1730" s="383"/>
      <c r="W1730" s="383"/>
      <c r="Z1730" s="366"/>
    </row>
    <row r="1731" spans="4:26" x14ac:dyDescent="0.2">
      <c r="D1731" s="366"/>
      <c r="E1731" s="381"/>
      <c r="H1731" s="366"/>
      <c r="I1731" s="366"/>
      <c r="J1731" s="382"/>
      <c r="K1731" s="366"/>
      <c r="L1731" s="366"/>
      <c r="M1731" s="366"/>
      <c r="N1731" s="383"/>
      <c r="O1731" s="366"/>
      <c r="P1731" s="383"/>
      <c r="R1731" s="384"/>
      <c r="S1731" s="383"/>
      <c r="T1731" s="383"/>
      <c r="U1731" s="383"/>
      <c r="V1731" s="383"/>
      <c r="W1731" s="383"/>
      <c r="Z1731" s="366"/>
    </row>
    <row r="1732" spans="4:26" x14ac:dyDescent="0.2">
      <c r="D1732" s="366"/>
      <c r="E1732" s="381"/>
      <c r="H1732" s="366"/>
      <c r="I1732" s="366"/>
      <c r="J1732" s="382"/>
      <c r="K1732" s="366"/>
      <c r="L1732" s="366"/>
      <c r="M1732" s="366"/>
      <c r="N1732" s="383"/>
      <c r="O1732" s="366"/>
      <c r="P1732" s="383"/>
      <c r="R1732" s="384"/>
      <c r="S1732" s="383"/>
      <c r="T1732" s="383"/>
      <c r="U1732" s="383"/>
      <c r="V1732" s="383"/>
      <c r="W1732" s="383"/>
      <c r="Z1732" s="366"/>
    </row>
    <row r="1733" spans="4:26" x14ac:dyDescent="0.2">
      <c r="D1733" s="366"/>
      <c r="E1733" s="381"/>
      <c r="H1733" s="366"/>
      <c r="I1733" s="366"/>
      <c r="J1733" s="382"/>
      <c r="K1733" s="366"/>
      <c r="L1733" s="366"/>
      <c r="M1733" s="366"/>
      <c r="N1733" s="383"/>
      <c r="O1733" s="366"/>
      <c r="P1733" s="383"/>
      <c r="R1733" s="384"/>
      <c r="S1733" s="383"/>
      <c r="T1733" s="383"/>
      <c r="U1733" s="383"/>
      <c r="V1733" s="383"/>
      <c r="W1733" s="383"/>
      <c r="Z1733" s="366"/>
    </row>
    <row r="1734" spans="4:26" x14ac:dyDescent="0.2">
      <c r="D1734" s="366"/>
      <c r="E1734" s="381"/>
      <c r="H1734" s="366"/>
      <c r="I1734" s="366"/>
      <c r="J1734" s="382"/>
      <c r="K1734" s="366"/>
      <c r="L1734" s="366"/>
      <c r="M1734" s="366"/>
      <c r="N1734" s="383"/>
      <c r="O1734" s="366"/>
      <c r="P1734" s="383"/>
      <c r="R1734" s="384"/>
      <c r="S1734" s="383"/>
      <c r="T1734" s="383"/>
      <c r="U1734" s="383"/>
      <c r="V1734" s="383"/>
      <c r="W1734" s="383"/>
      <c r="Z1734" s="366"/>
    </row>
    <row r="1735" spans="4:26" x14ac:dyDescent="0.2">
      <c r="D1735" s="366"/>
      <c r="E1735" s="381"/>
      <c r="H1735" s="366"/>
      <c r="I1735" s="366"/>
      <c r="J1735" s="382"/>
      <c r="K1735" s="366"/>
      <c r="L1735" s="366"/>
      <c r="M1735" s="366"/>
      <c r="N1735" s="383"/>
      <c r="O1735" s="366"/>
      <c r="P1735" s="383"/>
      <c r="R1735" s="384"/>
      <c r="S1735" s="383"/>
      <c r="T1735" s="383"/>
      <c r="U1735" s="383"/>
      <c r="V1735" s="383"/>
      <c r="W1735" s="383"/>
      <c r="Z1735" s="366"/>
    </row>
    <row r="1736" spans="4:26" x14ac:dyDescent="0.2">
      <c r="D1736" s="366"/>
      <c r="E1736" s="381"/>
      <c r="H1736" s="366"/>
      <c r="I1736" s="366"/>
      <c r="J1736" s="382"/>
      <c r="K1736" s="366"/>
      <c r="L1736" s="366"/>
      <c r="M1736" s="366"/>
      <c r="N1736" s="383"/>
      <c r="O1736" s="366"/>
      <c r="P1736" s="383"/>
      <c r="R1736" s="384"/>
      <c r="S1736" s="383"/>
      <c r="T1736" s="383"/>
      <c r="U1736" s="383"/>
      <c r="V1736" s="383"/>
      <c r="W1736" s="383"/>
      <c r="Z1736" s="366"/>
    </row>
    <row r="1737" spans="4:26" x14ac:dyDescent="0.2">
      <c r="D1737" s="366"/>
      <c r="E1737" s="381"/>
      <c r="H1737" s="366"/>
      <c r="I1737" s="366"/>
      <c r="J1737" s="382"/>
      <c r="K1737" s="366"/>
      <c r="L1737" s="366"/>
      <c r="M1737" s="366"/>
      <c r="N1737" s="383"/>
      <c r="O1737" s="366"/>
      <c r="P1737" s="383"/>
      <c r="R1737" s="384"/>
      <c r="S1737" s="383"/>
      <c r="T1737" s="383"/>
      <c r="U1737" s="383"/>
      <c r="V1737" s="383"/>
      <c r="W1737" s="383"/>
      <c r="Z1737" s="366"/>
    </row>
    <row r="1738" spans="4:26" x14ac:dyDescent="0.2">
      <c r="D1738" s="366"/>
      <c r="E1738" s="381"/>
      <c r="H1738" s="366"/>
      <c r="I1738" s="366"/>
      <c r="J1738" s="382"/>
      <c r="K1738" s="366"/>
      <c r="L1738" s="366"/>
      <c r="M1738" s="366"/>
      <c r="N1738" s="383"/>
      <c r="O1738" s="366"/>
      <c r="P1738" s="383"/>
      <c r="R1738" s="384"/>
      <c r="S1738" s="383"/>
      <c r="T1738" s="383"/>
      <c r="U1738" s="383"/>
      <c r="V1738" s="383"/>
      <c r="W1738" s="383"/>
      <c r="Z1738" s="366"/>
    </row>
    <row r="1739" spans="4:26" x14ac:dyDescent="0.2">
      <c r="D1739" s="366"/>
      <c r="E1739" s="381"/>
      <c r="H1739" s="366"/>
      <c r="I1739" s="366"/>
      <c r="J1739" s="382"/>
      <c r="K1739" s="366"/>
      <c r="L1739" s="366"/>
      <c r="M1739" s="366"/>
      <c r="N1739" s="383"/>
      <c r="O1739" s="366"/>
      <c r="P1739" s="383"/>
      <c r="R1739" s="384"/>
      <c r="S1739" s="383"/>
      <c r="T1739" s="383"/>
      <c r="U1739" s="383"/>
      <c r="V1739" s="383"/>
      <c r="W1739" s="383"/>
      <c r="Z1739" s="366"/>
    </row>
    <row r="1740" spans="4:26" x14ac:dyDescent="0.2">
      <c r="D1740" s="366"/>
      <c r="E1740" s="381"/>
      <c r="H1740" s="366"/>
      <c r="I1740" s="366"/>
      <c r="J1740" s="382"/>
      <c r="K1740" s="366"/>
      <c r="L1740" s="366"/>
      <c r="M1740" s="366"/>
      <c r="N1740" s="383"/>
      <c r="O1740" s="366"/>
      <c r="P1740" s="383"/>
      <c r="R1740" s="384"/>
      <c r="S1740" s="383"/>
      <c r="T1740" s="383"/>
      <c r="U1740" s="383"/>
      <c r="V1740" s="383"/>
      <c r="W1740" s="383"/>
      <c r="Z1740" s="366"/>
    </row>
    <row r="1741" spans="4:26" x14ac:dyDescent="0.2">
      <c r="D1741" s="366"/>
      <c r="E1741" s="381"/>
      <c r="H1741" s="366"/>
      <c r="I1741" s="366"/>
      <c r="J1741" s="382"/>
      <c r="K1741" s="366"/>
      <c r="L1741" s="366"/>
      <c r="M1741" s="366"/>
      <c r="N1741" s="383"/>
      <c r="O1741" s="366"/>
      <c r="P1741" s="383"/>
      <c r="R1741" s="384"/>
      <c r="S1741" s="383"/>
      <c r="T1741" s="383"/>
      <c r="U1741" s="383"/>
      <c r="V1741" s="383"/>
      <c r="W1741" s="383"/>
      <c r="Z1741" s="366"/>
    </row>
    <row r="1742" spans="4:26" x14ac:dyDescent="0.2">
      <c r="D1742" s="366"/>
      <c r="E1742" s="381"/>
      <c r="H1742" s="366"/>
      <c r="I1742" s="366"/>
      <c r="J1742" s="382"/>
      <c r="K1742" s="366"/>
      <c r="L1742" s="366"/>
      <c r="M1742" s="366"/>
      <c r="N1742" s="383"/>
      <c r="O1742" s="366"/>
      <c r="P1742" s="383"/>
      <c r="R1742" s="384"/>
      <c r="S1742" s="383"/>
      <c r="T1742" s="383"/>
      <c r="U1742" s="383"/>
      <c r="V1742" s="383"/>
      <c r="W1742" s="383"/>
      <c r="Z1742" s="366"/>
    </row>
    <row r="1743" spans="4:26" x14ac:dyDescent="0.2">
      <c r="D1743" s="366"/>
      <c r="E1743" s="381"/>
      <c r="H1743" s="366"/>
      <c r="I1743" s="366"/>
      <c r="J1743" s="382"/>
      <c r="K1743" s="366"/>
      <c r="L1743" s="366"/>
      <c r="M1743" s="366"/>
      <c r="N1743" s="383"/>
      <c r="O1743" s="366"/>
      <c r="P1743" s="383"/>
      <c r="R1743" s="384"/>
      <c r="S1743" s="383"/>
      <c r="T1743" s="383"/>
      <c r="U1743" s="383"/>
      <c r="V1743" s="383"/>
      <c r="W1743" s="383"/>
      <c r="Z1743" s="366"/>
    </row>
    <row r="1744" spans="4:26" x14ac:dyDescent="0.2">
      <c r="D1744" s="366"/>
      <c r="E1744" s="381"/>
      <c r="H1744" s="366"/>
      <c r="I1744" s="366"/>
      <c r="J1744" s="382"/>
      <c r="K1744" s="366"/>
      <c r="L1744" s="366"/>
      <c r="M1744" s="366"/>
      <c r="N1744" s="383"/>
      <c r="O1744" s="366"/>
      <c r="P1744" s="383"/>
      <c r="R1744" s="384"/>
      <c r="S1744" s="383"/>
      <c r="T1744" s="383"/>
      <c r="U1744" s="383"/>
      <c r="V1744" s="383"/>
      <c r="W1744" s="383"/>
      <c r="Z1744" s="366"/>
    </row>
    <row r="1745" spans="4:26" x14ac:dyDescent="0.2">
      <c r="D1745" s="366"/>
      <c r="E1745" s="381"/>
      <c r="H1745" s="366"/>
      <c r="I1745" s="366"/>
      <c r="J1745" s="382"/>
      <c r="K1745" s="366"/>
      <c r="L1745" s="366"/>
      <c r="M1745" s="366"/>
      <c r="N1745" s="383"/>
      <c r="O1745" s="366"/>
      <c r="P1745" s="383"/>
      <c r="R1745" s="384"/>
      <c r="S1745" s="383"/>
      <c r="T1745" s="383"/>
      <c r="U1745" s="383"/>
      <c r="V1745" s="383"/>
      <c r="W1745" s="383"/>
      <c r="Z1745" s="366"/>
    </row>
    <row r="1746" spans="4:26" x14ac:dyDescent="0.2">
      <c r="D1746" s="366"/>
      <c r="E1746" s="381"/>
      <c r="H1746" s="366"/>
      <c r="I1746" s="366"/>
      <c r="J1746" s="382"/>
      <c r="K1746" s="366"/>
      <c r="L1746" s="366"/>
      <c r="M1746" s="366"/>
      <c r="N1746" s="383"/>
      <c r="O1746" s="366"/>
      <c r="P1746" s="383"/>
      <c r="R1746" s="384"/>
      <c r="S1746" s="383"/>
      <c r="T1746" s="383"/>
      <c r="U1746" s="383"/>
      <c r="V1746" s="383"/>
      <c r="W1746" s="383"/>
      <c r="Z1746" s="366"/>
    </row>
    <row r="1747" spans="4:26" x14ac:dyDescent="0.2">
      <c r="D1747" s="366"/>
      <c r="E1747" s="381"/>
      <c r="H1747" s="366"/>
      <c r="I1747" s="366"/>
      <c r="J1747" s="382"/>
      <c r="K1747" s="366"/>
      <c r="L1747" s="366"/>
      <c r="M1747" s="366"/>
      <c r="N1747" s="383"/>
      <c r="O1747" s="366"/>
      <c r="P1747" s="383"/>
      <c r="R1747" s="384"/>
      <c r="S1747" s="383"/>
      <c r="T1747" s="383"/>
      <c r="U1747" s="383"/>
      <c r="V1747" s="383"/>
      <c r="W1747" s="383"/>
      <c r="Z1747" s="366"/>
    </row>
    <row r="1748" spans="4:26" x14ac:dyDescent="0.2">
      <c r="D1748" s="366"/>
      <c r="E1748" s="381"/>
      <c r="H1748" s="366"/>
      <c r="I1748" s="366"/>
      <c r="J1748" s="382"/>
      <c r="K1748" s="366"/>
      <c r="L1748" s="366"/>
      <c r="M1748" s="366"/>
      <c r="N1748" s="383"/>
      <c r="O1748" s="366"/>
      <c r="P1748" s="383"/>
      <c r="R1748" s="384"/>
      <c r="S1748" s="383"/>
      <c r="T1748" s="383"/>
      <c r="U1748" s="383"/>
      <c r="V1748" s="383"/>
      <c r="W1748" s="383"/>
      <c r="Z1748" s="366"/>
    </row>
    <row r="1749" spans="4:26" x14ac:dyDescent="0.2">
      <c r="D1749" s="366"/>
      <c r="E1749" s="381"/>
      <c r="H1749" s="366"/>
      <c r="I1749" s="366"/>
      <c r="J1749" s="382"/>
      <c r="K1749" s="366"/>
      <c r="L1749" s="366"/>
      <c r="M1749" s="366"/>
      <c r="N1749" s="383"/>
      <c r="O1749" s="366"/>
      <c r="P1749" s="383"/>
      <c r="R1749" s="384"/>
      <c r="S1749" s="383"/>
      <c r="T1749" s="383"/>
      <c r="U1749" s="383"/>
      <c r="V1749" s="383"/>
      <c r="W1749" s="383"/>
      <c r="Z1749" s="366"/>
    </row>
    <row r="1750" spans="4:26" x14ac:dyDescent="0.2">
      <c r="D1750" s="366"/>
      <c r="E1750" s="381"/>
      <c r="H1750" s="366"/>
      <c r="I1750" s="366"/>
      <c r="J1750" s="382"/>
      <c r="K1750" s="366"/>
      <c r="L1750" s="366"/>
      <c r="M1750" s="366"/>
      <c r="N1750" s="383"/>
      <c r="O1750" s="366"/>
      <c r="P1750" s="383"/>
      <c r="R1750" s="384"/>
      <c r="S1750" s="383"/>
      <c r="T1750" s="383"/>
      <c r="U1750" s="383"/>
      <c r="V1750" s="383"/>
      <c r="W1750" s="383"/>
      <c r="Z1750" s="366"/>
    </row>
    <row r="1751" spans="4:26" x14ac:dyDescent="0.2">
      <c r="D1751" s="366"/>
      <c r="E1751" s="381"/>
      <c r="H1751" s="366"/>
      <c r="I1751" s="366"/>
      <c r="J1751" s="382"/>
      <c r="K1751" s="366"/>
      <c r="L1751" s="366"/>
      <c r="M1751" s="366"/>
      <c r="N1751" s="383"/>
      <c r="O1751" s="366"/>
      <c r="P1751" s="383"/>
      <c r="R1751" s="384"/>
      <c r="S1751" s="383"/>
      <c r="T1751" s="383"/>
      <c r="U1751" s="383"/>
      <c r="V1751" s="383"/>
      <c r="W1751" s="383"/>
      <c r="Z1751" s="366"/>
    </row>
    <row r="1752" spans="4:26" x14ac:dyDescent="0.2">
      <c r="D1752" s="366"/>
      <c r="E1752" s="381"/>
      <c r="H1752" s="366"/>
      <c r="I1752" s="366"/>
      <c r="J1752" s="382"/>
      <c r="K1752" s="366"/>
      <c r="L1752" s="366"/>
      <c r="M1752" s="366"/>
      <c r="N1752" s="383"/>
      <c r="O1752" s="366"/>
      <c r="P1752" s="383"/>
      <c r="R1752" s="384"/>
      <c r="S1752" s="383"/>
      <c r="T1752" s="383"/>
      <c r="U1752" s="383"/>
      <c r="V1752" s="383"/>
      <c r="W1752" s="383"/>
      <c r="Z1752" s="366"/>
    </row>
    <row r="1753" spans="4:26" x14ac:dyDescent="0.2">
      <c r="D1753" s="366"/>
      <c r="E1753" s="381"/>
      <c r="H1753" s="366"/>
      <c r="I1753" s="366"/>
      <c r="J1753" s="382"/>
      <c r="K1753" s="366"/>
      <c r="L1753" s="366"/>
      <c r="M1753" s="366"/>
      <c r="N1753" s="383"/>
      <c r="O1753" s="366"/>
      <c r="P1753" s="383"/>
      <c r="R1753" s="384"/>
      <c r="S1753" s="383"/>
      <c r="T1753" s="383"/>
      <c r="U1753" s="383"/>
      <c r="V1753" s="383"/>
      <c r="W1753" s="383"/>
      <c r="Z1753" s="366"/>
    </row>
    <row r="1754" spans="4:26" x14ac:dyDescent="0.2">
      <c r="D1754" s="366"/>
      <c r="E1754" s="381"/>
      <c r="H1754" s="366"/>
      <c r="I1754" s="366"/>
      <c r="J1754" s="382"/>
      <c r="K1754" s="366"/>
      <c r="L1754" s="366"/>
      <c r="M1754" s="366"/>
      <c r="N1754" s="383"/>
      <c r="O1754" s="366"/>
      <c r="P1754" s="383"/>
      <c r="R1754" s="384"/>
      <c r="S1754" s="383"/>
      <c r="T1754" s="383"/>
      <c r="U1754" s="383"/>
      <c r="V1754" s="383"/>
      <c r="W1754" s="383"/>
      <c r="Z1754" s="366"/>
    </row>
    <row r="1755" spans="4:26" x14ac:dyDescent="0.2">
      <c r="D1755" s="366"/>
      <c r="E1755" s="381"/>
      <c r="H1755" s="366"/>
      <c r="I1755" s="366"/>
      <c r="J1755" s="382"/>
      <c r="K1755" s="366"/>
      <c r="L1755" s="366"/>
      <c r="M1755" s="366"/>
      <c r="N1755" s="383"/>
      <c r="O1755" s="366"/>
      <c r="P1755" s="383"/>
      <c r="R1755" s="384"/>
      <c r="S1755" s="383"/>
      <c r="T1755" s="383"/>
      <c r="U1755" s="383"/>
      <c r="V1755" s="383"/>
      <c r="W1755" s="383"/>
      <c r="Z1755" s="366"/>
    </row>
    <row r="1756" spans="4:26" x14ac:dyDescent="0.2">
      <c r="D1756" s="366"/>
      <c r="E1756" s="381"/>
      <c r="H1756" s="366"/>
      <c r="I1756" s="366"/>
      <c r="J1756" s="382"/>
      <c r="K1756" s="366"/>
      <c r="L1756" s="366"/>
      <c r="M1756" s="366"/>
      <c r="N1756" s="383"/>
      <c r="O1756" s="366"/>
      <c r="P1756" s="383"/>
      <c r="R1756" s="384"/>
      <c r="S1756" s="383"/>
      <c r="T1756" s="383"/>
      <c r="U1756" s="383"/>
      <c r="V1756" s="383"/>
      <c r="W1756" s="383"/>
      <c r="Z1756" s="366"/>
    </row>
    <row r="1757" spans="4:26" x14ac:dyDescent="0.2">
      <c r="D1757" s="366"/>
      <c r="E1757" s="381"/>
      <c r="H1757" s="366"/>
      <c r="I1757" s="366"/>
      <c r="J1757" s="382"/>
      <c r="K1757" s="366"/>
      <c r="L1757" s="366"/>
      <c r="M1757" s="366"/>
      <c r="N1757" s="383"/>
      <c r="O1757" s="366"/>
      <c r="P1757" s="383"/>
      <c r="R1757" s="384"/>
      <c r="S1757" s="383"/>
      <c r="T1757" s="383"/>
      <c r="U1757" s="383"/>
      <c r="V1757" s="383"/>
      <c r="W1757" s="383"/>
      <c r="Z1757" s="366"/>
    </row>
    <row r="1758" spans="4:26" x14ac:dyDescent="0.2">
      <c r="D1758" s="366"/>
      <c r="E1758" s="381"/>
      <c r="H1758" s="366"/>
      <c r="I1758" s="366"/>
      <c r="J1758" s="382"/>
      <c r="K1758" s="366"/>
      <c r="L1758" s="366"/>
      <c r="M1758" s="366"/>
      <c r="N1758" s="383"/>
      <c r="O1758" s="366"/>
      <c r="P1758" s="383"/>
      <c r="R1758" s="384"/>
      <c r="S1758" s="383"/>
      <c r="T1758" s="383"/>
      <c r="U1758" s="383"/>
      <c r="V1758" s="383"/>
      <c r="W1758" s="383"/>
      <c r="Z1758" s="366"/>
    </row>
    <row r="1759" spans="4:26" x14ac:dyDescent="0.2">
      <c r="D1759" s="366"/>
      <c r="E1759" s="381"/>
      <c r="H1759" s="366"/>
      <c r="I1759" s="366"/>
      <c r="J1759" s="382"/>
      <c r="K1759" s="366"/>
      <c r="L1759" s="366"/>
      <c r="M1759" s="366"/>
      <c r="N1759" s="383"/>
      <c r="O1759" s="366"/>
      <c r="P1759" s="383"/>
      <c r="R1759" s="384"/>
      <c r="S1759" s="383"/>
      <c r="T1759" s="383"/>
      <c r="U1759" s="383"/>
      <c r="V1759" s="383"/>
      <c r="W1759" s="383"/>
      <c r="Z1759" s="366"/>
    </row>
    <row r="1760" spans="4:26" x14ac:dyDescent="0.2">
      <c r="D1760" s="366"/>
      <c r="E1760" s="381"/>
      <c r="H1760" s="366"/>
      <c r="I1760" s="366"/>
      <c r="J1760" s="382"/>
      <c r="K1760" s="366"/>
      <c r="L1760" s="366"/>
      <c r="M1760" s="366"/>
      <c r="N1760" s="383"/>
      <c r="O1760" s="366"/>
      <c r="P1760" s="383"/>
      <c r="R1760" s="384"/>
      <c r="S1760" s="383"/>
      <c r="T1760" s="383"/>
      <c r="U1760" s="383"/>
      <c r="V1760" s="383"/>
      <c r="W1760" s="383"/>
      <c r="Z1760" s="366"/>
    </row>
    <row r="1761" spans="4:26" x14ac:dyDescent="0.2">
      <c r="D1761" s="366"/>
      <c r="E1761" s="381"/>
      <c r="H1761" s="366"/>
      <c r="I1761" s="366"/>
      <c r="J1761" s="382"/>
      <c r="K1761" s="366"/>
      <c r="L1761" s="366"/>
      <c r="M1761" s="366"/>
      <c r="N1761" s="383"/>
      <c r="O1761" s="366"/>
      <c r="P1761" s="383"/>
      <c r="R1761" s="384"/>
      <c r="S1761" s="383"/>
      <c r="T1761" s="383"/>
      <c r="U1761" s="383"/>
      <c r="V1761" s="383"/>
      <c r="W1761" s="383"/>
      <c r="Z1761" s="366"/>
    </row>
    <row r="1762" spans="4:26" x14ac:dyDescent="0.2">
      <c r="D1762" s="366"/>
      <c r="E1762" s="381"/>
      <c r="H1762" s="366"/>
      <c r="I1762" s="366"/>
      <c r="J1762" s="382"/>
      <c r="K1762" s="366"/>
      <c r="L1762" s="366"/>
      <c r="M1762" s="366"/>
      <c r="N1762" s="383"/>
      <c r="O1762" s="366"/>
      <c r="P1762" s="383"/>
      <c r="R1762" s="384"/>
      <c r="S1762" s="383"/>
      <c r="T1762" s="383"/>
      <c r="U1762" s="383"/>
      <c r="V1762" s="383"/>
      <c r="W1762" s="383"/>
      <c r="Z1762" s="366"/>
    </row>
    <row r="1763" spans="4:26" x14ac:dyDescent="0.2">
      <c r="D1763" s="366"/>
      <c r="E1763" s="381"/>
      <c r="H1763" s="366"/>
      <c r="I1763" s="366"/>
      <c r="J1763" s="382"/>
      <c r="K1763" s="366"/>
      <c r="L1763" s="366"/>
      <c r="M1763" s="366"/>
      <c r="N1763" s="383"/>
      <c r="O1763" s="366"/>
      <c r="P1763" s="383"/>
      <c r="R1763" s="384"/>
      <c r="S1763" s="383"/>
      <c r="T1763" s="383"/>
      <c r="U1763" s="383"/>
      <c r="V1763" s="383"/>
      <c r="W1763" s="383"/>
      <c r="Z1763" s="366"/>
    </row>
    <row r="1764" spans="4:26" x14ac:dyDescent="0.2">
      <c r="D1764" s="366"/>
      <c r="E1764" s="381"/>
      <c r="H1764" s="366"/>
      <c r="I1764" s="366"/>
      <c r="J1764" s="382"/>
      <c r="K1764" s="366"/>
      <c r="L1764" s="366"/>
      <c r="M1764" s="366"/>
      <c r="N1764" s="383"/>
      <c r="O1764" s="366"/>
      <c r="P1764" s="383"/>
      <c r="R1764" s="384"/>
      <c r="S1764" s="383"/>
      <c r="T1764" s="383"/>
      <c r="U1764" s="383"/>
      <c r="V1764" s="383"/>
      <c r="W1764" s="383"/>
      <c r="Z1764" s="366"/>
    </row>
    <row r="1765" spans="4:26" x14ac:dyDescent="0.2">
      <c r="D1765" s="366"/>
      <c r="E1765" s="381"/>
      <c r="H1765" s="366"/>
      <c r="I1765" s="366"/>
      <c r="J1765" s="382"/>
      <c r="K1765" s="366"/>
      <c r="L1765" s="366"/>
      <c r="M1765" s="366"/>
      <c r="N1765" s="383"/>
      <c r="O1765" s="366"/>
      <c r="P1765" s="383"/>
      <c r="R1765" s="384"/>
      <c r="S1765" s="383"/>
      <c r="T1765" s="383"/>
      <c r="U1765" s="383"/>
      <c r="V1765" s="383"/>
      <c r="W1765" s="383"/>
      <c r="Z1765" s="366"/>
    </row>
    <row r="1766" spans="4:26" x14ac:dyDescent="0.2">
      <c r="D1766" s="366"/>
      <c r="E1766" s="381"/>
      <c r="H1766" s="366"/>
      <c r="I1766" s="366"/>
      <c r="J1766" s="382"/>
      <c r="K1766" s="366"/>
      <c r="L1766" s="366"/>
      <c r="M1766" s="366"/>
      <c r="N1766" s="383"/>
      <c r="O1766" s="366"/>
      <c r="P1766" s="383"/>
      <c r="R1766" s="384"/>
      <c r="S1766" s="383"/>
      <c r="T1766" s="383"/>
      <c r="U1766" s="383"/>
      <c r="V1766" s="383"/>
      <c r="W1766" s="383"/>
      <c r="Z1766" s="366"/>
    </row>
    <row r="1767" spans="4:26" x14ac:dyDescent="0.2">
      <c r="D1767" s="366"/>
      <c r="E1767" s="381"/>
      <c r="H1767" s="366"/>
      <c r="I1767" s="366"/>
      <c r="J1767" s="382"/>
      <c r="K1767" s="366"/>
      <c r="L1767" s="366"/>
      <c r="M1767" s="366"/>
      <c r="N1767" s="383"/>
      <c r="O1767" s="366"/>
      <c r="P1767" s="383"/>
      <c r="R1767" s="384"/>
      <c r="S1767" s="383"/>
      <c r="T1767" s="383"/>
      <c r="U1767" s="383"/>
      <c r="V1767" s="383"/>
      <c r="W1767" s="383"/>
      <c r="Z1767" s="366"/>
    </row>
    <row r="1768" spans="4:26" x14ac:dyDescent="0.2">
      <c r="D1768" s="366"/>
      <c r="E1768" s="381"/>
      <c r="H1768" s="366"/>
      <c r="I1768" s="366"/>
      <c r="J1768" s="382"/>
      <c r="K1768" s="366"/>
      <c r="L1768" s="366"/>
      <c r="M1768" s="366"/>
      <c r="N1768" s="383"/>
      <c r="O1768" s="366"/>
      <c r="P1768" s="383"/>
      <c r="R1768" s="384"/>
      <c r="S1768" s="383"/>
      <c r="T1768" s="383"/>
      <c r="U1768" s="383"/>
      <c r="V1768" s="383"/>
      <c r="W1768" s="383"/>
      <c r="Z1768" s="366"/>
    </row>
    <row r="1769" spans="4:26" x14ac:dyDescent="0.2">
      <c r="D1769" s="366"/>
      <c r="E1769" s="381"/>
      <c r="H1769" s="366"/>
      <c r="I1769" s="366"/>
      <c r="J1769" s="382"/>
      <c r="K1769" s="366"/>
      <c r="L1769" s="366"/>
      <c r="M1769" s="366"/>
      <c r="N1769" s="383"/>
      <c r="O1769" s="366"/>
      <c r="P1769" s="383"/>
      <c r="R1769" s="384"/>
      <c r="S1769" s="383"/>
      <c r="T1769" s="383"/>
      <c r="U1769" s="383"/>
      <c r="V1769" s="383"/>
      <c r="W1769" s="383"/>
      <c r="Z1769" s="366"/>
    </row>
    <row r="1770" spans="4:26" x14ac:dyDescent="0.2">
      <c r="D1770" s="366"/>
      <c r="E1770" s="381"/>
      <c r="H1770" s="366"/>
      <c r="I1770" s="366"/>
      <c r="J1770" s="382"/>
      <c r="K1770" s="366"/>
      <c r="L1770" s="366"/>
      <c r="M1770" s="366"/>
      <c r="N1770" s="383"/>
      <c r="O1770" s="366"/>
      <c r="P1770" s="383"/>
      <c r="R1770" s="384"/>
      <c r="S1770" s="383"/>
      <c r="T1770" s="383"/>
      <c r="U1770" s="383"/>
      <c r="V1770" s="383"/>
      <c r="W1770" s="383"/>
      <c r="Z1770" s="366"/>
    </row>
    <row r="1771" spans="4:26" x14ac:dyDescent="0.2">
      <c r="D1771" s="366"/>
      <c r="E1771" s="381"/>
      <c r="H1771" s="366"/>
      <c r="I1771" s="366"/>
      <c r="J1771" s="382"/>
      <c r="K1771" s="366"/>
      <c r="L1771" s="366"/>
      <c r="M1771" s="366"/>
      <c r="N1771" s="383"/>
      <c r="O1771" s="366"/>
      <c r="P1771" s="383"/>
      <c r="R1771" s="384"/>
      <c r="S1771" s="383"/>
      <c r="T1771" s="383"/>
      <c r="U1771" s="383"/>
      <c r="V1771" s="383"/>
      <c r="W1771" s="383"/>
      <c r="Z1771" s="366"/>
    </row>
    <row r="1772" spans="4:26" x14ac:dyDescent="0.2">
      <c r="D1772" s="366"/>
      <c r="E1772" s="381"/>
      <c r="H1772" s="366"/>
      <c r="I1772" s="366"/>
      <c r="J1772" s="382"/>
      <c r="K1772" s="366"/>
      <c r="L1772" s="366"/>
      <c r="M1772" s="366"/>
      <c r="N1772" s="383"/>
      <c r="O1772" s="366"/>
      <c r="P1772" s="383"/>
      <c r="R1772" s="384"/>
      <c r="S1772" s="383"/>
      <c r="T1772" s="383"/>
      <c r="U1772" s="383"/>
      <c r="V1772" s="383"/>
      <c r="W1772" s="383"/>
      <c r="Z1772" s="366"/>
    </row>
    <row r="1773" spans="4:26" x14ac:dyDescent="0.2">
      <c r="D1773" s="366"/>
      <c r="E1773" s="381"/>
      <c r="H1773" s="366"/>
      <c r="I1773" s="366"/>
      <c r="J1773" s="382"/>
      <c r="K1773" s="366"/>
      <c r="L1773" s="366"/>
      <c r="M1773" s="366"/>
      <c r="N1773" s="383"/>
      <c r="O1773" s="366"/>
      <c r="P1773" s="383"/>
      <c r="R1773" s="384"/>
      <c r="S1773" s="383"/>
      <c r="T1773" s="383"/>
      <c r="U1773" s="383"/>
      <c r="V1773" s="383"/>
      <c r="W1773" s="383"/>
      <c r="Z1773" s="366"/>
    </row>
    <row r="1774" spans="4:26" x14ac:dyDescent="0.2">
      <c r="D1774" s="366"/>
      <c r="E1774" s="381"/>
      <c r="H1774" s="366"/>
      <c r="I1774" s="366"/>
      <c r="J1774" s="382"/>
      <c r="K1774" s="366"/>
      <c r="L1774" s="366"/>
      <c r="M1774" s="366"/>
      <c r="N1774" s="383"/>
      <c r="O1774" s="366"/>
      <c r="P1774" s="383"/>
      <c r="R1774" s="384"/>
      <c r="S1774" s="383"/>
      <c r="T1774" s="383"/>
      <c r="U1774" s="383"/>
      <c r="V1774" s="383"/>
      <c r="W1774" s="383"/>
      <c r="Z1774" s="366"/>
    </row>
    <row r="1775" spans="4:26" x14ac:dyDescent="0.2">
      <c r="D1775" s="366"/>
      <c r="E1775" s="381"/>
      <c r="H1775" s="366"/>
      <c r="I1775" s="366"/>
      <c r="J1775" s="382"/>
      <c r="K1775" s="366"/>
      <c r="L1775" s="366"/>
      <c r="M1775" s="366"/>
      <c r="N1775" s="383"/>
      <c r="O1775" s="366"/>
      <c r="P1775" s="383"/>
      <c r="R1775" s="384"/>
      <c r="S1775" s="383"/>
      <c r="T1775" s="383"/>
      <c r="U1775" s="383"/>
      <c r="V1775" s="383"/>
      <c r="W1775" s="383"/>
      <c r="Z1775" s="366"/>
    </row>
    <row r="1776" spans="4:26" x14ac:dyDescent="0.2">
      <c r="D1776" s="366"/>
      <c r="E1776" s="381"/>
      <c r="H1776" s="366"/>
      <c r="I1776" s="366"/>
      <c r="J1776" s="382"/>
      <c r="K1776" s="366"/>
      <c r="L1776" s="366"/>
      <c r="M1776" s="366"/>
      <c r="N1776" s="383"/>
      <c r="O1776" s="366"/>
      <c r="P1776" s="383"/>
      <c r="R1776" s="384"/>
      <c r="S1776" s="383"/>
      <c r="T1776" s="383"/>
      <c r="U1776" s="383"/>
      <c r="V1776" s="383"/>
      <c r="W1776" s="383"/>
      <c r="Z1776" s="366"/>
    </row>
    <row r="1777" spans="4:26" x14ac:dyDescent="0.2">
      <c r="D1777" s="366"/>
      <c r="E1777" s="381"/>
      <c r="H1777" s="366"/>
      <c r="I1777" s="366"/>
      <c r="J1777" s="382"/>
      <c r="K1777" s="366"/>
      <c r="L1777" s="366"/>
      <c r="M1777" s="366"/>
      <c r="N1777" s="383"/>
      <c r="O1777" s="366"/>
      <c r="P1777" s="383"/>
      <c r="R1777" s="384"/>
      <c r="S1777" s="383"/>
      <c r="T1777" s="383"/>
      <c r="U1777" s="383"/>
      <c r="V1777" s="383"/>
      <c r="W1777" s="383"/>
      <c r="Z1777" s="366"/>
    </row>
    <row r="1778" spans="4:26" x14ac:dyDescent="0.2">
      <c r="D1778" s="366"/>
      <c r="E1778" s="381"/>
      <c r="H1778" s="366"/>
      <c r="I1778" s="366"/>
      <c r="J1778" s="382"/>
      <c r="K1778" s="366"/>
      <c r="L1778" s="366"/>
      <c r="M1778" s="366"/>
      <c r="N1778" s="383"/>
      <c r="O1778" s="366"/>
      <c r="P1778" s="383"/>
      <c r="R1778" s="384"/>
      <c r="S1778" s="383"/>
      <c r="T1778" s="383"/>
      <c r="U1778" s="383"/>
      <c r="V1778" s="383"/>
      <c r="W1778" s="383"/>
      <c r="Z1778" s="366"/>
    </row>
    <row r="1779" spans="4:26" x14ac:dyDescent="0.2">
      <c r="D1779" s="366"/>
      <c r="E1779" s="381"/>
      <c r="H1779" s="366"/>
      <c r="I1779" s="366"/>
      <c r="J1779" s="382"/>
      <c r="K1779" s="366"/>
      <c r="L1779" s="366"/>
      <c r="M1779" s="366"/>
      <c r="N1779" s="383"/>
      <c r="O1779" s="366"/>
      <c r="P1779" s="383"/>
      <c r="R1779" s="384"/>
      <c r="S1779" s="383"/>
      <c r="T1779" s="383"/>
      <c r="U1779" s="383"/>
      <c r="V1779" s="383"/>
      <c r="W1779" s="383"/>
      <c r="Z1779" s="366"/>
    </row>
    <row r="1780" spans="4:26" x14ac:dyDescent="0.2">
      <c r="D1780" s="366"/>
      <c r="E1780" s="381"/>
      <c r="H1780" s="366"/>
      <c r="I1780" s="366"/>
      <c r="J1780" s="382"/>
      <c r="K1780" s="366"/>
      <c r="L1780" s="366"/>
      <c r="M1780" s="366"/>
      <c r="N1780" s="383"/>
      <c r="O1780" s="366"/>
      <c r="P1780" s="383"/>
      <c r="R1780" s="384"/>
      <c r="S1780" s="383"/>
      <c r="T1780" s="383"/>
      <c r="U1780" s="383"/>
      <c r="V1780" s="383"/>
      <c r="W1780" s="383"/>
      <c r="Z1780" s="366"/>
    </row>
    <row r="1781" spans="4:26" x14ac:dyDescent="0.2">
      <c r="D1781" s="366"/>
      <c r="E1781" s="381"/>
      <c r="H1781" s="366"/>
      <c r="I1781" s="366"/>
      <c r="J1781" s="382"/>
      <c r="K1781" s="366"/>
      <c r="L1781" s="366"/>
      <c r="M1781" s="366"/>
      <c r="N1781" s="383"/>
      <c r="O1781" s="366"/>
      <c r="P1781" s="383"/>
      <c r="R1781" s="384"/>
      <c r="S1781" s="383"/>
      <c r="T1781" s="383"/>
      <c r="U1781" s="383"/>
      <c r="V1781" s="383"/>
      <c r="W1781" s="383"/>
      <c r="Z1781" s="366"/>
    </row>
    <row r="1782" spans="4:26" x14ac:dyDescent="0.2">
      <c r="D1782" s="366"/>
      <c r="E1782" s="381"/>
      <c r="H1782" s="366"/>
      <c r="I1782" s="366"/>
      <c r="J1782" s="382"/>
      <c r="K1782" s="366"/>
      <c r="L1782" s="366"/>
      <c r="M1782" s="366"/>
      <c r="N1782" s="383"/>
      <c r="O1782" s="366"/>
      <c r="P1782" s="383"/>
      <c r="R1782" s="384"/>
      <c r="S1782" s="383"/>
      <c r="T1782" s="383"/>
      <c r="U1782" s="383"/>
      <c r="V1782" s="383"/>
      <c r="W1782" s="383"/>
      <c r="Z1782" s="366"/>
    </row>
    <row r="1783" spans="4:26" x14ac:dyDescent="0.2">
      <c r="D1783" s="366"/>
      <c r="E1783" s="381"/>
      <c r="H1783" s="366"/>
      <c r="I1783" s="366"/>
      <c r="J1783" s="382"/>
      <c r="K1783" s="366"/>
      <c r="L1783" s="366"/>
      <c r="M1783" s="366"/>
      <c r="N1783" s="383"/>
      <c r="O1783" s="366"/>
      <c r="P1783" s="383"/>
      <c r="R1783" s="384"/>
      <c r="S1783" s="383"/>
      <c r="T1783" s="383"/>
      <c r="U1783" s="383"/>
      <c r="V1783" s="383"/>
      <c r="W1783" s="383"/>
      <c r="Z1783" s="366"/>
    </row>
    <row r="1784" spans="4:26" x14ac:dyDescent="0.2">
      <c r="D1784" s="366"/>
      <c r="E1784" s="381"/>
      <c r="H1784" s="366"/>
      <c r="I1784" s="366"/>
      <c r="J1784" s="382"/>
      <c r="K1784" s="366"/>
      <c r="L1784" s="366"/>
      <c r="M1784" s="366"/>
      <c r="N1784" s="383"/>
      <c r="O1784" s="366"/>
      <c r="P1784" s="383"/>
      <c r="R1784" s="384"/>
      <c r="S1784" s="383"/>
      <c r="T1784" s="383"/>
      <c r="U1784" s="383"/>
      <c r="V1784" s="383"/>
      <c r="W1784" s="383"/>
      <c r="Z1784" s="366"/>
    </row>
    <row r="1785" spans="4:26" x14ac:dyDescent="0.2">
      <c r="D1785" s="366"/>
      <c r="E1785" s="381"/>
      <c r="H1785" s="366"/>
      <c r="I1785" s="366"/>
      <c r="J1785" s="382"/>
      <c r="K1785" s="366"/>
      <c r="L1785" s="366"/>
      <c r="M1785" s="366"/>
      <c r="N1785" s="383"/>
      <c r="O1785" s="366"/>
      <c r="P1785" s="383"/>
      <c r="R1785" s="384"/>
      <c r="S1785" s="383"/>
      <c r="T1785" s="383"/>
      <c r="U1785" s="383"/>
      <c r="V1785" s="383"/>
      <c r="W1785" s="383"/>
      <c r="Z1785" s="366"/>
    </row>
    <row r="1786" spans="4:26" x14ac:dyDescent="0.2">
      <c r="D1786" s="366"/>
      <c r="E1786" s="381"/>
      <c r="H1786" s="366"/>
      <c r="I1786" s="366"/>
      <c r="J1786" s="382"/>
      <c r="K1786" s="366"/>
      <c r="L1786" s="366"/>
      <c r="M1786" s="366"/>
      <c r="N1786" s="383"/>
      <c r="O1786" s="366"/>
      <c r="P1786" s="383"/>
      <c r="R1786" s="384"/>
      <c r="S1786" s="383"/>
      <c r="T1786" s="383"/>
      <c r="U1786" s="383"/>
      <c r="V1786" s="383"/>
      <c r="W1786" s="383"/>
      <c r="Z1786" s="366"/>
    </row>
    <row r="1787" spans="4:26" x14ac:dyDescent="0.2">
      <c r="D1787" s="366"/>
      <c r="E1787" s="381"/>
      <c r="H1787" s="366"/>
      <c r="I1787" s="366"/>
      <c r="J1787" s="382"/>
      <c r="K1787" s="366"/>
      <c r="L1787" s="366"/>
      <c r="M1787" s="366"/>
      <c r="N1787" s="383"/>
      <c r="O1787" s="366"/>
      <c r="P1787" s="383"/>
      <c r="R1787" s="384"/>
      <c r="S1787" s="383"/>
      <c r="T1787" s="383"/>
      <c r="U1787" s="383"/>
      <c r="V1787" s="383"/>
      <c r="W1787" s="383"/>
      <c r="Z1787" s="366"/>
    </row>
    <row r="1788" spans="4:26" x14ac:dyDescent="0.2">
      <c r="D1788" s="366"/>
      <c r="E1788" s="381"/>
      <c r="H1788" s="366"/>
      <c r="I1788" s="366"/>
      <c r="J1788" s="382"/>
      <c r="K1788" s="366"/>
      <c r="L1788" s="366"/>
      <c r="M1788" s="366"/>
      <c r="N1788" s="383"/>
      <c r="O1788" s="366"/>
      <c r="P1788" s="383"/>
      <c r="R1788" s="384"/>
      <c r="S1788" s="383"/>
      <c r="T1788" s="383"/>
      <c r="U1788" s="383"/>
      <c r="V1788" s="383"/>
      <c r="W1788" s="383"/>
      <c r="Z1788" s="366"/>
    </row>
    <row r="1789" spans="4:26" x14ac:dyDescent="0.2">
      <c r="D1789" s="366"/>
      <c r="E1789" s="381"/>
      <c r="H1789" s="366"/>
      <c r="I1789" s="366"/>
      <c r="J1789" s="382"/>
      <c r="K1789" s="366"/>
      <c r="L1789" s="366"/>
      <c r="M1789" s="366"/>
      <c r="N1789" s="383"/>
      <c r="O1789" s="366"/>
      <c r="P1789" s="383"/>
      <c r="R1789" s="384"/>
      <c r="S1789" s="383"/>
      <c r="T1789" s="383"/>
      <c r="U1789" s="383"/>
      <c r="V1789" s="383"/>
      <c r="W1789" s="383"/>
      <c r="Z1789" s="366"/>
    </row>
    <row r="1790" spans="4:26" x14ac:dyDescent="0.2">
      <c r="D1790" s="366"/>
      <c r="E1790" s="381"/>
      <c r="H1790" s="366"/>
      <c r="I1790" s="366"/>
      <c r="J1790" s="382"/>
      <c r="K1790" s="366"/>
      <c r="L1790" s="366"/>
      <c r="M1790" s="366"/>
      <c r="N1790" s="383"/>
      <c r="O1790" s="366"/>
      <c r="P1790" s="383"/>
      <c r="R1790" s="384"/>
      <c r="S1790" s="383"/>
      <c r="T1790" s="383"/>
      <c r="U1790" s="383"/>
      <c r="V1790" s="383"/>
      <c r="W1790" s="383"/>
      <c r="Z1790" s="366"/>
    </row>
    <row r="1791" spans="4:26" x14ac:dyDescent="0.2">
      <c r="D1791" s="366"/>
      <c r="E1791" s="381"/>
      <c r="H1791" s="366"/>
      <c r="I1791" s="366"/>
      <c r="J1791" s="382"/>
      <c r="K1791" s="366"/>
      <c r="L1791" s="366"/>
      <c r="M1791" s="366"/>
      <c r="N1791" s="383"/>
      <c r="O1791" s="366"/>
      <c r="P1791" s="383"/>
      <c r="R1791" s="384"/>
      <c r="S1791" s="383"/>
      <c r="T1791" s="383"/>
      <c r="U1791" s="383"/>
      <c r="V1791" s="383"/>
      <c r="W1791" s="383"/>
      <c r="Z1791" s="366"/>
    </row>
    <row r="1792" spans="4:26" x14ac:dyDescent="0.2">
      <c r="D1792" s="366"/>
      <c r="E1792" s="381"/>
      <c r="H1792" s="366"/>
      <c r="I1792" s="366"/>
      <c r="J1792" s="382"/>
      <c r="K1792" s="366"/>
      <c r="L1792" s="366"/>
      <c r="M1792" s="366"/>
      <c r="N1792" s="383"/>
      <c r="O1792" s="366"/>
      <c r="P1792" s="383"/>
      <c r="R1792" s="384"/>
      <c r="S1792" s="383"/>
      <c r="T1792" s="383"/>
      <c r="U1792" s="383"/>
      <c r="V1792" s="383"/>
      <c r="W1792" s="383"/>
      <c r="Z1792" s="366"/>
    </row>
    <row r="1793" spans="4:26" x14ac:dyDescent="0.2">
      <c r="D1793" s="366"/>
      <c r="E1793" s="381"/>
      <c r="H1793" s="366"/>
      <c r="I1793" s="366"/>
      <c r="J1793" s="382"/>
      <c r="K1793" s="366"/>
      <c r="L1793" s="366"/>
      <c r="M1793" s="366"/>
      <c r="N1793" s="383"/>
      <c r="O1793" s="366"/>
      <c r="P1793" s="383"/>
      <c r="R1793" s="384"/>
      <c r="S1793" s="383"/>
      <c r="T1793" s="383"/>
      <c r="U1793" s="383"/>
      <c r="V1793" s="383"/>
      <c r="W1793" s="383"/>
      <c r="Z1793" s="366"/>
    </row>
    <row r="1794" spans="4:26" x14ac:dyDescent="0.2">
      <c r="D1794" s="366"/>
      <c r="E1794" s="381"/>
      <c r="H1794" s="366"/>
      <c r="I1794" s="366"/>
      <c r="J1794" s="382"/>
      <c r="K1794" s="366"/>
      <c r="L1794" s="366"/>
      <c r="M1794" s="366"/>
      <c r="N1794" s="383"/>
      <c r="O1794" s="366"/>
      <c r="P1794" s="383"/>
      <c r="R1794" s="384"/>
      <c r="S1794" s="383"/>
      <c r="T1794" s="383"/>
      <c r="U1794" s="383"/>
      <c r="V1794" s="383"/>
      <c r="W1794" s="383"/>
      <c r="Z1794" s="366"/>
    </row>
    <row r="1795" spans="4:26" x14ac:dyDescent="0.2">
      <c r="D1795" s="366"/>
      <c r="E1795" s="381"/>
      <c r="H1795" s="366"/>
      <c r="I1795" s="366"/>
      <c r="J1795" s="382"/>
      <c r="K1795" s="366"/>
      <c r="L1795" s="366"/>
      <c r="M1795" s="366"/>
      <c r="N1795" s="383"/>
      <c r="O1795" s="366"/>
      <c r="P1795" s="383"/>
      <c r="R1795" s="384"/>
      <c r="S1795" s="383"/>
      <c r="T1795" s="383"/>
      <c r="U1795" s="383"/>
      <c r="V1795" s="383"/>
      <c r="W1795" s="383"/>
      <c r="Z1795" s="366"/>
    </row>
    <row r="1796" spans="4:26" x14ac:dyDescent="0.2">
      <c r="D1796" s="366"/>
      <c r="E1796" s="381"/>
      <c r="H1796" s="366"/>
      <c r="I1796" s="366"/>
      <c r="J1796" s="382"/>
      <c r="K1796" s="366"/>
      <c r="L1796" s="366"/>
      <c r="M1796" s="366"/>
      <c r="N1796" s="383"/>
      <c r="O1796" s="366"/>
      <c r="P1796" s="383"/>
      <c r="R1796" s="384"/>
      <c r="S1796" s="383"/>
      <c r="T1796" s="383"/>
      <c r="U1796" s="383"/>
      <c r="V1796" s="383"/>
      <c r="W1796" s="383"/>
      <c r="Z1796" s="366"/>
    </row>
    <row r="1797" spans="4:26" x14ac:dyDescent="0.2">
      <c r="D1797" s="366"/>
      <c r="E1797" s="381"/>
      <c r="H1797" s="366"/>
      <c r="I1797" s="366"/>
      <c r="J1797" s="382"/>
      <c r="K1797" s="366"/>
      <c r="L1797" s="366"/>
      <c r="M1797" s="366"/>
      <c r="N1797" s="383"/>
      <c r="O1797" s="366"/>
      <c r="P1797" s="383"/>
      <c r="R1797" s="384"/>
      <c r="S1797" s="383"/>
      <c r="T1797" s="383"/>
      <c r="U1797" s="383"/>
      <c r="V1797" s="383"/>
      <c r="W1797" s="383"/>
      <c r="Z1797" s="366"/>
    </row>
    <row r="1798" spans="4:26" x14ac:dyDescent="0.2">
      <c r="D1798" s="366"/>
      <c r="E1798" s="381"/>
      <c r="H1798" s="366"/>
      <c r="I1798" s="366"/>
      <c r="J1798" s="382"/>
      <c r="K1798" s="366"/>
      <c r="L1798" s="366"/>
      <c r="M1798" s="366"/>
      <c r="N1798" s="383"/>
      <c r="O1798" s="366"/>
      <c r="P1798" s="383"/>
      <c r="R1798" s="384"/>
      <c r="S1798" s="383"/>
      <c r="T1798" s="383"/>
      <c r="U1798" s="383"/>
      <c r="V1798" s="383"/>
      <c r="W1798" s="383"/>
      <c r="Z1798" s="366"/>
    </row>
    <row r="1799" spans="4:26" x14ac:dyDescent="0.2">
      <c r="D1799" s="366"/>
      <c r="E1799" s="381"/>
      <c r="H1799" s="366"/>
      <c r="I1799" s="366"/>
      <c r="J1799" s="382"/>
      <c r="K1799" s="366"/>
      <c r="L1799" s="366"/>
      <c r="M1799" s="366"/>
      <c r="N1799" s="383"/>
      <c r="O1799" s="366"/>
      <c r="P1799" s="383"/>
      <c r="R1799" s="384"/>
      <c r="S1799" s="383"/>
      <c r="T1799" s="383"/>
      <c r="U1799" s="383"/>
      <c r="V1799" s="383"/>
      <c r="W1799" s="383"/>
      <c r="Z1799" s="366"/>
    </row>
    <row r="1800" spans="4:26" x14ac:dyDescent="0.2">
      <c r="D1800" s="366"/>
      <c r="E1800" s="381"/>
      <c r="H1800" s="366"/>
      <c r="I1800" s="366"/>
      <c r="J1800" s="382"/>
      <c r="K1800" s="366"/>
      <c r="L1800" s="366"/>
      <c r="M1800" s="366"/>
      <c r="N1800" s="383"/>
      <c r="O1800" s="366"/>
      <c r="P1800" s="383"/>
      <c r="R1800" s="384"/>
      <c r="S1800" s="383"/>
      <c r="T1800" s="383"/>
      <c r="U1800" s="383"/>
      <c r="V1800" s="383"/>
      <c r="W1800" s="383"/>
      <c r="Z1800" s="366"/>
    </row>
    <row r="1801" spans="4:26" x14ac:dyDescent="0.2">
      <c r="D1801" s="366"/>
      <c r="E1801" s="381"/>
      <c r="H1801" s="366"/>
      <c r="I1801" s="366"/>
      <c r="J1801" s="382"/>
      <c r="K1801" s="366"/>
      <c r="L1801" s="366"/>
      <c r="M1801" s="366"/>
      <c r="N1801" s="383"/>
      <c r="O1801" s="366"/>
      <c r="P1801" s="383"/>
      <c r="R1801" s="384"/>
      <c r="S1801" s="383"/>
      <c r="T1801" s="383"/>
      <c r="U1801" s="383"/>
      <c r="V1801" s="383"/>
      <c r="W1801" s="383"/>
      <c r="Z1801" s="366"/>
    </row>
    <row r="1802" spans="4:26" x14ac:dyDescent="0.2">
      <c r="D1802" s="366"/>
      <c r="E1802" s="381"/>
      <c r="H1802" s="366"/>
      <c r="I1802" s="366"/>
      <c r="J1802" s="382"/>
      <c r="K1802" s="366"/>
      <c r="L1802" s="366"/>
      <c r="M1802" s="366"/>
      <c r="N1802" s="383"/>
      <c r="O1802" s="366"/>
      <c r="P1802" s="383"/>
      <c r="R1802" s="384"/>
      <c r="S1802" s="383"/>
      <c r="T1802" s="383"/>
      <c r="U1802" s="383"/>
      <c r="V1802" s="383"/>
      <c r="W1802" s="383"/>
      <c r="Z1802" s="366"/>
    </row>
    <row r="1803" spans="4:26" x14ac:dyDescent="0.2">
      <c r="D1803" s="366"/>
      <c r="E1803" s="381"/>
      <c r="H1803" s="366"/>
      <c r="I1803" s="366"/>
      <c r="J1803" s="382"/>
      <c r="K1803" s="366"/>
      <c r="L1803" s="366"/>
      <c r="M1803" s="366"/>
      <c r="N1803" s="383"/>
      <c r="O1803" s="366"/>
      <c r="P1803" s="383"/>
      <c r="R1803" s="384"/>
      <c r="S1803" s="383"/>
      <c r="T1803" s="383"/>
      <c r="U1803" s="383"/>
      <c r="V1803" s="383"/>
      <c r="W1803" s="383"/>
      <c r="Z1803" s="366"/>
    </row>
    <row r="1804" spans="4:26" x14ac:dyDescent="0.2">
      <c r="D1804" s="366"/>
      <c r="E1804" s="381"/>
      <c r="H1804" s="366"/>
      <c r="I1804" s="366"/>
      <c r="J1804" s="382"/>
      <c r="K1804" s="366"/>
      <c r="L1804" s="366"/>
      <c r="M1804" s="366"/>
      <c r="N1804" s="383"/>
      <c r="O1804" s="366"/>
      <c r="P1804" s="383"/>
      <c r="R1804" s="384"/>
      <c r="S1804" s="383"/>
      <c r="T1804" s="383"/>
      <c r="U1804" s="383"/>
      <c r="V1804" s="383"/>
      <c r="W1804" s="383"/>
      <c r="Z1804" s="366"/>
    </row>
    <row r="1805" spans="4:26" x14ac:dyDescent="0.2">
      <c r="D1805" s="366"/>
      <c r="E1805" s="381"/>
      <c r="H1805" s="366"/>
      <c r="I1805" s="366"/>
      <c r="J1805" s="382"/>
      <c r="K1805" s="366"/>
      <c r="L1805" s="366"/>
      <c r="M1805" s="366"/>
      <c r="N1805" s="383"/>
      <c r="O1805" s="366"/>
      <c r="P1805" s="383"/>
      <c r="R1805" s="384"/>
      <c r="S1805" s="383"/>
      <c r="T1805" s="383"/>
      <c r="U1805" s="383"/>
      <c r="V1805" s="383"/>
      <c r="W1805" s="383"/>
      <c r="Z1805" s="366"/>
    </row>
    <row r="1806" spans="4:26" x14ac:dyDescent="0.2">
      <c r="D1806" s="366"/>
      <c r="E1806" s="381"/>
      <c r="H1806" s="366"/>
      <c r="I1806" s="366"/>
      <c r="J1806" s="382"/>
      <c r="K1806" s="366"/>
      <c r="L1806" s="366"/>
      <c r="M1806" s="366"/>
      <c r="N1806" s="383"/>
      <c r="O1806" s="366"/>
      <c r="P1806" s="383"/>
      <c r="R1806" s="384"/>
      <c r="S1806" s="383"/>
      <c r="T1806" s="383"/>
      <c r="U1806" s="383"/>
      <c r="V1806" s="383"/>
      <c r="W1806" s="383"/>
      <c r="Z1806" s="366"/>
    </row>
    <row r="1807" spans="4:26" x14ac:dyDescent="0.2">
      <c r="D1807" s="366"/>
      <c r="E1807" s="381"/>
      <c r="H1807" s="366"/>
      <c r="I1807" s="366"/>
      <c r="J1807" s="382"/>
      <c r="K1807" s="366"/>
      <c r="L1807" s="366"/>
      <c r="M1807" s="366"/>
      <c r="N1807" s="383"/>
      <c r="O1807" s="366"/>
      <c r="P1807" s="383"/>
      <c r="R1807" s="384"/>
      <c r="S1807" s="383"/>
      <c r="T1807" s="383"/>
      <c r="U1807" s="383"/>
      <c r="V1807" s="383"/>
      <c r="W1807" s="383"/>
      <c r="Z1807" s="366"/>
    </row>
    <row r="1808" spans="4:26" x14ac:dyDescent="0.2">
      <c r="D1808" s="366"/>
      <c r="E1808" s="381"/>
      <c r="H1808" s="366"/>
      <c r="I1808" s="366"/>
      <c r="J1808" s="382"/>
      <c r="K1808" s="366"/>
      <c r="L1808" s="366"/>
      <c r="M1808" s="366"/>
      <c r="N1808" s="383"/>
      <c r="O1808" s="366"/>
      <c r="P1808" s="383"/>
      <c r="R1808" s="384"/>
      <c r="S1808" s="383"/>
      <c r="T1808" s="383"/>
      <c r="U1808" s="383"/>
      <c r="V1808" s="383"/>
      <c r="W1808" s="383"/>
      <c r="Z1808" s="366"/>
    </row>
    <row r="1809" spans="4:26" x14ac:dyDescent="0.2">
      <c r="D1809" s="366"/>
      <c r="E1809" s="381"/>
      <c r="H1809" s="366"/>
      <c r="I1809" s="366"/>
      <c r="J1809" s="382"/>
      <c r="K1809" s="366"/>
      <c r="L1809" s="366"/>
      <c r="M1809" s="366"/>
      <c r="N1809" s="383"/>
      <c r="O1809" s="366"/>
      <c r="P1809" s="383"/>
      <c r="R1809" s="384"/>
      <c r="S1809" s="383"/>
      <c r="T1809" s="383"/>
      <c r="U1809" s="383"/>
      <c r="V1809" s="383"/>
      <c r="W1809" s="383"/>
      <c r="Z1809" s="366"/>
    </row>
    <row r="1810" spans="4:26" x14ac:dyDescent="0.2">
      <c r="D1810" s="366"/>
      <c r="E1810" s="381"/>
      <c r="H1810" s="366"/>
      <c r="I1810" s="366"/>
      <c r="J1810" s="382"/>
      <c r="K1810" s="366"/>
      <c r="L1810" s="366"/>
      <c r="M1810" s="366"/>
      <c r="N1810" s="383"/>
      <c r="O1810" s="366"/>
      <c r="P1810" s="383"/>
      <c r="R1810" s="384"/>
      <c r="S1810" s="383"/>
      <c r="T1810" s="383"/>
      <c r="U1810" s="383"/>
      <c r="V1810" s="383"/>
      <c r="W1810" s="383"/>
      <c r="Z1810" s="366"/>
    </row>
    <row r="1811" spans="4:26" x14ac:dyDescent="0.2">
      <c r="D1811" s="366"/>
      <c r="E1811" s="381"/>
      <c r="H1811" s="366"/>
      <c r="I1811" s="366"/>
      <c r="J1811" s="382"/>
      <c r="K1811" s="366"/>
      <c r="L1811" s="366"/>
      <c r="M1811" s="366"/>
      <c r="N1811" s="383"/>
      <c r="O1811" s="366"/>
      <c r="P1811" s="383"/>
      <c r="R1811" s="384"/>
      <c r="S1811" s="383"/>
      <c r="T1811" s="383"/>
      <c r="U1811" s="383"/>
      <c r="V1811" s="383"/>
      <c r="W1811" s="383"/>
      <c r="Z1811" s="366"/>
    </row>
    <row r="1812" spans="4:26" x14ac:dyDescent="0.2">
      <c r="D1812" s="366"/>
      <c r="E1812" s="381"/>
      <c r="H1812" s="366"/>
      <c r="I1812" s="366"/>
      <c r="J1812" s="382"/>
      <c r="K1812" s="366"/>
      <c r="L1812" s="366"/>
      <c r="M1812" s="366"/>
      <c r="N1812" s="383"/>
      <c r="O1812" s="366"/>
      <c r="P1812" s="383"/>
      <c r="R1812" s="384"/>
      <c r="S1812" s="383"/>
      <c r="T1812" s="383"/>
      <c r="U1812" s="383"/>
      <c r="V1812" s="383"/>
      <c r="W1812" s="383"/>
      <c r="Z1812" s="366"/>
    </row>
    <row r="1813" spans="4:26" x14ac:dyDescent="0.2">
      <c r="D1813" s="366"/>
      <c r="E1813" s="381"/>
      <c r="H1813" s="366"/>
      <c r="I1813" s="366"/>
      <c r="J1813" s="382"/>
      <c r="K1813" s="366"/>
      <c r="L1813" s="366"/>
      <c r="M1813" s="366"/>
      <c r="N1813" s="383"/>
      <c r="O1813" s="366"/>
      <c r="P1813" s="383"/>
      <c r="R1813" s="384"/>
      <c r="S1813" s="383"/>
      <c r="T1813" s="383"/>
      <c r="U1813" s="383"/>
      <c r="V1813" s="383"/>
      <c r="W1813" s="383"/>
      <c r="Z1813" s="366"/>
    </row>
    <row r="1814" spans="4:26" x14ac:dyDescent="0.2">
      <c r="D1814" s="366"/>
      <c r="E1814" s="381"/>
      <c r="H1814" s="366"/>
      <c r="I1814" s="366"/>
      <c r="J1814" s="382"/>
      <c r="K1814" s="366"/>
      <c r="L1814" s="366"/>
      <c r="M1814" s="366"/>
      <c r="N1814" s="383"/>
      <c r="O1814" s="366"/>
      <c r="P1814" s="383"/>
      <c r="R1814" s="384"/>
      <c r="S1814" s="383"/>
      <c r="T1814" s="383"/>
      <c r="U1814" s="383"/>
      <c r="V1814" s="383"/>
      <c r="W1814" s="383"/>
      <c r="Z1814" s="366"/>
    </row>
    <row r="1815" spans="4:26" x14ac:dyDescent="0.2">
      <c r="D1815" s="366"/>
      <c r="E1815" s="381"/>
      <c r="H1815" s="366"/>
      <c r="I1815" s="366"/>
      <c r="J1815" s="382"/>
      <c r="K1815" s="366"/>
      <c r="L1815" s="366"/>
      <c r="M1815" s="366"/>
      <c r="N1815" s="383"/>
      <c r="O1815" s="366"/>
      <c r="P1815" s="383"/>
      <c r="R1815" s="384"/>
      <c r="S1815" s="383"/>
      <c r="T1815" s="383"/>
      <c r="U1815" s="383"/>
      <c r="V1815" s="383"/>
      <c r="W1815" s="383"/>
      <c r="Z1815" s="366"/>
    </row>
    <row r="1816" spans="4:26" x14ac:dyDescent="0.2">
      <c r="D1816" s="366"/>
      <c r="E1816" s="381"/>
      <c r="H1816" s="366"/>
      <c r="I1816" s="366"/>
      <c r="J1816" s="382"/>
      <c r="K1816" s="366"/>
      <c r="L1816" s="366"/>
      <c r="M1816" s="366"/>
      <c r="N1816" s="383"/>
      <c r="O1816" s="366"/>
      <c r="P1816" s="383"/>
      <c r="R1816" s="384"/>
      <c r="S1816" s="383"/>
      <c r="T1816" s="383"/>
      <c r="U1816" s="383"/>
      <c r="V1816" s="383"/>
      <c r="W1816" s="383"/>
      <c r="Z1816" s="366"/>
    </row>
    <row r="1817" spans="4:26" x14ac:dyDescent="0.2">
      <c r="D1817" s="366"/>
      <c r="E1817" s="381"/>
      <c r="H1817" s="366"/>
      <c r="I1817" s="366"/>
      <c r="J1817" s="382"/>
      <c r="K1817" s="366"/>
      <c r="L1817" s="366"/>
      <c r="M1817" s="366"/>
      <c r="N1817" s="383"/>
      <c r="O1817" s="366"/>
      <c r="P1817" s="383"/>
      <c r="R1817" s="384"/>
      <c r="S1817" s="383"/>
      <c r="T1817" s="383"/>
      <c r="U1817" s="383"/>
      <c r="V1817" s="383"/>
      <c r="W1817" s="383"/>
      <c r="Z1817" s="366"/>
    </row>
    <row r="1818" spans="4:26" x14ac:dyDescent="0.2">
      <c r="D1818" s="366"/>
      <c r="E1818" s="381"/>
      <c r="H1818" s="366"/>
      <c r="I1818" s="366"/>
      <c r="J1818" s="382"/>
      <c r="K1818" s="366"/>
      <c r="L1818" s="366"/>
      <c r="M1818" s="366"/>
      <c r="N1818" s="383"/>
      <c r="O1818" s="366"/>
      <c r="P1818" s="383"/>
      <c r="R1818" s="384"/>
      <c r="S1818" s="383"/>
      <c r="T1818" s="383"/>
      <c r="U1818" s="383"/>
      <c r="V1818" s="383"/>
      <c r="W1818" s="383"/>
      <c r="Z1818" s="366"/>
    </row>
    <row r="1819" spans="4:26" x14ac:dyDescent="0.2">
      <c r="D1819" s="366"/>
      <c r="E1819" s="381"/>
      <c r="H1819" s="366"/>
      <c r="I1819" s="366"/>
      <c r="J1819" s="382"/>
      <c r="K1819" s="366"/>
      <c r="L1819" s="366"/>
      <c r="M1819" s="366"/>
      <c r="N1819" s="383"/>
      <c r="O1819" s="366"/>
      <c r="P1819" s="383"/>
      <c r="R1819" s="384"/>
      <c r="S1819" s="383"/>
      <c r="T1819" s="383"/>
      <c r="U1819" s="383"/>
      <c r="V1819" s="383"/>
      <c r="W1819" s="383"/>
      <c r="Z1819" s="366"/>
    </row>
    <row r="1820" spans="4:26" x14ac:dyDescent="0.2">
      <c r="D1820" s="366"/>
      <c r="E1820" s="381"/>
      <c r="H1820" s="366"/>
      <c r="I1820" s="366"/>
      <c r="J1820" s="382"/>
      <c r="K1820" s="366"/>
      <c r="L1820" s="366"/>
      <c r="M1820" s="366"/>
      <c r="N1820" s="383"/>
      <c r="O1820" s="366"/>
      <c r="P1820" s="383"/>
      <c r="R1820" s="384"/>
      <c r="S1820" s="383"/>
      <c r="T1820" s="383"/>
      <c r="U1820" s="383"/>
      <c r="V1820" s="383"/>
      <c r="W1820" s="383"/>
      <c r="Z1820" s="366"/>
    </row>
    <row r="1821" spans="4:26" x14ac:dyDescent="0.2">
      <c r="D1821" s="366"/>
      <c r="E1821" s="381"/>
      <c r="H1821" s="366"/>
      <c r="I1821" s="366"/>
      <c r="J1821" s="382"/>
      <c r="K1821" s="366"/>
      <c r="L1821" s="366"/>
      <c r="M1821" s="366"/>
      <c r="N1821" s="383"/>
      <c r="O1821" s="366"/>
      <c r="P1821" s="383"/>
      <c r="R1821" s="384"/>
      <c r="S1821" s="383"/>
      <c r="T1821" s="383"/>
      <c r="U1821" s="383"/>
      <c r="V1821" s="383"/>
      <c r="W1821" s="383"/>
      <c r="Z1821" s="366"/>
    </row>
    <row r="1822" spans="4:26" x14ac:dyDescent="0.2">
      <c r="D1822" s="366"/>
      <c r="E1822" s="381"/>
      <c r="H1822" s="366"/>
      <c r="I1822" s="366"/>
      <c r="J1822" s="382"/>
      <c r="K1822" s="366"/>
      <c r="L1822" s="366"/>
      <c r="M1822" s="366"/>
      <c r="N1822" s="383"/>
      <c r="O1822" s="366"/>
      <c r="P1822" s="383"/>
      <c r="R1822" s="384"/>
      <c r="S1822" s="383"/>
      <c r="T1822" s="383"/>
      <c r="U1822" s="383"/>
      <c r="V1822" s="383"/>
      <c r="W1822" s="383"/>
      <c r="Z1822" s="366"/>
    </row>
    <row r="1823" spans="4:26" x14ac:dyDescent="0.2">
      <c r="D1823" s="366"/>
      <c r="E1823" s="381"/>
      <c r="H1823" s="366"/>
      <c r="I1823" s="366"/>
      <c r="J1823" s="382"/>
      <c r="K1823" s="366"/>
      <c r="L1823" s="366"/>
      <c r="M1823" s="366"/>
      <c r="N1823" s="383"/>
      <c r="O1823" s="366"/>
      <c r="P1823" s="383"/>
      <c r="R1823" s="384"/>
      <c r="S1823" s="383"/>
      <c r="T1823" s="383"/>
      <c r="U1823" s="383"/>
      <c r="V1823" s="383"/>
      <c r="W1823" s="383"/>
      <c r="Z1823" s="366"/>
    </row>
    <row r="1824" spans="4:26" x14ac:dyDescent="0.2">
      <c r="D1824" s="366"/>
      <c r="E1824" s="381"/>
      <c r="H1824" s="366"/>
      <c r="I1824" s="366"/>
      <c r="J1824" s="382"/>
      <c r="K1824" s="366"/>
      <c r="L1824" s="366"/>
      <c r="M1824" s="366"/>
      <c r="N1824" s="383"/>
      <c r="O1824" s="366"/>
      <c r="P1824" s="383"/>
      <c r="R1824" s="384"/>
      <c r="S1824" s="383"/>
      <c r="T1824" s="383"/>
      <c r="U1824" s="383"/>
      <c r="V1824" s="383"/>
      <c r="W1824" s="383"/>
      <c r="Z1824" s="366"/>
    </row>
    <row r="1825" spans="4:26" x14ac:dyDescent="0.2">
      <c r="D1825" s="366"/>
      <c r="E1825" s="381"/>
      <c r="H1825" s="366"/>
      <c r="I1825" s="366"/>
      <c r="J1825" s="382"/>
      <c r="K1825" s="366"/>
      <c r="L1825" s="366"/>
      <c r="M1825" s="366"/>
      <c r="N1825" s="383"/>
      <c r="O1825" s="366"/>
      <c r="P1825" s="383"/>
      <c r="R1825" s="384"/>
      <c r="S1825" s="383"/>
      <c r="T1825" s="383"/>
      <c r="U1825" s="383"/>
      <c r="V1825" s="383"/>
      <c r="W1825" s="383"/>
      <c r="Z1825" s="366"/>
    </row>
    <row r="1826" spans="4:26" x14ac:dyDescent="0.2">
      <c r="D1826" s="366"/>
      <c r="E1826" s="381"/>
      <c r="H1826" s="366"/>
      <c r="I1826" s="366"/>
      <c r="J1826" s="382"/>
      <c r="K1826" s="366"/>
      <c r="L1826" s="366"/>
      <c r="M1826" s="366"/>
      <c r="N1826" s="383"/>
      <c r="O1826" s="366"/>
      <c r="P1826" s="383"/>
      <c r="R1826" s="384"/>
      <c r="S1826" s="383"/>
      <c r="T1826" s="383"/>
      <c r="U1826" s="383"/>
      <c r="V1826" s="383"/>
      <c r="W1826" s="383"/>
      <c r="Z1826" s="366"/>
    </row>
    <row r="1827" spans="4:26" x14ac:dyDescent="0.2">
      <c r="D1827" s="366"/>
      <c r="E1827" s="381"/>
      <c r="H1827" s="366"/>
      <c r="I1827" s="366"/>
      <c r="J1827" s="382"/>
      <c r="K1827" s="366"/>
      <c r="L1827" s="366"/>
      <c r="M1827" s="366"/>
      <c r="N1827" s="383"/>
      <c r="O1827" s="366"/>
      <c r="P1827" s="383"/>
      <c r="R1827" s="384"/>
      <c r="S1827" s="383"/>
      <c r="T1827" s="383"/>
      <c r="U1827" s="383"/>
      <c r="V1827" s="383"/>
      <c r="W1827" s="383"/>
      <c r="Z1827" s="366"/>
    </row>
    <row r="1828" spans="4:26" x14ac:dyDescent="0.2">
      <c r="D1828" s="366"/>
      <c r="E1828" s="381"/>
      <c r="H1828" s="366"/>
      <c r="I1828" s="366"/>
      <c r="J1828" s="382"/>
      <c r="K1828" s="366"/>
      <c r="L1828" s="366"/>
      <c r="M1828" s="366"/>
      <c r="N1828" s="383"/>
      <c r="O1828" s="366"/>
      <c r="P1828" s="383"/>
      <c r="R1828" s="384"/>
      <c r="S1828" s="383"/>
      <c r="T1828" s="383"/>
      <c r="U1828" s="383"/>
      <c r="V1828" s="383"/>
      <c r="W1828" s="383"/>
      <c r="Z1828" s="366"/>
    </row>
    <row r="1829" spans="4:26" x14ac:dyDescent="0.2">
      <c r="D1829" s="366"/>
      <c r="E1829" s="381"/>
      <c r="H1829" s="366"/>
      <c r="I1829" s="366"/>
      <c r="J1829" s="382"/>
      <c r="K1829" s="366"/>
      <c r="L1829" s="366"/>
      <c r="M1829" s="366"/>
      <c r="N1829" s="383"/>
      <c r="O1829" s="366"/>
      <c r="P1829" s="383"/>
      <c r="R1829" s="384"/>
      <c r="S1829" s="383"/>
      <c r="T1829" s="383"/>
      <c r="U1829" s="383"/>
      <c r="V1829" s="383"/>
      <c r="W1829" s="383"/>
      <c r="Z1829" s="366"/>
    </row>
    <row r="1830" spans="4:26" x14ac:dyDescent="0.2">
      <c r="D1830" s="366"/>
      <c r="E1830" s="381"/>
      <c r="H1830" s="366"/>
      <c r="I1830" s="366"/>
      <c r="J1830" s="382"/>
      <c r="K1830" s="366"/>
      <c r="L1830" s="366"/>
      <c r="M1830" s="366"/>
      <c r="N1830" s="383"/>
      <c r="O1830" s="366"/>
      <c r="P1830" s="383"/>
      <c r="R1830" s="384"/>
      <c r="S1830" s="383"/>
      <c r="T1830" s="383"/>
      <c r="U1830" s="383"/>
      <c r="V1830" s="383"/>
      <c r="W1830" s="383"/>
      <c r="Z1830" s="366"/>
    </row>
    <row r="1831" spans="4:26" x14ac:dyDescent="0.2">
      <c r="D1831" s="366"/>
      <c r="E1831" s="381"/>
      <c r="H1831" s="366"/>
      <c r="I1831" s="366"/>
      <c r="J1831" s="382"/>
      <c r="K1831" s="366"/>
      <c r="L1831" s="366"/>
      <c r="M1831" s="366"/>
      <c r="N1831" s="383"/>
      <c r="O1831" s="366"/>
      <c r="P1831" s="383"/>
      <c r="R1831" s="384"/>
      <c r="S1831" s="383"/>
      <c r="T1831" s="383"/>
      <c r="U1831" s="383"/>
      <c r="V1831" s="383"/>
      <c r="W1831" s="383"/>
      <c r="Z1831" s="366"/>
    </row>
    <row r="1832" spans="4:26" x14ac:dyDescent="0.2">
      <c r="D1832" s="366"/>
      <c r="E1832" s="381"/>
      <c r="H1832" s="366"/>
      <c r="I1832" s="366"/>
      <c r="J1832" s="382"/>
      <c r="K1832" s="366"/>
      <c r="L1832" s="366"/>
      <c r="M1832" s="366"/>
      <c r="N1832" s="383"/>
      <c r="O1832" s="366"/>
      <c r="P1832" s="383"/>
      <c r="R1832" s="384"/>
      <c r="S1832" s="383"/>
      <c r="T1832" s="383"/>
      <c r="U1832" s="383"/>
      <c r="V1832" s="383"/>
      <c r="W1832" s="383"/>
      <c r="Z1832" s="366"/>
    </row>
    <row r="1833" spans="4:26" x14ac:dyDescent="0.2">
      <c r="D1833" s="366"/>
      <c r="E1833" s="381"/>
      <c r="H1833" s="366"/>
      <c r="I1833" s="366"/>
      <c r="J1833" s="382"/>
      <c r="K1833" s="366"/>
      <c r="L1833" s="366"/>
      <c r="M1833" s="366"/>
      <c r="N1833" s="383"/>
      <c r="O1833" s="366"/>
      <c r="P1833" s="383"/>
      <c r="R1833" s="384"/>
      <c r="S1833" s="383"/>
      <c r="T1833" s="383"/>
      <c r="U1833" s="383"/>
      <c r="V1833" s="383"/>
      <c r="W1833" s="383"/>
      <c r="Z1833" s="366"/>
    </row>
    <row r="1834" spans="4:26" x14ac:dyDescent="0.2">
      <c r="D1834" s="366"/>
      <c r="E1834" s="381"/>
      <c r="H1834" s="366"/>
      <c r="I1834" s="366"/>
      <c r="J1834" s="382"/>
      <c r="K1834" s="366"/>
      <c r="L1834" s="366"/>
      <c r="M1834" s="366"/>
      <c r="N1834" s="383"/>
      <c r="O1834" s="366"/>
      <c r="P1834" s="383"/>
      <c r="R1834" s="384"/>
      <c r="S1834" s="383"/>
      <c r="T1834" s="383"/>
      <c r="U1834" s="383"/>
      <c r="V1834" s="383"/>
      <c r="W1834" s="383"/>
      <c r="Z1834" s="366"/>
    </row>
    <row r="1835" spans="4:26" x14ac:dyDescent="0.2">
      <c r="D1835" s="366"/>
      <c r="E1835" s="381"/>
      <c r="H1835" s="366"/>
      <c r="I1835" s="366"/>
      <c r="J1835" s="382"/>
      <c r="K1835" s="366"/>
      <c r="L1835" s="366"/>
      <c r="M1835" s="366"/>
      <c r="N1835" s="383"/>
      <c r="O1835" s="366"/>
      <c r="P1835" s="383"/>
      <c r="R1835" s="384"/>
      <c r="S1835" s="383"/>
      <c r="T1835" s="383"/>
      <c r="U1835" s="383"/>
      <c r="V1835" s="383"/>
      <c r="W1835" s="383"/>
      <c r="Z1835" s="366"/>
    </row>
    <row r="1836" spans="4:26" x14ac:dyDescent="0.2">
      <c r="D1836" s="366"/>
      <c r="E1836" s="381"/>
      <c r="H1836" s="366"/>
      <c r="I1836" s="366"/>
      <c r="J1836" s="382"/>
      <c r="K1836" s="366"/>
      <c r="L1836" s="366"/>
      <c r="M1836" s="366"/>
      <c r="N1836" s="383"/>
      <c r="O1836" s="366"/>
      <c r="P1836" s="383"/>
      <c r="R1836" s="384"/>
      <c r="S1836" s="383"/>
      <c r="T1836" s="383"/>
      <c r="U1836" s="383"/>
      <c r="V1836" s="383"/>
      <c r="W1836" s="383"/>
      <c r="Z1836" s="366"/>
    </row>
    <row r="1837" spans="4:26" x14ac:dyDescent="0.2">
      <c r="D1837" s="366"/>
      <c r="E1837" s="381"/>
      <c r="H1837" s="366"/>
      <c r="I1837" s="366"/>
      <c r="J1837" s="382"/>
      <c r="K1837" s="366"/>
      <c r="L1837" s="366"/>
      <c r="M1837" s="366"/>
      <c r="N1837" s="383"/>
      <c r="O1837" s="366"/>
      <c r="P1837" s="383"/>
      <c r="R1837" s="384"/>
      <c r="S1837" s="383"/>
      <c r="T1837" s="383"/>
      <c r="U1837" s="383"/>
      <c r="V1837" s="383"/>
      <c r="W1837" s="383"/>
      <c r="Z1837" s="366"/>
    </row>
    <row r="1838" spans="4:26" x14ac:dyDescent="0.2">
      <c r="D1838" s="366"/>
      <c r="E1838" s="381"/>
      <c r="H1838" s="366"/>
      <c r="I1838" s="366"/>
      <c r="J1838" s="382"/>
      <c r="K1838" s="366"/>
      <c r="L1838" s="366"/>
      <c r="M1838" s="366"/>
      <c r="N1838" s="383"/>
      <c r="O1838" s="366"/>
      <c r="P1838" s="383"/>
      <c r="R1838" s="384"/>
      <c r="S1838" s="383"/>
      <c r="T1838" s="383"/>
      <c r="U1838" s="383"/>
      <c r="V1838" s="383"/>
      <c r="W1838" s="383"/>
      <c r="Z1838" s="366"/>
    </row>
    <row r="1839" spans="4:26" x14ac:dyDescent="0.2">
      <c r="D1839" s="366"/>
      <c r="E1839" s="381"/>
      <c r="H1839" s="366"/>
      <c r="I1839" s="366"/>
      <c r="J1839" s="382"/>
      <c r="K1839" s="366"/>
      <c r="L1839" s="366"/>
      <c r="M1839" s="366"/>
      <c r="N1839" s="383"/>
      <c r="O1839" s="366"/>
      <c r="P1839" s="383"/>
      <c r="R1839" s="384"/>
      <c r="S1839" s="383"/>
      <c r="T1839" s="383"/>
      <c r="U1839" s="383"/>
      <c r="V1839" s="383"/>
      <c r="W1839" s="383"/>
      <c r="Z1839" s="366"/>
    </row>
    <row r="1840" spans="4:26" x14ac:dyDescent="0.2">
      <c r="D1840" s="366"/>
      <c r="E1840" s="381"/>
      <c r="H1840" s="366"/>
      <c r="I1840" s="366"/>
      <c r="J1840" s="382"/>
      <c r="K1840" s="366"/>
      <c r="L1840" s="366"/>
      <c r="M1840" s="366"/>
      <c r="N1840" s="383"/>
      <c r="O1840" s="366"/>
      <c r="P1840" s="383"/>
      <c r="R1840" s="384"/>
      <c r="S1840" s="383"/>
      <c r="T1840" s="383"/>
      <c r="U1840" s="383"/>
      <c r="V1840" s="383"/>
      <c r="W1840" s="383"/>
      <c r="Z1840" s="366"/>
    </row>
    <row r="1841" spans="4:26" x14ac:dyDescent="0.2">
      <c r="D1841" s="366"/>
      <c r="E1841" s="381"/>
      <c r="H1841" s="366"/>
      <c r="I1841" s="366"/>
      <c r="J1841" s="382"/>
      <c r="K1841" s="366"/>
      <c r="L1841" s="366"/>
      <c r="M1841" s="366"/>
      <c r="N1841" s="383"/>
      <c r="O1841" s="366"/>
      <c r="P1841" s="383"/>
      <c r="R1841" s="384"/>
      <c r="S1841" s="383"/>
      <c r="T1841" s="383"/>
      <c r="U1841" s="383"/>
      <c r="V1841" s="383"/>
      <c r="W1841" s="383"/>
      <c r="Z1841" s="366"/>
    </row>
    <row r="1842" spans="4:26" x14ac:dyDescent="0.2">
      <c r="D1842" s="366"/>
      <c r="E1842" s="381"/>
      <c r="H1842" s="366"/>
      <c r="I1842" s="366"/>
      <c r="J1842" s="382"/>
      <c r="K1842" s="366"/>
      <c r="L1842" s="366"/>
      <c r="M1842" s="366"/>
      <c r="N1842" s="383"/>
      <c r="O1842" s="366"/>
      <c r="P1842" s="383"/>
      <c r="R1842" s="384"/>
      <c r="S1842" s="383"/>
      <c r="T1842" s="383"/>
      <c r="U1842" s="383"/>
      <c r="V1842" s="383"/>
      <c r="W1842" s="383"/>
      <c r="Z1842" s="366"/>
    </row>
    <row r="1843" spans="4:26" x14ac:dyDescent="0.2">
      <c r="D1843" s="366"/>
      <c r="E1843" s="381"/>
      <c r="H1843" s="366"/>
      <c r="I1843" s="366"/>
      <c r="J1843" s="382"/>
      <c r="K1843" s="366"/>
      <c r="L1843" s="366"/>
      <c r="M1843" s="366"/>
      <c r="N1843" s="383"/>
      <c r="O1843" s="366"/>
      <c r="P1843" s="383"/>
      <c r="R1843" s="384"/>
      <c r="S1843" s="383"/>
      <c r="T1843" s="383"/>
      <c r="U1843" s="383"/>
      <c r="V1843" s="383"/>
      <c r="W1843" s="383"/>
      <c r="Z1843" s="366"/>
    </row>
    <row r="1844" spans="4:26" x14ac:dyDescent="0.2">
      <c r="D1844" s="366"/>
      <c r="E1844" s="381"/>
      <c r="H1844" s="366"/>
      <c r="I1844" s="366"/>
      <c r="J1844" s="382"/>
      <c r="K1844" s="366"/>
      <c r="L1844" s="366"/>
      <c r="M1844" s="366"/>
      <c r="N1844" s="383"/>
      <c r="O1844" s="366"/>
      <c r="P1844" s="383"/>
      <c r="R1844" s="384"/>
      <c r="S1844" s="383"/>
      <c r="T1844" s="383"/>
      <c r="U1844" s="383"/>
      <c r="V1844" s="383"/>
      <c r="W1844" s="383"/>
      <c r="Z1844" s="366"/>
    </row>
    <row r="1845" spans="4:26" x14ac:dyDescent="0.2">
      <c r="D1845" s="366"/>
      <c r="E1845" s="381"/>
      <c r="H1845" s="366"/>
      <c r="I1845" s="366"/>
      <c r="J1845" s="382"/>
      <c r="K1845" s="366"/>
      <c r="L1845" s="366"/>
      <c r="M1845" s="366"/>
      <c r="N1845" s="383"/>
      <c r="O1845" s="366"/>
      <c r="P1845" s="383"/>
      <c r="R1845" s="384"/>
      <c r="S1845" s="383"/>
      <c r="T1845" s="383"/>
      <c r="U1845" s="383"/>
      <c r="V1845" s="383"/>
      <c r="W1845" s="383"/>
      <c r="Z1845" s="366"/>
    </row>
    <row r="1846" spans="4:26" x14ac:dyDescent="0.2">
      <c r="D1846" s="366"/>
      <c r="E1846" s="381"/>
      <c r="H1846" s="366"/>
      <c r="I1846" s="366"/>
      <c r="J1846" s="382"/>
      <c r="K1846" s="366"/>
      <c r="L1846" s="366"/>
      <c r="M1846" s="366"/>
      <c r="N1846" s="383"/>
      <c r="O1846" s="366"/>
      <c r="P1846" s="383"/>
      <c r="R1846" s="384"/>
      <c r="S1846" s="383"/>
      <c r="T1846" s="383"/>
      <c r="U1846" s="383"/>
      <c r="V1846" s="383"/>
      <c r="W1846" s="383"/>
      <c r="Z1846" s="366"/>
    </row>
    <row r="1847" spans="4:26" x14ac:dyDescent="0.2">
      <c r="D1847" s="366"/>
      <c r="E1847" s="381"/>
      <c r="H1847" s="366"/>
      <c r="I1847" s="366"/>
      <c r="J1847" s="382"/>
      <c r="K1847" s="366"/>
      <c r="L1847" s="366"/>
      <c r="M1847" s="366"/>
      <c r="N1847" s="383"/>
      <c r="O1847" s="366"/>
      <c r="P1847" s="383"/>
      <c r="R1847" s="384"/>
      <c r="S1847" s="383"/>
      <c r="T1847" s="383"/>
      <c r="U1847" s="383"/>
      <c r="V1847" s="383"/>
      <c r="W1847" s="383"/>
      <c r="Z1847" s="366"/>
    </row>
    <row r="1848" spans="4:26" x14ac:dyDescent="0.2">
      <c r="D1848" s="366"/>
      <c r="E1848" s="381"/>
      <c r="H1848" s="366"/>
      <c r="I1848" s="366"/>
      <c r="J1848" s="382"/>
      <c r="K1848" s="366"/>
      <c r="L1848" s="366"/>
      <c r="M1848" s="366"/>
      <c r="N1848" s="383"/>
      <c r="O1848" s="366"/>
      <c r="P1848" s="383"/>
      <c r="R1848" s="384"/>
      <c r="S1848" s="383"/>
      <c r="T1848" s="383"/>
      <c r="U1848" s="383"/>
      <c r="V1848" s="383"/>
      <c r="W1848" s="383"/>
      <c r="Z1848" s="366"/>
    </row>
    <row r="1849" spans="4:26" x14ac:dyDescent="0.2">
      <c r="D1849" s="366"/>
      <c r="E1849" s="381"/>
      <c r="H1849" s="366"/>
      <c r="I1849" s="366"/>
      <c r="J1849" s="382"/>
      <c r="K1849" s="366"/>
      <c r="L1849" s="366"/>
      <c r="M1849" s="366"/>
      <c r="N1849" s="383"/>
      <c r="O1849" s="366"/>
      <c r="P1849" s="383"/>
      <c r="R1849" s="384"/>
      <c r="S1849" s="383"/>
      <c r="T1849" s="383"/>
      <c r="U1849" s="383"/>
      <c r="V1849" s="383"/>
      <c r="W1849" s="383"/>
      <c r="Z1849" s="366"/>
    </row>
    <row r="1850" spans="4:26" x14ac:dyDescent="0.2">
      <c r="D1850" s="366"/>
      <c r="E1850" s="381"/>
      <c r="H1850" s="366"/>
      <c r="I1850" s="366"/>
      <c r="J1850" s="382"/>
      <c r="K1850" s="366"/>
      <c r="L1850" s="366"/>
      <c r="M1850" s="366"/>
      <c r="N1850" s="383"/>
      <c r="O1850" s="366"/>
      <c r="P1850" s="383"/>
      <c r="R1850" s="384"/>
      <c r="S1850" s="383"/>
      <c r="T1850" s="383"/>
      <c r="U1850" s="383"/>
      <c r="V1850" s="383"/>
      <c r="W1850" s="383"/>
      <c r="Z1850" s="366"/>
    </row>
    <row r="1851" spans="4:26" x14ac:dyDescent="0.2">
      <c r="D1851" s="366"/>
      <c r="E1851" s="381"/>
      <c r="H1851" s="366"/>
      <c r="I1851" s="366"/>
      <c r="J1851" s="382"/>
      <c r="K1851" s="366"/>
      <c r="L1851" s="366"/>
      <c r="M1851" s="366"/>
      <c r="N1851" s="383"/>
      <c r="O1851" s="366"/>
      <c r="P1851" s="383"/>
      <c r="R1851" s="384"/>
      <c r="S1851" s="383"/>
      <c r="T1851" s="383"/>
      <c r="U1851" s="383"/>
      <c r="V1851" s="383"/>
      <c r="W1851" s="383"/>
      <c r="Z1851" s="366"/>
    </row>
    <row r="1852" spans="4:26" x14ac:dyDescent="0.2">
      <c r="D1852" s="366"/>
      <c r="E1852" s="381"/>
      <c r="H1852" s="366"/>
      <c r="I1852" s="366"/>
      <c r="J1852" s="382"/>
      <c r="K1852" s="366"/>
      <c r="L1852" s="366"/>
      <c r="M1852" s="366"/>
      <c r="N1852" s="383"/>
      <c r="O1852" s="366"/>
      <c r="P1852" s="383"/>
      <c r="R1852" s="384"/>
      <c r="S1852" s="383"/>
      <c r="T1852" s="383"/>
      <c r="U1852" s="383"/>
      <c r="V1852" s="383"/>
      <c r="W1852" s="383"/>
      <c r="Z1852" s="366"/>
    </row>
    <row r="1853" spans="4:26" x14ac:dyDescent="0.2">
      <c r="D1853" s="366"/>
      <c r="E1853" s="381"/>
      <c r="H1853" s="366"/>
      <c r="I1853" s="366"/>
      <c r="J1853" s="382"/>
      <c r="K1853" s="366"/>
      <c r="L1853" s="366"/>
      <c r="M1853" s="366"/>
      <c r="N1853" s="383"/>
      <c r="O1853" s="366"/>
      <c r="P1853" s="383"/>
      <c r="R1853" s="384"/>
      <c r="S1853" s="383"/>
      <c r="T1853" s="383"/>
      <c r="U1853" s="383"/>
      <c r="V1853" s="383"/>
      <c r="W1853" s="383"/>
      <c r="Z1853" s="366"/>
    </row>
    <row r="1854" spans="4:26" x14ac:dyDescent="0.2">
      <c r="D1854" s="366"/>
      <c r="E1854" s="381"/>
      <c r="H1854" s="366"/>
      <c r="I1854" s="366"/>
      <c r="J1854" s="382"/>
      <c r="K1854" s="366"/>
      <c r="L1854" s="366"/>
      <c r="M1854" s="366"/>
      <c r="N1854" s="383"/>
      <c r="O1854" s="366"/>
      <c r="P1854" s="383"/>
      <c r="R1854" s="384"/>
      <c r="S1854" s="383"/>
      <c r="T1854" s="383"/>
      <c r="U1854" s="383"/>
      <c r="V1854" s="383"/>
      <c r="W1854" s="383"/>
      <c r="Z1854" s="366"/>
    </row>
    <row r="1855" spans="4:26" x14ac:dyDescent="0.2">
      <c r="D1855" s="366"/>
      <c r="E1855" s="381"/>
      <c r="H1855" s="366"/>
      <c r="I1855" s="366"/>
      <c r="J1855" s="382"/>
      <c r="K1855" s="366"/>
      <c r="L1855" s="366"/>
      <c r="M1855" s="366"/>
      <c r="N1855" s="383"/>
      <c r="O1855" s="366"/>
      <c r="P1855" s="383"/>
      <c r="R1855" s="384"/>
      <c r="S1855" s="383"/>
      <c r="T1855" s="383"/>
      <c r="U1855" s="383"/>
      <c r="V1855" s="383"/>
      <c r="W1855" s="383"/>
      <c r="Z1855" s="366"/>
    </row>
    <row r="1856" spans="4:26" x14ac:dyDescent="0.2">
      <c r="D1856" s="366"/>
      <c r="E1856" s="381"/>
      <c r="H1856" s="366"/>
      <c r="I1856" s="366"/>
      <c r="J1856" s="382"/>
      <c r="K1856" s="366"/>
      <c r="L1856" s="366"/>
      <c r="M1856" s="366"/>
      <c r="N1856" s="383"/>
      <c r="O1856" s="366"/>
      <c r="P1856" s="383"/>
      <c r="R1856" s="384"/>
      <c r="S1856" s="383"/>
      <c r="T1856" s="383"/>
      <c r="U1856" s="383"/>
      <c r="V1856" s="383"/>
      <c r="W1856" s="383"/>
      <c r="Z1856" s="366"/>
    </row>
    <row r="1857" spans="4:26" x14ac:dyDescent="0.2">
      <c r="D1857" s="366"/>
      <c r="E1857" s="381"/>
      <c r="H1857" s="366"/>
      <c r="I1857" s="366"/>
      <c r="J1857" s="382"/>
      <c r="K1857" s="366"/>
      <c r="L1857" s="366"/>
      <c r="M1857" s="366"/>
      <c r="N1857" s="383"/>
      <c r="O1857" s="366"/>
      <c r="P1857" s="383"/>
      <c r="R1857" s="384"/>
      <c r="S1857" s="383"/>
      <c r="T1857" s="383"/>
      <c r="U1857" s="383"/>
      <c r="V1857" s="383"/>
      <c r="W1857" s="383"/>
      <c r="Z1857" s="366"/>
    </row>
    <row r="1858" spans="4:26" x14ac:dyDescent="0.2">
      <c r="D1858" s="366"/>
      <c r="E1858" s="381"/>
      <c r="H1858" s="366"/>
      <c r="I1858" s="366"/>
      <c r="J1858" s="382"/>
      <c r="K1858" s="366"/>
      <c r="L1858" s="366"/>
      <c r="M1858" s="366"/>
      <c r="N1858" s="383"/>
      <c r="O1858" s="366"/>
      <c r="P1858" s="383"/>
      <c r="R1858" s="384"/>
      <c r="S1858" s="383"/>
      <c r="T1858" s="383"/>
      <c r="U1858" s="383"/>
      <c r="V1858" s="383"/>
      <c r="W1858" s="383"/>
      <c r="Z1858" s="366"/>
    </row>
    <row r="1859" spans="4:26" x14ac:dyDescent="0.2">
      <c r="D1859" s="366"/>
      <c r="E1859" s="381"/>
      <c r="H1859" s="366"/>
      <c r="I1859" s="366"/>
      <c r="J1859" s="382"/>
      <c r="K1859" s="366"/>
      <c r="L1859" s="366"/>
      <c r="M1859" s="366"/>
      <c r="N1859" s="383"/>
      <c r="O1859" s="366"/>
      <c r="P1859" s="383"/>
      <c r="R1859" s="384"/>
      <c r="S1859" s="383"/>
      <c r="T1859" s="383"/>
      <c r="U1859" s="383"/>
      <c r="V1859" s="383"/>
      <c r="W1859" s="383"/>
      <c r="Z1859" s="366"/>
    </row>
    <row r="1860" spans="4:26" x14ac:dyDescent="0.2">
      <c r="D1860" s="366"/>
      <c r="E1860" s="381"/>
      <c r="H1860" s="366"/>
      <c r="I1860" s="366"/>
      <c r="J1860" s="382"/>
      <c r="K1860" s="366"/>
      <c r="L1860" s="366"/>
      <c r="M1860" s="366"/>
      <c r="N1860" s="383"/>
      <c r="O1860" s="366"/>
      <c r="P1860" s="383"/>
      <c r="R1860" s="384"/>
      <c r="S1860" s="383"/>
      <c r="T1860" s="383"/>
      <c r="U1860" s="383"/>
      <c r="V1860" s="383"/>
      <c r="W1860" s="383"/>
      <c r="Z1860" s="366"/>
    </row>
    <row r="1861" spans="4:26" x14ac:dyDescent="0.2">
      <c r="D1861" s="366"/>
      <c r="E1861" s="381"/>
      <c r="H1861" s="366"/>
      <c r="I1861" s="366"/>
      <c r="J1861" s="382"/>
      <c r="K1861" s="366"/>
      <c r="L1861" s="366"/>
      <c r="M1861" s="366"/>
      <c r="N1861" s="383"/>
      <c r="O1861" s="366"/>
      <c r="P1861" s="383"/>
      <c r="R1861" s="384"/>
      <c r="S1861" s="383"/>
      <c r="T1861" s="383"/>
      <c r="U1861" s="383"/>
      <c r="V1861" s="383"/>
      <c r="W1861" s="383"/>
      <c r="Z1861" s="366"/>
    </row>
    <row r="1862" spans="4:26" x14ac:dyDescent="0.2">
      <c r="D1862" s="366"/>
      <c r="E1862" s="381"/>
      <c r="H1862" s="366"/>
      <c r="I1862" s="366"/>
      <c r="J1862" s="382"/>
      <c r="K1862" s="366"/>
      <c r="L1862" s="366"/>
      <c r="M1862" s="366"/>
      <c r="N1862" s="383"/>
      <c r="O1862" s="366"/>
      <c r="P1862" s="383"/>
      <c r="R1862" s="384"/>
      <c r="S1862" s="383"/>
      <c r="T1862" s="383"/>
      <c r="U1862" s="383"/>
      <c r="V1862" s="383"/>
      <c r="W1862" s="383"/>
      <c r="Z1862" s="366"/>
    </row>
    <row r="1863" spans="4:26" x14ac:dyDescent="0.2">
      <c r="D1863" s="366"/>
      <c r="E1863" s="381"/>
      <c r="H1863" s="366"/>
      <c r="I1863" s="366"/>
      <c r="J1863" s="382"/>
      <c r="K1863" s="366"/>
      <c r="L1863" s="366"/>
      <c r="M1863" s="366"/>
      <c r="N1863" s="383"/>
      <c r="O1863" s="366"/>
      <c r="P1863" s="383"/>
      <c r="R1863" s="384"/>
      <c r="S1863" s="383"/>
      <c r="T1863" s="383"/>
      <c r="U1863" s="383"/>
      <c r="V1863" s="383"/>
      <c r="W1863" s="383"/>
      <c r="Z1863" s="366"/>
    </row>
    <row r="1864" spans="4:26" x14ac:dyDescent="0.2">
      <c r="D1864" s="366"/>
      <c r="E1864" s="381"/>
      <c r="H1864" s="366"/>
      <c r="I1864" s="366"/>
      <c r="J1864" s="382"/>
      <c r="K1864" s="366"/>
      <c r="L1864" s="366"/>
      <c r="M1864" s="366"/>
      <c r="N1864" s="383"/>
      <c r="O1864" s="366"/>
      <c r="P1864" s="383"/>
      <c r="R1864" s="384"/>
      <c r="S1864" s="383"/>
      <c r="T1864" s="383"/>
      <c r="U1864" s="383"/>
      <c r="V1864" s="383"/>
      <c r="W1864" s="383"/>
      <c r="Z1864" s="366"/>
    </row>
    <row r="1865" spans="4:26" x14ac:dyDescent="0.2">
      <c r="D1865" s="366"/>
      <c r="E1865" s="381"/>
      <c r="H1865" s="366"/>
      <c r="I1865" s="366"/>
      <c r="J1865" s="382"/>
      <c r="K1865" s="366"/>
      <c r="L1865" s="366"/>
      <c r="M1865" s="366"/>
      <c r="N1865" s="383"/>
      <c r="O1865" s="366"/>
      <c r="P1865" s="383"/>
      <c r="R1865" s="384"/>
      <c r="S1865" s="383"/>
      <c r="T1865" s="383"/>
      <c r="U1865" s="383"/>
      <c r="V1865" s="383"/>
      <c r="W1865" s="383"/>
      <c r="Z1865" s="366"/>
    </row>
    <row r="1866" spans="4:26" x14ac:dyDescent="0.2">
      <c r="D1866" s="366"/>
      <c r="E1866" s="381"/>
      <c r="H1866" s="366"/>
      <c r="I1866" s="366"/>
      <c r="J1866" s="382"/>
      <c r="K1866" s="366"/>
      <c r="L1866" s="366"/>
      <c r="M1866" s="366"/>
      <c r="N1866" s="383"/>
      <c r="O1866" s="366"/>
      <c r="P1866" s="383"/>
      <c r="R1866" s="384"/>
      <c r="S1866" s="383"/>
      <c r="T1866" s="383"/>
      <c r="U1866" s="383"/>
      <c r="V1866" s="383"/>
      <c r="W1866" s="383"/>
      <c r="Z1866" s="366"/>
    </row>
    <row r="1867" spans="4:26" x14ac:dyDescent="0.2">
      <c r="D1867" s="366"/>
      <c r="E1867" s="381"/>
      <c r="H1867" s="366"/>
      <c r="I1867" s="366"/>
      <c r="J1867" s="382"/>
      <c r="K1867" s="366"/>
      <c r="L1867" s="366"/>
      <c r="M1867" s="366"/>
      <c r="N1867" s="383"/>
      <c r="O1867" s="366"/>
      <c r="P1867" s="383"/>
      <c r="R1867" s="384"/>
      <c r="S1867" s="383"/>
      <c r="T1867" s="383"/>
      <c r="U1867" s="383"/>
      <c r="V1867" s="383"/>
      <c r="W1867" s="383"/>
      <c r="Z1867" s="366"/>
    </row>
    <row r="1868" spans="4:26" x14ac:dyDescent="0.2">
      <c r="D1868" s="366"/>
      <c r="E1868" s="381"/>
      <c r="H1868" s="366"/>
      <c r="I1868" s="366"/>
      <c r="J1868" s="382"/>
      <c r="K1868" s="366"/>
      <c r="L1868" s="366"/>
      <c r="M1868" s="366"/>
      <c r="N1868" s="383"/>
      <c r="O1868" s="366"/>
      <c r="P1868" s="383"/>
      <c r="R1868" s="384"/>
      <c r="S1868" s="383"/>
      <c r="T1868" s="383"/>
      <c r="U1868" s="383"/>
      <c r="V1868" s="383"/>
      <c r="W1868" s="383"/>
      <c r="Z1868" s="366"/>
    </row>
    <row r="1869" spans="4:26" x14ac:dyDescent="0.2">
      <c r="D1869" s="366"/>
      <c r="E1869" s="381"/>
      <c r="H1869" s="366"/>
      <c r="I1869" s="366"/>
      <c r="J1869" s="382"/>
      <c r="K1869" s="366"/>
      <c r="L1869" s="366"/>
      <c r="M1869" s="366"/>
      <c r="N1869" s="383"/>
      <c r="O1869" s="366"/>
      <c r="P1869" s="383"/>
      <c r="R1869" s="384"/>
      <c r="S1869" s="383"/>
      <c r="T1869" s="383"/>
      <c r="U1869" s="383"/>
      <c r="V1869" s="383"/>
      <c r="W1869" s="383"/>
      <c r="Z1869" s="366"/>
    </row>
    <row r="1870" spans="4:26" x14ac:dyDescent="0.2">
      <c r="D1870" s="366"/>
      <c r="E1870" s="381"/>
      <c r="H1870" s="366"/>
      <c r="I1870" s="366"/>
      <c r="J1870" s="382"/>
      <c r="K1870" s="366"/>
      <c r="L1870" s="366"/>
      <c r="M1870" s="366"/>
      <c r="N1870" s="383"/>
      <c r="O1870" s="366"/>
      <c r="P1870" s="383"/>
      <c r="R1870" s="384"/>
      <c r="S1870" s="383"/>
      <c r="T1870" s="383"/>
      <c r="U1870" s="383"/>
      <c r="V1870" s="383"/>
      <c r="W1870" s="383"/>
      <c r="Z1870" s="366"/>
    </row>
    <row r="1871" spans="4:26" x14ac:dyDescent="0.2">
      <c r="D1871" s="366"/>
      <c r="E1871" s="381"/>
      <c r="H1871" s="366"/>
      <c r="I1871" s="366"/>
      <c r="J1871" s="382"/>
      <c r="K1871" s="366"/>
      <c r="L1871" s="366"/>
      <c r="M1871" s="366"/>
      <c r="N1871" s="383"/>
      <c r="O1871" s="366"/>
      <c r="P1871" s="383"/>
      <c r="R1871" s="384"/>
      <c r="S1871" s="383"/>
      <c r="T1871" s="383"/>
      <c r="U1871" s="383"/>
      <c r="V1871" s="383"/>
      <c r="W1871" s="383"/>
      <c r="Z1871" s="366"/>
    </row>
    <row r="1872" spans="4:26" x14ac:dyDescent="0.2">
      <c r="D1872" s="366"/>
      <c r="E1872" s="381"/>
      <c r="H1872" s="366"/>
      <c r="I1872" s="366"/>
      <c r="J1872" s="382"/>
      <c r="K1872" s="366"/>
      <c r="L1872" s="366"/>
      <c r="M1872" s="366"/>
      <c r="N1872" s="383"/>
      <c r="O1872" s="366"/>
      <c r="P1872" s="383"/>
      <c r="R1872" s="384"/>
      <c r="S1872" s="383"/>
      <c r="T1872" s="383"/>
      <c r="U1872" s="383"/>
      <c r="V1872" s="383"/>
      <c r="W1872" s="383"/>
      <c r="Z1872" s="366"/>
    </row>
    <row r="1873" spans="4:26" x14ac:dyDescent="0.2">
      <c r="D1873" s="366"/>
      <c r="E1873" s="381"/>
      <c r="H1873" s="366"/>
      <c r="I1873" s="366"/>
      <c r="J1873" s="382"/>
      <c r="K1873" s="366"/>
      <c r="L1873" s="366"/>
      <c r="M1873" s="366"/>
      <c r="N1873" s="383"/>
      <c r="O1873" s="366"/>
      <c r="P1873" s="383"/>
      <c r="R1873" s="384"/>
      <c r="S1873" s="383"/>
      <c r="T1873" s="383"/>
      <c r="U1873" s="383"/>
      <c r="V1873" s="383"/>
      <c r="W1873" s="383"/>
      <c r="Z1873" s="366"/>
    </row>
    <row r="1874" spans="4:26" x14ac:dyDescent="0.2">
      <c r="D1874" s="366"/>
      <c r="E1874" s="381"/>
      <c r="H1874" s="366"/>
      <c r="I1874" s="366"/>
      <c r="J1874" s="382"/>
      <c r="K1874" s="366"/>
      <c r="L1874" s="366"/>
      <c r="M1874" s="366"/>
      <c r="N1874" s="383"/>
      <c r="O1874" s="366"/>
      <c r="P1874" s="383"/>
      <c r="R1874" s="384"/>
      <c r="S1874" s="383"/>
      <c r="T1874" s="383"/>
      <c r="U1874" s="383"/>
      <c r="V1874" s="383"/>
      <c r="W1874" s="383"/>
      <c r="Z1874" s="366"/>
    </row>
    <row r="1875" spans="4:26" x14ac:dyDescent="0.2">
      <c r="D1875" s="366"/>
      <c r="E1875" s="381"/>
      <c r="H1875" s="366"/>
      <c r="I1875" s="366"/>
      <c r="J1875" s="382"/>
      <c r="K1875" s="366"/>
      <c r="L1875" s="366"/>
      <c r="M1875" s="366"/>
      <c r="N1875" s="383"/>
      <c r="O1875" s="366"/>
      <c r="P1875" s="383"/>
      <c r="R1875" s="384"/>
      <c r="S1875" s="383"/>
      <c r="T1875" s="383"/>
      <c r="U1875" s="383"/>
      <c r="V1875" s="383"/>
      <c r="W1875" s="383"/>
      <c r="Z1875" s="366"/>
    </row>
    <row r="1876" spans="4:26" x14ac:dyDescent="0.2">
      <c r="D1876" s="366"/>
      <c r="E1876" s="381"/>
      <c r="H1876" s="366"/>
      <c r="I1876" s="366"/>
      <c r="J1876" s="382"/>
      <c r="K1876" s="366"/>
      <c r="L1876" s="366"/>
      <c r="M1876" s="366"/>
      <c r="N1876" s="383"/>
      <c r="O1876" s="366"/>
      <c r="P1876" s="383"/>
      <c r="R1876" s="384"/>
      <c r="S1876" s="383"/>
      <c r="T1876" s="383"/>
      <c r="U1876" s="383"/>
      <c r="V1876" s="383"/>
      <c r="W1876" s="383"/>
      <c r="Z1876" s="366"/>
    </row>
    <row r="1877" spans="4:26" x14ac:dyDescent="0.2">
      <c r="D1877" s="366"/>
      <c r="E1877" s="381"/>
      <c r="H1877" s="366"/>
      <c r="I1877" s="366"/>
      <c r="J1877" s="382"/>
      <c r="K1877" s="366"/>
      <c r="L1877" s="366"/>
      <c r="M1877" s="366"/>
      <c r="N1877" s="383"/>
      <c r="O1877" s="366"/>
      <c r="P1877" s="383"/>
      <c r="R1877" s="384"/>
      <c r="S1877" s="383"/>
      <c r="T1877" s="383"/>
      <c r="U1877" s="383"/>
      <c r="V1877" s="383"/>
      <c r="W1877" s="383"/>
      <c r="Z1877" s="366"/>
    </row>
    <row r="1878" spans="4:26" x14ac:dyDescent="0.2">
      <c r="D1878" s="366"/>
      <c r="E1878" s="381"/>
      <c r="H1878" s="366"/>
      <c r="I1878" s="366"/>
      <c r="J1878" s="382"/>
      <c r="K1878" s="366"/>
      <c r="L1878" s="366"/>
      <c r="M1878" s="366"/>
      <c r="N1878" s="383"/>
      <c r="O1878" s="366"/>
      <c r="P1878" s="383"/>
      <c r="R1878" s="384"/>
      <c r="S1878" s="383"/>
      <c r="T1878" s="383"/>
      <c r="U1878" s="383"/>
      <c r="V1878" s="383"/>
      <c r="W1878" s="383"/>
      <c r="Z1878" s="366"/>
    </row>
    <row r="1879" spans="4:26" x14ac:dyDescent="0.2">
      <c r="D1879" s="366"/>
      <c r="E1879" s="381"/>
      <c r="H1879" s="366"/>
      <c r="I1879" s="366"/>
      <c r="J1879" s="382"/>
      <c r="K1879" s="366"/>
      <c r="L1879" s="366"/>
      <c r="M1879" s="366"/>
      <c r="N1879" s="383"/>
      <c r="O1879" s="366"/>
      <c r="P1879" s="383"/>
      <c r="R1879" s="384"/>
      <c r="S1879" s="383"/>
      <c r="T1879" s="383"/>
      <c r="U1879" s="383"/>
      <c r="V1879" s="383"/>
      <c r="W1879" s="383"/>
      <c r="Z1879" s="366"/>
    </row>
    <row r="1880" spans="4:26" x14ac:dyDescent="0.2">
      <c r="D1880" s="366"/>
      <c r="E1880" s="381"/>
      <c r="H1880" s="366"/>
      <c r="I1880" s="366"/>
      <c r="J1880" s="382"/>
      <c r="K1880" s="366"/>
      <c r="L1880" s="366"/>
      <c r="M1880" s="366"/>
      <c r="N1880" s="383"/>
      <c r="O1880" s="366"/>
      <c r="P1880" s="383"/>
      <c r="R1880" s="384"/>
      <c r="S1880" s="383"/>
      <c r="T1880" s="383"/>
      <c r="U1880" s="383"/>
      <c r="V1880" s="383"/>
      <c r="W1880" s="383"/>
      <c r="Z1880" s="366"/>
    </row>
    <row r="1881" spans="4:26" x14ac:dyDescent="0.2">
      <c r="D1881" s="366"/>
      <c r="E1881" s="381"/>
      <c r="H1881" s="366"/>
      <c r="I1881" s="366"/>
      <c r="J1881" s="382"/>
      <c r="K1881" s="366"/>
      <c r="L1881" s="366"/>
      <c r="M1881" s="366"/>
      <c r="N1881" s="383"/>
      <c r="O1881" s="366"/>
      <c r="P1881" s="383"/>
      <c r="R1881" s="384"/>
      <c r="S1881" s="383"/>
      <c r="T1881" s="383"/>
      <c r="U1881" s="383"/>
      <c r="V1881" s="383"/>
      <c r="W1881" s="383"/>
      <c r="Z1881" s="366"/>
    </row>
    <row r="1882" spans="4:26" x14ac:dyDescent="0.2">
      <c r="D1882" s="366"/>
      <c r="E1882" s="381"/>
      <c r="H1882" s="366"/>
      <c r="I1882" s="366"/>
      <c r="J1882" s="382"/>
      <c r="K1882" s="366"/>
      <c r="L1882" s="366"/>
      <c r="M1882" s="366"/>
      <c r="N1882" s="383"/>
      <c r="O1882" s="366"/>
      <c r="P1882" s="383"/>
      <c r="R1882" s="384"/>
      <c r="S1882" s="383"/>
      <c r="T1882" s="383"/>
      <c r="U1882" s="383"/>
      <c r="V1882" s="383"/>
      <c r="W1882" s="383"/>
      <c r="Z1882" s="366"/>
    </row>
    <row r="1883" spans="4:26" x14ac:dyDescent="0.2">
      <c r="D1883" s="366"/>
      <c r="E1883" s="381"/>
      <c r="H1883" s="366"/>
      <c r="I1883" s="366"/>
      <c r="J1883" s="382"/>
      <c r="K1883" s="366"/>
      <c r="L1883" s="366"/>
      <c r="M1883" s="366"/>
      <c r="N1883" s="383"/>
      <c r="O1883" s="366"/>
      <c r="P1883" s="383"/>
      <c r="R1883" s="384"/>
      <c r="S1883" s="383"/>
      <c r="T1883" s="383"/>
      <c r="U1883" s="383"/>
      <c r="V1883" s="383"/>
      <c r="W1883" s="383"/>
      <c r="Z1883" s="366"/>
    </row>
    <row r="1884" spans="4:26" x14ac:dyDescent="0.2">
      <c r="D1884" s="366"/>
      <c r="E1884" s="381"/>
      <c r="H1884" s="366"/>
      <c r="I1884" s="366"/>
      <c r="J1884" s="382"/>
      <c r="K1884" s="366"/>
      <c r="L1884" s="366"/>
      <c r="M1884" s="366"/>
      <c r="N1884" s="383"/>
      <c r="O1884" s="366"/>
      <c r="P1884" s="383"/>
      <c r="R1884" s="384"/>
      <c r="S1884" s="383"/>
      <c r="T1884" s="383"/>
      <c r="U1884" s="383"/>
      <c r="V1884" s="383"/>
      <c r="W1884" s="383"/>
      <c r="Z1884" s="366"/>
    </row>
    <row r="1885" spans="4:26" x14ac:dyDescent="0.2">
      <c r="D1885" s="366"/>
      <c r="E1885" s="381"/>
      <c r="H1885" s="366"/>
      <c r="I1885" s="366"/>
      <c r="J1885" s="382"/>
      <c r="K1885" s="366"/>
      <c r="L1885" s="366"/>
      <c r="M1885" s="366"/>
      <c r="N1885" s="383"/>
      <c r="O1885" s="366"/>
      <c r="P1885" s="383"/>
      <c r="R1885" s="384"/>
      <c r="S1885" s="383"/>
      <c r="T1885" s="383"/>
      <c r="U1885" s="383"/>
      <c r="V1885" s="383"/>
      <c r="W1885" s="383"/>
      <c r="Z1885" s="366"/>
    </row>
    <row r="1886" spans="4:26" x14ac:dyDescent="0.2">
      <c r="D1886" s="366"/>
      <c r="E1886" s="381"/>
      <c r="H1886" s="366"/>
      <c r="I1886" s="366"/>
      <c r="J1886" s="382"/>
      <c r="K1886" s="366"/>
      <c r="L1886" s="366"/>
      <c r="M1886" s="366"/>
      <c r="N1886" s="383"/>
      <c r="O1886" s="366"/>
      <c r="P1886" s="383"/>
      <c r="R1886" s="384"/>
      <c r="S1886" s="383"/>
      <c r="T1886" s="383"/>
      <c r="U1886" s="383"/>
      <c r="V1886" s="383"/>
      <c r="W1886" s="383"/>
      <c r="Z1886" s="366"/>
    </row>
    <row r="1887" spans="4:26" x14ac:dyDescent="0.2">
      <c r="D1887" s="366"/>
      <c r="E1887" s="381"/>
      <c r="H1887" s="366"/>
      <c r="I1887" s="366"/>
      <c r="J1887" s="382"/>
      <c r="K1887" s="366"/>
      <c r="L1887" s="366"/>
      <c r="M1887" s="366"/>
      <c r="N1887" s="383"/>
      <c r="O1887" s="366"/>
      <c r="P1887" s="383"/>
      <c r="R1887" s="384"/>
      <c r="S1887" s="383"/>
      <c r="T1887" s="383"/>
      <c r="U1887" s="383"/>
      <c r="V1887" s="383"/>
      <c r="W1887" s="383"/>
      <c r="Z1887" s="366"/>
    </row>
    <row r="1888" spans="4:26" x14ac:dyDescent="0.2">
      <c r="D1888" s="366"/>
      <c r="E1888" s="381"/>
      <c r="H1888" s="366"/>
      <c r="I1888" s="366"/>
      <c r="J1888" s="382"/>
      <c r="K1888" s="366"/>
      <c r="L1888" s="366"/>
      <c r="M1888" s="366"/>
      <c r="N1888" s="383"/>
      <c r="O1888" s="366"/>
      <c r="P1888" s="383"/>
      <c r="R1888" s="384"/>
      <c r="S1888" s="383"/>
      <c r="T1888" s="383"/>
      <c r="U1888" s="383"/>
      <c r="V1888" s="383"/>
      <c r="W1888" s="383"/>
      <c r="Z1888" s="366"/>
    </row>
    <row r="1889" spans="4:26" x14ac:dyDescent="0.2">
      <c r="D1889" s="366"/>
      <c r="E1889" s="381"/>
      <c r="H1889" s="366"/>
      <c r="I1889" s="366"/>
      <c r="J1889" s="382"/>
      <c r="K1889" s="366"/>
      <c r="L1889" s="366"/>
      <c r="M1889" s="366"/>
      <c r="N1889" s="383"/>
      <c r="O1889" s="366"/>
      <c r="P1889" s="383"/>
      <c r="R1889" s="384"/>
      <c r="S1889" s="383"/>
      <c r="T1889" s="383"/>
      <c r="U1889" s="383"/>
      <c r="V1889" s="383"/>
      <c r="W1889" s="383"/>
      <c r="Z1889" s="366"/>
    </row>
    <row r="1890" spans="4:26" x14ac:dyDescent="0.2">
      <c r="D1890" s="366"/>
      <c r="E1890" s="381"/>
      <c r="H1890" s="366"/>
      <c r="I1890" s="366"/>
      <c r="J1890" s="382"/>
      <c r="K1890" s="366"/>
      <c r="L1890" s="366"/>
      <c r="M1890" s="366"/>
      <c r="N1890" s="383"/>
      <c r="O1890" s="366"/>
      <c r="P1890" s="383"/>
      <c r="R1890" s="384"/>
      <c r="S1890" s="383"/>
      <c r="T1890" s="383"/>
      <c r="U1890" s="383"/>
      <c r="V1890" s="383"/>
      <c r="W1890" s="383"/>
      <c r="Z1890" s="366"/>
    </row>
    <row r="1891" spans="4:26" x14ac:dyDescent="0.2">
      <c r="D1891" s="366"/>
      <c r="E1891" s="381"/>
      <c r="H1891" s="366"/>
      <c r="I1891" s="366"/>
      <c r="J1891" s="382"/>
      <c r="K1891" s="366"/>
      <c r="L1891" s="366"/>
      <c r="M1891" s="366"/>
      <c r="N1891" s="383"/>
      <c r="O1891" s="366"/>
      <c r="P1891" s="383"/>
      <c r="R1891" s="384"/>
      <c r="S1891" s="383"/>
      <c r="T1891" s="383"/>
      <c r="U1891" s="383"/>
      <c r="V1891" s="383"/>
      <c r="W1891" s="383"/>
      <c r="Z1891" s="366"/>
    </row>
    <row r="1892" spans="4:26" x14ac:dyDescent="0.2">
      <c r="D1892" s="366"/>
      <c r="E1892" s="381"/>
      <c r="H1892" s="366"/>
      <c r="I1892" s="366"/>
      <c r="J1892" s="382"/>
      <c r="K1892" s="366"/>
      <c r="L1892" s="366"/>
      <c r="M1892" s="366"/>
      <c r="N1892" s="383"/>
      <c r="O1892" s="366"/>
      <c r="P1892" s="383"/>
      <c r="R1892" s="384"/>
      <c r="S1892" s="383"/>
      <c r="T1892" s="383"/>
      <c r="U1892" s="383"/>
      <c r="V1892" s="383"/>
      <c r="W1892" s="383"/>
      <c r="Z1892" s="366"/>
    </row>
    <row r="1893" spans="4:26" x14ac:dyDescent="0.2">
      <c r="D1893" s="366"/>
      <c r="E1893" s="381"/>
      <c r="H1893" s="366"/>
      <c r="I1893" s="366"/>
      <c r="J1893" s="382"/>
      <c r="K1893" s="366"/>
      <c r="L1893" s="366"/>
      <c r="M1893" s="366"/>
      <c r="N1893" s="383"/>
      <c r="O1893" s="366"/>
      <c r="P1893" s="383"/>
      <c r="R1893" s="384"/>
      <c r="S1893" s="383"/>
      <c r="T1893" s="383"/>
      <c r="U1893" s="383"/>
      <c r="V1893" s="383"/>
      <c r="W1893" s="383"/>
      <c r="Z1893" s="366"/>
    </row>
    <row r="1894" spans="4:26" x14ac:dyDescent="0.2">
      <c r="D1894" s="366"/>
      <c r="E1894" s="381"/>
      <c r="H1894" s="366"/>
      <c r="I1894" s="366"/>
      <c r="J1894" s="382"/>
      <c r="K1894" s="366"/>
      <c r="L1894" s="366"/>
      <c r="M1894" s="366"/>
      <c r="N1894" s="383"/>
      <c r="O1894" s="366"/>
      <c r="P1894" s="383"/>
      <c r="R1894" s="384"/>
      <c r="S1894" s="383"/>
      <c r="T1894" s="383"/>
      <c r="U1894" s="383"/>
      <c r="V1894" s="383"/>
      <c r="W1894" s="383"/>
      <c r="Z1894" s="366"/>
    </row>
    <row r="1895" spans="4:26" x14ac:dyDescent="0.2">
      <c r="D1895" s="366"/>
      <c r="E1895" s="381"/>
      <c r="H1895" s="366"/>
      <c r="I1895" s="366"/>
      <c r="J1895" s="382"/>
      <c r="K1895" s="366"/>
      <c r="L1895" s="366"/>
      <c r="M1895" s="366"/>
      <c r="N1895" s="383"/>
      <c r="O1895" s="366"/>
      <c r="P1895" s="383"/>
      <c r="R1895" s="384"/>
      <c r="S1895" s="383"/>
      <c r="T1895" s="383"/>
      <c r="U1895" s="383"/>
      <c r="V1895" s="383"/>
      <c r="W1895" s="383"/>
      <c r="Z1895" s="366"/>
    </row>
    <row r="1896" spans="4:26" x14ac:dyDescent="0.2">
      <c r="D1896" s="366"/>
      <c r="E1896" s="381"/>
      <c r="H1896" s="366"/>
      <c r="I1896" s="366"/>
      <c r="J1896" s="382"/>
      <c r="K1896" s="366"/>
      <c r="L1896" s="366"/>
      <c r="M1896" s="366"/>
      <c r="N1896" s="383"/>
      <c r="O1896" s="366"/>
      <c r="P1896" s="383"/>
      <c r="R1896" s="384"/>
      <c r="S1896" s="383"/>
      <c r="T1896" s="383"/>
      <c r="U1896" s="383"/>
      <c r="V1896" s="383"/>
      <c r="W1896" s="383"/>
      <c r="Z1896" s="366"/>
    </row>
    <row r="1897" spans="4:26" x14ac:dyDescent="0.2">
      <c r="D1897" s="366"/>
      <c r="E1897" s="381"/>
      <c r="H1897" s="366"/>
      <c r="I1897" s="366"/>
      <c r="J1897" s="382"/>
      <c r="K1897" s="366"/>
      <c r="L1897" s="366"/>
      <c r="M1897" s="366"/>
      <c r="N1897" s="383"/>
      <c r="O1897" s="366"/>
      <c r="P1897" s="383"/>
      <c r="R1897" s="384"/>
      <c r="S1897" s="383"/>
      <c r="T1897" s="383"/>
      <c r="U1897" s="383"/>
      <c r="V1897" s="383"/>
      <c r="W1897" s="383"/>
      <c r="Z1897" s="366"/>
    </row>
    <row r="1898" spans="4:26" x14ac:dyDescent="0.2">
      <c r="D1898" s="366"/>
      <c r="E1898" s="381"/>
      <c r="H1898" s="366"/>
      <c r="I1898" s="366"/>
      <c r="J1898" s="382"/>
      <c r="K1898" s="366"/>
      <c r="L1898" s="366"/>
      <c r="M1898" s="366"/>
      <c r="N1898" s="383"/>
      <c r="O1898" s="366"/>
      <c r="P1898" s="383"/>
      <c r="R1898" s="384"/>
      <c r="S1898" s="383"/>
      <c r="T1898" s="383"/>
      <c r="U1898" s="383"/>
      <c r="V1898" s="383"/>
      <c r="W1898" s="383"/>
      <c r="Z1898" s="366"/>
    </row>
    <row r="1899" spans="4:26" x14ac:dyDescent="0.2">
      <c r="D1899" s="366"/>
      <c r="E1899" s="381"/>
      <c r="H1899" s="366"/>
      <c r="I1899" s="366"/>
      <c r="J1899" s="382"/>
      <c r="K1899" s="366"/>
      <c r="L1899" s="366"/>
      <c r="M1899" s="366"/>
      <c r="N1899" s="383"/>
      <c r="O1899" s="366"/>
      <c r="P1899" s="383"/>
      <c r="R1899" s="384"/>
      <c r="S1899" s="383"/>
      <c r="T1899" s="383"/>
      <c r="U1899" s="383"/>
      <c r="V1899" s="383"/>
      <c r="W1899" s="383"/>
      <c r="Z1899" s="366"/>
    </row>
    <row r="1900" spans="4:26" x14ac:dyDescent="0.2">
      <c r="D1900" s="366"/>
      <c r="E1900" s="381"/>
      <c r="H1900" s="366"/>
      <c r="I1900" s="366"/>
      <c r="J1900" s="382"/>
      <c r="K1900" s="366"/>
      <c r="L1900" s="366"/>
      <c r="M1900" s="366"/>
      <c r="N1900" s="383"/>
      <c r="O1900" s="366"/>
      <c r="P1900" s="383"/>
      <c r="R1900" s="384"/>
      <c r="S1900" s="383"/>
      <c r="T1900" s="383"/>
      <c r="U1900" s="383"/>
      <c r="V1900" s="383"/>
      <c r="W1900" s="383"/>
      <c r="Z1900" s="366"/>
    </row>
    <row r="1901" spans="4:26" x14ac:dyDescent="0.2">
      <c r="D1901" s="366"/>
      <c r="E1901" s="381"/>
      <c r="H1901" s="366"/>
      <c r="I1901" s="366"/>
      <c r="J1901" s="382"/>
      <c r="K1901" s="366"/>
      <c r="L1901" s="366"/>
      <c r="M1901" s="366"/>
      <c r="N1901" s="383"/>
      <c r="O1901" s="366"/>
      <c r="P1901" s="383"/>
      <c r="R1901" s="384"/>
      <c r="S1901" s="383"/>
      <c r="T1901" s="383"/>
      <c r="U1901" s="383"/>
      <c r="V1901" s="383"/>
      <c r="W1901" s="383"/>
      <c r="Z1901" s="366"/>
    </row>
    <row r="1902" spans="4:26" x14ac:dyDescent="0.2">
      <c r="D1902" s="366"/>
      <c r="E1902" s="381"/>
      <c r="H1902" s="366"/>
      <c r="I1902" s="366"/>
      <c r="J1902" s="382"/>
      <c r="K1902" s="366"/>
      <c r="L1902" s="366"/>
      <c r="M1902" s="366"/>
      <c r="N1902" s="383"/>
      <c r="O1902" s="366"/>
      <c r="P1902" s="383"/>
      <c r="R1902" s="384"/>
      <c r="S1902" s="383"/>
      <c r="T1902" s="383"/>
      <c r="U1902" s="383"/>
      <c r="V1902" s="383"/>
      <c r="W1902" s="383"/>
      <c r="Z1902" s="366"/>
    </row>
    <row r="1903" spans="4:26" x14ac:dyDescent="0.2">
      <c r="D1903" s="366"/>
      <c r="E1903" s="381"/>
      <c r="H1903" s="366"/>
      <c r="I1903" s="366"/>
      <c r="J1903" s="382"/>
      <c r="K1903" s="366"/>
      <c r="L1903" s="366"/>
      <c r="M1903" s="366"/>
      <c r="N1903" s="383"/>
      <c r="O1903" s="366"/>
      <c r="P1903" s="383"/>
      <c r="R1903" s="384"/>
      <c r="S1903" s="383"/>
      <c r="T1903" s="383"/>
      <c r="U1903" s="383"/>
      <c r="V1903" s="383"/>
      <c r="W1903" s="383"/>
      <c r="Z1903" s="366"/>
    </row>
    <row r="1904" spans="4:26" x14ac:dyDescent="0.2">
      <c r="D1904" s="366"/>
      <c r="E1904" s="381"/>
      <c r="H1904" s="366"/>
      <c r="I1904" s="366"/>
      <c r="J1904" s="382"/>
      <c r="K1904" s="366"/>
      <c r="L1904" s="366"/>
      <c r="M1904" s="366"/>
      <c r="N1904" s="383"/>
      <c r="O1904" s="366"/>
      <c r="P1904" s="383"/>
      <c r="R1904" s="384"/>
      <c r="S1904" s="383"/>
      <c r="T1904" s="383"/>
      <c r="U1904" s="383"/>
      <c r="V1904" s="383"/>
      <c r="W1904" s="383"/>
      <c r="Z1904" s="366"/>
    </row>
    <row r="1905" spans="4:26" x14ac:dyDescent="0.2">
      <c r="D1905" s="366"/>
      <c r="E1905" s="381"/>
      <c r="H1905" s="366"/>
      <c r="I1905" s="366"/>
      <c r="J1905" s="382"/>
      <c r="K1905" s="366"/>
      <c r="L1905" s="366"/>
      <c r="M1905" s="366"/>
      <c r="N1905" s="383"/>
      <c r="O1905" s="366"/>
      <c r="P1905" s="383"/>
      <c r="R1905" s="384"/>
      <c r="S1905" s="383"/>
      <c r="T1905" s="383"/>
      <c r="U1905" s="383"/>
      <c r="V1905" s="383"/>
      <c r="W1905" s="383"/>
      <c r="Z1905" s="366"/>
    </row>
    <row r="1906" spans="4:26" x14ac:dyDescent="0.2">
      <c r="D1906" s="366"/>
      <c r="E1906" s="381"/>
      <c r="H1906" s="366"/>
      <c r="I1906" s="366"/>
      <c r="J1906" s="382"/>
      <c r="K1906" s="366"/>
      <c r="L1906" s="366"/>
      <c r="M1906" s="366"/>
      <c r="N1906" s="383"/>
      <c r="O1906" s="366"/>
      <c r="P1906" s="383"/>
      <c r="R1906" s="384"/>
      <c r="S1906" s="383"/>
      <c r="T1906" s="383"/>
      <c r="U1906" s="383"/>
      <c r="V1906" s="383"/>
      <c r="W1906" s="383"/>
      <c r="Z1906" s="366"/>
    </row>
    <row r="1907" spans="4:26" x14ac:dyDescent="0.2">
      <c r="D1907" s="366"/>
      <c r="E1907" s="381"/>
      <c r="H1907" s="366"/>
      <c r="I1907" s="366"/>
      <c r="J1907" s="382"/>
      <c r="K1907" s="366"/>
      <c r="L1907" s="366"/>
      <c r="M1907" s="366"/>
      <c r="N1907" s="383"/>
      <c r="O1907" s="366"/>
      <c r="P1907" s="383"/>
      <c r="R1907" s="384"/>
      <c r="S1907" s="383"/>
      <c r="T1907" s="383"/>
      <c r="U1907" s="383"/>
      <c r="V1907" s="383"/>
      <c r="W1907" s="383"/>
      <c r="Z1907" s="366"/>
    </row>
    <row r="1908" spans="4:26" x14ac:dyDescent="0.2">
      <c r="D1908" s="366"/>
      <c r="E1908" s="381"/>
      <c r="H1908" s="366"/>
      <c r="I1908" s="366"/>
      <c r="J1908" s="382"/>
      <c r="K1908" s="366"/>
      <c r="L1908" s="366"/>
      <c r="M1908" s="366"/>
      <c r="N1908" s="383"/>
      <c r="O1908" s="366"/>
      <c r="P1908" s="383"/>
      <c r="R1908" s="384"/>
      <c r="S1908" s="383"/>
      <c r="T1908" s="383"/>
      <c r="U1908" s="383"/>
      <c r="V1908" s="383"/>
      <c r="W1908" s="383"/>
      <c r="Z1908" s="366"/>
    </row>
    <row r="1909" spans="4:26" x14ac:dyDescent="0.2">
      <c r="D1909" s="366"/>
      <c r="E1909" s="381"/>
      <c r="H1909" s="366"/>
      <c r="I1909" s="366"/>
      <c r="J1909" s="382"/>
      <c r="K1909" s="366"/>
      <c r="L1909" s="366"/>
      <c r="M1909" s="366"/>
      <c r="N1909" s="383"/>
      <c r="O1909" s="366"/>
      <c r="P1909" s="383"/>
      <c r="R1909" s="384"/>
      <c r="S1909" s="383"/>
      <c r="T1909" s="383"/>
      <c r="U1909" s="383"/>
      <c r="V1909" s="383"/>
      <c r="W1909" s="383"/>
      <c r="Z1909" s="366"/>
    </row>
    <row r="1910" spans="4:26" x14ac:dyDescent="0.2">
      <c r="D1910" s="366"/>
      <c r="E1910" s="381"/>
      <c r="H1910" s="366"/>
      <c r="I1910" s="366"/>
      <c r="J1910" s="382"/>
      <c r="K1910" s="366"/>
      <c r="L1910" s="366"/>
      <c r="M1910" s="366"/>
      <c r="N1910" s="383"/>
      <c r="O1910" s="366"/>
      <c r="P1910" s="383"/>
      <c r="R1910" s="384"/>
      <c r="S1910" s="383"/>
      <c r="T1910" s="383"/>
      <c r="U1910" s="383"/>
      <c r="V1910" s="383"/>
      <c r="W1910" s="383"/>
      <c r="Z1910" s="366"/>
    </row>
    <row r="1911" spans="4:26" x14ac:dyDescent="0.2">
      <c r="D1911" s="366"/>
      <c r="E1911" s="381"/>
      <c r="H1911" s="366"/>
      <c r="I1911" s="366"/>
      <c r="J1911" s="382"/>
      <c r="K1911" s="366"/>
      <c r="L1911" s="366"/>
      <c r="M1911" s="366"/>
      <c r="N1911" s="383"/>
      <c r="O1911" s="366"/>
      <c r="P1911" s="383"/>
      <c r="R1911" s="384"/>
      <c r="S1911" s="383"/>
      <c r="T1911" s="383"/>
      <c r="U1911" s="383"/>
      <c r="V1911" s="383"/>
      <c r="W1911" s="383"/>
      <c r="Z1911" s="366"/>
    </row>
    <row r="1912" spans="4:26" x14ac:dyDescent="0.2">
      <c r="D1912" s="366"/>
      <c r="E1912" s="381"/>
      <c r="H1912" s="366"/>
      <c r="I1912" s="366"/>
      <c r="J1912" s="382"/>
      <c r="K1912" s="366"/>
      <c r="L1912" s="366"/>
      <c r="M1912" s="366"/>
      <c r="N1912" s="383"/>
      <c r="O1912" s="366"/>
      <c r="P1912" s="383"/>
      <c r="R1912" s="384"/>
      <c r="S1912" s="383"/>
      <c r="T1912" s="383"/>
      <c r="U1912" s="383"/>
      <c r="V1912" s="383"/>
      <c r="W1912" s="383"/>
      <c r="Z1912" s="366"/>
    </row>
    <row r="1913" spans="4:26" x14ac:dyDescent="0.2">
      <c r="D1913" s="366"/>
      <c r="E1913" s="381"/>
      <c r="H1913" s="366"/>
      <c r="I1913" s="366"/>
      <c r="J1913" s="382"/>
      <c r="K1913" s="366"/>
      <c r="L1913" s="366"/>
      <c r="M1913" s="366"/>
      <c r="N1913" s="383"/>
      <c r="O1913" s="366"/>
      <c r="P1913" s="383"/>
      <c r="R1913" s="384"/>
      <c r="S1913" s="383"/>
      <c r="T1913" s="383"/>
      <c r="U1913" s="383"/>
      <c r="V1913" s="383"/>
      <c r="W1913" s="383"/>
      <c r="Z1913" s="366"/>
    </row>
    <row r="1914" spans="4:26" x14ac:dyDescent="0.2">
      <c r="D1914" s="366"/>
      <c r="E1914" s="381"/>
      <c r="H1914" s="366"/>
      <c r="I1914" s="366"/>
      <c r="J1914" s="382"/>
      <c r="K1914" s="366"/>
      <c r="L1914" s="366"/>
      <c r="M1914" s="366"/>
      <c r="N1914" s="383"/>
      <c r="O1914" s="366"/>
      <c r="P1914" s="383"/>
      <c r="R1914" s="384"/>
      <c r="S1914" s="383"/>
      <c r="T1914" s="383"/>
      <c r="U1914" s="383"/>
      <c r="V1914" s="383"/>
      <c r="W1914" s="383"/>
      <c r="Z1914" s="366"/>
    </row>
    <row r="1915" spans="4:26" x14ac:dyDescent="0.2">
      <c r="D1915" s="366"/>
      <c r="E1915" s="381"/>
      <c r="H1915" s="366"/>
      <c r="I1915" s="366"/>
      <c r="J1915" s="382"/>
      <c r="K1915" s="366"/>
      <c r="L1915" s="366"/>
      <c r="M1915" s="366"/>
      <c r="N1915" s="383"/>
      <c r="O1915" s="366"/>
      <c r="P1915" s="383"/>
      <c r="R1915" s="384"/>
      <c r="S1915" s="383"/>
      <c r="T1915" s="383"/>
      <c r="U1915" s="383"/>
      <c r="V1915" s="383"/>
      <c r="W1915" s="383"/>
      <c r="Z1915" s="366"/>
    </row>
    <row r="1916" spans="4:26" x14ac:dyDescent="0.2">
      <c r="D1916" s="366"/>
      <c r="E1916" s="381"/>
      <c r="H1916" s="366"/>
      <c r="I1916" s="366"/>
      <c r="J1916" s="382"/>
      <c r="K1916" s="366"/>
      <c r="L1916" s="366"/>
      <c r="M1916" s="366"/>
      <c r="N1916" s="383"/>
      <c r="O1916" s="366"/>
      <c r="P1916" s="383"/>
      <c r="R1916" s="384"/>
      <c r="S1916" s="383"/>
      <c r="T1916" s="383"/>
      <c r="U1916" s="383"/>
      <c r="V1916" s="383"/>
      <c r="W1916" s="383"/>
      <c r="Z1916" s="366"/>
    </row>
    <row r="1917" spans="4:26" x14ac:dyDescent="0.2">
      <c r="D1917" s="366"/>
      <c r="E1917" s="381"/>
      <c r="H1917" s="366"/>
      <c r="I1917" s="366"/>
      <c r="J1917" s="382"/>
      <c r="K1917" s="366"/>
      <c r="L1917" s="366"/>
      <c r="M1917" s="366"/>
      <c r="N1917" s="383"/>
      <c r="O1917" s="366"/>
      <c r="P1917" s="383"/>
      <c r="R1917" s="384"/>
      <c r="S1917" s="383"/>
      <c r="T1917" s="383"/>
      <c r="U1917" s="383"/>
      <c r="V1917" s="383"/>
      <c r="W1917" s="383"/>
      <c r="Z1917" s="366"/>
    </row>
    <row r="1918" spans="4:26" x14ac:dyDescent="0.2">
      <c r="D1918" s="366"/>
      <c r="E1918" s="381"/>
      <c r="H1918" s="366"/>
      <c r="I1918" s="366"/>
      <c r="J1918" s="382"/>
      <c r="K1918" s="366"/>
      <c r="L1918" s="366"/>
      <c r="M1918" s="366"/>
      <c r="N1918" s="383"/>
      <c r="O1918" s="366"/>
      <c r="P1918" s="383"/>
      <c r="R1918" s="384"/>
      <c r="S1918" s="383"/>
      <c r="T1918" s="383"/>
      <c r="U1918" s="383"/>
      <c r="V1918" s="383"/>
      <c r="W1918" s="383"/>
      <c r="Z1918" s="366"/>
    </row>
    <row r="1919" spans="4:26" x14ac:dyDescent="0.2">
      <c r="D1919" s="366"/>
      <c r="E1919" s="381"/>
      <c r="H1919" s="366"/>
      <c r="I1919" s="366"/>
      <c r="J1919" s="382"/>
      <c r="K1919" s="366"/>
      <c r="L1919" s="366"/>
      <c r="M1919" s="366"/>
      <c r="N1919" s="383"/>
      <c r="O1919" s="366"/>
      <c r="P1919" s="383"/>
      <c r="R1919" s="384"/>
      <c r="S1919" s="383"/>
      <c r="T1919" s="383"/>
      <c r="U1919" s="383"/>
      <c r="V1919" s="383"/>
      <c r="W1919" s="383"/>
      <c r="Z1919" s="366"/>
    </row>
    <row r="1920" spans="4:26" x14ac:dyDescent="0.2">
      <c r="D1920" s="366"/>
      <c r="E1920" s="381"/>
      <c r="H1920" s="366"/>
      <c r="I1920" s="366"/>
      <c r="J1920" s="382"/>
      <c r="K1920" s="366"/>
      <c r="L1920" s="366"/>
      <c r="M1920" s="366"/>
      <c r="N1920" s="383"/>
      <c r="O1920" s="366"/>
      <c r="P1920" s="383"/>
      <c r="R1920" s="384"/>
      <c r="S1920" s="383"/>
      <c r="T1920" s="383"/>
      <c r="U1920" s="383"/>
      <c r="V1920" s="383"/>
      <c r="W1920" s="383"/>
      <c r="Z1920" s="366"/>
    </row>
    <row r="1921" spans="4:26" x14ac:dyDescent="0.2">
      <c r="D1921" s="366"/>
      <c r="E1921" s="381"/>
      <c r="H1921" s="366"/>
      <c r="I1921" s="366"/>
      <c r="J1921" s="382"/>
      <c r="K1921" s="366"/>
      <c r="L1921" s="366"/>
      <c r="M1921" s="366"/>
      <c r="N1921" s="383"/>
      <c r="O1921" s="366"/>
      <c r="P1921" s="383"/>
      <c r="R1921" s="384"/>
      <c r="S1921" s="383"/>
      <c r="T1921" s="383"/>
      <c r="U1921" s="383"/>
      <c r="V1921" s="383"/>
      <c r="W1921" s="383"/>
      <c r="Z1921" s="366"/>
    </row>
    <row r="1922" spans="4:26" x14ac:dyDescent="0.2">
      <c r="D1922" s="366"/>
      <c r="E1922" s="381"/>
      <c r="H1922" s="366"/>
      <c r="I1922" s="366"/>
      <c r="J1922" s="382"/>
      <c r="K1922" s="366"/>
      <c r="L1922" s="366"/>
      <c r="M1922" s="366"/>
      <c r="N1922" s="383"/>
      <c r="O1922" s="366"/>
      <c r="P1922" s="383"/>
      <c r="R1922" s="384"/>
      <c r="S1922" s="383"/>
      <c r="T1922" s="383"/>
      <c r="U1922" s="383"/>
      <c r="V1922" s="383"/>
      <c r="W1922" s="383"/>
      <c r="Z1922" s="366"/>
    </row>
    <row r="1923" spans="4:26" x14ac:dyDescent="0.2">
      <c r="D1923" s="366"/>
      <c r="E1923" s="381"/>
      <c r="H1923" s="366"/>
      <c r="I1923" s="366"/>
      <c r="J1923" s="382"/>
      <c r="K1923" s="366"/>
      <c r="L1923" s="366"/>
      <c r="M1923" s="366"/>
      <c r="N1923" s="383"/>
      <c r="O1923" s="366"/>
      <c r="P1923" s="383"/>
      <c r="R1923" s="384"/>
      <c r="S1923" s="383"/>
      <c r="T1923" s="383"/>
      <c r="U1923" s="383"/>
      <c r="V1923" s="383"/>
      <c r="W1923" s="383"/>
      <c r="Z1923" s="366"/>
    </row>
    <row r="1924" spans="4:26" x14ac:dyDescent="0.2">
      <c r="D1924" s="366"/>
      <c r="E1924" s="381"/>
      <c r="H1924" s="366"/>
      <c r="I1924" s="366"/>
      <c r="J1924" s="382"/>
      <c r="K1924" s="366"/>
      <c r="L1924" s="366"/>
      <c r="M1924" s="366"/>
      <c r="N1924" s="383"/>
      <c r="O1924" s="366"/>
      <c r="P1924" s="383"/>
      <c r="R1924" s="384"/>
      <c r="S1924" s="383"/>
      <c r="T1924" s="383"/>
      <c r="U1924" s="383"/>
      <c r="V1924" s="383"/>
      <c r="W1924" s="383"/>
      <c r="Z1924" s="366"/>
    </row>
    <row r="1925" spans="4:26" x14ac:dyDescent="0.2">
      <c r="D1925" s="366"/>
      <c r="E1925" s="381"/>
      <c r="H1925" s="366"/>
      <c r="I1925" s="366"/>
      <c r="J1925" s="382"/>
      <c r="K1925" s="366"/>
      <c r="L1925" s="366"/>
      <c r="M1925" s="366"/>
      <c r="N1925" s="383"/>
      <c r="O1925" s="366"/>
      <c r="P1925" s="383"/>
      <c r="R1925" s="384"/>
      <c r="S1925" s="383"/>
      <c r="T1925" s="383"/>
      <c r="U1925" s="383"/>
      <c r="V1925" s="383"/>
      <c r="W1925" s="383"/>
      <c r="Z1925" s="366"/>
    </row>
    <row r="1926" spans="4:26" x14ac:dyDescent="0.2">
      <c r="D1926" s="366"/>
      <c r="E1926" s="381"/>
      <c r="H1926" s="366"/>
      <c r="I1926" s="366"/>
      <c r="J1926" s="382"/>
      <c r="K1926" s="366"/>
      <c r="L1926" s="366"/>
      <c r="M1926" s="366"/>
      <c r="N1926" s="383"/>
      <c r="O1926" s="366"/>
      <c r="P1926" s="383"/>
      <c r="R1926" s="384"/>
      <c r="S1926" s="383"/>
      <c r="T1926" s="383"/>
      <c r="U1926" s="383"/>
      <c r="V1926" s="383"/>
      <c r="W1926" s="383"/>
      <c r="Z1926" s="366"/>
    </row>
    <row r="1927" spans="4:26" x14ac:dyDescent="0.2">
      <c r="D1927" s="366"/>
      <c r="E1927" s="381"/>
      <c r="H1927" s="366"/>
      <c r="I1927" s="366"/>
      <c r="J1927" s="382"/>
      <c r="K1927" s="366"/>
      <c r="L1927" s="366"/>
      <c r="M1927" s="366"/>
      <c r="N1927" s="383"/>
      <c r="O1927" s="366"/>
      <c r="P1927" s="383"/>
      <c r="R1927" s="384"/>
      <c r="S1927" s="383"/>
      <c r="T1927" s="383"/>
      <c r="U1927" s="383"/>
      <c r="V1927" s="383"/>
      <c r="W1927" s="383"/>
      <c r="Z1927" s="366"/>
    </row>
    <row r="1928" spans="4:26" x14ac:dyDescent="0.2">
      <c r="D1928" s="366"/>
      <c r="E1928" s="381"/>
      <c r="H1928" s="366"/>
      <c r="I1928" s="366"/>
      <c r="J1928" s="382"/>
      <c r="K1928" s="366"/>
      <c r="L1928" s="366"/>
      <c r="M1928" s="366"/>
      <c r="N1928" s="383"/>
      <c r="O1928" s="366"/>
      <c r="P1928" s="383"/>
      <c r="R1928" s="384"/>
      <c r="S1928" s="383"/>
      <c r="T1928" s="383"/>
      <c r="U1928" s="383"/>
      <c r="V1928" s="383"/>
      <c r="W1928" s="383"/>
      <c r="Z1928" s="366"/>
    </row>
    <row r="1929" spans="4:26" x14ac:dyDescent="0.2">
      <c r="D1929" s="366"/>
      <c r="E1929" s="381"/>
      <c r="H1929" s="366"/>
      <c r="I1929" s="366"/>
      <c r="J1929" s="382"/>
      <c r="K1929" s="366"/>
      <c r="L1929" s="366"/>
      <c r="M1929" s="366"/>
      <c r="N1929" s="383"/>
      <c r="O1929" s="366"/>
      <c r="P1929" s="383"/>
      <c r="R1929" s="384"/>
      <c r="S1929" s="383"/>
      <c r="T1929" s="383"/>
      <c r="U1929" s="383"/>
      <c r="V1929" s="383"/>
      <c r="W1929" s="383"/>
      <c r="Z1929" s="366"/>
    </row>
    <row r="1930" spans="4:26" x14ac:dyDescent="0.2">
      <c r="D1930" s="366"/>
      <c r="E1930" s="381"/>
      <c r="H1930" s="366"/>
      <c r="I1930" s="366"/>
      <c r="J1930" s="382"/>
      <c r="K1930" s="366"/>
      <c r="L1930" s="366"/>
      <c r="M1930" s="366"/>
      <c r="N1930" s="383"/>
      <c r="O1930" s="366"/>
      <c r="P1930" s="383"/>
      <c r="R1930" s="384"/>
      <c r="S1930" s="383"/>
      <c r="T1930" s="383"/>
      <c r="U1930" s="383"/>
      <c r="V1930" s="383"/>
      <c r="W1930" s="383"/>
      <c r="Z1930" s="366"/>
    </row>
    <row r="1931" spans="4:26" x14ac:dyDescent="0.2">
      <c r="D1931" s="366"/>
      <c r="E1931" s="381"/>
      <c r="H1931" s="366"/>
      <c r="I1931" s="366"/>
      <c r="J1931" s="382"/>
      <c r="K1931" s="366"/>
      <c r="L1931" s="366"/>
      <c r="M1931" s="366"/>
      <c r="N1931" s="383"/>
      <c r="O1931" s="366"/>
      <c r="P1931" s="383"/>
      <c r="R1931" s="384"/>
      <c r="S1931" s="383"/>
      <c r="T1931" s="383"/>
      <c r="U1931" s="383"/>
      <c r="V1931" s="383"/>
      <c r="W1931" s="383"/>
      <c r="Z1931" s="366"/>
    </row>
    <row r="1932" spans="4:26" x14ac:dyDescent="0.2">
      <c r="D1932" s="366"/>
      <c r="E1932" s="381"/>
      <c r="H1932" s="366"/>
      <c r="I1932" s="366"/>
      <c r="J1932" s="382"/>
      <c r="K1932" s="366"/>
      <c r="L1932" s="366"/>
      <c r="M1932" s="366"/>
      <c r="N1932" s="383"/>
      <c r="O1932" s="366"/>
      <c r="P1932" s="383"/>
      <c r="R1932" s="384"/>
      <c r="S1932" s="383"/>
      <c r="T1932" s="383"/>
      <c r="U1932" s="383"/>
      <c r="V1932" s="383"/>
      <c r="W1932" s="383"/>
      <c r="Z1932" s="366"/>
    </row>
    <row r="1933" spans="4:26" x14ac:dyDescent="0.2">
      <c r="D1933" s="366"/>
      <c r="E1933" s="381"/>
      <c r="H1933" s="366"/>
      <c r="I1933" s="366"/>
      <c r="J1933" s="382"/>
      <c r="K1933" s="366"/>
      <c r="L1933" s="366"/>
      <c r="M1933" s="366"/>
      <c r="N1933" s="383"/>
      <c r="O1933" s="366"/>
      <c r="P1933" s="383"/>
      <c r="R1933" s="384"/>
      <c r="S1933" s="383"/>
      <c r="T1933" s="383"/>
      <c r="U1933" s="383"/>
      <c r="V1933" s="383"/>
      <c r="W1933" s="383"/>
      <c r="Z1933" s="366"/>
    </row>
    <row r="1934" spans="4:26" x14ac:dyDescent="0.2">
      <c r="D1934" s="366"/>
      <c r="E1934" s="381"/>
      <c r="H1934" s="366"/>
      <c r="I1934" s="366"/>
      <c r="J1934" s="382"/>
      <c r="K1934" s="366"/>
      <c r="L1934" s="366"/>
      <c r="M1934" s="366"/>
      <c r="N1934" s="383"/>
      <c r="O1934" s="366"/>
      <c r="P1934" s="383"/>
      <c r="R1934" s="384"/>
      <c r="S1934" s="383"/>
      <c r="T1934" s="383"/>
      <c r="U1934" s="383"/>
      <c r="V1934" s="383"/>
      <c r="W1934" s="383"/>
      <c r="Z1934" s="366"/>
    </row>
    <row r="1935" spans="4:26" x14ac:dyDescent="0.2">
      <c r="D1935" s="366"/>
      <c r="E1935" s="381"/>
      <c r="H1935" s="366"/>
      <c r="I1935" s="366"/>
      <c r="J1935" s="382"/>
      <c r="K1935" s="366"/>
      <c r="L1935" s="366"/>
      <c r="M1935" s="366"/>
      <c r="N1935" s="383"/>
      <c r="O1935" s="366"/>
      <c r="P1935" s="383"/>
      <c r="R1935" s="384"/>
      <c r="S1935" s="383"/>
      <c r="T1935" s="383"/>
      <c r="U1935" s="383"/>
      <c r="V1935" s="383"/>
      <c r="W1935" s="383"/>
      <c r="Z1935" s="366"/>
    </row>
    <row r="1936" spans="4:26" x14ac:dyDescent="0.2">
      <c r="D1936" s="366"/>
      <c r="E1936" s="381"/>
      <c r="H1936" s="366"/>
      <c r="I1936" s="366"/>
      <c r="J1936" s="382"/>
      <c r="K1936" s="366"/>
      <c r="L1936" s="366"/>
      <c r="M1936" s="366"/>
      <c r="N1936" s="383"/>
      <c r="O1936" s="366"/>
      <c r="P1936" s="383"/>
      <c r="R1936" s="384"/>
      <c r="S1936" s="383"/>
      <c r="T1936" s="383"/>
      <c r="U1936" s="383"/>
      <c r="V1936" s="383"/>
      <c r="W1936" s="383"/>
      <c r="Z1936" s="366"/>
    </row>
    <row r="1937" spans="4:26" x14ac:dyDescent="0.2">
      <c r="D1937" s="366"/>
      <c r="E1937" s="381"/>
      <c r="H1937" s="366"/>
      <c r="I1937" s="366"/>
      <c r="J1937" s="382"/>
      <c r="K1937" s="366"/>
      <c r="L1937" s="366"/>
      <c r="M1937" s="366"/>
      <c r="N1937" s="383"/>
      <c r="O1937" s="366"/>
      <c r="P1937" s="383"/>
      <c r="R1937" s="384"/>
      <c r="S1937" s="383"/>
      <c r="T1937" s="383"/>
      <c r="U1937" s="383"/>
      <c r="V1937" s="383"/>
      <c r="W1937" s="383"/>
      <c r="Z1937" s="366"/>
    </row>
    <row r="1938" spans="4:26" x14ac:dyDescent="0.2">
      <c r="D1938" s="366"/>
      <c r="E1938" s="381"/>
      <c r="H1938" s="366"/>
      <c r="I1938" s="366"/>
      <c r="J1938" s="382"/>
      <c r="K1938" s="366"/>
      <c r="L1938" s="366"/>
      <c r="M1938" s="366"/>
      <c r="N1938" s="383"/>
      <c r="O1938" s="366"/>
      <c r="P1938" s="383"/>
      <c r="R1938" s="384"/>
      <c r="S1938" s="383"/>
      <c r="T1938" s="383"/>
      <c r="U1938" s="383"/>
      <c r="V1938" s="383"/>
      <c r="W1938" s="383"/>
      <c r="Z1938" s="366"/>
    </row>
    <row r="1939" spans="4:26" x14ac:dyDescent="0.2">
      <c r="D1939" s="366"/>
      <c r="E1939" s="381"/>
      <c r="H1939" s="366"/>
      <c r="I1939" s="366"/>
      <c r="J1939" s="382"/>
      <c r="K1939" s="366"/>
      <c r="L1939" s="366"/>
      <c r="M1939" s="366"/>
      <c r="N1939" s="383"/>
      <c r="O1939" s="366"/>
      <c r="P1939" s="383"/>
      <c r="R1939" s="384"/>
      <c r="S1939" s="383"/>
      <c r="T1939" s="383"/>
      <c r="U1939" s="383"/>
      <c r="V1939" s="383"/>
      <c r="W1939" s="383"/>
      <c r="Z1939" s="366"/>
    </row>
    <row r="1940" spans="4:26" x14ac:dyDescent="0.2">
      <c r="D1940" s="366"/>
      <c r="E1940" s="381"/>
      <c r="H1940" s="366"/>
      <c r="I1940" s="366"/>
      <c r="J1940" s="382"/>
      <c r="K1940" s="366"/>
      <c r="L1940" s="366"/>
      <c r="M1940" s="366"/>
      <c r="N1940" s="383"/>
      <c r="O1940" s="366"/>
      <c r="P1940" s="383"/>
      <c r="R1940" s="384"/>
      <c r="S1940" s="383"/>
      <c r="T1940" s="383"/>
      <c r="U1940" s="383"/>
      <c r="V1940" s="383"/>
      <c r="W1940" s="383"/>
      <c r="Z1940" s="366"/>
    </row>
    <row r="1941" spans="4:26" x14ac:dyDescent="0.2">
      <c r="D1941" s="366"/>
      <c r="E1941" s="381"/>
      <c r="H1941" s="366"/>
      <c r="I1941" s="366"/>
      <c r="J1941" s="382"/>
      <c r="K1941" s="366"/>
      <c r="L1941" s="366"/>
      <c r="M1941" s="366"/>
      <c r="N1941" s="383"/>
      <c r="O1941" s="366"/>
      <c r="P1941" s="383"/>
      <c r="R1941" s="384"/>
      <c r="S1941" s="383"/>
      <c r="T1941" s="383"/>
      <c r="U1941" s="383"/>
      <c r="V1941" s="383"/>
      <c r="W1941" s="383"/>
      <c r="Z1941" s="366"/>
    </row>
    <row r="1942" spans="4:26" x14ac:dyDescent="0.2">
      <c r="D1942" s="366"/>
      <c r="E1942" s="381"/>
      <c r="H1942" s="366"/>
      <c r="I1942" s="366"/>
      <c r="J1942" s="382"/>
      <c r="K1942" s="366"/>
      <c r="L1942" s="366"/>
      <c r="M1942" s="366"/>
      <c r="N1942" s="383"/>
      <c r="O1942" s="366"/>
      <c r="P1942" s="383"/>
      <c r="R1942" s="384"/>
      <c r="S1942" s="383"/>
      <c r="T1942" s="383"/>
      <c r="U1942" s="383"/>
      <c r="V1942" s="383"/>
      <c r="W1942" s="383"/>
      <c r="Z1942" s="366"/>
    </row>
    <row r="1943" spans="4:26" x14ac:dyDescent="0.2">
      <c r="D1943" s="366"/>
      <c r="E1943" s="381"/>
      <c r="H1943" s="366"/>
      <c r="I1943" s="366"/>
      <c r="J1943" s="382"/>
      <c r="K1943" s="366"/>
      <c r="L1943" s="366"/>
      <c r="M1943" s="366"/>
      <c r="N1943" s="383"/>
      <c r="O1943" s="366"/>
      <c r="P1943" s="383"/>
      <c r="R1943" s="384"/>
      <c r="S1943" s="383"/>
      <c r="T1943" s="383"/>
      <c r="U1943" s="383"/>
      <c r="V1943" s="383"/>
      <c r="W1943" s="383"/>
      <c r="Z1943" s="366"/>
    </row>
    <row r="1944" spans="4:26" x14ac:dyDescent="0.2">
      <c r="D1944" s="366"/>
      <c r="E1944" s="381"/>
      <c r="H1944" s="366"/>
      <c r="I1944" s="366"/>
      <c r="J1944" s="382"/>
      <c r="K1944" s="366"/>
      <c r="L1944" s="366"/>
      <c r="M1944" s="366"/>
      <c r="N1944" s="383"/>
      <c r="O1944" s="366"/>
      <c r="P1944" s="383"/>
      <c r="R1944" s="384"/>
      <c r="S1944" s="383"/>
      <c r="T1944" s="383"/>
      <c r="U1944" s="383"/>
      <c r="V1944" s="383"/>
      <c r="W1944" s="383"/>
      <c r="Z1944" s="366"/>
    </row>
    <row r="1945" spans="4:26" x14ac:dyDescent="0.2">
      <c r="D1945" s="366"/>
      <c r="E1945" s="381"/>
      <c r="H1945" s="366"/>
      <c r="I1945" s="366"/>
      <c r="J1945" s="382"/>
      <c r="K1945" s="366"/>
      <c r="L1945" s="366"/>
      <c r="M1945" s="366"/>
      <c r="N1945" s="383"/>
      <c r="O1945" s="366"/>
      <c r="P1945" s="383"/>
      <c r="R1945" s="384"/>
      <c r="S1945" s="383"/>
      <c r="T1945" s="383"/>
      <c r="U1945" s="383"/>
      <c r="V1945" s="383"/>
      <c r="W1945" s="383"/>
      <c r="Z1945" s="366"/>
    </row>
    <row r="1946" spans="4:26" x14ac:dyDescent="0.2">
      <c r="D1946" s="366"/>
      <c r="E1946" s="381"/>
      <c r="H1946" s="366"/>
      <c r="I1946" s="366"/>
      <c r="J1946" s="382"/>
      <c r="K1946" s="366"/>
      <c r="L1946" s="366"/>
      <c r="M1946" s="366"/>
      <c r="N1946" s="383"/>
      <c r="O1946" s="366"/>
      <c r="P1946" s="383"/>
      <c r="R1946" s="384"/>
      <c r="S1946" s="383"/>
      <c r="T1946" s="383"/>
      <c r="U1946" s="383"/>
      <c r="V1946" s="383"/>
      <c r="W1946" s="383"/>
      <c r="Z1946" s="366"/>
    </row>
    <row r="1947" spans="4:26" x14ac:dyDescent="0.2">
      <c r="D1947" s="366"/>
      <c r="E1947" s="381"/>
      <c r="H1947" s="366"/>
      <c r="I1947" s="366"/>
      <c r="J1947" s="382"/>
      <c r="K1947" s="366"/>
      <c r="L1947" s="366"/>
      <c r="M1947" s="366"/>
      <c r="N1947" s="383"/>
      <c r="O1947" s="366"/>
      <c r="P1947" s="383"/>
      <c r="R1947" s="384"/>
      <c r="S1947" s="383"/>
      <c r="T1947" s="383"/>
      <c r="U1947" s="383"/>
      <c r="V1947" s="383"/>
      <c r="W1947" s="383"/>
      <c r="Z1947" s="366"/>
    </row>
    <row r="1948" spans="4:26" x14ac:dyDescent="0.2">
      <c r="D1948" s="366"/>
      <c r="E1948" s="381"/>
      <c r="H1948" s="366"/>
      <c r="I1948" s="366"/>
      <c r="J1948" s="382"/>
      <c r="K1948" s="366"/>
      <c r="L1948" s="366"/>
      <c r="M1948" s="366"/>
      <c r="N1948" s="383"/>
      <c r="O1948" s="366"/>
      <c r="P1948" s="383"/>
      <c r="R1948" s="384"/>
      <c r="S1948" s="383"/>
      <c r="T1948" s="383"/>
      <c r="U1948" s="383"/>
      <c r="V1948" s="383"/>
      <c r="W1948" s="383"/>
      <c r="Z1948" s="366"/>
    </row>
    <row r="1949" spans="4:26" x14ac:dyDescent="0.2">
      <c r="D1949" s="366"/>
      <c r="E1949" s="381"/>
      <c r="H1949" s="366"/>
      <c r="I1949" s="366"/>
      <c r="J1949" s="382"/>
      <c r="K1949" s="366"/>
      <c r="L1949" s="366"/>
      <c r="M1949" s="366"/>
      <c r="N1949" s="383"/>
      <c r="O1949" s="366"/>
      <c r="P1949" s="383"/>
      <c r="R1949" s="384"/>
      <c r="S1949" s="383"/>
      <c r="T1949" s="383"/>
      <c r="U1949" s="383"/>
      <c r="V1949" s="383"/>
      <c r="W1949" s="383"/>
      <c r="Z1949" s="366"/>
    </row>
    <row r="1950" spans="4:26" x14ac:dyDescent="0.2">
      <c r="D1950" s="366"/>
      <c r="E1950" s="381"/>
      <c r="H1950" s="366"/>
      <c r="I1950" s="366"/>
      <c r="J1950" s="382"/>
      <c r="K1950" s="366"/>
      <c r="L1950" s="366"/>
      <c r="M1950" s="366"/>
      <c r="N1950" s="383"/>
      <c r="O1950" s="366"/>
      <c r="P1950" s="383"/>
      <c r="R1950" s="384"/>
      <c r="S1950" s="383"/>
      <c r="T1950" s="383"/>
      <c r="U1950" s="383"/>
      <c r="V1950" s="383"/>
      <c r="W1950" s="383"/>
      <c r="Z1950" s="366"/>
    </row>
    <row r="1951" spans="4:26" x14ac:dyDescent="0.2">
      <c r="D1951" s="366"/>
      <c r="E1951" s="381"/>
      <c r="H1951" s="366"/>
      <c r="I1951" s="366"/>
      <c r="J1951" s="382"/>
      <c r="K1951" s="366"/>
      <c r="L1951" s="366"/>
      <c r="M1951" s="366"/>
      <c r="N1951" s="383"/>
      <c r="O1951" s="366"/>
      <c r="P1951" s="383"/>
      <c r="R1951" s="384"/>
      <c r="S1951" s="383"/>
      <c r="T1951" s="383"/>
      <c r="U1951" s="383"/>
      <c r="V1951" s="383"/>
      <c r="W1951" s="383"/>
      <c r="Z1951" s="366"/>
    </row>
    <row r="1952" spans="4:26" x14ac:dyDescent="0.2">
      <c r="D1952" s="366"/>
      <c r="E1952" s="381"/>
      <c r="H1952" s="366"/>
      <c r="I1952" s="366"/>
      <c r="J1952" s="382"/>
      <c r="K1952" s="366"/>
      <c r="L1952" s="366"/>
      <c r="M1952" s="366"/>
      <c r="N1952" s="383"/>
      <c r="O1952" s="366"/>
      <c r="P1952" s="383"/>
      <c r="R1952" s="384"/>
      <c r="S1952" s="383"/>
      <c r="T1952" s="383"/>
      <c r="U1952" s="383"/>
      <c r="V1952" s="383"/>
      <c r="W1952" s="383"/>
      <c r="Z1952" s="366"/>
    </row>
    <row r="1953" spans="4:26" x14ac:dyDescent="0.2">
      <c r="D1953" s="366"/>
      <c r="E1953" s="381"/>
      <c r="H1953" s="366"/>
      <c r="I1953" s="366"/>
      <c r="J1953" s="382"/>
      <c r="K1953" s="366"/>
      <c r="L1953" s="366"/>
      <c r="M1953" s="366"/>
      <c r="N1953" s="383"/>
      <c r="O1953" s="366"/>
      <c r="P1953" s="383"/>
      <c r="R1953" s="384"/>
      <c r="S1953" s="383"/>
      <c r="T1953" s="383"/>
      <c r="U1953" s="383"/>
      <c r="V1953" s="383"/>
      <c r="W1953" s="383"/>
      <c r="Z1953" s="366"/>
    </row>
    <row r="1954" spans="4:26" x14ac:dyDescent="0.2">
      <c r="D1954" s="366"/>
      <c r="E1954" s="381"/>
      <c r="H1954" s="366"/>
      <c r="I1954" s="366"/>
      <c r="J1954" s="382"/>
      <c r="K1954" s="366"/>
      <c r="L1954" s="366"/>
      <c r="M1954" s="366"/>
      <c r="N1954" s="383"/>
      <c r="O1954" s="366"/>
      <c r="P1954" s="383"/>
      <c r="R1954" s="384"/>
      <c r="S1954" s="383"/>
      <c r="T1954" s="383"/>
      <c r="U1954" s="383"/>
      <c r="V1954" s="383"/>
      <c r="W1954" s="383"/>
      <c r="Z1954" s="366"/>
    </row>
    <row r="1955" spans="4:26" x14ac:dyDescent="0.2">
      <c r="D1955" s="366"/>
      <c r="E1955" s="381"/>
      <c r="H1955" s="366"/>
      <c r="I1955" s="366"/>
      <c r="J1955" s="382"/>
      <c r="K1955" s="366"/>
      <c r="L1955" s="366"/>
      <c r="M1955" s="366"/>
      <c r="N1955" s="383"/>
      <c r="O1955" s="366"/>
      <c r="P1955" s="383"/>
      <c r="R1955" s="384"/>
      <c r="S1955" s="383"/>
      <c r="T1955" s="383"/>
      <c r="U1955" s="383"/>
      <c r="V1955" s="383"/>
      <c r="W1955" s="383"/>
      <c r="Z1955" s="366"/>
    </row>
    <row r="1956" spans="4:26" x14ac:dyDescent="0.2">
      <c r="D1956" s="366"/>
      <c r="E1956" s="381"/>
      <c r="H1956" s="366"/>
      <c r="I1956" s="366"/>
      <c r="J1956" s="382"/>
      <c r="K1956" s="366"/>
      <c r="L1956" s="366"/>
      <c r="M1956" s="366"/>
      <c r="N1956" s="383"/>
      <c r="O1956" s="366"/>
      <c r="P1956" s="383"/>
      <c r="R1956" s="384"/>
      <c r="S1956" s="383"/>
      <c r="T1956" s="383"/>
      <c r="U1956" s="383"/>
      <c r="V1956" s="383"/>
      <c r="W1956" s="383"/>
      <c r="Z1956" s="366"/>
    </row>
    <row r="1957" spans="4:26" x14ac:dyDescent="0.2">
      <c r="D1957" s="366"/>
      <c r="E1957" s="381"/>
      <c r="H1957" s="366"/>
      <c r="I1957" s="366"/>
      <c r="J1957" s="382"/>
      <c r="K1957" s="366"/>
      <c r="L1957" s="366"/>
      <c r="M1957" s="366"/>
      <c r="N1957" s="383"/>
      <c r="O1957" s="366"/>
      <c r="P1957" s="383"/>
      <c r="R1957" s="384"/>
      <c r="S1957" s="383"/>
      <c r="T1957" s="383"/>
      <c r="U1957" s="383"/>
      <c r="V1957" s="383"/>
      <c r="W1957" s="383"/>
      <c r="Z1957" s="366"/>
    </row>
    <row r="1958" spans="4:26" x14ac:dyDescent="0.2">
      <c r="D1958" s="366"/>
      <c r="E1958" s="381"/>
      <c r="H1958" s="366"/>
      <c r="I1958" s="366"/>
      <c r="J1958" s="382"/>
      <c r="K1958" s="366"/>
      <c r="L1958" s="366"/>
      <c r="M1958" s="366"/>
      <c r="N1958" s="383"/>
      <c r="O1958" s="366"/>
      <c r="P1958" s="383"/>
      <c r="R1958" s="384"/>
      <c r="S1958" s="383"/>
      <c r="T1958" s="383"/>
      <c r="U1958" s="383"/>
      <c r="V1958" s="383"/>
      <c r="W1958" s="383"/>
      <c r="Z1958" s="366"/>
    </row>
    <row r="1959" spans="4:26" x14ac:dyDescent="0.2">
      <c r="D1959" s="366"/>
      <c r="E1959" s="381"/>
      <c r="H1959" s="366"/>
      <c r="I1959" s="366"/>
      <c r="J1959" s="382"/>
      <c r="K1959" s="366"/>
      <c r="L1959" s="366"/>
      <c r="M1959" s="366"/>
      <c r="N1959" s="383"/>
      <c r="O1959" s="366"/>
      <c r="P1959" s="383"/>
      <c r="R1959" s="384"/>
      <c r="S1959" s="383"/>
      <c r="T1959" s="383"/>
      <c r="U1959" s="383"/>
      <c r="V1959" s="383"/>
      <c r="W1959" s="383"/>
      <c r="Z1959" s="366"/>
    </row>
    <row r="1960" spans="4:26" x14ac:dyDescent="0.2">
      <c r="D1960" s="366"/>
      <c r="E1960" s="381"/>
      <c r="H1960" s="366"/>
      <c r="I1960" s="366"/>
      <c r="J1960" s="382"/>
      <c r="K1960" s="366"/>
      <c r="L1960" s="366"/>
      <c r="M1960" s="366"/>
      <c r="N1960" s="383"/>
      <c r="O1960" s="366"/>
      <c r="P1960" s="383"/>
      <c r="R1960" s="384"/>
      <c r="S1960" s="383"/>
      <c r="T1960" s="383"/>
      <c r="U1960" s="383"/>
      <c r="V1960" s="383"/>
      <c r="W1960" s="383"/>
      <c r="Z1960" s="366"/>
    </row>
    <row r="1961" spans="4:26" x14ac:dyDescent="0.2">
      <c r="D1961" s="366"/>
      <c r="E1961" s="381"/>
      <c r="H1961" s="366"/>
      <c r="I1961" s="366"/>
      <c r="J1961" s="382"/>
      <c r="K1961" s="366"/>
      <c r="L1961" s="366"/>
      <c r="M1961" s="366"/>
      <c r="N1961" s="383"/>
      <c r="O1961" s="366"/>
      <c r="P1961" s="383"/>
      <c r="R1961" s="384"/>
      <c r="S1961" s="383"/>
      <c r="T1961" s="383"/>
      <c r="U1961" s="383"/>
      <c r="V1961" s="383"/>
      <c r="W1961" s="383"/>
      <c r="Z1961" s="366"/>
    </row>
    <row r="1962" spans="4:26" x14ac:dyDescent="0.2">
      <c r="D1962" s="366"/>
      <c r="E1962" s="381"/>
      <c r="H1962" s="366"/>
      <c r="I1962" s="366"/>
      <c r="J1962" s="382"/>
      <c r="K1962" s="366"/>
      <c r="L1962" s="366"/>
      <c r="M1962" s="366"/>
      <c r="N1962" s="383"/>
      <c r="O1962" s="366"/>
      <c r="P1962" s="383"/>
      <c r="R1962" s="384"/>
      <c r="S1962" s="383"/>
      <c r="T1962" s="383"/>
      <c r="U1962" s="383"/>
      <c r="V1962" s="383"/>
      <c r="W1962" s="383"/>
      <c r="Z1962" s="366"/>
    </row>
    <row r="1963" spans="4:26" x14ac:dyDescent="0.2">
      <c r="D1963" s="366"/>
      <c r="E1963" s="381"/>
      <c r="H1963" s="366"/>
      <c r="I1963" s="366"/>
      <c r="J1963" s="382"/>
      <c r="K1963" s="366"/>
      <c r="L1963" s="366"/>
      <c r="M1963" s="366"/>
      <c r="N1963" s="383"/>
      <c r="O1963" s="366"/>
      <c r="P1963" s="383"/>
      <c r="R1963" s="384"/>
      <c r="S1963" s="383"/>
      <c r="T1963" s="383"/>
      <c r="U1963" s="383"/>
      <c r="V1963" s="383"/>
      <c r="W1963" s="383"/>
      <c r="Z1963" s="366"/>
    </row>
    <row r="1964" spans="4:26" x14ac:dyDescent="0.2">
      <c r="D1964" s="366"/>
      <c r="E1964" s="381"/>
      <c r="H1964" s="366"/>
      <c r="I1964" s="366"/>
      <c r="J1964" s="382"/>
      <c r="K1964" s="366"/>
      <c r="L1964" s="366"/>
      <c r="M1964" s="366"/>
      <c r="N1964" s="383"/>
      <c r="O1964" s="366"/>
      <c r="P1964" s="383"/>
      <c r="R1964" s="384"/>
      <c r="S1964" s="383"/>
      <c r="T1964" s="383"/>
      <c r="U1964" s="383"/>
      <c r="V1964" s="383"/>
      <c r="W1964" s="383"/>
      <c r="Z1964" s="366"/>
    </row>
    <row r="1965" spans="4:26" x14ac:dyDescent="0.2">
      <c r="D1965" s="366"/>
      <c r="E1965" s="381"/>
      <c r="H1965" s="366"/>
      <c r="I1965" s="366"/>
      <c r="J1965" s="382"/>
      <c r="K1965" s="366"/>
      <c r="L1965" s="366"/>
      <c r="M1965" s="366"/>
      <c r="N1965" s="383"/>
      <c r="O1965" s="366"/>
      <c r="P1965" s="383"/>
      <c r="R1965" s="384"/>
      <c r="S1965" s="383"/>
      <c r="T1965" s="383"/>
      <c r="U1965" s="383"/>
      <c r="V1965" s="383"/>
      <c r="W1965" s="383"/>
      <c r="Z1965" s="366"/>
    </row>
    <row r="1966" spans="4:26" x14ac:dyDescent="0.2">
      <c r="D1966" s="366"/>
      <c r="E1966" s="381"/>
      <c r="H1966" s="366"/>
      <c r="I1966" s="366"/>
      <c r="J1966" s="382"/>
      <c r="K1966" s="366"/>
      <c r="L1966" s="366"/>
      <c r="M1966" s="366"/>
      <c r="N1966" s="383"/>
      <c r="O1966" s="366"/>
      <c r="P1966" s="383"/>
      <c r="R1966" s="384"/>
      <c r="S1966" s="383"/>
      <c r="T1966" s="383"/>
      <c r="U1966" s="383"/>
      <c r="V1966" s="383"/>
      <c r="W1966" s="383"/>
      <c r="Z1966" s="366"/>
    </row>
    <row r="1967" spans="4:26" x14ac:dyDescent="0.2">
      <c r="D1967" s="366"/>
      <c r="E1967" s="381"/>
      <c r="H1967" s="366"/>
      <c r="I1967" s="366"/>
      <c r="J1967" s="382"/>
      <c r="K1967" s="366"/>
      <c r="L1967" s="366"/>
      <c r="M1967" s="366"/>
      <c r="N1967" s="383"/>
      <c r="O1967" s="366"/>
      <c r="P1967" s="383"/>
      <c r="R1967" s="384"/>
      <c r="S1967" s="383"/>
      <c r="T1967" s="383"/>
      <c r="U1967" s="383"/>
      <c r="V1967" s="383"/>
      <c r="W1967" s="383"/>
      <c r="Z1967" s="366"/>
    </row>
    <row r="1968" spans="4:26" x14ac:dyDescent="0.2">
      <c r="D1968" s="366"/>
      <c r="E1968" s="381"/>
      <c r="H1968" s="366"/>
      <c r="I1968" s="366"/>
      <c r="J1968" s="382"/>
      <c r="K1968" s="366"/>
      <c r="L1968" s="366"/>
      <c r="M1968" s="366"/>
      <c r="N1968" s="383"/>
      <c r="O1968" s="366"/>
      <c r="P1968" s="383"/>
      <c r="R1968" s="384"/>
      <c r="S1968" s="383"/>
      <c r="T1968" s="383"/>
      <c r="U1968" s="383"/>
      <c r="V1968" s="383"/>
      <c r="W1968" s="383"/>
      <c r="Z1968" s="366"/>
    </row>
    <row r="1969" spans="4:26" x14ac:dyDescent="0.2">
      <c r="D1969" s="366"/>
      <c r="E1969" s="381"/>
      <c r="H1969" s="366"/>
      <c r="I1969" s="366"/>
      <c r="J1969" s="382"/>
      <c r="K1969" s="366"/>
      <c r="L1969" s="366"/>
      <c r="M1969" s="366"/>
      <c r="N1969" s="383"/>
      <c r="O1969" s="366"/>
      <c r="P1969" s="383"/>
      <c r="R1969" s="384"/>
      <c r="S1969" s="383"/>
      <c r="T1969" s="383"/>
      <c r="U1969" s="383"/>
      <c r="V1969" s="383"/>
      <c r="W1969" s="383"/>
      <c r="Z1969" s="366"/>
    </row>
    <row r="1970" spans="4:26" x14ac:dyDescent="0.2">
      <c r="D1970" s="366"/>
      <c r="E1970" s="381"/>
      <c r="H1970" s="366"/>
      <c r="I1970" s="366"/>
      <c r="J1970" s="382"/>
      <c r="K1970" s="366"/>
      <c r="L1970" s="366"/>
      <c r="M1970" s="366"/>
      <c r="N1970" s="383"/>
      <c r="O1970" s="366"/>
      <c r="P1970" s="383"/>
      <c r="R1970" s="384"/>
      <c r="S1970" s="383"/>
      <c r="T1970" s="383"/>
      <c r="U1970" s="383"/>
      <c r="V1970" s="383"/>
      <c r="W1970" s="383"/>
      <c r="Z1970" s="366"/>
    </row>
    <row r="1971" spans="4:26" x14ac:dyDescent="0.2">
      <c r="D1971" s="366"/>
      <c r="E1971" s="381"/>
      <c r="H1971" s="366"/>
      <c r="I1971" s="366"/>
      <c r="J1971" s="382"/>
      <c r="K1971" s="366"/>
      <c r="L1971" s="366"/>
      <c r="M1971" s="366"/>
      <c r="N1971" s="383"/>
      <c r="O1971" s="366"/>
      <c r="P1971" s="383"/>
      <c r="R1971" s="384"/>
      <c r="S1971" s="383"/>
      <c r="T1971" s="383"/>
      <c r="U1971" s="383"/>
      <c r="V1971" s="383"/>
      <c r="W1971" s="383"/>
      <c r="Z1971" s="366"/>
    </row>
    <row r="1972" spans="4:26" x14ac:dyDescent="0.2">
      <c r="D1972" s="366"/>
      <c r="E1972" s="381"/>
      <c r="H1972" s="366"/>
      <c r="I1972" s="366"/>
      <c r="J1972" s="382"/>
      <c r="K1972" s="366"/>
      <c r="L1972" s="366"/>
      <c r="M1972" s="366"/>
      <c r="N1972" s="383"/>
      <c r="O1972" s="366"/>
      <c r="P1972" s="383"/>
      <c r="R1972" s="384"/>
      <c r="S1972" s="383"/>
      <c r="T1972" s="383"/>
      <c r="U1972" s="383"/>
      <c r="V1972" s="383"/>
      <c r="W1972" s="383"/>
      <c r="Z1972" s="366"/>
    </row>
    <row r="1973" spans="4:26" x14ac:dyDescent="0.2">
      <c r="D1973" s="366"/>
      <c r="E1973" s="381"/>
      <c r="H1973" s="366"/>
      <c r="I1973" s="366"/>
      <c r="J1973" s="382"/>
      <c r="K1973" s="366"/>
      <c r="L1973" s="366"/>
      <c r="M1973" s="366"/>
      <c r="N1973" s="383"/>
      <c r="O1973" s="366"/>
      <c r="P1973" s="383"/>
      <c r="R1973" s="384"/>
      <c r="S1973" s="383"/>
      <c r="T1973" s="383"/>
      <c r="U1973" s="383"/>
      <c r="V1973" s="383"/>
      <c r="W1973" s="383"/>
      <c r="Z1973" s="366"/>
    </row>
    <row r="1974" spans="4:26" x14ac:dyDescent="0.2">
      <c r="D1974" s="366"/>
      <c r="E1974" s="381"/>
      <c r="H1974" s="366"/>
      <c r="I1974" s="366"/>
      <c r="J1974" s="382"/>
      <c r="K1974" s="366"/>
      <c r="L1974" s="366"/>
      <c r="M1974" s="366"/>
      <c r="N1974" s="383"/>
      <c r="O1974" s="366"/>
      <c r="P1974" s="383"/>
      <c r="R1974" s="384"/>
      <c r="S1974" s="383"/>
      <c r="T1974" s="383"/>
      <c r="U1974" s="383"/>
      <c r="V1974" s="383"/>
      <c r="W1974" s="383"/>
      <c r="Z1974" s="366"/>
    </row>
    <row r="1975" spans="4:26" x14ac:dyDescent="0.2">
      <c r="D1975" s="366"/>
      <c r="E1975" s="381"/>
      <c r="H1975" s="366"/>
      <c r="I1975" s="366"/>
      <c r="J1975" s="382"/>
      <c r="K1975" s="366"/>
      <c r="L1975" s="366"/>
      <c r="M1975" s="366"/>
      <c r="N1975" s="383"/>
      <c r="O1975" s="366"/>
      <c r="P1975" s="383"/>
      <c r="R1975" s="384"/>
      <c r="S1975" s="383"/>
      <c r="T1975" s="383"/>
      <c r="U1975" s="383"/>
      <c r="V1975" s="383"/>
      <c r="W1975" s="383"/>
      <c r="Z1975" s="366"/>
    </row>
    <row r="1976" spans="4:26" x14ac:dyDescent="0.2">
      <c r="D1976" s="366"/>
      <c r="E1976" s="381"/>
      <c r="H1976" s="366"/>
      <c r="I1976" s="366"/>
      <c r="J1976" s="382"/>
      <c r="K1976" s="366"/>
      <c r="L1976" s="366"/>
      <c r="M1976" s="366"/>
      <c r="N1976" s="383"/>
      <c r="O1976" s="366"/>
      <c r="P1976" s="383"/>
      <c r="R1976" s="384"/>
      <c r="S1976" s="383"/>
      <c r="T1976" s="383"/>
      <c r="U1976" s="383"/>
      <c r="V1976" s="383"/>
      <c r="W1976" s="383"/>
      <c r="Z1976" s="366"/>
    </row>
    <row r="1977" spans="4:26" x14ac:dyDescent="0.2">
      <c r="D1977" s="366"/>
      <c r="E1977" s="381"/>
      <c r="H1977" s="366"/>
      <c r="I1977" s="366"/>
      <c r="J1977" s="382"/>
      <c r="K1977" s="366"/>
      <c r="L1977" s="366"/>
      <c r="M1977" s="366"/>
      <c r="N1977" s="383"/>
      <c r="O1977" s="366"/>
      <c r="P1977" s="383"/>
      <c r="R1977" s="384"/>
      <c r="S1977" s="383"/>
      <c r="T1977" s="383"/>
      <c r="U1977" s="383"/>
      <c r="V1977" s="383"/>
      <c r="W1977" s="383"/>
      <c r="Z1977" s="366"/>
    </row>
    <row r="1978" spans="4:26" x14ac:dyDescent="0.2">
      <c r="D1978" s="366"/>
      <c r="E1978" s="381"/>
      <c r="H1978" s="366"/>
      <c r="I1978" s="366"/>
      <c r="J1978" s="382"/>
      <c r="K1978" s="366"/>
      <c r="L1978" s="366"/>
      <c r="M1978" s="366"/>
      <c r="N1978" s="383"/>
      <c r="O1978" s="366"/>
      <c r="P1978" s="383"/>
      <c r="R1978" s="384"/>
      <c r="S1978" s="383"/>
      <c r="T1978" s="383"/>
      <c r="U1978" s="383"/>
      <c r="V1978" s="383"/>
      <c r="W1978" s="383"/>
      <c r="Z1978" s="366"/>
    </row>
    <row r="1979" spans="4:26" x14ac:dyDescent="0.2">
      <c r="D1979" s="366"/>
      <c r="E1979" s="381"/>
      <c r="H1979" s="366"/>
      <c r="I1979" s="366"/>
      <c r="J1979" s="382"/>
      <c r="K1979" s="366"/>
      <c r="L1979" s="366"/>
      <c r="M1979" s="366"/>
      <c r="N1979" s="383"/>
      <c r="O1979" s="366"/>
      <c r="P1979" s="383"/>
      <c r="R1979" s="384"/>
      <c r="S1979" s="383"/>
      <c r="T1979" s="383"/>
      <c r="U1979" s="383"/>
      <c r="V1979" s="383"/>
      <c r="W1979" s="383"/>
      <c r="Z1979" s="366"/>
    </row>
    <row r="1980" spans="4:26" x14ac:dyDescent="0.2">
      <c r="D1980" s="366"/>
      <c r="E1980" s="381"/>
      <c r="H1980" s="366"/>
      <c r="I1980" s="366"/>
      <c r="J1980" s="382"/>
      <c r="K1980" s="366"/>
      <c r="L1980" s="366"/>
      <c r="M1980" s="366"/>
      <c r="N1980" s="383"/>
      <c r="O1980" s="366"/>
      <c r="P1980" s="383"/>
      <c r="R1980" s="384"/>
      <c r="S1980" s="383"/>
      <c r="T1980" s="383"/>
      <c r="U1980" s="383"/>
      <c r="V1980" s="383"/>
      <c r="W1980" s="383"/>
      <c r="Z1980" s="366"/>
    </row>
    <row r="1981" spans="4:26" x14ac:dyDescent="0.2">
      <c r="D1981" s="366"/>
      <c r="E1981" s="381"/>
      <c r="H1981" s="366"/>
      <c r="I1981" s="366"/>
      <c r="J1981" s="382"/>
      <c r="K1981" s="366"/>
      <c r="L1981" s="366"/>
      <c r="M1981" s="366"/>
      <c r="N1981" s="383"/>
      <c r="O1981" s="366"/>
      <c r="P1981" s="383"/>
      <c r="R1981" s="384"/>
      <c r="S1981" s="383"/>
      <c r="T1981" s="383"/>
      <c r="U1981" s="383"/>
      <c r="V1981" s="383"/>
      <c r="W1981" s="383"/>
      <c r="Z1981" s="366"/>
    </row>
    <row r="1982" spans="4:26" x14ac:dyDescent="0.2">
      <c r="D1982" s="366"/>
      <c r="E1982" s="381"/>
      <c r="H1982" s="366"/>
      <c r="I1982" s="366"/>
      <c r="J1982" s="382"/>
      <c r="K1982" s="366"/>
      <c r="L1982" s="366"/>
      <c r="M1982" s="366"/>
      <c r="N1982" s="383"/>
      <c r="O1982" s="366"/>
      <c r="P1982" s="383"/>
      <c r="R1982" s="384"/>
      <c r="S1982" s="383"/>
      <c r="T1982" s="383"/>
      <c r="U1982" s="383"/>
      <c r="V1982" s="383"/>
      <c r="W1982" s="383"/>
      <c r="Z1982" s="366"/>
    </row>
    <row r="1983" spans="4:26" x14ac:dyDescent="0.2">
      <c r="D1983" s="366"/>
      <c r="E1983" s="381"/>
      <c r="H1983" s="366"/>
      <c r="I1983" s="366"/>
      <c r="J1983" s="382"/>
      <c r="K1983" s="366"/>
      <c r="L1983" s="366"/>
      <c r="M1983" s="366"/>
      <c r="N1983" s="383"/>
      <c r="O1983" s="366"/>
      <c r="P1983" s="383"/>
      <c r="R1983" s="384"/>
      <c r="S1983" s="383"/>
      <c r="T1983" s="383"/>
      <c r="U1983" s="383"/>
      <c r="V1983" s="383"/>
      <c r="W1983" s="383"/>
      <c r="Z1983" s="366"/>
    </row>
    <row r="1984" spans="4:26" x14ac:dyDescent="0.2">
      <c r="D1984" s="366"/>
      <c r="E1984" s="381"/>
      <c r="H1984" s="366"/>
      <c r="I1984" s="366"/>
      <c r="J1984" s="382"/>
      <c r="K1984" s="366"/>
      <c r="L1984" s="366"/>
      <c r="M1984" s="366"/>
      <c r="N1984" s="383"/>
      <c r="O1984" s="366"/>
      <c r="P1984" s="383"/>
      <c r="R1984" s="384"/>
      <c r="S1984" s="383"/>
      <c r="T1984" s="383"/>
      <c r="U1984" s="383"/>
      <c r="V1984" s="383"/>
      <c r="W1984" s="383"/>
      <c r="Z1984" s="366"/>
    </row>
    <row r="1985" spans="4:26" x14ac:dyDescent="0.2">
      <c r="D1985" s="366"/>
      <c r="E1985" s="381"/>
      <c r="H1985" s="366"/>
      <c r="I1985" s="366"/>
      <c r="J1985" s="382"/>
      <c r="K1985" s="366"/>
      <c r="L1985" s="366"/>
      <c r="M1985" s="366"/>
      <c r="N1985" s="383"/>
      <c r="O1985" s="366"/>
      <c r="P1985" s="383"/>
      <c r="R1985" s="384"/>
      <c r="S1985" s="383"/>
      <c r="T1985" s="383"/>
      <c r="U1985" s="383"/>
      <c r="V1985" s="383"/>
      <c r="W1985" s="383"/>
      <c r="Z1985" s="366"/>
    </row>
    <row r="1986" spans="4:26" x14ac:dyDescent="0.2">
      <c r="D1986" s="366"/>
      <c r="E1986" s="381"/>
      <c r="H1986" s="366"/>
      <c r="I1986" s="366"/>
      <c r="J1986" s="382"/>
      <c r="K1986" s="366"/>
      <c r="L1986" s="366"/>
      <c r="M1986" s="366"/>
      <c r="N1986" s="383"/>
      <c r="O1986" s="366"/>
      <c r="P1986" s="383"/>
      <c r="R1986" s="384"/>
      <c r="S1986" s="383"/>
      <c r="T1986" s="383"/>
      <c r="U1986" s="383"/>
      <c r="V1986" s="383"/>
      <c r="W1986" s="383"/>
      <c r="Z1986" s="366"/>
    </row>
    <row r="1987" spans="4:26" x14ac:dyDescent="0.2">
      <c r="D1987" s="366"/>
      <c r="E1987" s="381"/>
      <c r="H1987" s="366"/>
      <c r="I1987" s="366"/>
      <c r="J1987" s="382"/>
      <c r="K1987" s="366"/>
      <c r="L1987" s="366"/>
      <c r="M1987" s="366"/>
      <c r="N1987" s="383"/>
      <c r="O1987" s="366"/>
      <c r="P1987" s="383"/>
      <c r="R1987" s="384"/>
      <c r="S1987" s="383"/>
      <c r="T1987" s="383"/>
      <c r="U1987" s="383"/>
      <c r="V1987" s="383"/>
      <c r="W1987" s="383"/>
      <c r="Z1987" s="366"/>
    </row>
    <row r="1988" spans="4:26" x14ac:dyDescent="0.2">
      <c r="D1988" s="366"/>
      <c r="E1988" s="381"/>
      <c r="H1988" s="366"/>
      <c r="I1988" s="366"/>
      <c r="J1988" s="382"/>
      <c r="K1988" s="366"/>
      <c r="L1988" s="366"/>
      <c r="M1988" s="366"/>
      <c r="N1988" s="383"/>
      <c r="O1988" s="366"/>
      <c r="P1988" s="383"/>
      <c r="R1988" s="384"/>
      <c r="S1988" s="383"/>
      <c r="T1988" s="383"/>
      <c r="U1988" s="383"/>
      <c r="V1988" s="383"/>
      <c r="W1988" s="383"/>
      <c r="Z1988" s="366"/>
    </row>
    <row r="1989" spans="4:26" x14ac:dyDescent="0.2">
      <c r="D1989" s="366"/>
      <c r="E1989" s="381"/>
      <c r="H1989" s="366"/>
      <c r="I1989" s="366"/>
      <c r="J1989" s="382"/>
      <c r="K1989" s="366"/>
      <c r="L1989" s="366"/>
      <c r="M1989" s="366"/>
      <c r="N1989" s="383"/>
      <c r="O1989" s="366"/>
      <c r="P1989" s="383"/>
      <c r="R1989" s="384"/>
      <c r="S1989" s="383"/>
      <c r="T1989" s="383"/>
      <c r="U1989" s="383"/>
      <c r="V1989" s="383"/>
      <c r="W1989" s="383"/>
      <c r="Z1989" s="366"/>
    </row>
    <row r="1990" spans="4:26" x14ac:dyDescent="0.2">
      <c r="D1990" s="366"/>
      <c r="E1990" s="381"/>
      <c r="H1990" s="366"/>
      <c r="I1990" s="366"/>
      <c r="J1990" s="382"/>
      <c r="K1990" s="366"/>
      <c r="L1990" s="366"/>
      <c r="M1990" s="366"/>
      <c r="N1990" s="383"/>
      <c r="O1990" s="366"/>
      <c r="P1990" s="383"/>
      <c r="R1990" s="384"/>
      <c r="S1990" s="383"/>
      <c r="T1990" s="383"/>
      <c r="U1990" s="383"/>
      <c r="V1990" s="383"/>
      <c r="W1990" s="383"/>
      <c r="Z1990" s="366"/>
    </row>
    <row r="1991" spans="4:26" x14ac:dyDescent="0.2">
      <c r="D1991" s="366"/>
      <c r="E1991" s="381"/>
      <c r="H1991" s="366"/>
      <c r="I1991" s="366"/>
      <c r="J1991" s="382"/>
      <c r="K1991" s="366"/>
      <c r="L1991" s="366"/>
      <c r="M1991" s="366"/>
      <c r="N1991" s="383"/>
      <c r="O1991" s="366"/>
      <c r="P1991" s="383"/>
      <c r="R1991" s="384"/>
      <c r="S1991" s="383"/>
      <c r="T1991" s="383"/>
      <c r="U1991" s="383"/>
      <c r="V1991" s="383"/>
      <c r="W1991" s="383"/>
      <c r="Z1991" s="366"/>
    </row>
    <row r="1992" spans="4:26" x14ac:dyDescent="0.2">
      <c r="D1992" s="366"/>
      <c r="E1992" s="381"/>
      <c r="H1992" s="366"/>
      <c r="I1992" s="366"/>
      <c r="J1992" s="382"/>
      <c r="K1992" s="366"/>
      <c r="L1992" s="366"/>
      <c r="M1992" s="366"/>
      <c r="N1992" s="383"/>
      <c r="O1992" s="366"/>
      <c r="P1992" s="383"/>
      <c r="R1992" s="384"/>
      <c r="S1992" s="383"/>
      <c r="T1992" s="383"/>
      <c r="U1992" s="383"/>
      <c r="V1992" s="383"/>
      <c r="W1992" s="383"/>
      <c r="Z1992" s="366"/>
    </row>
    <row r="1993" spans="4:26" x14ac:dyDescent="0.2">
      <c r="D1993" s="366"/>
      <c r="E1993" s="381"/>
      <c r="H1993" s="366"/>
      <c r="I1993" s="366"/>
      <c r="J1993" s="382"/>
      <c r="K1993" s="366"/>
      <c r="L1993" s="366"/>
      <c r="M1993" s="366"/>
      <c r="N1993" s="383"/>
      <c r="O1993" s="366"/>
      <c r="P1993" s="383"/>
      <c r="R1993" s="384"/>
      <c r="S1993" s="383"/>
      <c r="T1993" s="383"/>
      <c r="U1993" s="383"/>
      <c r="V1993" s="383"/>
      <c r="W1993" s="383"/>
      <c r="Z1993" s="366"/>
    </row>
    <row r="1994" spans="4:26" x14ac:dyDescent="0.2">
      <c r="D1994" s="366"/>
      <c r="E1994" s="381"/>
      <c r="H1994" s="366"/>
      <c r="I1994" s="366"/>
      <c r="J1994" s="382"/>
      <c r="K1994" s="366"/>
      <c r="L1994" s="366"/>
      <c r="M1994" s="366"/>
      <c r="N1994" s="383"/>
      <c r="O1994" s="366"/>
      <c r="P1994" s="383"/>
      <c r="R1994" s="384"/>
      <c r="S1994" s="383"/>
      <c r="T1994" s="383"/>
      <c r="U1994" s="383"/>
      <c r="V1994" s="383"/>
      <c r="W1994" s="383"/>
      <c r="Z1994" s="366"/>
    </row>
    <row r="1995" spans="4:26" x14ac:dyDescent="0.2">
      <c r="D1995" s="366"/>
      <c r="E1995" s="381"/>
      <c r="H1995" s="366"/>
      <c r="I1995" s="366"/>
      <c r="J1995" s="382"/>
      <c r="K1995" s="366"/>
      <c r="L1995" s="366"/>
      <c r="M1995" s="366"/>
      <c r="N1995" s="383"/>
      <c r="O1995" s="366"/>
      <c r="P1995" s="383"/>
      <c r="R1995" s="384"/>
      <c r="S1995" s="383"/>
      <c r="T1995" s="383"/>
      <c r="U1995" s="383"/>
      <c r="V1995" s="383"/>
      <c r="W1995" s="383"/>
      <c r="Z1995" s="366"/>
    </row>
    <row r="1996" spans="4:26" x14ac:dyDescent="0.2">
      <c r="D1996" s="366"/>
      <c r="E1996" s="381"/>
      <c r="H1996" s="366"/>
      <c r="I1996" s="366"/>
      <c r="J1996" s="382"/>
      <c r="K1996" s="366"/>
      <c r="L1996" s="366"/>
      <c r="M1996" s="366"/>
      <c r="N1996" s="383"/>
      <c r="O1996" s="366"/>
      <c r="P1996" s="383"/>
      <c r="R1996" s="384"/>
      <c r="S1996" s="383"/>
      <c r="T1996" s="383"/>
      <c r="U1996" s="383"/>
      <c r="V1996" s="383"/>
      <c r="W1996" s="383"/>
      <c r="Z1996" s="366"/>
    </row>
    <row r="1997" spans="4:26" x14ac:dyDescent="0.2">
      <c r="D1997" s="366"/>
      <c r="E1997" s="381"/>
      <c r="H1997" s="366"/>
      <c r="I1997" s="366"/>
      <c r="J1997" s="382"/>
      <c r="K1997" s="366"/>
      <c r="L1997" s="366"/>
      <c r="M1997" s="366"/>
      <c r="N1997" s="383"/>
      <c r="O1997" s="366"/>
      <c r="P1997" s="383"/>
      <c r="R1997" s="384"/>
      <c r="S1997" s="383"/>
      <c r="T1997" s="383"/>
      <c r="U1997" s="383"/>
      <c r="V1997" s="383"/>
      <c r="W1997" s="383"/>
      <c r="Z1997" s="366"/>
    </row>
    <row r="1998" spans="4:26" x14ac:dyDescent="0.2">
      <c r="D1998" s="366"/>
      <c r="E1998" s="381"/>
      <c r="H1998" s="366"/>
      <c r="I1998" s="366"/>
      <c r="J1998" s="382"/>
      <c r="K1998" s="366"/>
      <c r="L1998" s="366"/>
      <c r="M1998" s="366"/>
      <c r="N1998" s="383"/>
      <c r="O1998" s="366"/>
      <c r="P1998" s="383"/>
      <c r="R1998" s="384"/>
      <c r="S1998" s="383"/>
      <c r="T1998" s="383"/>
      <c r="U1998" s="383"/>
      <c r="V1998" s="383"/>
      <c r="W1998" s="383"/>
      <c r="Z1998" s="366"/>
    </row>
    <row r="1999" spans="4:26" x14ac:dyDescent="0.2">
      <c r="D1999" s="366"/>
      <c r="E1999" s="381"/>
      <c r="H1999" s="366"/>
      <c r="I1999" s="366"/>
      <c r="J1999" s="382"/>
      <c r="K1999" s="366"/>
      <c r="L1999" s="366"/>
      <c r="M1999" s="366"/>
      <c r="N1999" s="383"/>
      <c r="O1999" s="366"/>
      <c r="P1999" s="383"/>
      <c r="R1999" s="384"/>
      <c r="S1999" s="383"/>
      <c r="T1999" s="383"/>
      <c r="U1999" s="383"/>
      <c r="V1999" s="383"/>
      <c r="W1999" s="383"/>
      <c r="Z1999" s="366"/>
    </row>
    <row r="2000" spans="4:26" x14ac:dyDescent="0.2">
      <c r="D2000" s="366"/>
      <c r="E2000" s="381"/>
      <c r="H2000" s="366"/>
      <c r="I2000" s="366"/>
      <c r="J2000" s="382"/>
      <c r="K2000" s="366"/>
      <c r="L2000" s="366"/>
      <c r="M2000" s="366"/>
      <c r="N2000" s="383"/>
      <c r="O2000" s="366"/>
      <c r="P2000" s="383"/>
      <c r="R2000" s="384"/>
      <c r="S2000" s="383"/>
      <c r="T2000" s="383"/>
      <c r="U2000" s="383"/>
      <c r="V2000" s="383"/>
      <c r="W2000" s="383"/>
      <c r="Z2000" s="366"/>
    </row>
    <row r="2001" spans="4:26" x14ac:dyDescent="0.2">
      <c r="D2001" s="366"/>
      <c r="E2001" s="381"/>
      <c r="H2001" s="366"/>
      <c r="I2001" s="366"/>
      <c r="J2001" s="382"/>
      <c r="K2001" s="366"/>
      <c r="L2001" s="366"/>
      <c r="M2001" s="366"/>
      <c r="N2001" s="383"/>
      <c r="O2001" s="366"/>
      <c r="P2001" s="383"/>
      <c r="R2001" s="384"/>
      <c r="S2001" s="383"/>
      <c r="T2001" s="383"/>
      <c r="U2001" s="383"/>
      <c r="V2001" s="383"/>
      <c r="W2001" s="383"/>
      <c r="Z2001" s="366"/>
    </row>
    <row r="2002" spans="4:26" x14ac:dyDescent="0.2">
      <c r="D2002" s="366"/>
      <c r="E2002" s="381"/>
      <c r="H2002" s="366"/>
      <c r="I2002" s="366"/>
      <c r="J2002" s="382"/>
      <c r="K2002" s="366"/>
      <c r="L2002" s="366"/>
      <c r="M2002" s="366"/>
      <c r="N2002" s="383"/>
      <c r="O2002" s="366"/>
      <c r="P2002" s="383"/>
      <c r="R2002" s="384"/>
      <c r="S2002" s="383"/>
      <c r="T2002" s="383"/>
      <c r="U2002" s="383"/>
      <c r="V2002" s="383"/>
      <c r="W2002" s="383"/>
      <c r="Z2002" s="366"/>
    </row>
    <row r="2003" spans="4:26" x14ac:dyDescent="0.2">
      <c r="D2003" s="366"/>
      <c r="E2003" s="381"/>
      <c r="H2003" s="366"/>
      <c r="I2003" s="366"/>
      <c r="J2003" s="382"/>
      <c r="K2003" s="366"/>
      <c r="L2003" s="366"/>
      <c r="M2003" s="366"/>
      <c r="N2003" s="383"/>
      <c r="O2003" s="366"/>
      <c r="P2003" s="383"/>
      <c r="R2003" s="384"/>
      <c r="S2003" s="383"/>
      <c r="T2003" s="383"/>
      <c r="U2003" s="383"/>
      <c r="V2003" s="383"/>
      <c r="W2003" s="383"/>
      <c r="Z2003" s="366"/>
    </row>
    <row r="2004" spans="4:26" x14ac:dyDescent="0.2">
      <c r="D2004" s="366"/>
      <c r="E2004" s="381"/>
      <c r="H2004" s="366"/>
      <c r="I2004" s="366"/>
      <c r="J2004" s="382"/>
      <c r="K2004" s="366"/>
      <c r="L2004" s="366"/>
      <c r="M2004" s="366"/>
      <c r="N2004" s="383"/>
      <c r="O2004" s="366"/>
      <c r="P2004" s="383"/>
      <c r="R2004" s="384"/>
      <c r="S2004" s="383"/>
      <c r="T2004" s="383"/>
      <c r="U2004" s="383"/>
      <c r="V2004" s="383"/>
      <c r="W2004" s="383"/>
      <c r="Z2004" s="366"/>
    </row>
    <row r="2005" spans="4:26" x14ac:dyDescent="0.2">
      <c r="D2005" s="366"/>
      <c r="E2005" s="381"/>
      <c r="H2005" s="366"/>
      <c r="I2005" s="366"/>
      <c r="J2005" s="382"/>
      <c r="K2005" s="366"/>
      <c r="L2005" s="366"/>
      <c r="M2005" s="366"/>
      <c r="N2005" s="383"/>
      <c r="O2005" s="366"/>
      <c r="P2005" s="383"/>
      <c r="R2005" s="384"/>
      <c r="S2005" s="383"/>
      <c r="T2005" s="383"/>
      <c r="U2005" s="383"/>
      <c r="V2005" s="383"/>
      <c r="W2005" s="383"/>
      <c r="Z2005" s="366"/>
    </row>
    <row r="2006" spans="4:26" x14ac:dyDescent="0.2">
      <c r="D2006" s="366"/>
      <c r="E2006" s="381"/>
      <c r="H2006" s="366"/>
      <c r="I2006" s="366"/>
      <c r="J2006" s="382"/>
      <c r="K2006" s="366"/>
      <c r="L2006" s="366"/>
      <c r="M2006" s="366"/>
      <c r="N2006" s="383"/>
      <c r="O2006" s="366"/>
      <c r="P2006" s="383"/>
      <c r="R2006" s="384"/>
      <c r="S2006" s="383"/>
      <c r="T2006" s="383"/>
      <c r="U2006" s="383"/>
      <c r="V2006" s="383"/>
      <c r="W2006" s="383"/>
      <c r="Z2006" s="366"/>
    </row>
    <row r="2007" spans="4:26" x14ac:dyDescent="0.2">
      <c r="D2007" s="366"/>
      <c r="E2007" s="381"/>
      <c r="H2007" s="366"/>
      <c r="I2007" s="366"/>
      <c r="J2007" s="382"/>
      <c r="K2007" s="366"/>
      <c r="L2007" s="366"/>
      <c r="M2007" s="366"/>
      <c r="N2007" s="383"/>
      <c r="O2007" s="366"/>
      <c r="P2007" s="383"/>
      <c r="R2007" s="384"/>
      <c r="S2007" s="383"/>
      <c r="T2007" s="383"/>
      <c r="U2007" s="383"/>
      <c r="V2007" s="383"/>
      <c r="W2007" s="383"/>
      <c r="Z2007" s="366"/>
    </row>
    <row r="2008" spans="4:26" x14ac:dyDescent="0.2">
      <c r="D2008" s="366"/>
      <c r="E2008" s="381"/>
      <c r="H2008" s="366"/>
      <c r="I2008" s="366"/>
      <c r="J2008" s="382"/>
      <c r="K2008" s="366"/>
      <c r="L2008" s="366"/>
      <c r="M2008" s="366"/>
      <c r="N2008" s="383"/>
      <c r="O2008" s="366"/>
      <c r="P2008" s="383"/>
      <c r="R2008" s="384"/>
      <c r="S2008" s="383"/>
      <c r="T2008" s="383"/>
      <c r="U2008" s="383"/>
      <c r="V2008" s="383"/>
      <c r="W2008" s="383"/>
      <c r="Z2008" s="366"/>
    </row>
    <row r="2009" spans="4:26" x14ac:dyDescent="0.2">
      <c r="D2009" s="366"/>
      <c r="E2009" s="381"/>
      <c r="H2009" s="366"/>
      <c r="I2009" s="366"/>
      <c r="J2009" s="382"/>
      <c r="K2009" s="366"/>
      <c r="L2009" s="366"/>
      <c r="M2009" s="366"/>
      <c r="N2009" s="383"/>
      <c r="O2009" s="366"/>
      <c r="P2009" s="383"/>
      <c r="R2009" s="384"/>
      <c r="S2009" s="383"/>
      <c r="T2009" s="383"/>
      <c r="U2009" s="383"/>
      <c r="V2009" s="383"/>
      <c r="W2009" s="383"/>
      <c r="Z2009" s="366"/>
    </row>
    <row r="2010" spans="4:26" x14ac:dyDescent="0.2">
      <c r="D2010" s="366"/>
      <c r="E2010" s="381"/>
      <c r="H2010" s="366"/>
      <c r="I2010" s="366"/>
      <c r="J2010" s="382"/>
      <c r="K2010" s="366"/>
      <c r="L2010" s="366"/>
      <c r="M2010" s="366"/>
      <c r="N2010" s="383"/>
      <c r="O2010" s="366"/>
      <c r="P2010" s="383"/>
      <c r="R2010" s="384"/>
      <c r="S2010" s="383"/>
      <c r="T2010" s="383"/>
      <c r="U2010" s="383"/>
      <c r="V2010" s="383"/>
      <c r="W2010" s="383"/>
      <c r="Z2010" s="366"/>
    </row>
    <row r="2011" spans="4:26" x14ac:dyDescent="0.2">
      <c r="D2011" s="366"/>
      <c r="E2011" s="381"/>
      <c r="H2011" s="366"/>
      <c r="I2011" s="366"/>
      <c r="J2011" s="382"/>
      <c r="K2011" s="366"/>
      <c r="L2011" s="366"/>
      <c r="M2011" s="366"/>
      <c r="N2011" s="383"/>
      <c r="O2011" s="366"/>
      <c r="P2011" s="383"/>
      <c r="R2011" s="384"/>
      <c r="S2011" s="383"/>
      <c r="T2011" s="383"/>
      <c r="U2011" s="383"/>
      <c r="V2011" s="383"/>
      <c r="W2011" s="383"/>
      <c r="Z2011" s="366"/>
    </row>
    <row r="2012" spans="4:26" x14ac:dyDescent="0.2">
      <c r="D2012" s="366"/>
      <c r="E2012" s="381"/>
      <c r="H2012" s="366"/>
      <c r="I2012" s="366"/>
      <c r="J2012" s="382"/>
      <c r="K2012" s="366"/>
      <c r="L2012" s="366"/>
      <c r="M2012" s="366"/>
      <c r="N2012" s="383"/>
      <c r="O2012" s="366"/>
      <c r="P2012" s="383"/>
      <c r="R2012" s="384"/>
      <c r="S2012" s="383"/>
      <c r="T2012" s="383"/>
      <c r="U2012" s="383"/>
      <c r="V2012" s="383"/>
      <c r="W2012" s="383"/>
      <c r="Z2012" s="366"/>
    </row>
    <row r="2013" spans="4:26" x14ac:dyDescent="0.2">
      <c r="D2013" s="366"/>
      <c r="E2013" s="381"/>
      <c r="H2013" s="366"/>
      <c r="I2013" s="366"/>
      <c r="J2013" s="382"/>
      <c r="K2013" s="366"/>
      <c r="L2013" s="366"/>
      <c r="M2013" s="366"/>
      <c r="N2013" s="383"/>
      <c r="O2013" s="366"/>
      <c r="P2013" s="383"/>
      <c r="R2013" s="384"/>
      <c r="S2013" s="383"/>
      <c r="T2013" s="383"/>
      <c r="U2013" s="383"/>
      <c r="V2013" s="383"/>
      <c r="W2013" s="383"/>
      <c r="Z2013" s="366"/>
    </row>
    <row r="2014" spans="4:26" x14ac:dyDescent="0.2">
      <c r="D2014" s="366"/>
      <c r="E2014" s="381"/>
      <c r="H2014" s="366"/>
      <c r="I2014" s="366"/>
      <c r="J2014" s="382"/>
      <c r="K2014" s="366"/>
      <c r="L2014" s="366"/>
      <c r="M2014" s="366"/>
      <c r="N2014" s="383"/>
      <c r="O2014" s="366"/>
      <c r="P2014" s="383"/>
      <c r="R2014" s="384"/>
      <c r="S2014" s="383"/>
      <c r="T2014" s="383"/>
      <c r="U2014" s="383"/>
      <c r="V2014" s="383"/>
      <c r="W2014" s="383"/>
      <c r="Z2014" s="366"/>
    </row>
    <row r="2015" spans="4:26" x14ac:dyDescent="0.2">
      <c r="D2015" s="366"/>
      <c r="E2015" s="381"/>
      <c r="H2015" s="366"/>
      <c r="I2015" s="366"/>
      <c r="J2015" s="382"/>
      <c r="K2015" s="366"/>
      <c r="L2015" s="366"/>
      <c r="M2015" s="366"/>
      <c r="N2015" s="383"/>
      <c r="O2015" s="366"/>
      <c r="P2015" s="383"/>
      <c r="R2015" s="384"/>
      <c r="S2015" s="383"/>
      <c r="T2015" s="383"/>
      <c r="U2015" s="383"/>
      <c r="V2015" s="383"/>
      <c r="W2015" s="383"/>
      <c r="Z2015" s="366"/>
    </row>
    <row r="2016" spans="4:26" x14ac:dyDescent="0.2">
      <c r="D2016" s="366"/>
      <c r="E2016" s="381"/>
      <c r="H2016" s="366"/>
      <c r="I2016" s="366"/>
      <c r="J2016" s="382"/>
      <c r="K2016" s="366"/>
      <c r="L2016" s="366"/>
      <c r="M2016" s="366"/>
      <c r="N2016" s="383"/>
      <c r="O2016" s="366"/>
      <c r="P2016" s="383"/>
      <c r="R2016" s="384"/>
      <c r="S2016" s="383"/>
      <c r="T2016" s="383"/>
      <c r="U2016" s="383"/>
      <c r="V2016" s="383"/>
      <c r="W2016" s="383"/>
      <c r="Z2016" s="366"/>
    </row>
    <row r="2017" spans="4:26" x14ac:dyDescent="0.2">
      <c r="D2017" s="366"/>
      <c r="E2017" s="381"/>
      <c r="H2017" s="366"/>
      <c r="I2017" s="366"/>
      <c r="J2017" s="382"/>
      <c r="K2017" s="366"/>
      <c r="L2017" s="366"/>
      <c r="M2017" s="366"/>
      <c r="N2017" s="383"/>
      <c r="O2017" s="366"/>
      <c r="P2017" s="383"/>
      <c r="R2017" s="384"/>
      <c r="S2017" s="383"/>
      <c r="T2017" s="383"/>
      <c r="U2017" s="383"/>
      <c r="V2017" s="383"/>
      <c r="W2017" s="383"/>
      <c r="Z2017" s="366"/>
    </row>
    <row r="2018" spans="4:26" x14ac:dyDescent="0.2">
      <c r="D2018" s="366"/>
      <c r="E2018" s="381"/>
      <c r="H2018" s="366"/>
      <c r="I2018" s="366"/>
      <c r="J2018" s="382"/>
      <c r="K2018" s="366"/>
      <c r="L2018" s="366"/>
      <c r="M2018" s="366"/>
      <c r="N2018" s="383"/>
      <c r="O2018" s="366"/>
      <c r="P2018" s="383"/>
      <c r="R2018" s="384"/>
      <c r="S2018" s="383"/>
      <c r="T2018" s="383"/>
      <c r="U2018" s="383"/>
      <c r="V2018" s="383"/>
      <c r="W2018" s="383"/>
      <c r="Z2018" s="366"/>
    </row>
    <row r="2019" spans="4:26" x14ac:dyDescent="0.2">
      <c r="D2019" s="366"/>
      <c r="E2019" s="381"/>
      <c r="H2019" s="366"/>
      <c r="I2019" s="366"/>
      <c r="J2019" s="382"/>
      <c r="K2019" s="366"/>
      <c r="L2019" s="366"/>
      <c r="M2019" s="366"/>
      <c r="N2019" s="383"/>
      <c r="O2019" s="366"/>
      <c r="P2019" s="383"/>
      <c r="R2019" s="384"/>
      <c r="S2019" s="383"/>
      <c r="T2019" s="383"/>
      <c r="U2019" s="383"/>
      <c r="V2019" s="383"/>
      <c r="W2019" s="383"/>
      <c r="Z2019" s="366"/>
    </row>
    <row r="2020" spans="4:26" x14ac:dyDescent="0.2">
      <c r="D2020" s="366"/>
      <c r="E2020" s="381"/>
      <c r="H2020" s="366"/>
      <c r="I2020" s="366"/>
      <c r="J2020" s="382"/>
      <c r="K2020" s="366"/>
      <c r="L2020" s="366"/>
      <c r="M2020" s="366"/>
      <c r="N2020" s="383"/>
      <c r="O2020" s="366"/>
      <c r="P2020" s="383"/>
      <c r="R2020" s="384"/>
      <c r="S2020" s="383"/>
      <c r="T2020" s="383"/>
      <c r="U2020" s="383"/>
      <c r="V2020" s="383"/>
      <c r="W2020" s="383"/>
      <c r="Z2020" s="366"/>
    </row>
    <row r="2021" spans="4:26" x14ac:dyDescent="0.2">
      <c r="D2021" s="366"/>
      <c r="E2021" s="381"/>
      <c r="H2021" s="366"/>
      <c r="I2021" s="366"/>
      <c r="J2021" s="382"/>
      <c r="K2021" s="366"/>
      <c r="L2021" s="366"/>
      <c r="M2021" s="366"/>
      <c r="N2021" s="383"/>
      <c r="O2021" s="366"/>
      <c r="P2021" s="383"/>
      <c r="R2021" s="384"/>
      <c r="S2021" s="383"/>
      <c r="T2021" s="383"/>
      <c r="U2021" s="383"/>
      <c r="V2021" s="383"/>
      <c r="W2021" s="383"/>
      <c r="Z2021" s="366"/>
    </row>
    <row r="2022" spans="4:26" x14ac:dyDescent="0.2">
      <c r="D2022" s="366"/>
      <c r="E2022" s="381"/>
      <c r="H2022" s="366"/>
      <c r="I2022" s="366"/>
      <c r="J2022" s="382"/>
      <c r="K2022" s="366"/>
      <c r="L2022" s="366"/>
      <c r="M2022" s="366"/>
      <c r="N2022" s="383"/>
      <c r="O2022" s="366"/>
      <c r="P2022" s="383"/>
      <c r="R2022" s="384"/>
      <c r="S2022" s="383"/>
      <c r="T2022" s="383"/>
      <c r="U2022" s="383"/>
      <c r="V2022" s="383"/>
      <c r="W2022" s="383"/>
      <c r="Z2022" s="366"/>
    </row>
    <row r="2023" spans="4:26" x14ac:dyDescent="0.2">
      <c r="D2023" s="366"/>
      <c r="E2023" s="381"/>
      <c r="H2023" s="366"/>
      <c r="I2023" s="366"/>
      <c r="J2023" s="382"/>
      <c r="K2023" s="366"/>
      <c r="L2023" s="366"/>
      <c r="M2023" s="366"/>
      <c r="N2023" s="383"/>
      <c r="O2023" s="366"/>
      <c r="P2023" s="383"/>
      <c r="R2023" s="384"/>
      <c r="S2023" s="383"/>
      <c r="T2023" s="383"/>
      <c r="U2023" s="383"/>
      <c r="V2023" s="383"/>
      <c r="W2023" s="383"/>
      <c r="Z2023" s="366"/>
    </row>
    <row r="2024" spans="4:26" x14ac:dyDescent="0.2">
      <c r="D2024" s="366"/>
      <c r="E2024" s="381"/>
      <c r="H2024" s="366"/>
      <c r="I2024" s="366"/>
      <c r="J2024" s="382"/>
      <c r="K2024" s="366"/>
      <c r="L2024" s="366"/>
      <c r="M2024" s="366"/>
      <c r="N2024" s="383"/>
      <c r="O2024" s="366"/>
      <c r="P2024" s="383"/>
      <c r="R2024" s="384"/>
      <c r="S2024" s="383"/>
      <c r="T2024" s="383"/>
      <c r="U2024" s="383"/>
      <c r="V2024" s="383"/>
      <c r="W2024" s="383"/>
      <c r="Z2024" s="366"/>
    </row>
    <row r="2025" spans="4:26" x14ac:dyDescent="0.2">
      <c r="D2025" s="366"/>
      <c r="E2025" s="381"/>
      <c r="H2025" s="366"/>
      <c r="I2025" s="366"/>
      <c r="J2025" s="382"/>
      <c r="K2025" s="366"/>
      <c r="L2025" s="366"/>
      <c r="M2025" s="366"/>
      <c r="N2025" s="383"/>
      <c r="O2025" s="366"/>
      <c r="P2025" s="383"/>
      <c r="R2025" s="384"/>
      <c r="S2025" s="383"/>
      <c r="T2025" s="383"/>
      <c r="U2025" s="383"/>
      <c r="V2025" s="383"/>
      <c r="W2025" s="383"/>
      <c r="Z2025" s="366"/>
    </row>
    <row r="2026" spans="4:26" x14ac:dyDescent="0.2">
      <c r="D2026" s="366"/>
      <c r="E2026" s="381"/>
      <c r="H2026" s="366"/>
      <c r="I2026" s="366"/>
      <c r="J2026" s="382"/>
      <c r="K2026" s="366"/>
      <c r="L2026" s="366"/>
      <c r="M2026" s="366"/>
      <c r="N2026" s="383"/>
      <c r="O2026" s="366"/>
      <c r="P2026" s="383"/>
      <c r="R2026" s="384"/>
      <c r="S2026" s="383"/>
      <c r="T2026" s="383"/>
      <c r="U2026" s="383"/>
      <c r="V2026" s="383"/>
      <c r="W2026" s="383"/>
      <c r="Z2026" s="366"/>
    </row>
    <row r="2027" spans="4:26" x14ac:dyDescent="0.2">
      <c r="D2027" s="366"/>
      <c r="E2027" s="381"/>
      <c r="H2027" s="366"/>
      <c r="I2027" s="366"/>
      <c r="J2027" s="382"/>
      <c r="K2027" s="366"/>
      <c r="L2027" s="366"/>
      <c r="M2027" s="366"/>
      <c r="N2027" s="383"/>
      <c r="O2027" s="366"/>
      <c r="P2027" s="383"/>
      <c r="R2027" s="384"/>
      <c r="S2027" s="383"/>
      <c r="T2027" s="383"/>
      <c r="U2027" s="383"/>
      <c r="V2027" s="383"/>
      <c r="W2027" s="383"/>
      <c r="Z2027" s="366"/>
    </row>
    <row r="2028" spans="4:26" x14ac:dyDescent="0.2">
      <c r="D2028" s="366"/>
      <c r="E2028" s="381"/>
      <c r="H2028" s="366"/>
      <c r="I2028" s="366"/>
      <c r="J2028" s="382"/>
      <c r="K2028" s="366"/>
      <c r="L2028" s="366"/>
      <c r="M2028" s="366"/>
      <c r="N2028" s="383"/>
      <c r="O2028" s="366"/>
      <c r="P2028" s="383"/>
      <c r="R2028" s="384"/>
      <c r="S2028" s="383"/>
      <c r="T2028" s="383"/>
      <c r="U2028" s="383"/>
      <c r="V2028" s="383"/>
      <c r="W2028" s="383"/>
      <c r="Z2028" s="366"/>
    </row>
    <row r="2029" spans="4:26" x14ac:dyDescent="0.2">
      <c r="D2029" s="366"/>
      <c r="E2029" s="381"/>
      <c r="H2029" s="366"/>
      <c r="I2029" s="366"/>
      <c r="J2029" s="382"/>
      <c r="K2029" s="366"/>
      <c r="L2029" s="366"/>
      <c r="M2029" s="366"/>
      <c r="N2029" s="383"/>
      <c r="O2029" s="366"/>
      <c r="P2029" s="383"/>
      <c r="R2029" s="384"/>
      <c r="S2029" s="383"/>
      <c r="T2029" s="383"/>
      <c r="U2029" s="383"/>
      <c r="V2029" s="383"/>
      <c r="W2029" s="383"/>
      <c r="Z2029" s="366"/>
    </row>
    <row r="2030" spans="4:26" x14ac:dyDescent="0.2">
      <c r="D2030" s="366"/>
      <c r="E2030" s="381"/>
      <c r="H2030" s="366"/>
      <c r="I2030" s="366"/>
      <c r="J2030" s="382"/>
      <c r="K2030" s="366"/>
      <c r="L2030" s="366"/>
      <c r="M2030" s="366"/>
      <c r="N2030" s="383"/>
      <c r="O2030" s="366"/>
      <c r="P2030" s="383"/>
      <c r="R2030" s="384"/>
      <c r="S2030" s="383"/>
      <c r="T2030" s="383"/>
      <c r="U2030" s="383"/>
      <c r="V2030" s="383"/>
      <c r="W2030" s="383"/>
      <c r="Z2030" s="366"/>
    </row>
    <row r="2031" spans="4:26" x14ac:dyDescent="0.2">
      <c r="D2031" s="366"/>
      <c r="E2031" s="381"/>
      <c r="H2031" s="366"/>
      <c r="I2031" s="366"/>
      <c r="J2031" s="382"/>
      <c r="K2031" s="366"/>
      <c r="L2031" s="366"/>
      <c r="M2031" s="366"/>
      <c r="N2031" s="383"/>
      <c r="O2031" s="366"/>
      <c r="P2031" s="383"/>
      <c r="R2031" s="384"/>
      <c r="S2031" s="383"/>
      <c r="T2031" s="383"/>
      <c r="U2031" s="383"/>
      <c r="V2031" s="383"/>
      <c r="W2031" s="383"/>
      <c r="Z2031" s="366"/>
    </row>
    <row r="2032" spans="4:26" x14ac:dyDescent="0.2">
      <c r="D2032" s="366"/>
      <c r="E2032" s="381"/>
      <c r="H2032" s="366"/>
      <c r="I2032" s="366"/>
      <c r="J2032" s="382"/>
      <c r="K2032" s="366"/>
      <c r="L2032" s="366"/>
      <c r="M2032" s="366"/>
      <c r="N2032" s="383"/>
      <c r="O2032" s="366"/>
      <c r="P2032" s="383"/>
      <c r="R2032" s="384"/>
      <c r="S2032" s="383"/>
      <c r="T2032" s="383"/>
      <c r="U2032" s="383"/>
      <c r="V2032" s="383"/>
      <c r="W2032" s="383"/>
      <c r="Z2032" s="366"/>
    </row>
    <row r="2033" spans="4:26" x14ac:dyDescent="0.2">
      <c r="D2033" s="366"/>
      <c r="E2033" s="381"/>
      <c r="H2033" s="366"/>
      <c r="I2033" s="366"/>
      <c r="J2033" s="382"/>
      <c r="K2033" s="366"/>
      <c r="L2033" s="366"/>
      <c r="M2033" s="366"/>
      <c r="N2033" s="383"/>
      <c r="O2033" s="366"/>
      <c r="P2033" s="383"/>
      <c r="R2033" s="384"/>
      <c r="S2033" s="383"/>
      <c r="T2033" s="383"/>
      <c r="U2033" s="383"/>
      <c r="V2033" s="383"/>
      <c r="W2033" s="383"/>
      <c r="Z2033" s="366"/>
    </row>
    <row r="2034" spans="4:26" x14ac:dyDescent="0.2">
      <c r="D2034" s="366"/>
      <c r="E2034" s="381"/>
      <c r="H2034" s="366"/>
      <c r="I2034" s="366"/>
      <c r="J2034" s="382"/>
      <c r="K2034" s="366"/>
      <c r="L2034" s="366"/>
      <c r="M2034" s="366"/>
      <c r="N2034" s="383"/>
      <c r="O2034" s="366"/>
      <c r="P2034" s="383"/>
      <c r="R2034" s="384"/>
      <c r="S2034" s="383"/>
      <c r="T2034" s="383"/>
      <c r="U2034" s="383"/>
      <c r="V2034" s="383"/>
      <c r="W2034" s="383"/>
      <c r="Z2034" s="366"/>
    </row>
    <row r="2035" spans="4:26" x14ac:dyDescent="0.2">
      <c r="D2035" s="366"/>
      <c r="E2035" s="381"/>
      <c r="H2035" s="366"/>
      <c r="I2035" s="366"/>
      <c r="J2035" s="382"/>
      <c r="K2035" s="366"/>
      <c r="L2035" s="366"/>
      <c r="M2035" s="366"/>
      <c r="N2035" s="383"/>
      <c r="O2035" s="366"/>
      <c r="P2035" s="383"/>
      <c r="R2035" s="384"/>
      <c r="S2035" s="383"/>
      <c r="T2035" s="383"/>
      <c r="U2035" s="383"/>
      <c r="V2035" s="383"/>
      <c r="W2035" s="383"/>
      <c r="Z2035" s="366"/>
    </row>
    <row r="2036" spans="4:26" x14ac:dyDescent="0.2">
      <c r="D2036" s="366"/>
      <c r="E2036" s="381"/>
      <c r="H2036" s="366"/>
      <c r="I2036" s="366"/>
      <c r="J2036" s="382"/>
      <c r="K2036" s="366"/>
      <c r="L2036" s="366"/>
      <c r="M2036" s="366"/>
      <c r="N2036" s="383"/>
      <c r="O2036" s="366"/>
      <c r="P2036" s="383"/>
      <c r="R2036" s="384"/>
      <c r="S2036" s="383"/>
      <c r="T2036" s="383"/>
      <c r="U2036" s="383"/>
      <c r="V2036" s="383"/>
      <c r="W2036" s="383"/>
      <c r="Z2036" s="366"/>
    </row>
    <row r="2037" spans="4:26" x14ac:dyDescent="0.2">
      <c r="D2037" s="366"/>
      <c r="E2037" s="381"/>
      <c r="H2037" s="366"/>
      <c r="I2037" s="366"/>
      <c r="J2037" s="382"/>
      <c r="K2037" s="366"/>
      <c r="L2037" s="366"/>
      <c r="M2037" s="366"/>
      <c r="N2037" s="383"/>
      <c r="O2037" s="366"/>
      <c r="P2037" s="383"/>
      <c r="R2037" s="384"/>
      <c r="S2037" s="383"/>
      <c r="T2037" s="383"/>
      <c r="U2037" s="383"/>
      <c r="V2037" s="383"/>
      <c r="W2037" s="383"/>
      <c r="Z2037" s="366"/>
    </row>
    <row r="2038" spans="4:26" x14ac:dyDescent="0.2">
      <c r="D2038" s="366"/>
      <c r="E2038" s="381"/>
      <c r="H2038" s="366"/>
      <c r="I2038" s="366"/>
      <c r="J2038" s="382"/>
      <c r="K2038" s="366"/>
      <c r="L2038" s="366"/>
      <c r="M2038" s="366"/>
      <c r="N2038" s="383"/>
      <c r="O2038" s="366"/>
      <c r="P2038" s="383"/>
      <c r="R2038" s="384"/>
      <c r="S2038" s="383"/>
      <c r="T2038" s="383"/>
      <c r="U2038" s="383"/>
      <c r="V2038" s="383"/>
      <c r="W2038" s="383"/>
      <c r="Z2038" s="366"/>
    </row>
    <row r="2039" spans="4:26" x14ac:dyDescent="0.2">
      <c r="D2039" s="366"/>
      <c r="E2039" s="381"/>
      <c r="H2039" s="366"/>
      <c r="I2039" s="366"/>
      <c r="J2039" s="382"/>
      <c r="K2039" s="366"/>
      <c r="L2039" s="366"/>
      <c r="M2039" s="366"/>
      <c r="N2039" s="383"/>
      <c r="O2039" s="366"/>
      <c r="P2039" s="383"/>
      <c r="R2039" s="384"/>
      <c r="S2039" s="383"/>
      <c r="T2039" s="383"/>
      <c r="U2039" s="383"/>
      <c r="V2039" s="383"/>
      <c r="W2039" s="383"/>
      <c r="Z2039" s="366"/>
    </row>
    <row r="2040" spans="4:26" x14ac:dyDescent="0.2">
      <c r="D2040" s="366"/>
      <c r="E2040" s="381"/>
      <c r="H2040" s="366"/>
      <c r="I2040" s="366"/>
      <c r="J2040" s="382"/>
      <c r="K2040" s="366"/>
      <c r="L2040" s="366"/>
      <c r="M2040" s="366"/>
      <c r="N2040" s="383"/>
      <c r="O2040" s="366"/>
      <c r="P2040" s="383"/>
      <c r="R2040" s="384"/>
      <c r="S2040" s="383"/>
      <c r="T2040" s="383"/>
      <c r="U2040" s="383"/>
      <c r="V2040" s="383"/>
      <c r="W2040" s="383"/>
      <c r="Z2040" s="366"/>
    </row>
    <row r="2041" spans="4:26" x14ac:dyDescent="0.2">
      <c r="D2041" s="366"/>
      <c r="E2041" s="381"/>
      <c r="H2041" s="366"/>
      <c r="I2041" s="366"/>
      <c r="J2041" s="382"/>
      <c r="K2041" s="366"/>
      <c r="L2041" s="366"/>
      <c r="M2041" s="366"/>
      <c r="N2041" s="383"/>
      <c r="O2041" s="366"/>
      <c r="P2041" s="383"/>
      <c r="R2041" s="384"/>
      <c r="S2041" s="383"/>
      <c r="T2041" s="383"/>
      <c r="U2041" s="383"/>
      <c r="V2041" s="383"/>
      <c r="W2041" s="383"/>
      <c r="Z2041" s="366"/>
    </row>
    <row r="2042" spans="4:26" x14ac:dyDescent="0.2">
      <c r="D2042" s="366"/>
      <c r="E2042" s="381"/>
      <c r="H2042" s="366"/>
      <c r="I2042" s="366"/>
      <c r="J2042" s="382"/>
      <c r="K2042" s="366"/>
      <c r="L2042" s="366"/>
      <c r="M2042" s="366"/>
      <c r="N2042" s="383"/>
      <c r="O2042" s="366"/>
      <c r="P2042" s="383"/>
      <c r="R2042" s="384"/>
      <c r="S2042" s="383"/>
      <c r="T2042" s="383"/>
      <c r="U2042" s="383"/>
      <c r="V2042" s="383"/>
      <c r="W2042" s="383"/>
      <c r="Z2042" s="366"/>
    </row>
    <row r="2043" spans="4:26" x14ac:dyDescent="0.2">
      <c r="D2043" s="366"/>
      <c r="E2043" s="381"/>
      <c r="H2043" s="366"/>
      <c r="I2043" s="366"/>
      <c r="J2043" s="382"/>
      <c r="K2043" s="366"/>
      <c r="L2043" s="366"/>
      <c r="M2043" s="366"/>
      <c r="N2043" s="383"/>
      <c r="O2043" s="366"/>
      <c r="P2043" s="383"/>
      <c r="R2043" s="384"/>
      <c r="S2043" s="383"/>
      <c r="T2043" s="383"/>
      <c r="U2043" s="383"/>
      <c r="V2043" s="383"/>
      <c r="W2043" s="383"/>
      <c r="Z2043" s="366"/>
    </row>
    <row r="2044" spans="4:26" x14ac:dyDescent="0.2">
      <c r="D2044" s="366"/>
      <c r="E2044" s="381"/>
      <c r="H2044" s="366"/>
      <c r="I2044" s="366"/>
      <c r="J2044" s="382"/>
      <c r="K2044" s="366"/>
      <c r="L2044" s="366"/>
      <c r="M2044" s="366"/>
      <c r="N2044" s="383"/>
      <c r="O2044" s="366"/>
      <c r="P2044" s="383"/>
      <c r="R2044" s="384"/>
      <c r="S2044" s="383"/>
      <c r="T2044" s="383"/>
      <c r="U2044" s="383"/>
      <c r="V2044" s="383"/>
      <c r="W2044" s="383"/>
      <c r="Z2044" s="366"/>
    </row>
    <row r="2045" spans="4:26" x14ac:dyDescent="0.2">
      <c r="D2045" s="366"/>
      <c r="E2045" s="381"/>
      <c r="H2045" s="366"/>
      <c r="I2045" s="366"/>
      <c r="J2045" s="382"/>
      <c r="K2045" s="366"/>
      <c r="L2045" s="366"/>
      <c r="M2045" s="366"/>
      <c r="N2045" s="383"/>
      <c r="O2045" s="366"/>
      <c r="P2045" s="383"/>
      <c r="R2045" s="384"/>
      <c r="S2045" s="383"/>
      <c r="T2045" s="383"/>
      <c r="U2045" s="383"/>
      <c r="V2045" s="383"/>
      <c r="W2045" s="383"/>
      <c r="Z2045" s="366"/>
    </row>
    <row r="2046" spans="4:26" x14ac:dyDescent="0.2">
      <c r="D2046" s="366"/>
      <c r="E2046" s="381"/>
      <c r="H2046" s="366"/>
      <c r="I2046" s="366"/>
      <c r="J2046" s="382"/>
      <c r="K2046" s="366"/>
      <c r="L2046" s="366"/>
      <c r="M2046" s="366"/>
      <c r="N2046" s="383"/>
      <c r="O2046" s="366"/>
      <c r="P2046" s="383"/>
      <c r="R2046" s="384"/>
      <c r="S2046" s="383"/>
      <c r="T2046" s="383"/>
      <c r="U2046" s="383"/>
      <c r="V2046" s="383"/>
      <c r="W2046" s="383"/>
      <c r="Z2046" s="366"/>
    </row>
    <row r="2047" spans="4:26" x14ac:dyDescent="0.2">
      <c r="D2047" s="366"/>
      <c r="E2047" s="381"/>
      <c r="H2047" s="366"/>
      <c r="I2047" s="366"/>
      <c r="J2047" s="382"/>
      <c r="K2047" s="366"/>
      <c r="L2047" s="366"/>
      <c r="M2047" s="366"/>
      <c r="N2047" s="383"/>
      <c r="O2047" s="366"/>
      <c r="P2047" s="383"/>
      <c r="R2047" s="384"/>
      <c r="S2047" s="383"/>
      <c r="T2047" s="383"/>
      <c r="U2047" s="383"/>
      <c r="V2047" s="383"/>
      <c r="W2047" s="383"/>
      <c r="Z2047" s="366"/>
    </row>
    <row r="2048" spans="4:26" x14ac:dyDescent="0.2">
      <c r="D2048" s="366"/>
      <c r="E2048" s="381"/>
      <c r="H2048" s="366"/>
      <c r="I2048" s="366"/>
      <c r="J2048" s="382"/>
      <c r="K2048" s="366"/>
      <c r="L2048" s="366"/>
      <c r="M2048" s="366"/>
      <c r="N2048" s="383"/>
      <c r="O2048" s="366"/>
      <c r="P2048" s="383"/>
      <c r="R2048" s="384"/>
      <c r="S2048" s="383"/>
      <c r="T2048" s="383"/>
      <c r="U2048" s="383"/>
      <c r="V2048" s="383"/>
      <c r="W2048" s="383"/>
      <c r="Z2048" s="366"/>
    </row>
    <row r="2049" spans="4:26" x14ac:dyDescent="0.2">
      <c r="D2049" s="366"/>
      <c r="E2049" s="381"/>
      <c r="H2049" s="366"/>
      <c r="I2049" s="366"/>
      <c r="J2049" s="382"/>
      <c r="K2049" s="366"/>
      <c r="L2049" s="366"/>
      <c r="M2049" s="366"/>
      <c r="N2049" s="383"/>
      <c r="O2049" s="366"/>
      <c r="P2049" s="383"/>
      <c r="R2049" s="384"/>
      <c r="S2049" s="383"/>
      <c r="T2049" s="383"/>
      <c r="U2049" s="383"/>
      <c r="V2049" s="383"/>
      <c r="W2049" s="383"/>
      <c r="Z2049" s="366"/>
    </row>
    <row r="2050" spans="4:26" x14ac:dyDescent="0.2">
      <c r="D2050" s="366"/>
      <c r="E2050" s="381"/>
      <c r="H2050" s="366"/>
      <c r="I2050" s="366"/>
      <c r="J2050" s="382"/>
      <c r="K2050" s="366"/>
      <c r="L2050" s="366"/>
      <c r="M2050" s="366"/>
      <c r="N2050" s="383"/>
      <c r="O2050" s="366"/>
      <c r="P2050" s="383"/>
      <c r="R2050" s="384"/>
      <c r="S2050" s="383"/>
      <c r="T2050" s="383"/>
      <c r="U2050" s="383"/>
      <c r="V2050" s="383"/>
      <c r="W2050" s="383"/>
      <c r="Z2050" s="366"/>
    </row>
    <row r="2051" spans="4:26" x14ac:dyDescent="0.2">
      <c r="D2051" s="366"/>
      <c r="E2051" s="381"/>
      <c r="H2051" s="366"/>
      <c r="I2051" s="366"/>
      <c r="J2051" s="382"/>
      <c r="K2051" s="366"/>
      <c r="L2051" s="366"/>
      <c r="M2051" s="366"/>
      <c r="N2051" s="383"/>
      <c r="O2051" s="366"/>
      <c r="P2051" s="383"/>
      <c r="R2051" s="384"/>
      <c r="S2051" s="383"/>
      <c r="T2051" s="383"/>
      <c r="U2051" s="383"/>
      <c r="V2051" s="383"/>
      <c r="W2051" s="383"/>
      <c r="Z2051" s="366"/>
    </row>
    <row r="2052" spans="4:26" x14ac:dyDescent="0.2">
      <c r="D2052" s="366"/>
      <c r="E2052" s="381"/>
      <c r="H2052" s="366"/>
      <c r="I2052" s="366"/>
      <c r="J2052" s="382"/>
      <c r="K2052" s="366"/>
      <c r="L2052" s="366"/>
      <c r="M2052" s="366"/>
      <c r="N2052" s="383"/>
      <c r="O2052" s="366"/>
      <c r="P2052" s="383"/>
      <c r="R2052" s="384"/>
      <c r="S2052" s="383"/>
      <c r="T2052" s="383"/>
      <c r="U2052" s="383"/>
      <c r="V2052" s="383"/>
      <c r="W2052" s="383"/>
      <c r="Z2052" s="366"/>
    </row>
    <row r="2053" spans="4:26" x14ac:dyDescent="0.2">
      <c r="D2053" s="366"/>
      <c r="E2053" s="381"/>
      <c r="H2053" s="366"/>
      <c r="I2053" s="366"/>
      <c r="J2053" s="382"/>
      <c r="K2053" s="366"/>
      <c r="L2053" s="366"/>
      <c r="M2053" s="366"/>
      <c r="N2053" s="383"/>
      <c r="O2053" s="366"/>
      <c r="P2053" s="383"/>
      <c r="R2053" s="384"/>
      <c r="S2053" s="383"/>
      <c r="T2053" s="383"/>
      <c r="U2053" s="383"/>
      <c r="V2053" s="383"/>
      <c r="W2053" s="383"/>
      <c r="Z2053" s="366"/>
    </row>
    <row r="2054" spans="4:26" x14ac:dyDescent="0.2">
      <c r="D2054" s="366"/>
      <c r="E2054" s="381"/>
      <c r="H2054" s="366"/>
      <c r="I2054" s="366"/>
      <c r="J2054" s="382"/>
      <c r="K2054" s="366"/>
      <c r="L2054" s="366"/>
      <c r="M2054" s="366"/>
      <c r="N2054" s="383"/>
      <c r="O2054" s="366"/>
      <c r="P2054" s="383"/>
      <c r="R2054" s="384"/>
      <c r="S2054" s="383"/>
      <c r="T2054" s="383"/>
      <c r="U2054" s="383"/>
      <c r="V2054" s="383"/>
      <c r="W2054" s="383"/>
      <c r="Z2054" s="366"/>
    </row>
    <row r="2055" spans="4:26" x14ac:dyDescent="0.2">
      <c r="D2055" s="366"/>
      <c r="E2055" s="381"/>
      <c r="H2055" s="366"/>
      <c r="I2055" s="366"/>
      <c r="J2055" s="382"/>
      <c r="K2055" s="366"/>
      <c r="L2055" s="366"/>
      <c r="M2055" s="366"/>
      <c r="N2055" s="383"/>
      <c r="O2055" s="366"/>
      <c r="P2055" s="383"/>
      <c r="R2055" s="384"/>
      <c r="S2055" s="383"/>
      <c r="T2055" s="383"/>
      <c r="U2055" s="383"/>
      <c r="V2055" s="383"/>
      <c r="W2055" s="383"/>
      <c r="Z2055" s="366"/>
    </row>
    <row r="2056" spans="4:26" x14ac:dyDescent="0.2">
      <c r="D2056" s="366"/>
      <c r="E2056" s="381"/>
      <c r="H2056" s="366"/>
      <c r="I2056" s="366"/>
      <c r="J2056" s="382"/>
      <c r="K2056" s="366"/>
      <c r="L2056" s="366"/>
      <c r="M2056" s="366"/>
      <c r="N2056" s="383"/>
      <c r="O2056" s="366"/>
      <c r="P2056" s="383"/>
      <c r="R2056" s="384"/>
      <c r="S2056" s="383"/>
      <c r="T2056" s="383"/>
      <c r="U2056" s="383"/>
      <c r="V2056" s="383"/>
      <c r="W2056" s="383"/>
      <c r="Z2056" s="366"/>
    </row>
    <row r="2057" spans="4:26" x14ac:dyDescent="0.2">
      <c r="D2057" s="366"/>
      <c r="E2057" s="381"/>
      <c r="H2057" s="366"/>
      <c r="I2057" s="366"/>
      <c r="J2057" s="382"/>
      <c r="K2057" s="366"/>
      <c r="L2057" s="366"/>
      <c r="M2057" s="366"/>
      <c r="N2057" s="383"/>
      <c r="O2057" s="366"/>
      <c r="P2057" s="383"/>
      <c r="R2057" s="384"/>
      <c r="S2057" s="383"/>
      <c r="T2057" s="383"/>
      <c r="U2057" s="383"/>
      <c r="V2057" s="383"/>
      <c r="W2057" s="383"/>
      <c r="Z2057" s="366"/>
    </row>
    <row r="2058" spans="4:26" x14ac:dyDescent="0.2">
      <c r="D2058" s="366"/>
      <c r="E2058" s="381"/>
      <c r="H2058" s="366"/>
      <c r="I2058" s="366"/>
      <c r="J2058" s="382"/>
      <c r="K2058" s="366"/>
      <c r="L2058" s="366"/>
      <c r="M2058" s="366"/>
      <c r="N2058" s="383"/>
      <c r="O2058" s="366"/>
      <c r="P2058" s="383"/>
      <c r="R2058" s="384"/>
      <c r="S2058" s="383"/>
      <c r="T2058" s="383"/>
      <c r="U2058" s="383"/>
      <c r="V2058" s="383"/>
      <c r="W2058" s="383"/>
      <c r="Z2058" s="366"/>
    </row>
    <row r="2059" spans="4:26" x14ac:dyDescent="0.2">
      <c r="D2059" s="366"/>
      <c r="E2059" s="381"/>
      <c r="H2059" s="366"/>
      <c r="I2059" s="366"/>
      <c r="J2059" s="382"/>
      <c r="K2059" s="366"/>
      <c r="L2059" s="366"/>
      <c r="M2059" s="366"/>
      <c r="N2059" s="383"/>
      <c r="O2059" s="366"/>
      <c r="P2059" s="383"/>
      <c r="R2059" s="384"/>
      <c r="S2059" s="383"/>
      <c r="T2059" s="383"/>
      <c r="U2059" s="383"/>
      <c r="V2059" s="383"/>
      <c r="W2059" s="383"/>
      <c r="Z2059" s="366"/>
    </row>
    <row r="2060" spans="4:26" x14ac:dyDescent="0.2">
      <c r="D2060" s="366"/>
      <c r="E2060" s="381"/>
      <c r="H2060" s="366"/>
      <c r="I2060" s="366"/>
      <c r="J2060" s="382"/>
      <c r="K2060" s="366"/>
      <c r="L2060" s="366"/>
      <c r="M2060" s="366"/>
      <c r="N2060" s="383"/>
      <c r="O2060" s="366"/>
      <c r="P2060" s="383"/>
      <c r="R2060" s="384"/>
      <c r="S2060" s="383"/>
      <c r="T2060" s="383"/>
      <c r="U2060" s="383"/>
      <c r="V2060" s="383"/>
      <c r="W2060" s="383"/>
      <c r="Z2060" s="366"/>
    </row>
    <row r="2061" spans="4:26" x14ac:dyDescent="0.2">
      <c r="D2061" s="366"/>
      <c r="E2061" s="381"/>
      <c r="H2061" s="366"/>
      <c r="I2061" s="366"/>
      <c r="J2061" s="382"/>
      <c r="K2061" s="366"/>
      <c r="L2061" s="366"/>
      <c r="M2061" s="366"/>
      <c r="N2061" s="383"/>
      <c r="O2061" s="366"/>
      <c r="P2061" s="383"/>
      <c r="R2061" s="384"/>
      <c r="S2061" s="383"/>
      <c r="T2061" s="383"/>
      <c r="U2061" s="383"/>
      <c r="V2061" s="383"/>
      <c r="W2061" s="383"/>
      <c r="Z2061" s="366"/>
    </row>
    <row r="2062" spans="4:26" x14ac:dyDescent="0.2">
      <c r="D2062" s="366"/>
      <c r="E2062" s="381"/>
      <c r="H2062" s="366"/>
      <c r="I2062" s="366"/>
      <c r="J2062" s="382"/>
      <c r="K2062" s="366"/>
      <c r="L2062" s="366"/>
      <c r="M2062" s="366"/>
      <c r="N2062" s="383"/>
      <c r="O2062" s="366"/>
      <c r="P2062" s="383"/>
      <c r="R2062" s="384"/>
      <c r="S2062" s="383"/>
      <c r="T2062" s="383"/>
      <c r="U2062" s="383"/>
      <c r="V2062" s="383"/>
      <c r="W2062" s="383"/>
      <c r="Z2062" s="366"/>
    </row>
    <row r="2063" spans="4:26" x14ac:dyDescent="0.2">
      <c r="D2063" s="366"/>
      <c r="E2063" s="381"/>
      <c r="H2063" s="366"/>
      <c r="I2063" s="366"/>
      <c r="J2063" s="382"/>
      <c r="K2063" s="366"/>
      <c r="L2063" s="366"/>
      <c r="M2063" s="366"/>
      <c r="N2063" s="383"/>
      <c r="O2063" s="366"/>
      <c r="P2063" s="383"/>
      <c r="R2063" s="384"/>
      <c r="S2063" s="383"/>
      <c r="T2063" s="383"/>
      <c r="U2063" s="383"/>
      <c r="V2063" s="383"/>
      <c r="W2063" s="383"/>
      <c r="Z2063" s="366"/>
    </row>
    <row r="2064" spans="4:26" x14ac:dyDescent="0.2">
      <c r="D2064" s="366"/>
      <c r="E2064" s="381"/>
      <c r="H2064" s="366"/>
      <c r="I2064" s="366"/>
      <c r="J2064" s="382"/>
      <c r="K2064" s="366"/>
      <c r="L2064" s="366"/>
      <c r="M2064" s="366"/>
      <c r="N2064" s="383"/>
      <c r="O2064" s="366"/>
      <c r="P2064" s="383"/>
      <c r="R2064" s="384"/>
      <c r="S2064" s="383"/>
      <c r="T2064" s="383"/>
      <c r="U2064" s="383"/>
      <c r="V2064" s="383"/>
      <c r="W2064" s="383"/>
      <c r="Z2064" s="366"/>
    </row>
    <row r="2065" spans="4:26" x14ac:dyDescent="0.2">
      <c r="D2065" s="366"/>
      <c r="E2065" s="381"/>
      <c r="H2065" s="366"/>
      <c r="I2065" s="366"/>
      <c r="J2065" s="382"/>
      <c r="K2065" s="366"/>
      <c r="L2065" s="366"/>
      <c r="M2065" s="366"/>
      <c r="N2065" s="383"/>
      <c r="O2065" s="366"/>
      <c r="P2065" s="383"/>
      <c r="R2065" s="384"/>
      <c r="S2065" s="383"/>
      <c r="T2065" s="383"/>
      <c r="U2065" s="383"/>
      <c r="V2065" s="383"/>
      <c r="W2065" s="383"/>
      <c r="Z2065" s="366"/>
    </row>
    <row r="2066" spans="4:26" x14ac:dyDescent="0.2">
      <c r="D2066" s="366"/>
      <c r="E2066" s="381"/>
      <c r="H2066" s="366"/>
      <c r="I2066" s="366"/>
      <c r="J2066" s="382"/>
      <c r="K2066" s="366"/>
      <c r="L2066" s="366"/>
      <c r="M2066" s="366"/>
      <c r="N2066" s="383"/>
      <c r="O2066" s="366"/>
      <c r="P2066" s="383"/>
      <c r="R2066" s="384"/>
      <c r="S2066" s="383"/>
      <c r="T2066" s="383"/>
      <c r="U2066" s="383"/>
      <c r="V2066" s="383"/>
      <c r="W2066" s="383"/>
      <c r="Z2066" s="366"/>
    </row>
    <row r="2067" spans="4:26" x14ac:dyDescent="0.2">
      <c r="D2067" s="366"/>
      <c r="E2067" s="381"/>
      <c r="H2067" s="366"/>
      <c r="I2067" s="366"/>
      <c r="J2067" s="382"/>
      <c r="K2067" s="366"/>
      <c r="L2067" s="366"/>
      <c r="M2067" s="366"/>
      <c r="N2067" s="383"/>
      <c r="O2067" s="366"/>
      <c r="P2067" s="383"/>
      <c r="R2067" s="384"/>
      <c r="S2067" s="383"/>
      <c r="T2067" s="383"/>
      <c r="U2067" s="383"/>
      <c r="V2067" s="383"/>
      <c r="W2067" s="383"/>
      <c r="Z2067" s="366"/>
    </row>
    <row r="2068" spans="4:26" x14ac:dyDescent="0.2">
      <c r="D2068" s="366"/>
      <c r="E2068" s="381"/>
      <c r="H2068" s="366"/>
      <c r="I2068" s="366"/>
      <c r="J2068" s="382"/>
      <c r="K2068" s="366"/>
      <c r="L2068" s="366"/>
      <c r="M2068" s="366"/>
      <c r="N2068" s="383"/>
      <c r="O2068" s="366"/>
      <c r="P2068" s="383"/>
      <c r="R2068" s="384"/>
      <c r="S2068" s="383"/>
      <c r="T2068" s="383"/>
      <c r="U2068" s="383"/>
      <c r="V2068" s="383"/>
      <c r="W2068" s="383"/>
      <c r="Z2068" s="366"/>
    </row>
    <row r="2069" spans="4:26" x14ac:dyDescent="0.2">
      <c r="D2069" s="366"/>
      <c r="E2069" s="381"/>
      <c r="H2069" s="366"/>
      <c r="I2069" s="366"/>
      <c r="J2069" s="382"/>
      <c r="K2069" s="366"/>
      <c r="L2069" s="366"/>
      <c r="M2069" s="366"/>
      <c r="N2069" s="383"/>
      <c r="O2069" s="366"/>
      <c r="P2069" s="383"/>
      <c r="R2069" s="384"/>
      <c r="S2069" s="383"/>
      <c r="T2069" s="383"/>
      <c r="U2069" s="383"/>
      <c r="V2069" s="383"/>
      <c r="W2069" s="383"/>
      <c r="Z2069" s="366"/>
    </row>
    <row r="2070" spans="4:26" x14ac:dyDescent="0.2">
      <c r="D2070" s="366"/>
      <c r="E2070" s="381"/>
      <c r="H2070" s="366"/>
      <c r="I2070" s="366"/>
      <c r="J2070" s="382"/>
      <c r="K2070" s="366"/>
      <c r="L2070" s="366"/>
      <c r="M2070" s="366"/>
      <c r="N2070" s="383"/>
      <c r="O2070" s="366"/>
      <c r="P2070" s="383"/>
      <c r="R2070" s="384"/>
      <c r="S2070" s="383"/>
      <c r="T2070" s="383"/>
      <c r="U2070" s="383"/>
      <c r="V2070" s="383"/>
      <c r="W2070" s="383"/>
      <c r="Z2070" s="366"/>
    </row>
    <row r="2071" spans="4:26" x14ac:dyDescent="0.2">
      <c r="D2071" s="366"/>
      <c r="E2071" s="381"/>
      <c r="H2071" s="366"/>
      <c r="I2071" s="366"/>
      <c r="J2071" s="382"/>
      <c r="K2071" s="366"/>
      <c r="L2071" s="366"/>
      <c r="M2071" s="366"/>
      <c r="N2071" s="383"/>
      <c r="O2071" s="366"/>
      <c r="P2071" s="383"/>
      <c r="R2071" s="384"/>
      <c r="S2071" s="383"/>
      <c r="T2071" s="383"/>
      <c r="U2071" s="383"/>
      <c r="V2071" s="383"/>
      <c r="W2071" s="383"/>
      <c r="Z2071" s="366"/>
    </row>
    <row r="2072" spans="4:26" x14ac:dyDescent="0.2">
      <c r="D2072" s="366"/>
      <c r="E2072" s="381"/>
      <c r="H2072" s="366"/>
      <c r="I2072" s="366"/>
      <c r="J2072" s="382"/>
      <c r="K2072" s="366"/>
      <c r="L2072" s="366"/>
      <c r="M2072" s="366"/>
      <c r="N2072" s="383"/>
      <c r="O2072" s="366"/>
      <c r="P2072" s="383"/>
      <c r="R2072" s="384"/>
      <c r="S2072" s="383"/>
      <c r="T2072" s="383"/>
      <c r="U2072" s="383"/>
      <c r="V2072" s="383"/>
      <c r="W2072" s="383"/>
      <c r="Z2072" s="366"/>
    </row>
    <row r="2073" spans="4:26" x14ac:dyDescent="0.2">
      <c r="D2073" s="366"/>
      <c r="E2073" s="381"/>
      <c r="H2073" s="366"/>
      <c r="I2073" s="366"/>
      <c r="J2073" s="382"/>
      <c r="K2073" s="366"/>
      <c r="L2073" s="366"/>
      <c r="M2073" s="366"/>
      <c r="N2073" s="383"/>
      <c r="O2073" s="366"/>
      <c r="P2073" s="383"/>
      <c r="R2073" s="384"/>
      <c r="S2073" s="383"/>
      <c r="T2073" s="383"/>
      <c r="U2073" s="383"/>
      <c r="V2073" s="383"/>
      <c r="W2073" s="383"/>
      <c r="Z2073" s="366"/>
    </row>
    <row r="2074" spans="4:26" x14ac:dyDescent="0.2">
      <c r="D2074" s="366"/>
      <c r="E2074" s="381"/>
      <c r="H2074" s="366"/>
      <c r="I2074" s="366"/>
      <c r="J2074" s="382"/>
      <c r="K2074" s="366"/>
      <c r="L2074" s="366"/>
      <c r="M2074" s="366"/>
      <c r="N2074" s="383"/>
      <c r="O2074" s="366"/>
      <c r="P2074" s="383"/>
      <c r="R2074" s="384"/>
      <c r="S2074" s="383"/>
      <c r="T2074" s="383"/>
      <c r="U2074" s="383"/>
      <c r="V2074" s="383"/>
      <c r="W2074" s="383"/>
      <c r="Z2074" s="366"/>
    </row>
    <row r="2075" spans="4:26" x14ac:dyDescent="0.2">
      <c r="D2075" s="366"/>
      <c r="E2075" s="381"/>
      <c r="H2075" s="366"/>
      <c r="I2075" s="366"/>
      <c r="J2075" s="382"/>
      <c r="K2075" s="366"/>
      <c r="L2075" s="366"/>
      <c r="M2075" s="366"/>
      <c r="N2075" s="383"/>
      <c r="O2075" s="366"/>
      <c r="P2075" s="383"/>
      <c r="R2075" s="384"/>
      <c r="S2075" s="383"/>
      <c r="T2075" s="383"/>
      <c r="U2075" s="383"/>
      <c r="V2075" s="383"/>
      <c r="W2075" s="383"/>
      <c r="Z2075" s="366"/>
    </row>
    <row r="2076" spans="4:26" x14ac:dyDescent="0.2">
      <c r="D2076" s="366"/>
      <c r="E2076" s="381"/>
      <c r="H2076" s="366"/>
      <c r="I2076" s="366"/>
      <c r="J2076" s="382"/>
      <c r="K2076" s="366"/>
      <c r="L2076" s="366"/>
      <c r="M2076" s="366"/>
      <c r="N2076" s="383"/>
      <c r="O2076" s="366"/>
      <c r="P2076" s="383"/>
      <c r="R2076" s="384"/>
      <c r="S2076" s="383"/>
      <c r="T2076" s="383"/>
      <c r="U2076" s="383"/>
      <c r="V2076" s="383"/>
      <c r="W2076" s="383"/>
      <c r="Z2076" s="366"/>
    </row>
    <row r="2077" spans="4:26" x14ac:dyDescent="0.2">
      <c r="D2077" s="366"/>
      <c r="E2077" s="381"/>
      <c r="H2077" s="366"/>
      <c r="I2077" s="366"/>
      <c r="J2077" s="382"/>
      <c r="K2077" s="366"/>
      <c r="L2077" s="366"/>
      <c r="M2077" s="366"/>
      <c r="N2077" s="383"/>
      <c r="O2077" s="366"/>
      <c r="P2077" s="383"/>
      <c r="R2077" s="384"/>
      <c r="S2077" s="383"/>
      <c r="T2077" s="383"/>
      <c r="U2077" s="383"/>
      <c r="V2077" s="383"/>
      <c r="W2077" s="383"/>
      <c r="Z2077" s="366"/>
    </row>
    <row r="2078" spans="4:26" x14ac:dyDescent="0.2">
      <c r="D2078" s="366"/>
      <c r="E2078" s="381"/>
      <c r="H2078" s="366"/>
      <c r="I2078" s="366"/>
      <c r="J2078" s="382"/>
      <c r="K2078" s="366"/>
      <c r="L2078" s="366"/>
      <c r="M2078" s="366"/>
      <c r="N2078" s="383"/>
      <c r="O2078" s="366"/>
      <c r="P2078" s="383"/>
      <c r="R2078" s="384"/>
      <c r="S2078" s="383"/>
      <c r="T2078" s="383"/>
      <c r="U2078" s="383"/>
      <c r="V2078" s="383"/>
      <c r="W2078" s="383"/>
      <c r="Z2078" s="366"/>
    </row>
    <row r="2079" spans="4:26" x14ac:dyDescent="0.2">
      <c r="D2079" s="366"/>
      <c r="E2079" s="381"/>
      <c r="H2079" s="366"/>
      <c r="I2079" s="366"/>
      <c r="J2079" s="382"/>
      <c r="K2079" s="366"/>
      <c r="L2079" s="366"/>
      <c r="M2079" s="366"/>
      <c r="N2079" s="383"/>
      <c r="O2079" s="366"/>
      <c r="P2079" s="383"/>
      <c r="R2079" s="384"/>
      <c r="S2079" s="383"/>
      <c r="T2079" s="383"/>
      <c r="U2079" s="383"/>
      <c r="V2079" s="383"/>
      <c r="W2079" s="383"/>
      <c r="Z2079" s="366"/>
    </row>
    <row r="2080" spans="4:26" x14ac:dyDescent="0.2">
      <c r="D2080" s="366"/>
      <c r="E2080" s="381"/>
      <c r="H2080" s="366"/>
      <c r="I2080" s="366"/>
      <c r="J2080" s="382"/>
      <c r="K2080" s="366"/>
      <c r="L2080" s="366"/>
      <c r="M2080" s="366"/>
      <c r="N2080" s="383"/>
      <c r="O2080" s="366"/>
      <c r="P2080" s="383"/>
      <c r="R2080" s="384"/>
      <c r="S2080" s="383"/>
      <c r="T2080" s="383"/>
      <c r="U2080" s="383"/>
      <c r="V2080" s="383"/>
      <c r="W2080" s="383"/>
      <c r="Z2080" s="366"/>
    </row>
    <row r="2081" spans="4:26" x14ac:dyDescent="0.2">
      <c r="D2081" s="366"/>
      <c r="E2081" s="381"/>
      <c r="H2081" s="366"/>
      <c r="I2081" s="366"/>
      <c r="J2081" s="382"/>
      <c r="K2081" s="366"/>
      <c r="L2081" s="366"/>
      <c r="M2081" s="366"/>
      <c r="N2081" s="383"/>
      <c r="O2081" s="366"/>
      <c r="P2081" s="383"/>
      <c r="R2081" s="384"/>
      <c r="S2081" s="383"/>
      <c r="T2081" s="383"/>
      <c r="U2081" s="383"/>
      <c r="V2081" s="383"/>
      <c r="W2081" s="383"/>
      <c r="Z2081" s="366"/>
    </row>
    <row r="2082" spans="4:26" x14ac:dyDescent="0.2">
      <c r="D2082" s="366"/>
      <c r="E2082" s="381"/>
      <c r="H2082" s="366"/>
      <c r="I2082" s="366"/>
      <c r="J2082" s="382"/>
      <c r="K2082" s="366"/>
      <c r="L2082" s="366"/>
      <c r="M2082" s="366"/>
      <c r="N2082" s="383"/>
      <c r="O2082" s="366"/>
      <c r="P2082" s="383"/>
      <c r="R2082" s="384"/>
      <c r="S2082" s="383"/>
      <c r="T2082" s="383"/>
      <c r="U2082" s="383"/>
      <c r="V2082" s="383"/>
      <c r="W2082" s="383"/>
      <c r="Z2082" s="366"/>
    </row>
    <row r="2083" spans="4:26" x14ac:dyDescent="0.2">
      <c r="D2083" s="366"/>
      <c r="E2083" s="381"/>
      <c r="H2083" s="366"/>
      <c r="I2083" s="366"/>
      <c r="J2083" s="382"/>
      <c r="K2083" s="366"/>
      <c r="L2083" s="366"/>
      <c r="M2083" s="366"/>
      <c r="N2083" s="383"/>
      <c r="O2083" s="366"/>
      <c r="P2083" s="383"/>
      <c r="R2083" s="384"/>
      <c r="S2083" s="383"/>
      <c r="T2083" s="383"/>
      <c r="U2083" s="383"/>
      <c r="V2083" s="383"/>
      <c r="W2083" s="383"/>
      <c r="Z2083" s="366"/>
    </row>
    <row r="2084" spans="4:26" x14ac:dyDescent="0.2">
      <c r="D2084" s="366"/>
      <c r="E2084" s="381"/>
      <c r="H2084" s="366"/>
      <c r="I2084" s="366"/>
      <c r="J2084" s="382"/>
      <c r="K2084" s="366"/>
      <c r="L2084" s="366"/>
      <c r="M2084" s="366"/>
      <c r="N2084" s="383"/>
      <c r="O2084" s="366"/>
      <c r="P2084" s="383"/>
      <c r="R2084" s="384"/>
      <c r="S2084" s="383"/>
      <c r="T2084" s="383"/>
      <c r="U2084" s="383"/>
      <c r="V2084" s="383"/>
      <c r="W2084" s="383"/>
      <c r="Z2084" s="366"/>
    </row>
    <row r="2085" spans="4:26" x14ac:dyDescent="0.2">
      <c r="D2085" s="366"/>
      <c r="E2085" s="381"/>
      <c r="H2085" s="366"/>
      <c r="I2085" s="366"/>
      <c r="J2085" s="382"/>
      <c r="K2085" s="366"/>
      <c r="L2085" s="366"/>
      <c r="M2085" s="366"/>
      <c r="N2085" s="383"/>
      <c r="O2085" s="366"/>
      <c r="P2085" s="383"/>
      <c r="R2085" s="384"/>
      <c r="S2085" s="383"/>
      <c r="T2085" s="383"/>
      <c r="U2085" s="383"/>
      <c r="V2085" s="383"/>
      <c r="W2085" s="383"/>
      <c r="Z2085" s="366"/>
    </row>
    <row r="2086" spans="4:26" x14ac:dyDescent="0.2">
      <c r="D2086" s="366"/>
      <c r="E2086" s="381"/>
      <c r="H2086" s="366"/>
      <c r="I2086" s="366"/>
      <c r="J2086" s="382"/>
      <c r="K2086" s="366"/>
      <c r="L2086" s="366"/>
      <c r="M2086" s="366"/>
      <c r="N2086" s="383"/>
      <c r="O2086" s="366"/>
      <c r="P2086" s="383"/>
      <c r="R2086" s="384"/>
      <c r="S2086" s="383"/>
      <c r="T2086" s="383"/>
      <c r="U2086" s="383"/>
      <c r="V2086" s="383"/>
      <c r="W2086" s="383"/>
      <c r="Z2086" s="366"/>
    </row>
    <row r="2087" spans="4:26" x14ac:dyDescent="0.2">
      <c r="D2087" s="366"/>
      <c r="E2087" s="381"/>
      <c r="H2087" s="366"/>
      <c r="I2087" s="366"/>
      <c r="J2087" s="382"/>
      <c r="K2087" s="366"/>
      <c r="L2087" s="366"/>
      <c r="M2087" s="366"/>
      <c r="N2087" s="383"/>
      <c r="O2087" s="366"/>
      <c r="P2087" s="383"/>
      <c r="R2087" s="384"/>
      <c r="S2087" s="383"/>
      <c r="T2087" s="383"/>
      <c r="U2087" s="383"/>
      <c r="V2087" s="383"/>
      <c r="W2087" s="383"/>
      <c r="Z2087" s="366"/>
    </row>
    <row r="2088" spans="4:26" x14ac:dyDescent="0.2">
      <c r="D2088" s="366"/>
      <c r="E2088" s="381"/>
      <c r="H2088" s="366"/>
      <c r="I2088" s="366"/>
      <c r="J2088" s="382"/>
      <c r="K2088" s="366"/>
      <c r="L2088" s="366"/>
      <c r="M2088" s="366"/>
      <c r="N2088" s="383"/>
      <c r="O2088" s="366"/>
      <c r="P2088" s="383"/>
      <c r="R2088" s="384"/>
      <c r="S2088" s="383"/>
      <c r="T2088" s="383"/>
      <c r="U2088" s="383"/>
      <c r="V2088" s="383"/>
      <c r="W2088" s="383"/>
      <c r="Z2088" s="366"/>
    </row>
    <row r="2089" spans="4:26" x14ac:dyDescent="0.2">
      <c r="D2089" s="366"/>
      <c r="E2089" s="381"/>
      <c r="H2089" s="366"/>
      <c r="I2089" s="366"/>
      <c r="J2089" s="382"/>
      <c r="K2089" s="366"/>
      <c r="L2089" s="366"/>
      <c r="M2089" s="366"/>
      <c r="N2089" s="383"/>
      <c r="O2089" s="366"/>
      <c r="P2089" s="383"/>
      <c r="R2089" s="384"/>
      <c r="S2089" s="383"/>
      <c r="T2089" s="383"/>
      <c r="U2089" s="383"/>
      <c r="V2089" s="383"/>
      <c r="W2089" s="383"/>
      <c r="Z2089" s="366"/>
    </row>
    <row r="2090" spans="4:26" x14ac:dyDescent="0.2">
      <c r="D2090" s="366"/>
      <c r="E2090" s="381"/>
      <c r="H2090" s="366"/>
      <c r="I2090" s="366"/>
      <c r="J2090" s="382"/>
      <c r="K2090" s="366"/>
      <c r="L2090" s="366"/>
      <c r="M2090" s="366"/>
      <c r="N2090" s="383"/>
      <c r="O2090" s="366"/>
      <c r="P2090" s="383"/>
      <c r="R2090" s="384"/>
      <c r="S2090" s="383"/>
      <c r="T2090" s="383"/>
      <c r="U2090" s="383"/>
      <c r="V2090" s="383"/>
      <c r="W2090" s="383"/>
      <c r="Z2090" s="366"/>
    </row>
    <row r="2091" spans="4:26" x14ac:dyDescent="0.2">
      <c r="D2091" s="366"/>
      <c r="E2091" s="381"/>
      <c r="H2091" s="366"/>
      <c r="I2091" s="366"/>
      <c r="J2091" s="382"/>
      <c r="K2091" s="366"/>
      <c r="L2091" s="366"/>
      <c r="M2091" s="366"/>
      <c r="N2091" s="383"/>
      <c r="O2091" s="366"/>
      <c r="P2091" s="383"/>
      <c r="R2091" s="384"/>
      <c r="S2091" s="383"/>
      <c r="T2091" s="383"/>
      <c r="U2091" s="383"/>
      <c r="V2091" s="383"/>
      <c r="W2091" s="383"/>
      <c r="Z2091" s="366"/>
    </row>
    <row r="2092" spans="4:26" x14ac:dyDescent="0.2">
      <c r="D2092" s="366"/>
      <c r="E2092" s="381"/>
      <c r="H2092" s="366"/>
      <c r="I2092" s="366"/>
      <c r="J2092" s="382"/>
      <c r="K2092" s="366"/>
      <c r="L2092" s="366"/>
      <c r="M2092" s="366"/>
      <c r="N2092" s="383"/>
      <c r="O2092" s="366"/>
      <c r="P2092" s="383"/>
      <c r="R2092" s="384"/>
      <c r="S2092" s="383"/>
      <c r="T2092" s="383"/>
      <c r="U2092" s="383"/>
      <c r="V2092" s="383"/>
      <c r="W2092" s="383"/>
      <c r="Z2092" s="366"/>
    </row>
    <row r="2093" spans="4:26" x14ac:dyDescent="0.2">
      <c r="D2093" s="366"/>
      <c r="E2093" s="381"/>
      <c r="H2093" s="366"/>
      <c r="I2093" s="366"/>
      <c r="J2093" s="382"/>
      <c r="K2093" s="366"/>
      <c r="L2093" s="366"/>
      <c r="M2093" s="366"/>
      <c r="N2093" s="383"/>
      <c r="O2093" s="366"/>
      <c r="P2093" s="383"/>
      <c r="R2093" s="384"/>
      <c r="S2093" s="383"/>
      <c r="T2093" s="383"/>
      <c r="U2093" s="383"/>
      <c r="V2093" s="383"/>
      <c r="W2093" s="383"/>
      <c r="Z2093" s="366"/>
    </row>
    <row r="2094" spans="4:26" x14ac:dyDescent="0.2">
      <c r="D2094" s="366"/>
      <c r="E2094" s="381"/>
      <c r="H2094" s="366"/>
      <c r="I2094" s="366"/>
      <c r="J2094" s="382"/>
      <c r="K2094" s="366"/>
      <c r="L2094" s="366"/>
      <c r="M2094" s="366"/>
      <c r="N2094" s="383"/>
      <c r="O2094" s="366"/>
      <c r="P2094" s="383"/>
      <c r="R2094" s="384"/>
      <c r="S2094" s="383"/>
      <c r="T2094" s="383"/>
      <c r="U2094" s="383"/>
      <c r="V2094" s="383"/>
      <c r="W2094" s="383"/>
      <c r="Z2094" s="366"/>
    </row>
    <row r="2095" spans="4:26" x14ac:dyDescent="0.2">
      <c r="D2095" s="366"/>
      <c r="E2095" s="381"/>
      <c r="H2095" s="366"/>
      <c r="I2095" s="366"/>
      <c r="J2095" s="382"/>
      <c r="K2095" s="366"/>
      <c r="L2095" s="366"/>
      <c r="M2095" s="366"/>
      <c r="N2095" s="383"/>
      <c r="O2095" s="366"/>
      <c r="P2095" s="383"/>
      <c r="R2095" s="384"/>
      <c r="S2095" s="383"/>
      <c r="T2095" s="383"/>
      <c r="U2095" s="383"/>
      <c r="V2095" s="383"/>
      <c r="W2095" s="383"/>
      <c r="Z2095" s="366"/>
    </row>
    <row r="2096" spans="4:26" x14ac:dyDescent="0.2">
      <c r="D2096" s="366"/>
      <c r="E2096" s="381"/>
      <c r="H2096" s="366"/>
      <c r="I2096" s="366"/>
      <c r="J2096" s="382"/>
      <c r="K2096" s="366"/>
      <c r="L2096" s="366"/>
      <c r="M2096" s="366"/>
      <c r="N2096" s="383"/>
      <c r="O2096" s="366"/>
      <c r="P2096" s="383"/>
      <c r="R2096" s="384"/>
      <c r="S2096" s="383"/>
      <c r="T2096" s="383"/>
      <c r="U2096" s="383"/>
      <c r="V2096" s="383"/>
      <c r="W2096" s="383"/>
      <c r="Z2096" s="366"/>
    </row>
    <row r="2097" spans="4:26" x14ac:dyDescent="0.2">
      <c r="D2097" s="366"/>
      <c r="E2097" s="381"/>
      <c r="H2097" s="366"/>
      <c r="I2097" s="366"/>
      <c r="J2097" s="382"/>
      <c r="K2097" s="366"/>
      <c r="L2097" s="366"/>
      <c r="M2097" s="366"/>
      <c r="N2097" s="383"/>
      <c r="O2097" s="366"/>
      <c r="P2097" s="383"/>
      <c r="R2097" s="384"/>
      <c r="S2097" s="383"/>
      <c r="T2097" s="383"/>
      <c r="U2097" s="383"/>
      <c r="V2097" s="383"/>
      <c r="W2097" s="383"/>
      <c r="Z2097" s="366"/>
    </row>
    <row r="2098" spans="4:26" x14ac:dyDescent="0.2">
      <c r="D2098" s="366"/>
      <c r="E2098" s="381"/>
      <c r="H2098" s="366"/>
      <c r="I2098" s="366"/>
      <c r="J2098" s="382"/>
      <c r="K2098" s="366"/>
      <c r="L2098" s="366"/>
      <c r="M2098" s="366"/>
      <c r="N2098" s="383"/>
      <c r="O2098" s="366"/>
      <c r="P2098" s="383"/>
      <c r="R2098" s="384"/>
      <c r="S2098" s="383"/>
      <c r="T2098" s="383"/>
      <c r="U2098" s="383"/>
      <c r="V2098" s="383"/>
      <c r="W2098" s="383"/>
      <c r="Z2098" s="366"/>
    </row>
    <row r="2099" spans="4:26" x14ac:dyDescent="0.2">
      <c r="D2099" s="366"/>
      <c r="E2099" s="381"/>
      <c r="H2099" s="366"/>
      <c r="I2099" s="366"/>
      <c r="J2099" s="382"/>
      <c r="K2099" s="366"/>
      <c r="L2099" s="366"/>
      <c r="M2099" s="366"/>
      <c r="N2099" s="383"/>
      <c r="O2099" s="366"/>
      <c r="P2099" s="383"/>
      <c r="R2099" s="384"/>
      <c r="S2099" s="383"/>
      <c r="T2099" s="383"/>
      <c r="U2099" s="383"/>
      <c r="V2099" s="383"/>
      <c r="W2099" s="383"/>
      <c r="Z2099" s="366"/>
    </row>
    <row r="2100" spans="4:26" x14ac:dyDescent="0.2">
      <c r="D2100" s="366"/>
      <c r="E2100" s="381"/>
      <c r="H2100" s="366"/>
      <c r="I2100" s="366"/>
      <c r="J2100" s="382"/>
      <c r="K2100" s="366"/>
      <c r="L2100" s="366"/>
      <c r="M2100" s="366"/>
      <c r="N2100" s="383"/>
      <c r="O2100" s="366"/>
      <c r="P2100" s="383"/>
      <c r="R2100" s="384"/>
      <c r="S2100" s="383"/>
      <c r="T2100" s="383"/>
      <c r="U2100" s="383"/>
      <c r="V2100" s="383"/>
      <c r="W2100" s="383"/>
      <c r="Z2100" s="366"/>
    </row>
    <row r="2101" spans="4:26" x14ac:dyDescent="0.2">
      <c r="D2101" s="366"/>
      <c r="E2101" s="381"/>
      <c r="H2101" s="366"/>
      <c r="I2101" s="366"/>
      <c r="J2101" s="382"/>
      <c r="K2101" s="366"/>
      <c r="L2101" s="366"/>
      <c r="M2101" s="366"/>
      <c r="N2101" s="383"/>
      <c r="O2101" s="366"/>
      <c r="P2101" s="383"/>
      <c r="R2101" s="384"/>
      <c r="S2101" s="383"/>
      <c r="T2101" s="383"/>
      <c r="U2101" s="383"/>
      <c r="V2101" s="383"/>
      <c r="W2101" s="383"/>
      <c r="Z2101" s="366"/>
    </row>
    <row r="2102" spans="4:26" x14ac:dyDescent="0.2">
      <c r="D2102" s="366"/>
      <c r="E2102" s="381"/>
      <c r="H2102" s="366"/>
      <c r="I2102" s="366"/>
      <c r="J2102" s="382"/>
      <c r="K2102" s="366"/>
      <c r="L2102" s="366"/>
      <c r="M2102" s="366"/>
      <c r="N2102" s="383"/>
      <c r="O2102" s="366"/>
      <c r="P2102" s="383"/>
      <c r="R2102" s="384"/>
      <c r="S2102" s="383"/>
      <c r="T2102" s="383"/>
      <c r="U2102" s="383"/>
      <c r="V2102" s="383"/>
      <c r="W2102" s="383"/>
      <c r="Z2102" s="366"/>
    </row>
    <row r="2103" spans="4:26" x14ac:dyDescent="0.2">
      <c r="D2103" s="366"/>
      <c r="E2103" s="381"/>
      <c r="H2103" s="366"/>
      <c r="I2103" s="366"/>
      <c r="J2103" s="382"/>
      <c r="K2103" s="366"/>
      <c r="L2103" s="366"/>
      <c r="M2103" s="366"/>
      <c r="N2103" s="383"/>
      <c r="O2103" s="366"/>
      <c r="P2103" s="383"/>
      <c r="R2103" s="384"/>
      <c r="S2103" s="383"/>
      <c r="T2103" s="383"/>
      <c r="U2103" s="383"/>
      <c r="V2103" s="383"/>
      <c r="W2103" s="383"/>
      <c r="Z2103" s="366"/>
    </row>
    <row r="2104" spans="4:26" x14ac:dyDescent="0.2">
      <c r="D2104" s="366"/>
      <c r="E2104" s="381"/>
      <c r="H2104" s="366"/>
      <c r="I2104" s="366"/>
      <c r="J2104" s="382"/>
      <c r="K2104" s="366"/>
      <c r="L2104" s="366"/>
      <c r="M2104" s="366"/>
      <c r="N2104" s="383"/>
      <c r="O2104" s="366"/>
      <c r="P2104" s="383"/>
      <c r="R2104" s="384"/>
      <c r="S2104" s="383"/>
      <c r="T2104" s="383"/>
      <c r="U2104" s="383"/>
      <c r="V2104" s="383"/>
      <c r="W2104" s="383"/>
      <c r="Z2104" s="366"/>
    </row>
    <row r="2105" spans="4:26" x14ac:dyDescent="0.2">
      <c r="D2105" s="366"/>
      <c r="E2105" s="381"/>
      <c r="H2105" s="366"/>
      <c r="I2105" s="366"/>
      <c r="J2105" s="382"/>
      <c r="K2105" s="366"/>
      <c r="L2105" s="366"/>
      <c r="M2105" s="366"/>
      <c r="N2105" s="383"/>
      <c r="O2105" s="366"/>
      <c r="P2105" s="383"/>
      <c r="R2105" s="384"/>
      <c r="S2105" s="383"/>
      <c r="T2105" s="383"/>
      <c r="U2105" s="383"/>
      <c r="V2105" s="383"/>
      <c r="W2105" s="383"/>
      <c r="Z2105" s="366"/>
    </row>
    <row r="2106" spans="4:26" x14ac:dyDescent="0.2">
      <c r="D2106" s="366"/>
      <c r="E2106" s="381"/>
      <c r="H2106" s="366"/>
      <c r="I2106" s="366"/>
      <c r="J2106" s="382"/>
      <c r="K2106" s="366"/>
      <c r="L2106" s="366"/>
      <c r="M2106" s="366"/>
      <c r="N2106" s="383"/>
      <c r="O2106" s="366"/>
      <c r="P2106" s="383"/>
      <c r="R2106" s="384"/>
      <c r="S2106" s="383"/>
      <c r="T2106" s="383"/>
      <c r="U2106" s="383"/>
      <c r="V2106" s="383"/>
      <c r="W2106" s="383"/>
      <c r="Z2106" s="366"/>
    </row>
    <row r="2107" spans="4:26" x14ac:dyDescent="0.2">
      <c r="D2107" s="366"/>
      <c r="E2107" s="381"/>
      <c r="H2107" s="366"/>
      <c r="I2107" s="366"/>
      <c r="J2107" s="382"/>
      <c r="K2107" s="366"/>
      <c r="L2107" s="366"/>
      <c r="M2107" s="366"/>
      <c r="N2107" s="383"/>
      <c r="O2107" s="366"/>
      <c r="P2107" s="383"/>
      <c r="R2107" s="384"/>
      <c r="S2107" s="383"/>
      <c r="T2107" s="383"/>
      <c r="U2107" s="383"/>
      <c r="V2107" s="383"/>
      <c r="W2107" s="383"/>
      <c r="Z2107" s="366"/>
    </row>
    <row r="2108" spans="4:26" x14ac:dyDescent="0.2">
      <c r="D2108" s="366"/>
      <c r="E2108" s="381"/>
      <c r="H2108" s="366"/>
      <c r="I2108" s="366"/>
      <c r="J2108" s="382"/>
      <c r="K2108" s="366"/>
      <c r="L2108" s="366"/>
      <c r="M2108" s="366"/>
      <c r="N2108" s="383"/>
      <c r="O2108" s="366"/>
      <c r="P2108" s="383"/>
      <c r="R2108" s="384"/>
      <c r="S2108" s="383"/>
      <c r="T2108" s="383"/>
      <c r="U2108" s="383"/>
      <c r="V2108" s="383"/>
      <c r="W2108" s="383"/>
      <c r="Z2108" s="366"/>
    </row>
    <row r="2109" spans="4:26" x14ac:dyDescent="0.2">
      <c r="D2109" s="366"/>
      <c r="E2109" s="381"/>
      <c r="H2109" s="366"/>
      <c r="I2109" s="366"/>
      <c r="J2109" s="382"/>
      <c r="K2109" s="366"/>
      <c r="L2109" s="366"/>
      <c r="M2109" s="366"/>
      <c r="N2109" s="383"/>
      <c r="O2109" s="366"/>
      <c r="P2109" s="383"/>
      <c r="R2109" s="384"/>
      <c r="S2109" s="383"/>
      <c r="T2109" s="383"/>
      <c r="U2109" s="383"/>
      <c r="V2109" s="383"/>
      <c r="W2109" s="383"/>
      <c r="Z2109" s="366"/>
    </row>
    <row r="2110" spans="4:26" x14ac:dyDescent="0.2">
      <c r="D2110" s="366"/>
      <c r="E2110" s="381"/>
      <c r="H2110" s="366"/>
      <c r="I2110" s="366"/>
      <c r="J2110" s="382"/>
      <c r="K2110" s="366"/>
      <c r="L2110" s="366"/>
      <c r="M2110" s="366"/>
      <c r="N2110" s="383"/>
      <c r="O2110" s="366"/>
      <c r="P2110" s="383"/>
      <c r="R2110" s="384"/>
      <c r="S2110" s="383"/>
      <c r="T2110" s="383"/>
      <c r="U2110" s="383"/>
      <c r="V2110" s="383"/>
      <c r="W2110" s="383"/>
      <c r="Z2110" s="366"/>
    </row>
    <row r="2111" spans="4:26" x14ac:dyDescent="0.2">
      <c r="D2111" s="366"/>
      <c r="E2111" s="381"/>
      <c r="H2111" s="366"/>
      <c r="I2111" s="366"/>
      <c r="J2111" s="382"/>
      <c r="K2111" s="366"/>
      <c r="L2111" s="366"/>
      <c r="M2111" s="366"/>
      <c r="N2111" s="383"/>
      <c r="O2111" s="366"/>
      <c r="P2111" s="383"/>
      <c r="R2111" s="384"/>
      <c r="S2111" s="383"/>
      <c r="T2111" s="383"/>
      <c r="U2111" s="383"/>
      <c r="V2111" s="383"/>
      <c r="W2111" s="383"/>
      <c r="Z2111" s="366"/>
    </row>
    <row r="2112" spans="4:26" x14ac:dyDescent="0.2">
      <c r="D2112" s="366"/>
      <c r="E2112" s="381"/>
      <c r="H2112" s="366"/>
      <c r="I2112" s="366"/>
      <c r="J2112" s="382"/>
      <c r="K2112" s="366"/>
      <c r="L2112" s="366"/>
      <c r="M2112" s="366"/>
      <c r="N2112" s="383"/>
      <c r="O2112" s="366"/>
      <c r="P2112" s="383"/>
      <c r="R2112" s="384"/>
      <c r="S2112" s="383"/>
      <c r="T2112" s="383"/>
      <c r="U2112" s="383"/>
      <c r="V2112" s="383"/>
      <c r="W2112" s="383"/>
      <c r="Z2112" s="366"/>
    </row>
    <row r="2113" spans="4:26" x14ac:dyDescent="0.2">
      <c r="D2113" s="366"/>
      <c r="E2113" s="381"/>
      <c r="H2113" s="366"/>
      <c r="I2113" s="366"/>
      <c r="J2113" s="382"/>
      <c r="K2113" s="366"/>
      <c r="L2113" s="366"/>
      <c r="M2113" s="366"/>
      <c r="N2113" s="383"/>
      <c r="O2113" s="366"/>
      <c r="P2113" s="383"/>
      <c r="R2113" s="384"/>
      <c r="S2113" s="383"/>
      <c r="T2113" s="383"/>
      <c r="U2113" s="383"/>
      <c r="V2113" s="383"/>
      <c r="W2113" s="383"/>
      <c r="Z2113" s="366"/>
    </row>
    <row r="2114" spans="4:26" x14ac:dyDescent="0.2">
      <c r="D2114" s="366"/>
      <c r="E2114" s="381"/>
      <c r="H2114" s="366"/>
      <c r="I2114" s="366"/>
      <c r="J2114" s="382"/>
      <c r="K2114" s="366"/>
      <c r="L2114" s="366"/>
      <c r="M2114" s="366"/>
      <c r="N2114" s="383"/>
      <c r="O2114" s="366"/>
      <c r="P2114" s="383"/>
      <c r="R2114" s="384"/>
      <c r="S2114" s="383"/>
      <c r="T2114" s="383"/>
      <c r="U2114" s="383"/>
      <c r="V2114" s="383"/>
      <c r="W2114" s="383"/>
      <c r="Z2114" s="366"/>
    </row>
    <row r="2115" spans="4:26" x14ac:dyDescent="0.2">
      <c r="D2115" s="366"/>
      <c r="E2115" s="381"/>
      <c r="H2115" s="366"/>
      <c r="I2115" s="366"/>
      <c r="J2115" s="382"/>
      <c r="K2115" s="366"/>
      <c r="L2115" s="366"/>
      <c r="M2115" s="366"/>
      <c r="N2115" s="383"/>
      <c r="O2115" s="366"/>
      <c r="P2115" s="383"/>
      <c r="R2115" s="384"/>
      <c r="S2115" s="383"/>
      <c r="T2115" s="383"/>
      <c r="U2115" s="383"/>
      <c r="V2115" s="383"/>
      <c r="W2115" s="383"/>
      <c r="Z2115" s="366"/>
    </row>
    <row r="2116" spans="4:26" x14ac:dyDescent="0.2">
      <c r="D2116" s="366"/>
      <c r="E2116" s="381"/>
      <c r="H2116" s="366"/>
      <c r="I2116" s="366"/>
      <c r="J2116" s="382"/>
      <c r="K2116" s="366"/>
      <c r="L2116" s="366"/>
      <c r="M2116" s="366"/>
      <c r="N2116" s="383"/>
      <c r="O2116" s="366"/>
      <c r="P2116" s="383"/>
      <c r="R2116" s="384"/>
      <c r="S2116" s="383"/>
      <c r="T2116" s="383"/>
      <c r="U2116" s="383"/>
      <c r="V2116" s="383"/>
      <c r="W2116" s="383"/>
      <c r="Z2116" s="366"/>
    </row>
    <row r="2117" spans="4:26" x14ac:dyDescent="0.2">
      <c r="D2117" s="366"/>
      <c r="E2117" s="381"/>
      <c r="H2117" s="366"/>
      <c r="I2117" s="366"/>
      <c r="J2117" s="382"/>
      <c r="K2117" s="366"/>
      <c r="L2117" s="366"/>
      <c r="M2117" s="366"/>
      <c r="N2117" s="383"/>
      <c r="O2117" s="366"/>
      <c r="P2117" s="383"/>
      <c r="R2117" s="384"/>
      <c r="S2117" s="383"/>
      <c r="T2117" s="383"/>
      <c r="U2117" s="383"/>
      <c r="V2117" s="383"/>
      <c r="W2117" s="383"/>
      <c r="Z2117" s="366"/>
    </row>
    <row r="2118" spans="4:26" x14ac:dyDescent="0.2">
      <c r="D2118" s="366"/>
      <c r="E2118" s="381"/>
      <c r="H2118" s="366"/>
      <c r="I2118" s="366"/>
      <c r="J2118" s="382"/>
      <c r="K2118" s="366"/>
      <c r="L2118" s="366"/>
      <c r="M2118" s="366"/>
      <c r="N2118" s="383"/>
      <c r="O2118" s="366"/>
      <c r="P2118" s="383"/>
      <c r="R2118" s="384"/>
      <c r="S2118" s="383"/>
      <c r="T2118" s="383"/>
      <c r="U2118" s="383"/>
      <c r="V2118" s="383"/>
      <c r="W2118" s="383"/>
      <c r="Z2118" s="366"/>
    </row>
    <row r="2119" spans="4:26" x14ac:dyDescent="0.2">
      <c r="D2119" s="366"/>
      <c r="E2119" s="381"/>
      <c r="H2119" s="366"/>
      <c r="I2119" s="366"/>
      <c r="J2119" s="382"/>
      <c r="K2119" s="366"/>
      <c r="L2119" s="366"/>
      <c r="M2119" s="366"/>
      <c r="N2119" s="383"/>
      <c r="O2119" s="366"/>
      <c r="P2119" s="383"/>
      <c r="R2119" s="384"/>
      <c r="S2119" s="383"/>
      <c r="T2119" s="383"/>
      <c r="U2119" s="383"/>
      <c r="V2119" s="383"/>
      <c r="W2119" s="383"/>
      <c r="Z2119" s="366"/>
    </row>
    <row r="2120" spans="4:26" x14ac:dyDescent="0.2">
      <c r="D2120" s="366"/>
      <c r="E2120" s="381"/>
      <c r="H2120" s="366"/>
      <c r="I2120" s="366"/>
      <c r="J2120" s="382"/>
      <c r="K2120" s="366"/>
      <c r="L2120" s="366"/>
      <c r="M2120" s="366"/>
      <c r="N2120" s="383"/>
      <c r="O2120" s="366"/>
      <c r="P2120" s="383"/>
      <c r="R2120" s="384"/>
      <c r="S2120" s="383"/>
      <c r="T2120" s="383"/>
      <c r="U2120" s="383"/>
      <c r="V2120" s="383"/>
      <c r="W2120" s="383"/>
      <c r="Z2120" s="366"/>
    </row>
    <row r="2121" spans="4:26" x14ac:dyDescent="0.2">
      <c r="D2121" s="366"/>
      <c r="E2121" s="381"/>
      <c r="H2121" s="366"/>
      <c r="I2121" s="366"/>
      <c r="J2121" s="382"/>
      <c r="K2121" s="366"/>
      <c r="L2121" s="366"/>
      <c r="M2121" s="366"/>
      <c r="N2121" s="383"/>
      <c r="O2121" s="366"/>
      <c r="P2121" s="383"/>
      <c r="R2121" s="384"/>
      <c r="S2121" s="383"/>
      <c r="T2121" s="383"/>
      <c r="U2121" s="383"/>
      <c r="V2121" s="383"/>
      <c r="W2121" s="383"/>
      <c r="Z2121" s="366"/>
    </row>
    <row r="2122" spans="4:26" x14ac:dyDescent="0.2">
      <c r="D2122" s="366"/>
      <c r="E2122" s="381"/>
      <c r="H2122" s="366"/>
      <c r="I2122" s="366"/>
      <c r="J2122" s="382"/>
      <c r="K2122" s="366"/>
      <c r="L2122" s="366"/>
      <c r="M2122" s="366"/>
      <c r="N2122" s="383"/>
      <c r="O2122" s="366"/>
      <c r="P2122" s="383"/>
      <c r="R2122" s="384"/>
      <c r="S2122" s="383"/>
      <c r="T2122" s="383"/>
      <c r="U2122" s="383"/>
      <c r="V2122" s="383"/>
      <c r="W2122" s="383"/>
      <c r="Z2122" s="366"/>
    </row>
    <row r="2123" spans="4:26" x14ac:dyDescent="0.2">
      <c r="D2123" s="366"/>
      <c r="E2123" s="381"/>
      <c r="H2123" s="366"/>
      <c r="I2123" s="366"/>
      <c r="J2123" s="382"/>
      <c r="K2123" s="366"/>
      <c r="L2123" s="366"/>
      <c r="M2123" s="366"/>
      <c r="N2123" s="383"/>
      <c r="O2123" s="366"/>
      <c r="P2123" s="383"/>
      <c r="R2123" s="384"/>
      <c r="S2123" s="383"/>
      <c r="T2123" s="383"/>
      <c r="U2123" s="383"/>
      <c r="V2123" s="383"/>
      <c r="W2123" s="383"/>
      <c r="Z2123" s="366"/>
    </row>
    <row r="2124" spans="4:26" x14ac:dyDescent="0.2">
      <c r="D2124" s="366"/>
      <c r="E2124" s="381"/>
      <c r="H2124" s="366"/>
      <c r="I2124" s="366"/>
      <c r="J2124" s="382"/>
      <c r="K2124" s="366"/>
      <c r="L2124" s="366"/>
      <c r="M2124" s="366"/>
      <c r="N2124" s="383"/>
      <c r="O2124" s="366"/>
      <c r="P2124" s="383"/>
      <c r="R2124" s="384"/>
      <c r="S2124" s="383"/>
      <c r="T2124" s="383"/>
      <c r="U2124" s="383"/>
      <c r="V2124" s="383"/>
      <c r="W2124" s="383"/>
      <c r="Z2124" s="366"/>
    </row>
    <row r="2125" spans="4:26" x14ac:dyDescent="0.2">
      <c r="D2125" s="366"/>
      <c r="E2125" s="381"/>
      <c r="H2125" s="366"/>
      <c r="I2125" s="366"/>
      <c r="J2125" s="382"/>
      <c r="K2125" s="366"/>
      <c r="L2125" s="366"/>
      <c r="M2125" s="366"/>
      <c r="N2125" s="383"/>
      <c r="O2125" s="366"/>
      <c r="P2125" s="383"/>
      <c r="R2125" s="384"/>
      <c r="S2125" s="383"/>
      <c r="T2125" s="383"/>
      <c r="U2125" s="383"/>
      <c r="V2125" s="383"/>
      <c r="W2125" s="383"/>
      <c r="Z2125" s="366"/>
    </row>
    <row r="2126" spans="4:26" x14ac:dyDescent="0.2">
      <c r="D2126" s="366"/>
      <c r="E2126" s="381"/>
      <c r="H2126" s="366"/>
      <c r="I2126" s="366"/>
      <c r="J2126" s="382"/>
      <c r="K2126" s="366"/>
      <c r="L2126" s="366"/>
      <c r="M2126" s="366"/>
      <c r="N2126" s="383"/>
      <c r="O2126" s="366"/>
      <c r="P2126" s="383"/>
      <c r="R2126" s="384"/>
      <c r="S2126" s="383"/>
      <c r="T2126" s="383"/>
      <c r="U2126" s="383"/>
      <c r="V2126" s="383"/>
      <c r="W2126" s="383"/>
      <c r="Z2126" s="366"/>
    </row>
    <row r="2127" spans="4:26" x14ac:dyDescent="0.2">
      <c r="D2127" s="366"/>
      <c r="E2127" s="381"/>
      <c r="H2127" s="366"/>
      <c r="I2127" s="366"/>
      <c r="J2127" s="382"/>
      <c r="K2127" s="366"/>
      <c r="L2127" s="366"/>
      <c r="M2127" s="366"/>
      <c r="N2127" s="383"/>
      <c r="O2127" s="366"/>
      <c r="P2127" s="383"/>
      <c r="R2127" s="384"/>
      <c r="S2127" s="383"/>
      <c r="T2127" s="383"/>
      <c r="U2127" s="383"/>
      <c r="V2127" s="383"/>
      <c r="W2127" s="383"/>
      <c r="Z2127" s="366"/>
    </row>
    <row r="2128" spans="4:26" x14ac:dyDescent="0.2">
      <c r="D2128" s="366"/>
      <c r="E2128" s="381"/>
      <c r="H2128" s="366"/>
      <c r="I2128" s="366"/>
      <c r="J2128" s="382"/>
      <c r="K2128" s="366"/>
      <c r="L2128" s="366"/>
      <c r="M2128" s="366"/>
      <c r="N2128" s="383"/>
      <c r="O2128" s="366"/>
      <c r="P2128" s="383"/>
      <c r="R2128" s="384"/>
      <c r="S2128" s="383"/>
      <c r="T2128" s="383"/>
      <c r="U2128" s="383"/>
      <c r="V2128" s="383"/>
      <c r="W2128" s="383"/>
      <c r="Z2128" s="366"/>
    </row>
    <row r="2129" spans="4:26" x14ac:dyDescent="0.2">
      <c r="D2129" s="366"/>
      <c r="E2129" s="381"/>
      <c r="H2129" s="366"/>
      <c r="I2129" s="366"/>
      <c r="J2129" s="382"/>
      <c r="K2129" s="366"/>
      <c r="L2129" s="366"/>
      <c r="M2129" s="366"/>
      <c r="N2129" s="383"/>
      <c r="O2129" s="366"/>
      <c r="P2129" s="383"/>
      <c r="R2129" s="384"/>
      <c r="S2129" s="383"/>
      <c r="T2129" s="383"/>
      <c r="U2129" s="383"/>
      <c r="V2129" s="383"/>
      <c r="W2129" s="383"/>
      <c r="Z2129" s="366"/>
    </row>
    <row r="2130" spans="4:26" x14ac:dyDescent="0.2">
      <c r="D2130" s="366"/>
      <c r="E2130" s="381"/>
      <c r="H2130" s="366"/>
      <c r="I2130" s="366"/>
      <c r="J2130" s="382"/>
      <c r="K2130" s="366"/>
      <c r="L2130" s="366"/>
      <c r="M2130" s="366"/>
      <c r="N2130" s="383"/>
      <c r="O2130" s="366"/>
      <c r="P2130" s="383"/>
      <c r="R2130" s="384"/>
      <c r="S2130" s="383"/>
      <c r="T2130" s="383"/>
      <c r="U2130" s="383"/>
      <c r="V2130" s="383"/>
      <c r="W2130" s="383"/>
      <c r="Z2130" s="366"/>
    </row>
    <row r="2131" spans="4:26" x14ac:dyDescent="0.2">
      <c r="D2131" s="366"/>
      <c r="E2131" s="381"/>
      <c r="H2131" s="366"/>
      <c r="I2131" s="366"/>
      <c r="J2131" s="382"/>
      <c r="K2131" s="366"/>
      <c r="L2131" s="366"/>
      <c r="M2131" s="366"/>
      <c r="N2131" s="383"/>
      <c r="O2131" s="366"/>
      <c r="P2131" s="383"/>
      <c r="R2131" s="384"/>
      <c r="S2131" s="383"/>
      <c r="T2131" s="383"/>
      <c r="U2131" s="383"/>
      <c r="V2131" s="383"/>
      <c r="W2131" s="383"/>
      <c r="Z2131" s="366"/>
    </row>
    <row r="2132" spans="4:26" x14ac:dyDescent="0.2">
      <c r="D2132" s="366"/>
      <c r="E2132" s="381"/>
      <c r="H2132" s="366"/>
      <c r="I2132" s="366"/>
      <c r="J2132" s="382"/>
      <c r="K2132" s="366"/>
      <c r="L2132" s="366"/>
      <c r="M2132" s="366"/>
      <c r="N2132" s="383"/>
      <c r="O2132" s="366"/>
      <c r="P2132" s="383"/>
      <c r="R2132" s="384"/>
      <c r="S2132" s="383"/>
      <c r="T2132" s="383"/>
      <c r="U2132" s="383"/>
      <c r="V2132" s="383"/>
      <c r="W2132" s="383"/>
      <c r="Z2132" s="366"/>
    </row>
    <row r="2133" spans="4:26" x14ac:dyDescent="0.2">
      <c r="D2133" s="366"/>
      <c r="E2133" s="381"/>
      <c r="H2133" s="366"/>
      <c r="I2133" s="366"/>
      <c r="J2133" s="382"/>
      <c r="K2133" s="366"/>
      <c r="L2133" s="366"/>
      <c r="M2133" s="366"/>
      <c r="N2133" s="383"/>
      <c r="O2133" s="366"/>
      <c r="P2133" s="383"/>
      <c r="R2133" s="384"/>
      <c r="S2133" s="383"/>
      <c r="T2133" s="383"/>
      <c r="U2133" s="383"/>
      <c r="V2133" s="383"/>
      <c r="W2133" s="383"/>
      <c r="Z2133" s="366"/>
    </row>
    <row r="2134" spans="4:26" x14ac:dyDescent="0.2">
      <c r="D2134" s="366"/>
      <c r="E2134" s="381"/>
      <c r="H2134" s="366"/>
      <c r="I2134" s="366"/>
      <c r="J2134" s="382"/>
      <c r="K2134" s="366"/>
      <c r="L2134" s="366"/>
      <c r="M2134" s="366"/>
      <c r="N2134" s="383"/>
      <c r="O2134" s="366"/>
      <c r="P2134" s="383"/>
      <c r="R2134" s="384"/>
      <c r="S2134" s="383"/>
      <c r="T2134" s="383"/>
      <c r="U2134" s="383"/>
      <c r="V2134" s="383"/>
      <c r="W2134" s="383"/>
      <c r="Z2134" s="366"/>
    </row>
    <row r="2135" spans="4:26" x14ac:dyDescent="0.2">
      <c r="D2135" s="366"/>
      <c r="E2135" s="381"/>
      <c r="H2135" s="366"/>
      <c r="I2135" s="366"/>
      <c r="J2135" s="382"/>
      <c r="K2135" s="366"/>
      <c r="L2135" s="366"/>
      <c r="M2135" s="366"/>
      <c r="N2135" s="383"/>
      <c r="O2135" s="366"/>
      <c r="P2135" s="383"/>
      <c r="R2135" s="384"/>
      <c r="S2135" s="383"/>
      <c r="T2135" s="383"/>
      <c r="U2135" s="383"/>
      <c r="V2135" s="383"/>
      <c r="W2135" s="383"/>
      <c r="Z2135" s="366"/>
    </row>
    <row r="2136" spans="4:26" x14ac:dyDescent="0.2">
      <c r="D2136" s="366"/>
      <c r="E2136" s="381"/>
      <c r="H2136" s="366"/>
      <c r="I2136" s="366"/>
      <c r="J2136" s="382"/>
      <c r="K2136" s="366"/>
      <c r="L2136" s="366"/>
      <c r="M2136" s="366"/>
      <c r="N2136" s="383"/>
      <c r="O2136" s="366"/>
      <c r="P2136" s="383"/>
      <c r="R2136" s="384"/>
      <c r="S2136" s="383"/>
      <c r="T2136" s="383"/>
      <c r="U2136" s="383"/>
      <c r="V2136" s="383"/>
      <c r="W2136" s="383"/>
      <c r="Z2136" s="366"/>
    </row>
    <row r="2137" spans="4:26" x14ac:dyDescent="0.2">
      <c r="D2137" s="366"/>
      <c r="E2137" s="381"/>
      <c r="H2137" s="366"/>
      <c r="I2137" s="366"/>
      <c r="J2137" s="382"/>
      <c r="K2137" s="366"/>
      <c r="L2137" s="366"/>
      <c r="M2137" s="366"/>
      <c r="N2137" s="383"/>
      <c r="O2137" s="366"/>
      <c r="P2137" s="383"/>
      <c r="R2137" s="384"/>
      <c r="S2137" s="383"/>
      <c r="T2137" s="383"/>
      <c r="U2137" s="383"/>
      <c r="V2137" s="383"/>
      <c r="W2137" s="383"/>
      <c r="Z2137" s="366"/>
    </row>
    <row r="2138" spans="4:26" x14ac:dyDescent="0.2">
      <c r="D2138" s="366"/>
      <c r="E2138" s="381"/>
      <c r="H2138" s="366"/>
      <c r="I2138" s="366"/>
      <c r="J2138" s="382"/>
      <c r="K2138" s="366"/>
      <c r="L2138" s="366"/>
      <c r="M2138" s="366"/>
      <c r="N2138" s="383"/>
      <c r="O2138" s="366"/>
      <c r="P2138" s="383"/>
      <c r="R2138" s="384"/>
      <c r="S2138" s="383"/>
      <c r="T2138" s="383"/>
      <c r="U2138" s="383"/>
      <c r="V2138" s="383"/>
      <c r="W2138" s="383"/>
      <c r="Z2138" s="366"/>
    </row>
    <row r="2139" spans="4:26" x14ac:dyDescent="0.2">
      <c r="D2139" s="366"/>
      <c r="E2139" s="381"/>
      <c r="H2139" s="366"/>
      <c r="I2139" s="366"/>
      <c r="J2139" s="382"/>
      <c r="K2139" s="366"/>
      <c r="L2139" s="366"/>
      <c r="M2139" s="366"/>
      <c r="N2139" s="383"/>
      <c r="O2139" s="366"/>
      <c r="P2139" s="383"/>
      <c r="R2139" s="384"/>
      <c r="S2139" s="383"/>
      <c r="T2139" s="383"/>
      <c r="U2139" s="383"/>
      <c r="V2139" s="383"/>
      <c r="W2139" s="383"/>
      <c r="Z2139" s="366"/>
    </row>
    <row r="2140" spans="4:26" x14ac:dyDescent="0.2">
      <c r="D2140" s="366"/>
      <c r="E2140" s="381"/>
      <c r="H2140" s="366"/>
      <c r="I2140" s="366"/>
      <c r="J2140" s="382"/>
      <c r="K2140" s="366"/>
      <c r="L2140" s="366"/>
      <c r="M2140" s="366"/>
      <c r="N2140" s="383"/>
      <c r="O2140" s="366"/>
      <c r="P2140" s="383"/>
      <c r="R2140" s="384"/>
      <c r="S2140" s="383"/>
      <c r="T2140" s="383"/>
      <c r="U2140" s="383"/>
      <c r="V2140" s="383"/>
      <c r="W2140" s="383"/>
      <c r="Z2140" s="366"/>
    </row>
    <row r="2141" spans="4:26" x14ac:dyDescent="0.2">
      <c r="D2141" s="366"/>
      <c r="E2141" s="381"/>
      <c r="H2141" s="366"/>
      <c r="I2141" s="366"/>
      <c r="J2141" s="382"/>
      <c r="K2141" s="366"/>
      <c r="L2141" s="366"/>
      <c r="M2141" s="366"/>
      <c r="N2141" s="383"/>
      <c r="O2141" s="366"/>
      <c r="P2141" s="383"/>
      <c r="R2141" s="384"/>
      <c r="S2141" s="383"/>
      <c r="T2141" s="383"/>
      <c r="U2141" s="383"/>
      <c r="V2141" s="383"/>
      <c r="W2141" s="383"/>
      <c r="Z2141" s="366"/>
    </row>
    <row r="2142" spans="4:26" x14ac:dyDescent="0.2">
      <c r="D2142" s="366"/>
      <c r="E2142" s="381"/>
      <c r="H2142" s="366"/>
      <c r="I2142" s="366"/>
      <c r="J2142" s="382"/>
      <c r="K2142" s="366"/>
      <c r="L2142" s="366"/>
      <c r="M2142" s="366"/>
      <c r="N2142" s="383"/>
      <c r="O2142" s="366"/>
      <c r="P2142" s="383"/>
      <c r="R2142" s="384"/>
      <c r="S2142" s="383"/>
      <c r="T2142" s="383"/>
      <c r="U2142" s="383"/>
      <c r="V2142" s="383"/>
      <c r="W2142" s="383"/>
      <c r="Z2142" s="366"/>
    </row>
    <row r="2143" spans="4:26" x14ac:dyDescent="0.2">
      <c r="D2143" s="366"/>
      <c r="E2143" s="381"/>
      <c r="H2143" s="366"/>
      <c r="I2143" s="366"/>
      <c r="J2143" s="382"/>
      <c r="K2143" s="366"/>
      <c r="L2143" s="366"/>
      <c r="M2143" s="366"/>
      <c r="N2143" s="383"/>
      <c r="O2143" s="366"/>
      <c r="P2143" s="383"/>
      <c r="R2143" s="384"/>
      <c r="S2143" s="383"/>
      <c r="T2143" s="383"/>
      <c r="U2143" s="383"/>
      <c r="V2143" s="383"/>
      <c r="W2143" s="383"/>
      <c r="Z2143" s="366"/>
    </row>
    <row r="2144" spans="4:26" x14ac:dyDescent="0.2">
      <c r="D2144" s="366"/>
      <c r="E2144" s="381"/>
      <c r="H2144" s="366"/>
      <c r="I2144" s="366"/>
      <c r="J2144" s="382"/>
      <c r="K2144" s="366"/>
      <c r="L2144" s="366"/>
      <c r="M2144" s="366"/>
      <c r="N2144" s="383"/>
      <c r="O2144" s="366"/>
      <c r="P2144" s="383"/>
      <c r="R2144" s="384"/>
      <c r="S2144" s="383"/>
      <c r="T2144" s="383"/>
      <c r="U2144" s="383"/>
      <c r="V2144" s="383"/>
      <c r="W2144" s="383"/>
      <c r="Z2144" s="366"/>
    </row>
    <row r="2145" spans="4:26" x14ac:dyDescent="0.2">
      <c r="D2145" s="366"/>
      <c r="E2145" s="381"/>
      <c r="H2145" s="366"/>
      <c r="I2145" s="366"/>
      <c r="J2145" s="382"/>
      <c r="K2145" s="366"/>
      <c r="L2145" s="366"/>
      <c r="M2145" s="366"/>
      <c r="N2145" s="383"/>
      <c r="O2145" s="366"/>
      <c r="P2145" s="383"/>
      <c r="R2145" s="384"/>
      <c r="S2145" s="383"/>
      <c r="T2145" s="383"/>
      <c r="U2145" s="383"/>
      <c r="V2145" s="383"/>
      <c r="W2145" s="383"/>
      <c r="Z2145" s="366"/>
    </row>
    <row r="2146" spans="4:26" x14ac:dyDescent="0.2">
      <c r="D2146" s="366"/>
      <c r="E2146" s="381"/>
      <c r="H2146" s="366"/>
      <c r="I2146" s="366"/>
      <c r="J2146" s="382"/>
      <c r="K2146" s="366"/>
      <c r="L2146" s="366"/>
      <c r="M2146" s="366"/>
      <c r="N2146" s="383"/>
      <c r="O2146" s="366"/>
      <c r="P2146" s="383"/>
      <c r="R2146" s="384"/>
      <c r="S2146" s="383"/>
      <c r="T2146" s="383"/>
      <c r="U2146" s="383"/>
      <c r="V2146" s="383"/>
      <c r="W2146" s="383"/>
      <c r="Z2146" s="366"/>
    </row>
    <row r="2147" spans="4:26" x14ac:dyDescent="0.2">
      <c r="D2147" s="366"/>
      <c r="E2147" s="381"/>
      <c r="H2147" s="366"/>
      <c r="I2147" s="366"/>
      <c r="J2147" s="382"/>
      <c r="K2147" s="366"/>
      <c r="L2147" s="366"/>
      <c r="M2147" s="366"/>
      <c r="N2147" s="383"/>
      <c r="O2147" s="366"/>
      <c r="P2147" s="383"/>
      <c r="R2147" s="384"/>
      <c r="S2147" s="383"/>
      <c r="T2147" s="383"/>
      <c r="U2147" s="383"/>
      <c r="V2147" s="383"/>
      <c r="W2147" s="383"/>
      <c r="Z2147" s="366"/>
    </row>
    <row r="2148" spans="4:26" x14ac:dyDescent="0.2">
      <c r="D2148" s="366"/>
      <c r="E2148" s="381"/>
      <c r="H2148" s="366"/>
      <c r="I2148" s="366"/>
      <c r="J2148" s="382"/>
      <c r="K2148" s="366"/>
      <c r="L2148" s="366"/>
      <c r="M2148" s="366"/>
      <c r="N2148" s="383"/>
      <c r="O2148" s="366"/>
      <c r="P2148" s="383"/>
      <c r="R2148" s="384"/>
      <c r="S2148" s="383"/>
      <c r="T2148" s="383"/>
      <c r="U2148" s="383"/>
      <c r="V2148" s="383"/>
      <c r="W2148" s="383"/>
      <c r="Z2148" s="366"/>
    </row>
    <row r="2149" spans="4:26" x14ac:dyDescent="0.2">
      <c r="D2149" s="366"/>
      <c r="E2149" s="381"/>
      <c r="H2149" s="366"/>
      <c r="I2149" s="366"/>
      <c r="J2149" s="382"/>
      <c r="K2149" s="366"/>
      <c r="L2149" s="366"/>
      <c r="M2149" s="366"/>
      <c r="N2149" s="383"/>
      <c r="O2149" s="366"/>
      <c r="P2149" s="383"/>
      <c r="R2149" s="384"/>
      <c r="S2149" s="383"/>
      <c r="T2149" s="383"/>
      <c r="U2149" s="383"/>
      <c r="V2149" s="383"/>
      <c r="W2149" s="383"/>
      <c r="Z2149" s="366"/>
    </row>
    <row r="2150" spans="4:26" x14ac:dyDescent="0.2">
      <c r="D2150" s="366"/>
      <c r="E2150" s="381"/>
      <c r="H2150" s="366"/>
      <c r="I2150" s="366"/>
      <c r="J2150" s="382"/>
      <c r="K2150" s="366"/>
      <c r="L2150" s="366"/>
      <c r="M2150" s="366"/>
      <c r="N2150" s="383"/>
      <c r="O2150" s="366"/>
      <c r="P2150" s="383"/>
      <c r="R2150" s="384"/>
      <c r="S2150" s="383"/>
      <c r="T2150" s="383"/>
      <c r="U2150" s="383"/>
      <c r="V2150" s="383"/>
      <c r="W2150" s="383"/>
      <c r="Z2150" s="366"/>
    </row>
    <row r="2151" spans="4:26" x14ac:dyDescent="0.2">
      <c r="D2151" s="366"/>
      <c r="E2151" s="381"/>
      <c r="H2151" s="366"/>
      <c r="I2151" s="366"/>
      <c r="J2151" s="382"/>
      <c r="K2151" s="366"/>
      <c r="L2151" s="366"/>
      <c r="M2151" s="366"/>
      <c r="N2151" s="383"/>
      <c r="O2151" s="366"/>
      <c r="P2151" s="383"/>
      <c r="R2151" s="384"/>
      <c r="S2151" s="383"/>
      <c r="T2151" s="383"/>
      <c r="U2151" s="383"/>
      <c r="V2151" s="383"/>
      <c r="W2151" s="383"/>
      <c r="Z2151" s="366"/>
    </row>
    <row r="2152" spans="4:26" x14ac:dyDescent="0.2">
      <c r="D2152" s="366"/>
      <c r="E2152" s="381"/>
      <c r="H2152" s="366"/>
      <c r="I2152" s="366"/>
      <c r="J2152" s="382"/>
      <c r="K2152" s="366"/>
      <c r="L2152" s="366"/>
      <c r="M2152" s="366"/>
      <c r="N2152" s="383"/>
      <c r="O2152" s="366"/>
      <c r="P2152" s="383"/>
      <c r="R2152" s="384"/>
      <c r="S2152" s="383"/>
      <c r="T2152" s="383"/>
      <c r="U2152" s="383"/>
      <c r="V2152" s="383"/>
      <c r="W2152" s="383"/>
      <c r="Z2152" s="366"/>
    </row>
    <row r="2153" spans="4:26" x14ac:dyDescent="0.2">
      <c r="D2153" s="366"/>
      <c r="E2153" s="381"/>
      <c r="H2153" s="366"/>
      <c r="I2153" s="366"/>
      <c r="J2153" s="382"/>
      <c r="K2153" s="366"/>
      <c r="L2153" s="366"/>
      <c r="M2153" s="366"/>
      <c r="N2153" s="383"/>
      <c r="O2153" s="366"/>
      <c r="P2153" s="383"/>
      <c r="R2153" s="384"/>
      <c r="S2153" s="383"/>
      <c r="T2153" s="383"/>
      <c r="U2153" s="383"/>
      <c r="V2153" s="383"/>
      <c r="W2153" s="383"/>
      <c r="Z2153" s="366"/>
    </row>
    <row r="2154" spans="4:26" x14ac:dyDescent="0.2">
      <c r="D2154" s="366"/>
      <c r="E2154" s="381"/>
      <c r="H2154" s="366"/>
      <c r="I2154" s="366"/>
      <c r="J2154" s="382"/>
      <c r="K2154" s="366"/>
      <c r="L2154" s="366"/>
      <c r="M2154" s="366"/>
      <c r="N2154" s="383"/>
      <c r="O2154" s="366"/>
      <c r="P2154" s="383"/>
      <c r="R2154" s="384"/>
      <c r="S2154" s="383"/>
      <c r="T2154" s="383"/>
      <c r="U2154" s="383"/>
      <c r="V2154" s="383"/>
      <c r="W2154" s="383"/>
      <c r="Z2154" s="366"/>
    </row>
    <row r="2155" spans="4:26" x14ac:dyDescent="0.2">
      <c r="D2155" s="366"/>
      <c r="E2155" s="381"/>
      <c r="H2155" s="366"/>
      <c r="I2155" s="366"/>
      <c r="J2155" s="382"/>
      <c r="K2155" s="366"/>
      <c r="L2155" s="366"/>
      <c r="M2155" s="366"/>
      <c r="N2155" s="383"/>
      <c r="O2155" s="366"/>
      <c r="P2155" s="383"/>
      <c r="R2155" s="384"/>
      <c r="S2155" s="383"/>
      <c r="T2155" s="383"/>
      <c r="U2155" s="383"/>
      <c r="V2155" s="383"/>
      <c r="W2155" s="383"/>
      <c r="Z2155" s="366"/>
    </row>
    <row r="2156" spans="4:26" x14ac:dyDescent="0.2">
      <c r="D2156" s="366"/>
      <c r="E2156" s="381"/>
      <c r="H2156" s="366"/>
      <c r="I2156" s="366"/>
      <c r="J2156" s="382"/>
      <c r="K2156" s="366"/>
      <c r="L2156" s="366"/>
      <c r="M2156" s="366"/>
      <c r="N2156" s="383"/>
      <c r="O2156" s="366"/>
      <c r="P2156" s="383"/>
      <c r="R2156" s="384"/>
      <c r="S2156" s="383"/>
      <c r="T2156" s="383"/>
      <c r="U2156" s="383"/>
      <c r="V2156" s="383"/>
      <c r="W2156" s="383"/>
      <c r="Z2156" s="366"/>
    </row>
    <row r="2157" spans="4:26" x14ac:dyDescent="0.2">
      <c r="D2157" s="366"/>
      <c r="E2157" s="381"/>
      <c r="H2157" s="366"/>
      <c r="I2157" s="366"/>
      <c r="J2157" s="382"/>
      <c r="K2157" s="366"/>
      <c r="L2157" s="366"/>
      <c r="M2157" s="366"/>
      <c r="N2157" s="383"/>
      <c r="O2157" s="366"/>
      <c r="P2157" s="383"/>
      <c r="R2157" s="384"/>
      <c r="S2157" s="383"/>
      <c r="T2157" s="383"/>
      <c r="U2157" s="383"/>
      <c r="V2157" s="383"/>
      <c r="W2157" s="383"/>
      <c r="Z2157" s="366"/>
    </row>
    <row r="2158" spans="4:26" x14ac:dyDescent="0.2">
      <c r="D2158" s="366"/>
      <c r="E2158" s="381"/>
      <c r="H2158" s="366"/>
      <c r="I2158" s="366"/>
      <c r="J2158" s="382"/>
      <c r="K2158" s="366"/>
      <c r="L2158" s="366"/>
      <c r="M2158" s="366"/>
      <c r="N2158" s="383"/>
      <c r="O2158" s="366"/>
      <c r="P2158" s="383"/>
      <c r="R2158" s="384"/>
      <c r="S2158" s="383"/>
      <c r="T2158" s="383"/>
      <c r="U2158" s="383"/>
      <c r="V2158" s="383"/>
      <c r="W2158" s="383"/>
      <c r="Z2158" s="366"/>
    </row>
    <row r="2159" spans="4:26" x14ac:dyDescent="0.2">
      <c r="D2159" s="366"/>
      <c r="E2159" s="381"/>
      <c r="H2159" s="366"/>
      <c r="I2159" s="366"/>
      <c r="J2159" s="382"/>
      <c r="K2159" s="366"/>
      <c r="L2159" s="366"/>
      <c r="M2159" s="366"/>
      <c r="N2159" s="383"/>
      <c r="O2159" s="366"/>
      <c r="P2159" s="383"/>
      <c r="R2159" s="384"/>
      <c r="S2159" s="383"/>
      <c r="T2159" s="383"/>
      <c r="U2159" s="383"/>
      <c r="V2159" s="383"/>
      <c r="W2159" s="383"/>
      <c r="Z2159" s="366"/>
    </row>
    <row r="2160" spans="4:26" x14ac:dyDescent="0.2">
      <c r="D2160" s="366"/>
      <c r="E2160" s="381"/>
      <c r="H2160" s="366"/>
      <c r="I2160" s="366"/>
      <c r="J2160" s="382"/>
      <c r="K2160" s="366"/>
      <c r="L2160" s="366"/>
      <c r="M2160" s="366"/>
      <c r="N2160" s="383"/>
      <c r="O2160" s="366"/>
      <c r="P2160" s="383"/>
      <c r="R2160" s="384"/>
      <c r="S2160" s="383"/>
      <c r="T2160" s="383"/>
      <c r="U2160" s="383"/>
      <c r="V2160" s="383"/>
      <c r="W2160" s="383"/>
      <c r="Z2160" s="366"/>
    </row>
    <row r="2161" spans="4:26" x14ac:dyDescent="0.2">
      <c r="D2161" s="366"/>
      <c r="E2161" s="381"/>
      <c r="H2161" s="366"/>
      <c r="I2161" s="366"/>
      <c r="J2161" s="382"/>
      <c r="K2161" s="366"/>
      <c r="L2161" s="366"/>
      <c r="M2161" s="366"/>
      <c r="N2161" s="383"/>
      <c r="O2161" s="366"/>
      <c r="P2161" s="383"/>
      <c r="R2161" s="384"/>
      <c r="S2161" s="383"/>
      <c r="T2161" s="383"/>
      <c r="U2161" s="383"/>
      <c r="V2161" s="383"/>
      <c r="W2161" s="383"/>
      <c r="Z2161" s="366"/>
    </row>
    <row r="2162" spans="4:26" x14ac:dyDescent="0.2">
      <c r="D2162" s="366"/>
      <c r="E2162" s="381"/>
      <c r="H2162" s="366"/>
      <c r="I2162" s="366"/>
      <c r="J2162" s="382"/>
      <c r="K2162" s="366"/>
      <c r="L2162" s="366"/>
      <c r="M2162" s="366"/>
      <c r="N2162" s="383"/>
      <c r="O2162" s="366"/>
      <c r="P2162" s="383"/>
      <c r="R2162" s="384"/>
      <c r="S2162" s="383"/>
      <c r="T2162" s="383"/>
      <c r="U2162" s="383"/>
      <c r="V2162" s="383"/>
      <c r="W2162" s="383"/>
      <c r="Z2162" s="366"/>
    </row>
    <row r="2163" spans="4:26" x14ac:dyDescent="0.2">
      <c r="D2163" s="366"/>
      <c r="E2163" s="381"/>
      <c r="H2163" s="366"/>
      <c r="I2163" s="366"/>
      <c r="J2163" s="382"/>
      <c r="K2163" s="366"/>
      <c r="L2163" s="366"/>
      <c r="M2163" s="366"/>
      <c r="N2163" s="383"/>
      <c r="O2163" s="366"/>
      <c r="P2163" s="383"/>
      <c r="R2163" s="384"/>
      <c r="S2163" s="383"/>
      <c r="T2163" s="383"/>
      <c r="U2163" s="383"/>
      <c r="V2163" s="383"/>
      <c r="W2163" s="383"/>
      <c r="Z2163" s="366"/>
    </row>
    <row r="2164" spans="4:26" x14ac:dyDescent="0.2">
      <c r="D2164" s="366"/>
      <c r="E2164" s="381"/>
      <c r="H2164" s="366"/>
      <c r="I2164" s="366"/>
      <c r="J2164" s="382"/>
      <c r="K2164" s="366"/>
      <c r="L2164" s="366"/>
      <c r="M2164" s="366"/>
      <c r="N2164" s="383"/>
      <c r="O2164" s="366"/>
      <c r="P2164" s="383"/>
      <c r="R2164" s="384"/>
      <c r="S2164" s="383"/>
      <c r="T2164" s="383"/>
      <c r="U2164" s="383"/>
      <c r="V2164" s="383"/>
      <c r="W2164" s="383"/>
      <c r="Z2164" s="366"/>
    </row>
    <row r="2165" spans="4:26" x14ac:dyDescent="0.2">
      <c r="D2165" s="366"/>
      <c r="E2165" s="381"/>
      <c r="H2165" s="366"/>
      <c r="I2165" s="366"/>
      <c r="J2165" s="382"/>
      <c r="K2165" s="366"/>
      <c r="L2165" s="366"/>
      <c r="M2165" s="366"/>
      <c r="N2165" s="383"/>
      <c r="O2165" s="366"/>
      <c r="P2165" s="383"/>
      <c r="R2165" s="384"/>
      <c r="S2165" s="383"/>
      <c r="T2165" s="383"/>
      <c r="U2165" s="383"/>
      <c r="V2165" s="383"/>
      <c r="W2165" s="383"/>
      <c r="Z2165" s="366"/>
    </row>
    <row r="2166" spans="4:26" x14ac:dyDescent="0.2">
      <c r="D2166" s="366"/>
      <c r="E2166" s="381"/>
      <c r="H2166" s="366"/>
      <c r="I2166" s="366"/>
      <c r="J2166" s="382"/>
      <c r="K2166" s="366"/>
      <c r="L2166" s="366"/>
      <c r="M2166" s="366"/>
      <c r="N2166" s="383"/>
      <c r="O2166" s="366"/>
      <c r="P2166" s="383"/>
      <c r="R2166" s="384"/>
      <c r="S2166" s="383"/>
      <c r="T2166" s="383"/>
      <c r="U2166" s="383"/>
      <c r="V2166" s="383"/>
      <c r="W2166" s="383"/>
      <c r="Z2166" s="366"/>
    </row>
    <row r="2167" spans="4:26" x14ac:dyDescent="0.2">
      <c r="D2167" s="366"/>
      <c r="E2167" s="381"/>
      <c r="H2167" s="366"/>
      <c r="I2167" s="366"/>
      <c r="J2167" s="382"/>
      <c r="K2167" s="366"/>
      <c r="L2167" s="366"/>
      <c r="M2167" s="366"/>
      <c r="N2167" s="383"/>
      <c r="O2167" s="366"/>
      <c r="P2167" s="383"/>
      <c r="R2167" s="384"/>
      <c r="S2167" s="383"/>
      <c r="T2167" s="383"/>
      <c r="U2167" s="383"/>
      <c r="V2167" s="383"/>
      <c r="W2167" s="383"/>
      <c r="Z2167" s="366"/>
    </row>
    <row r="2168" spans="4:26" x14ac:dyDescent="0.2">
      <c r="D2168" s="366"/>
      <c r="E2168" s="381"/>
      <c r="H2168" s="366"/>
      <c r="I2168" s="366"/>
      <c r="J2168" s="382"/>
      <c r="K2168" s="366"/>
      <c r="L2168" s="366"/>
      <c r="M2168" s="366"/>
      <c r="N2168" s="383"/>
      <c r="O2168" s="366"/>
      <c r="P2168" s="383"/>
      <c r="R2168" s="384"/>
      <c r="S2168" s="383"/>
      <c r="T2168" s="383"/>
      <c r="U2168" s="383"/>
      <c r="V2168" s="383"/>
      <c r="W2168" s="383"/>
      <c r="Z2168" s="366"/>
    </row>
    <row r="2169" spans="4:26" x14ac:dyDescent="0.2">
      <c r="D2169" s="366"/>
      <c r="E2169" s="381"/>
      <c r="H2169" s="366"/>
      <c r="I2169" s="366"/>
      <c r="J2169" s="382"/>
      <c r="K2169" s="366"/>
      <c r="L2169" s="366"/>
      <c r="M2169" s="366"/>
      <c r="N2169" s="383"/>
      <c r="O2169" s="366"/>
      <c r="P2169" s="383"/>
      <c r="R2169" s="384"/>
      <c r="S2169" s="383"/>
      <c r="T2169" s="383"/>
      <c r="U2169" s="383"/>
      <c r="V2169" s="383"/>
      <c r="W2169" s="383"/>
      <c r="Z2169" s="366"/>
    </row>
    <row r="2170" spans="4:26" x14ac:dyDescent="0.2">
      <c r="D2170" s="366"/>
      <c r="E2170" s="381"/>
      <c r="H2170" s="366"/>
      <c r="I2170" s="366"/>
      <c r="J2170" s="382"/>
      <c r="K2170" s="366"/>
      <c r="L2170" s="366"/>
      <c r="M2170" s="366"/>
      <c r="N2170" s="383"/>
      <c r="O2170" s="366"/>
      <c r="P2170" s="383"/>
      <c r="R2170" s="384"/>
      <c r="S2170" s="383"/>
      <c r="T2170" s="383"/>
      <c r="U2170" s="383"/>
      <c r="V2170" s="383"/>
      <c r="W2170" s="383"/>
      <c r="Z2170" s="366"/>
    </row>
    <row r="2171" spans="4:26" x14ac:dyDescent="0.2">
      <c r="D2171" s="366"/>
      <c r="E2171" s="381"/>
      <c r="H2171" s="366"/>
      <c r="I2171" s="366"/>
      <c r="J2171" s="382"/>
      <c r="K2171" s="366"/>
      <c r="L2171" s="366"/>
      <c r="M2171" s="366"/>
      <c r="N2171" s="383"/>
      <c r="O2171" s="366"/>
      <c r="P2171" s="383"/>
      <c r="R2171" s="384"/>
      <c r="S2171" s="383"/>
      <c r="T2171" s="383"/>
      <c r="U2171" s="383"/>
      <c r="V2171" s="383"/>
      <c r="W2171" s="383"/>
      <c r="Z2171" s="366"/>
    </row>
    <row r="2172" spans="4:26" x14ac:dyDescent="0.2">
      <c r="D2172" s="366"/>
      <c r="E2172" s="381"/>
      <c r="H2172" s="366"/>
      <c r="I2172" s="366"/>
      <c r="J2172" s="382"/>
      <c r="K2172" s="366"/>
      <c r="L2172" s="366"/>
      <c r="M2172" s="366"/>
      <c r="N2172" s="383"/>
      <c r="O2172" s="366"/>
      <c r="P2172" s="383"/>
      <c r="R2172" s="384"/>
      <c r="S2172" s="383"/>
      <c r="T2172" s="383"/>
      <c r="U2172" s="383"/>
      <c r="V2172" s="383"/>
      <c r="W2172" s="383"/>
      <c r="Z2172" s="366"/>
    </row>
    <row r="2173" spans="4:26" x14ac:dyDescent="0.2">
      <c r="D2173" s="366"/>
      <c r="E2173" s="381"/>
      <c r="H2173" s="366"/>
      <c r="I2173" s="366"/>
      <c r="J2173" s="382"/>
      <c r="K2173" s="366"/>
      <c r="L2173" s="366"/>
      <c r="M2173" s="366"/>
      <c r="N2173" s="383"/>
      <c r="O2173" s="366"/>
      <c r="P2173" s="383"/>
      <c r="R2173" s="384"/>
      <c r="S2173" s="383"/>
      <c r="T2173" s="383"/>
      <c r="U2173" s="383"/>
      <c r="V2173" s="383"/>
      <c r="W2173" s="383"/>
      <c r="Z2173" s="366"/>
    </row>
    <row r="2174" spans="4:26" x14ac:dyDescent="0.2">
      <c r="D2174" s="366"/>
      <c r="E2174" s="381"/>
      <c r="H2174" s="366"/>
      <c r="I2174" s="366"/>
      <c r="J2174" s="382"/>
      <c r="K2174" s="366"/>
      <c r="L2174" s="366"/>
      <c r="M2174" s="366"/>
      <c r="N2174" s="383"/>
      <c r="O2174" s="366"/>
      <c r="P2174" s="383"/>
      <c r="R2174" s="384"/>
      <c r="S2174" s="383"/>
      <c r="T2174" s="383"/>
      <c r="U2174" s="383"/>
      <c r="V2174" s="383"/>
      <c r="W2174" s="383"/>
      <c r="Z2174" s="366"/>
    </row>
    <row r="2175" spans="4:26" x14ac:dyDescent="0.2">
      <c r="D2175" s="366"/>
      <c r="E2175" s="381"/>
      <c r="H2175" s="366"/>
      <c r="I2175" s="366"/>
      <c r="J2175" s="382"/>
      <c r="K2175" s="366"/>
      <c r="L2175" s="366"/>
      <c r="M2175" s="366"/>
      <c r="N2175" s="383"/>
      <c r="O2175" s="366"/>
      <c r="P2175" s="383"/>
      <c r="R2175" s="384"/>
      <c r="S2175" s="383"/>
      <c r="T2175" s="383"/>
      <c r="U2175" s="383"/>
      <c r="V2175" s="383"/>
      <c r="W2175" s="383"/>
      <c r="Z2175" s="366"/>
    </row>
    <row r="2176" spans="4:26" x14ac:dyDescent="0.2">
      <c r="D2176" s="366"/>
      <c r="E2176" s="381"/>
      <c r="H2176" s="366"/>
      <c r="I2176" s="366"/>
      <c r="J2176" s="382"/>
      <c r="K2176" s="366"/>
      <c r="L2176" s="366"/>
      <c r="M2176" s="366"/>
      <c r="N2176" s="383"/>
      <c r="O2176" s="366"/>
      <c r="P2176" s="383"/>
      <c r="R2176" s="384"/>
      <c r="S2176" s="383"/>
      <c r="T2176" s="383"/>
      <c r="U2176" s="383"/>
      <c r="V2176" s="383"/>
      <c r="W2176" s="383"/>
      <c r="Z2176" s="366"/>
    </row>
    <row r="2177" spans="4:26" x14ac:dyDescent="0.2">
      <c r="D2177" s="366"/>
      <c r="E2177" s="381"/>
      <c r="H2177" s="366"/>
      <c r="I2177" s="366"/>
      <c r="J2177" s="382"/>
      <c r="K2177" s="366"/>
      <c r="L2177" s="366"/>
      <c r="M2177" s="366"/>
      <c r="N2177" s="383"/>
      <c r="O2177" s="366"/>
      <c r="P2177" s="383"/>
      <c r="R2177" s="384"/>
      <c r="S2177" s="383"/>
      <c r="T2177" s="383"/>
      <c r="U2177" s="383"/>
      <c r="V2177" s="383"/>
      <c r="W2177" s="383"/>
      <c r="Z2177" s="366"/>
    </row>
    <row r="2178" spans="4:26" x14ac:dyDescent="0.2">
      <c r="D2178" s="366"/>
      <c r="E2178" s="381"/>
      <c r="H2178" s="366"/>
      <c r="I2178" s="366"/>
      <c r="J2178" s="382"/>
      <c r="K2178" s="366"/>
      <c r="L2178" s="366"/>
      <c r="M2178" s="366"/>
      <c r="N2178" s="383"/>
      <c r="O2178" s="366"/>
      <c r="P2178" s="383"/>
      <c r="R2178" s="384"/>
      <c r="S2178" s="383"/>
      <c r="T2178" s="383"/>
      <c r="U2178" s="383"/>
      <c r="V2178" s="383"/>
      <c r="W2178" s="383"/>
      <c r="Z2178" s="366"/>
    </row>
    <row r="2179" spans="4:26" x14ac:dyDescent="0.2">
      <c r="D2179" s="366"/>
      <c r="E2179" s="381"/>
      <c r="H2179" s="366"/>
      <c r="I2179" s="366"/>
      <c r="J2179" s="382"/>
      <c r="K2179" s="366"/>
      <c r="L2179" s="366"/>
      <c r="M2179" s="366"/>
      <c r="N2179" s="383"/>
      <c r="O2179" s="366"/>
      <c r="P2179" s="383"/>
      <c r="R2179" s="384"/>
      <c r="S2179" s="383"/>
      <c r="T2179" s="383"/>
      <c r="U2179" s="383"/>
      <c r="V2179" s="383"/>
      <c r="W2179" s="383"/>
      <c r="Z2179" s="366"/>
    </row>
    <row r="2180" spans="4:26" x14ac:dyDescent="0.2">
      <c r="D2180" s="366"/>
      <c r="E2180" s="381"/>
      <c r="H2180" s="366"/>
      <c r="I2180" s="366"/>
      <c r="J2180" s="382"/>
      <c r="K2180" s="366"/>
      <c r="L2180" s="366"/>
      <c r="M2180" s="366"/>
      <c r="N2180" s="383"/>
      <c r="O2180" s="366"/>
      <c r="P2180" s="383"/>
      <c r="R2180" s="384"/>
      <c r="S2180" s="383"/>
      <c r="T2180" s="383"/>
      <c r="U2180" s="383"/>
      <c r="V2180" s="383"/>
      <c r="W2180" s="383"/>
      <c r="Z2180" s="366"/>
    </row>
    <row r="2181" spans="4:26" x14ac:dyDescent="0.2">
      <c r="D2181" s="366"/>
      <c r="E2181" s="381"/>
      <c r="H2181" s="366"/>
      <c r="I2181" s="366"/>
      <c r="J2181" s="382"/>
      <c r="K2181" s="366"/>
      <c r="L2181" s="366"/>
      <c r="M2181" s="366"/>
      <c r="N2181" s="383"/>
      <c r="O2181" s="366"/>
      <c r="P2181" s="383"/>
      <c r="R2181" s="384"/>
      <c r="S2181" s="383"/>
      <c r="T2181" s="383"/>
      <c r="U2181" s="383"/>
      <c r="V2181" s="383"/>
      <c r="W2181" s="383"/>
      <c r="Z2181" s="366"/>
    </row>
    <row r="2182" spans="4:26" x14ac:dyDescent="0.2">
      <c r="D2182" s="366"/>
      <c r="E2182" s="381"/>
      <c r="H2182" s="366"/>
      <c r="I2182" s="366"/>
      <c r="J2182" s="382"/>
      <c r="K2182" s="366"/>
      <c r="L2182" s="366"/>
      <c r="M2182" s="366"/>
      <c r="N2182" s="383"/>
      <c r="O2182" s="366"/>
      <c r="P2182" s="383"/>
      <c r="R2182" s="384"/>
      <c r="S2182" s="383"/>
      <c r="T2182" s="383"/>
      <c r="U2182" s="383"/>
      <c r="V2182" s="383"/>
      <c r="W2182" s="383"/>
      <c r="Z2182" s="366"/>
    </row>
    <row r="2183" spans="4:26" x14ac:dyDescent="0.2">
      <c r="D2183" s="366"/>
      <c r="E2183" s="381"/>
      <c r="H2183" s="366"/>
      <c r="I2183" s="366"/>
      <c r="J2183" s="382"/>
      <c r="K2183" s="366"/>
      <c r="L2183" s="366"/>
      <c r="M2183" s="366"/>
      <c r="N2183" s="383"/>
      <c r="O2183" s="366"/>
      <c r="P2183" s="383"/>
      <c r="R2183" s="384"/>
      <c r="S2183" s="383"/>
      <c r="T2183" s="383"/>
      <c r="U2183" s="383"/>
      <c r="V2183" s="383"/>
      <c r="W2183" s="383"/>
      <c r="Z2183" s="366"/>
    </row>
    <row r="2184" spans="4:26" x14ac:dyDescent="0.2">
      <c r="D2184" s="366"/>
      <c r="E2184" s="381"/>
      <c r="H2184" s="366"/>
      <c r="I2184" s="366"/>
      <c r="J2184" s="382"/>
      <c r="K2184" s="366"/>
      <c r="L2184" s="366"/>
      <c r="M2184" s="366"/>
      <c r="N2184" s="383"/>
      <c r="O2184" s="366"/>
      <c r="P2184" s="383"/>
      <c r="R2184" s="384"/>
      <c r="S2184" s="383"/>
      <c r="T2184" s="383"/>
      <c r="U2184" s="383"/>
      <c r="V2184" s="383"/>
      <c r="W2184" s="383"/>
      <c r="Z2184" s="366"/>
    </row>
    <row r="2185" spans="4:26" x14ac:dyDescent="0.2">
      <c r="D2185" s="366"/>
      <c r="E2185" s="381"/>
      <c r="H2185" s="366"/>
      <c r="I2185" s="366"/>
      <c r="J2185" s="382"/>
      <c r="K2185" s="366"/>
      <c r="L2185" s="366"/>
      <c r="M2185" s="366"/>
      <c r="N2185" s="383"/>
      <c r="O2185" s="366"/>
      <c r="P2185" s="383"/>
      <c r="R2185" s="384"/>
      <c r="S2185" s="383"/>
      <c r="T2185" s="383"/>
      <c r="U2185" s="383"/>
      <c r="V2185" s="383"/>
      <c r="W2185" s="383"/>
      <c r="Z2185" s="366"/>
    </row>
    <row r="2186" spans="4:26" x14ac:dyDescent="0.2">
      <c r="D2186" s="366"/>
      <c r="E2186" s="381"/>
      <c r="H2186" s="366"/>
      <c r="I2186" s="366"/>
      <c r="J2186" s="382"/>
      <c r="K2186" s="366"/>
      <c r="L2186" s="366"/>
      <c r="M2186" s="366"/>
      <c r="N2186" s="383"/>
      <c r="O2186" s="366"/>
      <c r="P2186" s="383"/>
      <c r="R2186" s="384"/>
      <c r="S2186" s="383"/>
      <c r="T2186" s="383"/>
      <c r="U2186" s="383"/>
      <c r="V2186" s="383"/>
      <c r="W2186" s="383"/>
      <c r="Z2186" s="366"/>
    </row>
    <row r="2187" spans="4:26" x14ac:dyDescent="0.2">
      <c r="D2187" s="366"/>
      <c r="E2187" s="381"/>
      <c r="H2187" s="366"/>
      <c r="I2187" s="366"/>
      <c r="J2187" s="382"/>
      <c r="K2187" s="366"/>
      <c r="L2187" s="366"/>
      <c r="M2187" s="366"/>
      <c r="N2187" s="383"/>
      <c r="O2187" s="366"/>
      <c r="P2187" s="383"/>
      <c r="R2187" s="384"/>
      <c r="S2187" s="383"/>
      <c r="T2187" s="383"/>
      <c r="U2187" s="383"/>
      <c r="V2187" s="383"/>
      <c r="W2187" s="383"/>
      <c r="Z2187" s="366"/>
    </row>
    <row r="2188" spans="4:26" x14ac:dyDescent="0.2">
      <c r="D2188" s="366"/>
      <c r="E2188" s="381"/>
      <c r="H2188" s="366"/>
      <c r="I2188" s="366"/>
      <c r="J2188" s="382"/>
      <c r="K2188" s="366"/>
      <c r="L2188" s="366"/>
      <c r="M2188" s="366"/>
      <c r="N2188" s="383"/>
      <c r="O2188" s="366"/>
      <c r="P2188" s="383"/>
      <c r="R2188" s="384"/>
      <c r="S2188" s="383"/>
      <c r="T2188" s="383"/>
      <c r="U2188" s="383"/>
      <c r="V2188" s="383"/>
      <c r="W2188" s="383"/>
      <c r="Z2188" s="366"/>
    </row>
    <row r="2189" spans="4:26" x14ac:dyDescent="0.2">
      <c r="D2189" s="366"/>
      <c r="E2189" s="381"/>
      <c r="H2189" s="366"/>
      <c r="I2189" s="366"/>
      <c r="J2189" s="382"/>
      <c r="K2189" s="366"/>
      <c r="L2189" s="366"/>
      <c r="M2189" s="366"/>
      <c r="N2189" s="383"/>
      <c r="O2189" s="366"/>
      <c r="P2189" s="383"/>
      <c r="R2189" s="384"/>
      <c r="S2189" s="383"/>
      <c r="T2189" s="383"/>
      <c r="U2189" s="383"/>
      <c r="V2189" s="383"/>
      <c r="W2189" s="383"/>
      <c r="Z2189" s="366"/>
    </row>
    <row r="2190" spans="4:26" x14ac:dyDescent="0.2">
      <c r="D2190" s="366"/>
      <c r="E2190" s="381"/>
      <c r="H2190" s="366"/>
      <c r="I2190" s="366"/>
      <c r="J2190" s="382"/>
      <c r="K2190" s="366"/>
      <c r="L2190" s="366"/>
      <c r="M2190" s="366"/>
      <c r="N2190" s="383"/>
      <c r="O2190" s="366"/>
      <c r="P2190" s="383"/>
      <c r="R2190" s="384"/>
      <c r="S2190" s="383"/>
      <c r="T2190" s="383"/>
      <c r="U2190" s="383"/>
      <c r="V2190" s="383"/>
      <c r="W2190" s="383"/>
      <c r="Z2190" s="366"/>
    </row>
    <row r="2191" spans="4:26" x14ac:dyDescent="0.2">
      <c r="D2191" s="366"/>
      <c r="E2191" s="381"/>
      <c r="H2191" s="366"/>
      <c r="I2191" s="366"/>
      <c r="J2191" s="382"/>
      <c r="K2191" s="366"/>
      <c r="L2191" s="366"/>
      <c r="M2191" s="366"/>
      <c r="N2191" s="383"/>
      <c r="O2191" s="366"/>
      <c r="P2191" s="383"/>
      <c r="R2191" s="384"/>
      <c r="S2191" s="383"/>
      <c r="T2191" s="383"/>
      <c r="U2191" s="383"/>
      <c r="V2191" s="383"/>
      <c r="W2191" s="383"/>
      <c r="Z2191" s="366"/>
    </row>
    <row r="2192" spans="4:26" x14ac:dyDescent="0.2">
      <c r="D2192" s="366"/>
      <c r="E2192" s="381"/>
      <c r="H2192" s="366"/>
      <c r="I2192" s="366"/>
      <c r="J2192" s="382"/>
      <c r="K2192" s="366"/>
      <c r="L2192" s="366"/>
      <c r="M2192" s="366"/>
      <c r="N2192" s="383"/>
      <c r="O2192" s="366"/>
      <c r="P2192" s="383"/>
      <c r="R2192" s="384"/>
      <c r="S2192" s="383"/>
      <c r="T2192" s="383"/>
      <c r="U2192" s="383"/>
      <c r="V2192" s="383"/>
      <c r="W2192" s="383"/>
      <c r="Z2192" s="366"/>
    </row>
    <row r="2193" spans="4:26" x14ac:dyDescent="0.2">
      <c r="D2193" s="366"/>
      <c r="E2193" s="381"/>
      <c r="H2193" s="366"/>
      <c r="I2193" s="366"/>
      <c r="J2193" s="382"/>
      <c r="K2193" s="366"/>
      <c r="L2193" s="366"/>
      <c r="M2193" s="366"/>
      <c r="N2193" s="383"/>
      <c r="O2193" s="366"/>
      <c r="P2193" s="383"/>
      <c r="R2193" s="384"/>
      <c r="S2193" s="383"/>
      <c r="T2193" s="383"/>
      <c r="U2193" s="383"/>
      <c r="V2193" s="383"/>
      <c r="W2193" s="383"/>
      <c r="Z2193" s="366"/>
    </row>
    <row r="2194" spans="4:26" x14ac:dyDescent="0.2">
      <c r="D2194" s="366"/>
      <c r="E2194" s="381"/>
      <c r="H2194" s="366"/>
      <c r="I2194" s="366"/>
      <c r="J2194" s="382"/>
      <c r="K2194" s="366"/>
      <c r="L2194" s="366"/>
      <c r="M2194" s="366"/>
      <c r="N2194" s="383"/>
      <c r="O2194" s="366"/>
      <c r="P2194" s="383"/>
      <c r="R2194" s="384"/>
      <c r="S2194" s="383"/>
      <c r="T2194" s="383"/>
      <c r="U2194" s="383"/>
      <c r="V2194" s="383"/>
      <c r="W2194" s="383"/>
      <c r="Z2194" s="366"/>
    </row>
    <row r="2195" spans="4:26" x14ac:dyDescent="0.2">
      <c r="D2195" s="366"/>
      <c r="E2195" s="381"/>
      <c r="H2195" s="366"/>
      <c r="I2195" s="366"/>
      <c r="J2195" s="382"/>
      <c r="K2195" s="366"/>
      <c r="L2195" s="366"/>
      <c r="M2195" s="366"/>
      <c r="N2195" s="383"/>
      <c r="O2195" s="366"/>
      <c r="P2195" s="383"/>
      <c r="R2195" s="384"/>
      <c r="S2195" s="383"/>
      <c r="T2195" s="383"/>
      <c r="U2195" s="383"/>
      <c r="V2195" s="383"/>
      <c r="W2195" s="383"/>
      <c r="Z2195" s="366"/>
    </row>
    <row r="2196" spans="4:26" x14ac:dyDescent="0.2">
      <c r="D2196" s="366"/>
      <c r="E2196" s="381"/>
      <c r="H2196" s="366"/>
      <c r="I2196" s="366"/>
      <c r="J2196" s="382"/>
      <c r="K2196" s="366"/>
      <c r="L2196" s="366"/>
      <c r="M2196" s="366"/>
      <c r="N2196" s="383"/>
      <c r="O2196" s="366"/>
      <c r="P2196" s="383"/>
      <c r="R2196" s="384"/>
      <c r="S2196" s="383"/>
      <c r="T2196" s="383"/>
      <c r="U2196" s="383"/>
      <c r="V2196" s="383"/>
      <c r="W2196" s="383"/>
      <c r="Z2196" s="366"/>
    </row>
    <row r="2197" spans="4:26" x14ac:dyDescent="0.2">
      <c r="D2197" s="366"/>
      <c r="E2197" s="381"/>
      <c r="H2197" s="366"/>
      <c r="I2197" s="366"/>
      <c r="J2197" s="382"/>
      <c r="K2197" s="366"/>
      <c r="L2197" s="366"/>
      <c r="M2197" s="366"/>
      <c r="N2197" s="383"/>
      <c r="O2197" s="366"/>
      <c r="P2197" s="383"/>
      <c r="R2197" s="384"/>
      <c r="S2197" s="383"/>
      <c r="T2197" s="383"/>
      <c r="U2197" s="383"/>
      <c r="V2197" s="383"/>
      <c r="W2197" s="383"/>
      <c r="Z2197" s="366"/>
    </row>
    <row r="2198" spans="4:26" x14ac:dyDescent="0.2">
      <c r="D2198" s="366"/>
      <c r="E2198" s="381"/>
      <c r="H2198" s="366"/>
      <c r="I2198" s="366"/>
      <c r="J2198" s="382"/>
      <c r="K2198" s="366"/>
      <c r="L2198" s="366"/>
      <c r="M2198" s="366"/>
      <c r="N2198" s="383"/>
      <c r="O2198" s="366"/>
      <c r="P2198" s="383"/>
      <c r="R2198" s="384"/>
      <c r="S2198" s="383"/>
      <c r="T2198" s="383"/>
      <c r="U2198" s="383"/>
      <c r="V2198" s="383"/>
      <c r="W2198" s="383"/>
      <c r="Z2198" s="366"/>
    </row>
    <row r="2199" spans="4:26" x14ac:dyDescent="0.2">
      <c r="D2199" s="366"/>
      <c r="E2199" s="381"/>
      <c r="H2199" s="366"/>
      <c r="I2199" s="366"/>
      <c r="J2199" s="382"/>
      <c r="K2199" s="366"/>
      <c r="L2199" s="366"/>
      <c r="M2199" s="366"/>
      <c r="N2199" s="383"/>
      <c r="O2199" s="366"/>
      <c r="P2199" s="383"/>
      <c r="R2199" s="384"/>
      <c r="S2199" s="383"/>
      <c r="T2199" s="383"/>
      <c r="U2199" s="383"/>
      <c r="V2199" s="383"/>
      <c r="W2199" s="383"/>
      <c r="Z2199" s="366"/>
    </row>
    <row r="2200" spans="4:26" x14ac:dyDescent="0.2">
      <c r="D2200" s="366"/>
      <c r="E2200" s="381"/>
      <c r="H2200" s="366"/>
      <c r="I2200" s="366"/>
      <c r="J2200" s="382"/>
      <c r="K2200" s="366"/>
      <c r="L2200" s="366"/>
      <c r="M2200" s="366"/>
      <c r="N2200" s="383"/>
      <c r="O2200" s="366"/>
      <c r="P2200" s="383"/>
      <c r="R2200" s="384"/>
      <c r="S2200" s="383"/>
      <c r="T2200" s="383"/>
      <c r="U2200" s="383"/>
      <c r="V2200" s="383"/>
      <c r="W2200" s="383"/>
      <c r="Z2200" s="366"/>
    </row>
    <row r="2201" spans="4:26" x14ac:dyDescent="0.2">
      <c r="D2201" s="366"/>
      <c r="E2201" s="381"/>
      <c r="H2201" s="366"/>
      <c r="I2201" s="366"/>
      <c r="J2201" s="382"/>
      <c r="K2201" s="366"/>
      <c r="L2201" s="366"/>
      <c r="M2201" s="366"/>
      <c r="N2201" s="383"/>
      <c r="O2201" s="366"/>
      <c r="P2201" s="383"/>
      <c r="R2201" s="384"/>
      <c r="S2201" s="383"/>
      <c r="T2201" s="383"/>
      <c r="U2201" s="383"/>
      <c r="V2201" s="383"/>
      <c r="W2201" s="383"/>
      <c r="Z2201" s="366"/>
    </row>
    <row r="2202" spans="4:26" x14ac:dyDescent="0.2">
      <c r="D2202" s="366"/>
      <c r="E2202" s="381"/>
      <c r="H2202" s="366"/>
      <c r="I2202" s="366"/>
      <c r="J2202" s="382"/>
      <c r="K2202" s="366"/>
      <c r="L2202" s="366"/>
      <c r="M2202" s="366"/>
      <c r="N2202" s="383"/>
      <c r="O2202" s="366"/>
      <c r="P2202" s="383"/>
      <c r="R2202" s="384"/>
      <c r="S2202" s="383"/>
      <c r="T2202" s="383"/>
      <c r="U2202" s="383"/>
      <c r="V2202" s="383"/>
      <c r="W2202" s="383"/>
      <c r="Z2202" s="366"/>
    </row>
    <row r="2203" spans="4:26" x14ac:dyDescent="0.2">
      <c r="D2203" s="366"/>
      <c r="E2203" s="381"/>
      <c r="H2203" s="366"/>
      <c r="I2203" s="366"/>
      <c r="J2203" s="382"/>
      <c r="K2203" s="366"/>
      <c r="L2203" s="366"/>
      <c r="M2203" s="366"/>
      <c r="N2203" s="383"/>
      <c r="O2203" s="366"/>
      <c r="P2203" s="383"/>
      <c r="R2203" s="384"/>
      <c r="S2203" s="383"/>
      <c r="T2203" s="383"/>
      <c r="U2203" s="383"/>
      <c r="V2203" s="383"/>
      <c r="W2203" s="383"/>
      <c r="Z2203" s="366"/>
    </row>
    <row r="2204" spans="4:26" x14ac:dyDescent="0.2">
      <c r="D2204" s="366"/>
      <c r="E2204" s="381"/>
      <c r="H2204" s="366"/>
      <c r="I2204" s="366"/>
      <c r="J2204" s="382"/>
      <c r="K2204" s="366"/>
      <c r="L2204" s="366"/>
      <c r="M2204" s="366"/>
      <c r="N2204" s="383"/>
      <c r="O2204" s="366"/>
      <c r="P2204" s="383"/>
      <c r="R2204" s="384"/>
      <c r="S2204" s="383"/>
      <c r="T2204" s="383"/>
      <c r="U2204" s="383"/>
      <c r="V2204" s="383"/>
      <c r="W2204" s="383"/>
      <c r="Z2204" s="366"/>
    </row>
    <row r="2205" spans="4:26" x14ac:dyDescent="0.2">
      <c r="D2205" s="366"/>
      <c r="E2205" s="381"/>
      <c r="H2205" s="366"/>
      <c r="I2205" s="366"/>
      <c r="J2205" s="382"/>
      <c r="K2205" s="366"/>
      <c r="L2205" s="366"/>
      <c r="M2205" s="366"/>
      <c r="N2205" s="383"/>
      <c r="O2205" s="366"/>
      <c r="P2205" s="383"/>
      <c r="R2205" s="384"/>
      <c r="S2205" s="383"/>
      <c r="T2205" s="383"/>
      <c r="U2205" s="383"/>
      <c r="V2205" s="383"/>
      <c r="W2205" s="383"/>
      <c r="Z2205" s="366"/>
    </row>
    <row r="2206" spans="4:26" x14ac:dyDescent="0.2">
      <c r="D2206" s="366"/>
      <c r="E2206" s="381"/>
      <c r="H2206" s="366"/>
      <c r="I2206" s="366"/>
      <c r="J2206" s="382"/>
      <c r="K2206" s="366"/>
      <c r="L2206" s="366"/>
      <c r="M2206" s="366"/>
      <c r="N2206" s="383"/>
      <c r="O2206" s="366"/>
      <c r="P2206" s="383"/>
      <c r="R2206" s="384"/>
      <c r="S2206" s="383"/>
      <c r="T2206" s="383"/>
      <c r="U2206" s="383"/>
      <c r="V2206" s="383"/>
      <c r="W2206" s="383"/>
      <c r="Z2206" s="366"/>
    </row>
    <row r="2207" spans="4:26" x14ac:dyDescent="0.2">
      <c r="D2207" s="366"/>
      <c r="E2207" s="381"/>
      <c r="H2207" s="366"/>
      <c r="I2207" s="366"/>
      <c r="J2207" s="382"/>
      <c r="K2207" s="366"/>
      <c r="L2207" s="366"/>
      <c r="M2207" s="366"/>
      <c r="N2207" s="383"/>
      <c r="O2207" s="366"/>
      <c r="P2207" s="383"/>
      <c r="R2207" s="384"/>
      <c r="S2207" s="383"/>
      <c r="T2207" s="383"/>
      <c r="U2207" s="383"/>
      <c r="V2207" s="383"/>
      <c r="W2207" s="383"/>
      <c r="Z2207" s="366"/>
    </row>
    <row r="2208" spans="4:26" x14ac:dyDescent="0.2">
      <c r="D2208" s="366"/>
      <c r="E2208" s="381"/>
      <c r="H2208" s="366"/>
      <c r="I2208" s="366"/>
      <c r="J2208" s="382"/>
      <c r="K2208" s="366"/>
      <c r="L2208" s="366"/>
      <c r="M2208" s="366"/>
      <c r="N2208" s="383"/>
      <c r="O2208" s="366"/>
      <c r="P2208" s="383"/>
      <c r="R2208" s="384"/>
      <c r="S2208" s="383"/>
      <c r="T2208" s="383"/>
      <c r="U2208" s="383"/>
      <c r="V2208" s="383"/>
      <c r="W2208" s="383"/>
      <c r="Z2208" s="366"/>
    </row>
    <row r="2209" spans="4:26" x14ac:dyDescent="0.2">
      <c r="D2209" s="366"/>
      <c r="E2209" s="381"/>
      <c r="H2209" s="366"/>
      <c r="I2209" s="366"/>
      <c r="J2209" s="382"/>
      <c r="K2209" s="366"/>
      <c r="L2209" s="366"/>
      <c r="M2209" s="366"/>
      <c r="N2209" s="383"/>
      <c r="O2209" s="366"/>
      <c r="P2209" s="383"/>
      <c r="R2209" s="384"/>
      <c r="S2209" s="383"/>
      <c r="T2209" s="383"/>
      <c r="U2209" s="383"/>
      <c r="V2209" s="383"/>
      <c r="W2209" s="383"/>
      <c r="Z2209" s="366"/>
    </row>
    <row r="2210" spans="4:26" x14ac:dyDescent="0.2">
      <c r="D2210" s="366"/>
      <c r="E2210" s="381"/>
      <c r="H2210" s="366"/>
      <c r="I2210" s="366"/>
      <c r="J2210" s="382"/>
      <c r="K2210" s="366"/>
      <c r="L2210" s="366"/>
      <c r="M2210" s="366"/>
      <c r="N2210" s="383"/>
      <c r="O2210" s="366"/>
      <c r="P2210" s="383"/>
      <c r="R2210" s="384"/>
      <c r="S2210" s="383"/>
      <c r="T2210" s="383"/>
      <c r="U2210" s="383"/>
      <c r="V2210" s="383"/>
      <c r="W2210" s="383"/>
      <c r="Z2210" s="366"/>
    </row>
    <row r="2211" spans="4:26" x14ac:dyDescent="0.2">
      <c r="D2211" s="366"/>
      <c r="E2211" s="381"/>
      <c r="H2211" s="366"/>
      <c r="I2211" s="366"/>
      <c r="J2211" s="382"/>
      <c r="K2211" s="366"/>
      <c r="L2211" s="366"/>
      <c r="M2211" s="366"/>
      <c r="N2211" s="383"/>
      <c r="O2211" s="366"/>
      <c r="P2211" s="383"/>
      <c r="R2211" s="384"/>
      <c r="S2211" s="383"/>
      <c r="T2211" s="383"/>
      <c r="U2211" s="383"/>
      <c r="V2211" s="383"/>
      <c r="W2211" s="383"/>
      <c r="Z2211" s="366"/>
    </row>
    <row r="2212" spans="4:26" x14ac:dyDescent="0.2">
      <c r="D2212" s="366"/>
      <c r="E2212" s="381"/>
      <c r="H2212" s="366"/>
      <c r="I2212" s="366"/>
      <c r="J2212" s="382"/>
      <c r="K2212" s="366"/>
      <c r="L2212" s="366"/>
      <c r="M2212" s="366"/>
      <c r="N2212" s="383"/>
      <c r="O2212" s="366"/>
      <c r="P2212" s="383"/>
      <c r="R2212" s="384"/>
      <c r="S2212" s="383"/>
      <c r="T2212" s="383"/>
      <c r="U2212" s="383"/>
      <c r="V2212" s="383"/>
      <c r="W2212" s="383"/>
      <c r="Z2212" s="366"/>
    </row>
    <row r="2213" spans="4:26" x14ac:dyDescent="0.2">
      <c r="D2213" s="366"/>
      <c r="E2213" s="381"/>
      <c r="H2213" s="366"/>
      <c r="I2213" s="366"/>
      <c r="J2213" s="382"/>
      <c r="K2213" s="366"/>
      <c r="L2213" s="366"/>
      <c r="M2213" s="366"/>
      <c r="N2213" s="383"/>
      <c r="O2213" s="366"/>
      <c r="P2213" s="383"/>
      <c r="R2213" s="384"/>
      <c r="S2213" s="383"/>
      <c r="T2213" s="383"/>
      <c r="U2213" s="383"/>
      <c r="V2213" s="383"/>
      <c r="W2213" s="383"/>
      <c r="Z2213" s="366"/>
    </row>
    <row r="2214" spans="4:26" x14ac:dyDescent="0.2">
      <c r="D2214" s="366"/>
      <c r="E2214" s="381"/>
      <c r="H2214" s="366"/>
      <c r="I2214" s="366"/>
      <c r="J2214" s="382"/>
      <c r="K2214" s="366"/>
      <c r="L2214" s="366"/>
      <c r="M2214" s="366"/>
      <c r="N2214" s="383"/>
      <c r="O2214" s="366"/>
      <c r="P2214" s="383"/>
      <c r="R2214" s="384"/>
      <c r="S2214" s="383"/>
      <c r="T2214" s="383"/>
      <c r="U2214" s="383"/>
      <c r="V2214" s="383"/>
      <c r="W2214" s="383"/>
      <c r="Z2214" s="366"/>
    </row>
    <row r="2215" spans="4:26" x14ac:dyDescent="0.2">
      <c r="D2215" s="366"/>
      <c r="E2215" s="381"/>
      <c r="H2215" s="366"/>
      <c r="I2215" s="366"/>
      <c r="J2215" s="382"/>
      <c r="K2215" s="366"/>
      <c r="L2215" s="366"/>
      <c r="M2215" s="366"/>
      <c r="N2215" s="383"/>
      <c r="O2215" s="366"/>
      <c r="P2215" s="383"/>
      <c r="R2215" s="384"/>
      <c r="S2215" s="383"/>
      <c r="T2215" s="383"/>
      <c r="U2215" s="383"/>
      <c r="V2215" s="383"/>
      <c r="W2215" s="383"/>
      <c r="Z2215" s="366"/>
    </row>
    <row r="2216" spans="4:26" x14ac:dyDescent="0.2">
      <c r="D2216" s="366"/>
      <c r="E2216" s="381"/>
      <c r="H2216" s="366"/>
      <c r="I2216" s="366"/>
      <c r="J2216" s="382"/>
      <c r="K2216" s="366"/>
      <c r="L2216" s="366"/>
      <c r="M2216" s="366"/>
      <c r="N2216" s="383"/>
      <c r="O2216" s="366"/>
      <c r="P2216" s="383"/>
      <c r="R2216" s="384"/>
      <c r="S2216" s="383"/>
      <c r="T2216" s="383"/>
      <c r="U2216" s="383"/>
      <c r="V2216" s="383"/>
      <c r="W2216" s="383"/>
      <c r="Z2216" s="366"/>
    </row>
    <row r="2217" spans="4:26" x14ac:dyDescent="0.2">
      <c r="D2217" s="366"/>
      <c r="E2217" s="381"/>
      <c r="H2217" s="366"/>
      <c r="I2217" s="366"/>
      <c r="J2217" s="382"/>
      <c r="K2217" s="366"/>
      <c r="L2217" s="366"/>
      <c r="M2217" s="366"/>
      <c r="N2217" s="383"/>
      <c r="O2217" s="366"/>
      <c r="P2217" s="383"/>
      <c r="R2217" s="384"/>
      <c r="S2217" s="383"/>
      <c r="T2217" s="383"/>
      <c r="U2217" s="383"/>
      <c r="V2217" s="383"/>
      <c r="W2217" s="383"/>
      <c r="Z2217" s="366"/>
    </row>
    <row r="2218" spans="4:26" x14ac:dyDescent="0.2">
      <c r="D2218" s="366"/>
      <c r="E2218" s="381"/>
      <c r="H2218" s="366"/>
      <c r="I2218" s="366"/>
      <c r="J2218" s="382"/>
      <c r="K2218" s="366"/>
      <c r="L2218" s="366"/>
      <c r="M2218" s="366"/>
      <c r="N2218" s="383"/>
      <c r="O2218" s="366"/>
      <c r="P2218" s="383"/>
      <c r="R2218" s="384"/>
      <c r="S2218" s="383"/>
      <c r="T2218" s="383"/>
      <c r="U2218" s="383"/>
      <c r="V2218" s="383"/>
      <c r="W2218" s="383"/>
      <c r="Z2218" s="366"/>
    </row>
    <row r="2219" spans="4:26" x14ac:dyDescent="0.2">
      <c r="D2219" s="366"/>
      <c r="E2219" s="381"/>
      <c r="H2219" s="366"/>
      <c r="I2219" s="366"/>
      <c r="J2219" s="382"/>
      <c r="K2219" s="366"/>
      <c r="L2219" s="366"/>
      <c r="M2219" s="366"/>
      <c r="N2219" s="383"/>
      <c r="O2219" s="366"/>
      <c r="P2219" s="383"/>
      <c r="R2219" s="384"/>
      <c r="S2219" s="383"/>
      <c r="T2219" s="383"/>
      <c r="U2219" s="383"/>
      <c r="V2219" s="383"/>
      <c r="W2219" s="383"/>
      <c r="Z2219" s="366"/>
    </row>
    <row r="2220" spans="4:26" x14ac:dyDescent="0.2">
      <c r="D2220" s="366"/>
      <c r="E2220" s="381"/>
      <c r="H2220" s="366"/>
      <c r="I2220" s="366"/>
      <c r="J2220" s="382"/>
      <c r="K2220" s="366"/>
      <c r="L2220" s="366"/>
      <c r="M2220" s="366"/>
      <c r="N2220" s="383"/>
      <c r="O2220" s="366"/>
      <c r="P2220" s="383"/>
      <c r="R2220" s="384"/>
      <c r="S2220" s="383"/>
      <c r="T2220" s="383"/>
      <c r="U2220" s="383"/>
      <c r="V2220" s="383"/>
      <c r="W2220" s="383"/>
      <c r="Z2220" s="366"/>
    </row>
    <row r="2221" spans="4:26" x14ac:dyDescent="0.2">
      <c r="D2221" s="366"/>
      <c r="E2221" s="381"/>
      <c r="H2221" s="366"/>
      <c r="I2221" s="366"/>
      <c r="J2221" s="382"/>
      <c r="K2221" s="366"/>
      <c r="L2221" s="366"/>
      <c r="M2221" s="366"/>
      <c r="N2221" s="383"/>
      <c r="O2221" s="366"/>
      <c r="P2221" s="383"/>
      <c r="R2221" s="384"/>
      <c r="S2221" s="383"/>
      <c r="T2221" s="383"/>
      <c r="U2221" s="383"/>
      <c r="V2221" s="383"/>
      <c r="W2221" s="383"/>
      <c r="Z2221" s="366"/>
    </row>
    <row r="2222" spans="4:26" x14ac:dyDescent="0.2">
      <c r="D2222" s="366"/>
      <c r="E2222" s="381"/>
      <c r="H2222" s="366"/>
      <c r="I2222" s="366"/>
      <c r="J2222" s="382"/>
      <c r="K2222" s="366"/>
      <c r="L2222" s="366"/>
      <c r="M2222" s="366"/>
      <c r="N2222" s="383"/>
      <c r="O2222" s="366"/>
      <c r="P2222" s="383"/>
      <c r="R2222" s="384"/>
      <c r="S2222" s="383"/>
      <c r="T2222" s="383"/>
      <c r="U2222" s="383"/>
      <c r="V2222" s="383"/>
      <c r="W2222" s="383"/>
      <c r="Z2222" s="366"/>
    </row>
    <row r="2223" spans="4:26" x14ac:dyDescent="0.2">
      <c r="D2223" s="366"/>
      <c r="E2223" s="381"/>
      <c r="H2223" s="366"/>
      <c r="I2223" s="366"/>
      <c r="J2223" s="382"/>
      <c r="K2223" s="366"/>
      <c r="L2223" s="366"/>
      <c r="M2223" s="366"/>
      <c r="N2223" s="383"/>
      <c r="O2223" s="366"/>
      <c r="P2223" s="383"/>
      <c r="R2223" s="384"/>
      <c r="S2223" s="383"/>
      <c r="T2223" s="383"/>
      <c r="U2223" s="383"/>
      <c r="V2223" s="383"/>
      <c r="W2223" s="383"/>
      <c r="Z2223" s="366"/>
    </row>
    <row r="2224" spans="4:26" x14ac:dyDescent="0.2">
      <c r="D2224" s="366"/>
      <c r="E2224" s="381"/>
      <c r="H2224" s="366"/>
      <c r="I2224" s="366"/>
      <c r="J2224" s="382"/>
      <c r="K2224" s="366"/>
      <c r="L2224" s="366"/>
      <c r="M2224" s="366"/>
      <c r="N2224" s="383"/>
      <c r="O2224" s="366"/>
      <c r="P2224" s="383"/>
      <c r="R2224" s="384"/>
      <c r="S2224" s="383"/>
      <c r="T2224" s="383"/>
      <c r="U2224" s="383"/>
      <c r="V2224" s="383"/>
      <c r="W2224" s="383"/>
      <c r="Z2224" s="366"/>
    </row>
    <row r="2225" spans="4:26" x14ac:dyDescent="0.2">
      <c r="D2225" s="366"/>
      <c r="E2225" s="381"/>
      <c r="H2225" s="366"/>
      <c r="I2225" s="366"/>
      <c r="J2225" s="382"/>
      <c r="K2225" s="366"/>
      <c r="L2225" s="366"/>
      <c r="M2225" s="366"/>
      <c r="N2225" s="383"/>
      <c r="O2225" s="366"/>
      <c r="P2225" s="383"/>
      <c r="R2225" s="384"/>
      <c r="S2225" s="383"/>
      <c r="T2225" s="383"/>
      <c r="U2225" s="383"/>
      <c r="V2225" s="383"/>
      <c r="W2225" s="383"/>
      <c r="Z2225" s="366"/>
    </row>
    <row r="2226" spans="4:26" x14ac:dyDescent="0.2">
      <c r="D2226" s="366"/>
      <c r="E2226" s="381"/>
      <c r="H2226" s="366"/>
      <c r="I2226" s="366"/>
      <c r="J2226" s="382"/>
      <c r="K2226" s="366"/>
      <c r="L2226" s="366"/>
      <c r="M2226" s="366"/>
      <c r="N2226" s="383"/>
      <c r="O2226" s="366"/>
      <c r="P2226" s="383"/>
      <c r="R2226" s="384"/>
      <c r="S2226" s="383"/>
      <c r="T2226" s="383"/>
      <c r="U2226" s="383"/>
      <c r="V2226" s="383"/>
      <c r="W2226" s="383"/>
      <c r="Z2226" s="366"/>
    </row>
    <row r="2227" spans="4:26" x14ac:dyDescent="0.2">
      <c r="D2227" s="366"/>
      <c r="E2227" s="381"/>
      <c r="H2227" s="366"/>
      <c r="I2227" s="366"/>
      <c r="J2227" s="382"/>
      <c r="K2227" s="366"/>
      <c r="L2227" s="366"/>
      <c r="M2227" s="366"/>
      <c r="N2227" s="383"/>
      <c r="O2227" s="366"/>
      <c r="P2227" s="383"/>
      <c r="R2227" s="384"/>
      <c r="S2227" s="383"/>
      <c r="T2227" s="383"/>
      <c r="U2227" s="383"/>
      <c r="V2227" s="383"/>
      <c r="W2227" s="383"/>
      <c r="Z2227" s="366"/>
    </row>
    <row r="2228" spans="4:26" x14ac:dyDescent="0.2">
      <c r="D2228" s="366"/>
      <c r="E2228" s="381"/>
      <c r="H2228" s="366"/>
      <c r="I2228" s="366"/>
      <c r="J2228" s="382"/>
      <c r="K2228" s="366"/>
      <c r="L2228" s="366"/>
      <c r="M2228" s="366"/>
      <c r="N2228" s="383"/>
      <c r="O2228" s="366"/>
      <c r="P2228" s="383"/>
      <c r="R2228" s="384"/>
      <c r="S2228" s="383"/>
      <c r="T2228" s="383"/>
      <c r="U2228" s="383"/>
      <c r="V2228" s="383"/>
      <c r="W2228" s="383"/>
      <c r="Z2228" s="366"/>
    </row>
    <row r="2229" spans="4:26" x14ac:dyDescent="0.2">
      <c r="D2229" s="366"/>
      <c r="E2229" s="381"/>
      <c r="H2229" s="366"/>
      <c r="I2229" s="366"/>
      <c r="J2229" s="382"/>
      <c r="K2229" s="366"/>
      <c r="L2229" s="366"/>
      <c r="M2229" s="366"/>
      <c r="N2229" s="383"/>
      <c r="O2229" s="366"/>
      <c r="P2229" s="383"/>
      <c r="R2229" s="384"/>
      <c r="S2229" s="383"/>
      <c r="T2229" s="383"/>
      <c r="U2229" s="383"/>
      <c r="V2229" s="383"/>
      <c r="W2229" s="383"/>
      <c r="Z2229" s="366"/>
    </row>
    <row r="2230" spans="4:26" x14ac:dyDescent="0.2">
      <c r="D2230" s="366"/>
      <c r="E2230" s="381"/>
      <c r="H2230" s="366"/>
      <c r="I2230" s="366"/>
      <c r="J2230" s="382"/>
      <c r="K2230" s="366"/>
      <c r="L2230" s="366"/>
      <c r="M2230" s="366"/>
      <c r="N2230" s="383"/>
      <c r="O2230" s="366"/>
      <c r="P2230" s="383"/>
      <c r="R2230" s="384"/>
      <c r="S2230" s="383"/>
      <c r="T2230" s="383"/>
      <c r="U2230" s="383"/>
      <c r="V2230" s="383"/>
      <c r="W2230" s="383"/>
      <c r="Z2230" s="366"/>
    </row>
    <row r="2231" spans="4:26" x14ac:dyDescent="0.2">
      <c r="D2231" s="366"/>
      <c r="E2231" s="381"/>
      <c r="H2231" s="366"/>
      <c r="I2231" s="366"/>
      <c r="J2231" s="382"/>
      <c r="K2231" s="366"/>
      <c r="L2231" s="366"/>
      <c r="M2231" s="366"/>
      <c r="N2231" s="383"/>
      <c r="O2231" s="366"/>
      <c r="P2231" s="383"/>
      <c r="R2231" s="384"/>
      <c r="S2231" s="383"/>
      <c r="T2231" s="383"/>
      <c r="U2231" s="383"/>
      <c r="V2231" s="383"/>
      <c r="W2231" s="383"/>
      <c r="Z2231" s="366"/>
    </row>
    <row r="2232" spans="4:26" x14ac:dyDescent="0.2">
      <c r="D2232" s="366"/>
      <c r="E2232" s="381"/>
      <c r="H2232" s="366"/>
      <c r="I2232" s="366"/>
      <c r="J2232" s="382"/>
      <c r="K2232" s="366"/>
      <c r="L2232" s="366"/>
      <c r="M2232" s="366"/>
      <c r="N2232" s="383"/>
      <c r="O2232" s="366"/>
      <c r="P2232" s="383"/>
      <c r="R2232" s="384"/>
      <c r="S2232" s="383"/>
      <c r="T2232" s="383"/>
      <c r="U2232" s="383"/>
      <c r="V2232" s="383"/>
      <c r="W2232" s="383"/>
      <c r="Z2232" s="366"/>
    </row>
    <row r="2233" spans="4:26" x14ac:dyDescent="0.2">
      <c r="D2233" s="366"/>
      <c r="E2233" s="381"/>
      <c r="H2233" s="366"/>
      <c r="I2233" s="366"/>
      <c r="J2233" s="382"/>
      <c r="K2233" s="366"/>
      <c r="L2233" s="366"/>
      <c r="M2233" s="366"/>
      <c r="N2233" s="383"/>
      <c r="O2233" s="366"/>
      <c r="P2233" s="383"/>
      <c r="R2233" s="384"/>
      <c r="S2233" s="383"/>
      <c r="T2233" s="383"/>
      <c r="U2233" s="383"/>
      <c r="V2233" s="383"/>
      <c r="W2233" s="383"/>
      <c r="Z2233" s="366"/>
    </row>
    <row r="2234" spans="4:26" x14ac:dyDescent="0.2">
      <c r="D2234" s="366"/>
      <c r="E2234" s="381"/>
      <c r="H2234" s="366"/>
      <c r="I2234" s="366"/>
      <c r="J2234" s="382"/>
      <c r="K2234" s="366"/>
      <c r="L2234" s="366"/>
      <c r="M2234" s="366"/>
      <c r="N2234" s="383"/>
      <c r="O2234" s="366"/>
      <c r="P2234" s="383"/>
      <c r="R2234" s="384"/>
      <c r="S2234" s="383"/>
      <c r="T2234" s="383"/>
      <c r="U2234" s="383"/>
      <c r="V2234" s="383"/>
      <c r="W2234" s="383"/>
      <c r="Z2234" s="366"/>
    </row>
    <row r="2235" spans="4:26" x14ac:dyDescent="0.2">
      <c r="D2235" s="366"/>
      <c r="E2235" s="381"/>
      <c r="H2235" s="366"/>
      <c r="I2235" s="366"/>
      <c r="J2235" s="382"/>
      <c r="K2235" s="366"/>
      <c r="L2235" s="366"/>
      <c r="M2235" s="366"/>
      <c r="N2235" s="383"/>
      <c r="O2235" s="366"/>
      <c r="P2235" s="383"/>
      <c r="R2235" s="384"/>
      <c r="S2235" s="383"/>
      <c r="T2235" s="383"/>
      <c r="U2235" s="383"/>
      <c r="V2235" s="383"/>
      <c r="W2235" s="383"/>
      <c r="Z2235" s="366"/>
    </row>
    <row r="2236" spans="4:26" x14ac:dyDescent="0.2">
      <c r="D2236" s="366"/>
      <c r="E2236" s="381"/>
      <c r="H2236" s="366"/>
      <c r="I2236" s="366"/>
      <c r="J2236" s="382"/>
      <c r="K2236" s="366"/>
      <c r="L2236" s="366"/>
      <c r="M2236" s="366"/>
      <c r="N2236" s="383"/>
      <c r="O2236" s="366"/>
      <c r="P2236" s="383"/>
      <c r="R2236" s="384"/>
      <c r="S2236" s="383"/>
      <c r="T2236" s="383"/>
      <c r="U2236" s="383"/>
      <c r="V2236" s="383"/>
      <c r="W2236" s="383"/>
      <c r="Z2236" s="366"/>
    </row>
    <row r="2237" spans="4:26" x14ac:dyDescent="0.2">
      <c r="D2237" s="366"/>
      <c r="E2237" s="381"/>
      <c r="H2237" s="366"/>
      <c r="I2237" s="366"/>
      <c r="J2237" s="382"/>
      <c r="K2237" s="366"/>
      <c r="L2237" s="366"/>
      <c r="M2237" s="366"/>
      <c r="N2237" s="383"/>
      <c r="O2237" s="366"/>
      <c r="P2237" s="383"/>
      <c r="R2237" s="384"/>
      <c r="S2237" s="383"/>
      <c r="T2237" s="383"/>
      <c r="U2237" s="383"/>
      <c r="V2237" s="383"/>
      <c r="W2237" s="383"/>
      <c r="Z2237" s="366"/>
    </row>
    <row r="2238" spans="4:26" x14ac:dyDescent="0.2">
      <c r="D2238" s="366"/>
      <c r="E2238" s="381"/>
      <c r="H2238" s="366"/>
      <c r="I2238" s="366"/>
      <c r="J2238" s="382"/>
      <c r="K2238" s="366"/>
      <c r="L2238" s="366"/>
      <c r="M2238" s="366"/>
      <c r="N2238" s="383"/>
      <c r="O2238" s="366"/>
      <c r="P2238" s="383"/>
      <c r="R2238" s="384"/>
      <c r="S2238" s="383"/>
      <c r="T2238" s="383"/>
      <c r="U2238" s="383"/>
      <c r="V2238" s="383"/>
      <c r="W2238" s="383"/>
      <c r="Z2238" s="366"/>
    </row>
    <row r="2239" spans="4:26" x14ac:dyDescent="0.2">
      <c r="D2239" s="366"/>
      <c r="E2239" s="381"/>
      <c r="H2239" s="366"/>
      <c r="I2239" s="366"/>
      <c r="J2239" s="382"/>
      <c r="K2239" s="366"/>
      <c r="L2239" s="366"/>
      <c r="M2239" s="366"/>
      <c r="N2239" s="383"/>
      <c r="O2239" s="366"/>
      <c r="P2239" s="383"/>
      <c r="R2239" s="384"/>
      <c r="S2239" s="383"/>
      <c r="T2239" s="383"/>
      <c r="U2239" s="383"/>
      <c r="V2239" s="383"/>
      <c r="W2239" s="383"/>
      <c r="Z2239" s="366"/>
    </row>
    <row r="2240" spans="4:26" x14ac:dyDescent="0.2">
      <c r="D2240" s="366"/>
      <c r="E2240" s="381"/>
      <c r="H2240" s="366"/>
      <c r="I2240" s="366"/>
      <c r="J2240" s="382"/>
      <c r="K2240" s="366"/>
      <c r="L2240" s="366"/>
      <c r="M2240" s="366"/>
      <c r="N2240" s="383"/>
      <c r="O2240" s="366"/>
      <c r="P2240" s="383"/>
      <c r="R2240" s="384"/>
      <c r="S2240" s="383"/>
      <c r="T2240" s="383"/>
      <c r="U2240" s="383"/>
      <c r="V2240" s="383"/>
      <c r="W2240" s="383"/>
      <c r="Z2240" s="366"/>
    </row>
    <row r="2241" spans="4:26" x14ac:dyDescent="0.2">
      <c r="D2241" s="366"/>
      <c r="E2241" s="381"/>
      <c r="H2241" s="366"/>
      <c r="I2241" s="366"/>
      <c r="J2241" s="382"/>
      <c r="K2241" s="366"/>
      <c r="L2241" s="366"/>
      <c r="M2241" s="366"/>
      <c r="N2241" s="383"/>
      <c r="O2241" s="366"/>
      <c r="P2241" s="383"/>
      <c r="R2241" s="384"/>
      <c r="S2241" s="383"/>
      <c r="T2241" s="383"/>
      <c r="U2241" s="383"/>
      <c r="V2241" s="383"/>
      <c r="W2241" s="383"/>
      <c r="Z2241" s="366"/>
    </row>
    <row r="2242" spans="4:26" x14ac:dyDescent="0.2">
      <c r="D2242" s="366"/>
      <c r="E2242" s="381"/>
      <c r="H2242" s="366"/>
      <c r="I2242" s="366"/>
      <c r="J2242" s="382"/>
      <c r="K2242" s="366"/>
      <c r="L2242" s="366"/>
      <c r="M2242" s="366"/>
      <c r="N2242" s="383"/>
      <c r="O2242" s="366"/>
      <c r="P2242" s="383"/>
      <c r="R2242" s="384"/>
      <c r="S2242" s="383"/>
      <c r="T2242" s="383"/>
      <c r="U2242" s="383"/>
      <c r="V2242" s="383"/>
      <c r="W2242" s="383"/>
      <c r="Z2242" s="366"/>
    </row>
    <row r="2243" spans="4:26" x14ac:dyDescent="0.2">
      <c r="D2243" s="366"/>
      <c r="E2243" s="381"/>
      <c r="H2243" s="366"/>
      <c r="I2243" s="366"/>
      <c r="J2243" s="382"/>
      <c r="K2243" s="366"/>
      <c r="L2243" s="366"/>
      <c r="M2243" s="366"/>
      <c r="N2243" s="383"/>
      <c r="O2243" s="366"/>
      <c r="P2243" s="383"/>
      <c r="R2243" s="384"/>
      <c r="S2243" s="383"/>
      <c r="T2243" s="383"/>
      <c r="U2243" s="383"/>
      <c r="V2243" s="383"/>
      <c r="W2243" s="383"/>
      <c r="Z2243" s="366"/>
    </row>
    <row r="2244" spans="4:26" x14ac:dyDescent="0.2">
      <c r="D2244" s="366"/>
      <c r="E2244" s="381"/>
      <c r="H2244" s="366"/>
      <c r="I2244" s="366"/>
      <c r="J2244" s="382"/>
      <c r="K2244" s="366"/>
      <c r="L2244" s="366"/>
      <c r="M2244" s="366"/>
      <c r="N2244" s="383"/>
      <c r="O2244" s="366"/>
      <c r="P2244" s="383"/>
      <c r="R2244" s="384"/>
      <c r="S2244" s="383"/>
      <c r="T2244" s="383"/>
      <c r="U2244" s="383"/>
      <c r="V2244" s="383"/>
      <c r="W2244" s="383"/>
      <c r="Z2244" s="366"/>
    </row>
    <row r="2245" spans="4:26" x14ac:dyDescent="0.2">
      <c r="D2245" s="366"/>
      <c r="E2245" s="381"/>
      <c r="H2245" s="366"/>
      <c r="I2245" s="366"/>
      <c r="J2245" s="382"/>
      <c r="K2245" s="366"/>
      <c r="L2245" s="366"/>
      <c r="M2245" s="366"/>
      <c r="N2245" s="383"/>
      <c r="O2245" s="366"/>
      <c r="P2245" s="383"/>
      <c r="R2245" s="384"/>
      <c r="S2245" s="383"/>
      <c r="T2245" s="383"/>
      <c r="U2245" s="383"/>
      <c r="V2245" s="383"/>
      <c r="W2245" s="383"/>
      <c r="Z2245" s="366"/>
    </row>
    <row r="2246" spans="4:26" x14ac:dyDescent="0.2">
      <c r="D2246" s="366"/>
      <c r="E2246" s="381"/>
      <c r="H2246" s="366"/>
      <c r="I2246" s="366"/>
      <c r="J2246" s="382"/>
      <c r="K2246" s="366"/>
      <c r="L2246" s="366"/>
      <c r="M2246" s="366"/>
      <c r="N2246" s="383"/>
      <c r="O2246" s="366"/>
      <c r="P2246" s="383"/>
      <c r="R2246" s="384"/>
      <c r="S2246" s="383"/>
      <c r="T2246" s="383"/>
      <c r="U2246" s="383"/>
      <c r="V2246" s="383"/>
      <c r="W2246" s="383"/>
      <c r="Z2246" s="366"/>
    </row>
    <row r="2247" spans="4:26" x14ac:dyDescent="0.2">
      <c r="D2247" s="366"/>
      <c r="E2247" s="381"/>
      <c r="H2247" s="366"/>
      <c r="I2247" s="366"/>
      <c r="J2247" s="382"/>
      <c r="K2247" s="366"/>
      <c r="L2247" s="366"/>
      <c r="M2247" s="366"/>
      <c r="N2247" s="383"/>
      <c r="O2247" s="366"/>
      <c r="P2247" s="383"/>
      <c r="R2247" s="384"/>
      <c r="S2247" s="383"/>
      <c r="T2247" s="383"/>
      <c r="U2247" s="383"/>
      <c r="V2247" s="383"/>
      <c r="W2247" s="383"/>
      <c r="Z2247" s="366"/>
    </row>
    <row r="2248" spans="4:26" x14ac:dyDescent="0.2">
      <c r="D2248" s="366"/>
      <c r="E2248" s="381"/>
      <c r="H2248" s="366"/>
      <c r="I2248" s="366"/>
      <c r="J2248" s="382"/>
      <c r="K2248" s="366"/>
      <c r="L2248" s="366"/>
      <c r="M2248" s="366"/>
      <c r="N2248" s="383"/>
      <c r="O2248" s="366"/>
      <c r="P2248" s="383"/>
      <c r="R2248" s="384"/>
      <c r="S2248" s="383"/>
      <c r="T2248" s="383"/>
      <c r="U2248" s="383"/>
      <c r="V2248" s="383"/>
      <c r="W2248" s="383"/>
      <c r="Z2248" s="366"/>
    </row>
    <row r="2249" spans="4:26" x14ac:dyDescent="0.2">
      <c r="D2249" s="366"/>
      <c r="E2249" s="381"/>
      <c r="H2249" s="366"/>
      <c r="I2249" s="366"/>
      <c r="J2249" s="382"/>
      <c r="K2249" s="366"/>
      <c r="L2249" s="366"/>
      <c r="M2249" s="366"/>
      <c r="N2249" s="383"/>
      <c r="O2249" s="366"/>
      <c r="P2249" s="383"/>
      <c r="R2249" s="384"/>
      <c r="S2249" s="383"/>
      <c r="T2249" s="383"/>
      <c r="U2249" s="383"/>
      <c r="V2249" s="383"/>
      <c r="W2249" s="383"/>
      <c r="Z2249" s="366"/>
    </row>
    <row r="2250" spans="4:26" x14ac:dyDescent="0.2">
      <c r="D2250" s="366"/>
      <c r="E2250" s="381"/>
      <c r="H2250" s="366"/>
      <c r="I2250" s="366"/>
      <c r="J2250" s="382"/>
      <c r="K2250" s="366"/>
      <c r="L2250" s="366"/>
      <c r="M2250" s="366"/>
      <c r="N2250" s="383"/>
      <c r="O2250" s="366"/>
      <c r="P2250" s="383"/>
      <c r="R2250" s="384"/>
      <c r="S2250" s="383"/>
      <c r="T2250" s="383"/>
      <c r="U2250" s="383"/>
      <c r="V2250" s="383"/>
      <c r="W2250" s="383"/>
      <c r="Z2250" s="366"/>
    </row>
    <row r="2251" spans="4:26" x14ac:dyDescent="0.2">
      <c r="D2251" s="366"/>
      <c r="E2251" s="381"/>
      <c r="H2251" s="366"/>
      <c r="I2251" s="366"/>
      <c r="J2251" s="382"/>
      <c r="K2251" s="366"/>
      <c r="L2251" s="366"/>
      <c r="M2251" s="366"/>
      <c r="N2251" s="383"/>
      <c r="O2251" s="366"/>
      <c r="P2251" s="383"/>
      <c r="R2251" s="384"/>
      <c r="S2251" s="383"/>
      <c r="T2251" s="383"/>
      <c r="U2251" s="383"/>
      <c r="V2251" s="383"/>
      <c r="W2251" s="383"/>
      <c r="Z2251" s="366"/>
    </row>
    <row r="2252" spans="4:26" x14ac:dyDescent="0.2">
      <c r="D2252" s="366"/>
      <c r="E2252" s="381"/>
      <c r="H2252" s="366"/>
      <c r="I2252" s="366"/>
      <c r="J2252" s="382"/>
      <c r="K2252" s="366"/>
      <c r="L2252" s="366"/>
      <c r="M2252" s="366"/>
      <c r="N2252" s="383"/>
      <c r="O2252" s="366"/>
      <c r="P2252" s="383"/>
      <c r="R2252" s="384"/>
      <c r="S2252" s="383"/>
      <c r="T2252" s="383"/>
      <c r="U2252" s="383"/>
      <c r="V2252" s="383"/>
      <c r="W2252" s="383"/>
      <c r="Z2252" s="366"/>
    </row>
    <row r="2253" spans="4:26" x14ac:dyDescent="0.2">
      <c r="D2253" s="366"/>
      <c r="E2253" s="381"/>
      <c r="H2253" s="366"/>
      <c r="I2253" s="366"/>
      <c r="J2253" s="382"/>
      <c r="K2253" s="366"/>
      <c r="L2253" s="366"/>
      <c r="M2253" s="366"/>
      <c r="N2253" s="383"/>
      <c r="O2253" s="366"/>
      <c r="P2253" s="383"/>
      <c r="R2253" s="384"/>
      <c r="S2253" s="383"/>
      <c r="T2253" s="383"/>
      <c r="U2253" s="383"/>
      <c r="V2253" s="383"/>
      <c r="W2253" s="383"/>
      <c r="Z2253" s="366"/>
    </row>
    <row r="2254" spans="4:26" x14ac:dyDescent="0.2">
      <c r="D2254" s="366"/>
      <c r="E2254" s="381"/>
      <c r="H2254" s="366"/>
      <c r="I2254" s="366"/>
      <c r="J2254" s="382"/>
      <c r="K2254" s="366"/>
      <c r="L2254" s="366"/>
      <c r="M2254" s="366"/>
      <c r="N2254" s="383"/>
      <c r="O2254" s="366"/>
      <c r="P2254" s="383"/>
      <c r="R2254" s="384"/>
      <c r="S2254" s="383"/>
      <c r="T2254" s="383"/>
      <c r="U2254" s="383"/>
      <c r="V2254" s="383"/>
      <c r="W2254" s="383"/>
      <c r="Z2254" s="366"/>
    </row>
    <row r="2255" spans="4:26" x14ac:dyDescent="0.2">
      <c r="D2255" s="366"/>
      <c r="E2255" s="381"/>
      <c r="H2255" s="366"/>
      <c r="I2255" s="366"/>
      <c r="J2255" s="382"/>
      <c r="K2255" s="366"/>
      <c r="L2255" s="366"/>
      <c r="M2255" s="366"/>
      <c r="N2255" s="383"/>
      <c r="O2255" s="366"/>
      <c r="P2255" s="383"/>
      <c r="R2255" s="384"/>
      <c r="S2255" s="383"/>
      <c r="T2255" s="383"/>
      <c r="U2255" s="383"/>
      <c r="V2255" s="383"/>
      <c r="W2255" s="383"/>
      <c r="Z2255" s="366"/>
    </row>
    <row r="2256" spans="4:26" x14ac:dyDescent="0.2">
      <c r="D2256" s="366"/>
      <c r="E2256" s="381"/>
      <c r="H2256" s="366"/>
      <c r="I2256" s="366"/>
      <c r="J2256" s="382"/>
      <c r="K2256" s="366"/>
      <c r="L2256" s="366"/>
      <c r="M2256" s="366"/>
      <c r="N2256" s="383"/>
      <c r="O2256" s="366"/>
      <c r="P2256" s="383"/>
      <c r="R2256" s="384"/>
      <c r="S2256" s="383"/>
      <c r="T2256" s="383"/>
      <c r="U2256" s="383"/>
      <c r="V2256" s="383"/>
      <c r="W2256" s="383"/>
      <c r="Z2256" s="366"/>
    </row>
    <row r="2257" spans="4:26" x14ac:dyDescent="0.2">
      <c r="D2257" s="366"/>
      <c r="E2257" s="381"/>
      <c r="H2257" s="366"/>
      <c r="I2257" s="366"/>
      <c r="J2257" s="382"/>
      <c r="K2257" s="366"/>
      <c r="L2257" s="366"/>
      <c r="M2257" s="366"/>
      <c r="N2257" s="383"/>
      <c r="O2257" s="366"/>
      <c r="P2257" s="383"/>
      <c r="R2257" s="384"/>
      <c r="S2257" s="383"/>
      <c r="T2257" s="383"/>
      <c r="U2257" s="383"/>
      <c r="V2257" s="383"/>
      <c r="W2257" s="383"/>
      <c r="Z2257" s="366"/>
    </row>
    <row r="2258" spans="4:26" x14ac:dyDescent="0.2">
      <c r="D2258" s="366"/>
      <c r="E2258" s="381"/>
      <c r="H2258" s="366"/>
      <c r="I2258" s="366"/>
      <c r="J2258" s="382"/>
      <c r="K2258" s="366"/>
      <c r="L2258" s="366"/>
      <c r="M2258" s="366"/>
      <c r="N2258" s="383"/>
      <c r="O2258" s="366"/>
      <c r="P2258" s="383"/>
      <c r="R2258" s="384"/>
      <c r="S2258" s="383"/>
      <c r="T2258" s="383"/>
      <c r="U2258" s="383"/>
      <c r="V2258" s="383"/>
      <c r="W2258" s="383"/>
      <c r="Z2258" s="366"/>
    </row>
    <row r="2259" spans="4:26" x14ac:dyDescent="0.2">
      <c r="D2259" s="366"/>
      <c r="E2259" s="381"/>
      <c r="H2259" s="366"/>
      <c r="I2259" s="366"/>
      <c r="J2259" s="382"/>
      <c r="K2259" s="366"/>
      <c r="L2259" s="366"/>
      <c r="M2259" s="366"/>
      <c r="N2259" s="383"/>
      <c r="O2259" s="366"/>
      <c r="P2259" s="383"/>
      <c r="R2259" s="384"/>
      <c r="S2259" s="383"/>
      <c r="T2259" s="383"/>
      <c r="U2259" s="383"/>
      <c r="V2259" s="383"/>
      <c r="W2259" s="383"/>
      <c r="Z2259" s="366"/>
    </row>
    <row r="2260" spans="4:26" x14ac:dyDescent="0.2">
      <c r="D2260" s="366"/>
      <c r="E2260" s="381"/>
      <c r="H2260" s="366"/>
      <c r="I2260" s="366"/>
      <c r="J2260" s="382"/>
      <c r="K2260" s="366"/>
      <c r="L2260" s="366"/>
      <c r="M2260" s="366"/>
      <c r="N2260" s="383"/>
      <c r="O2260" s="366"/>
      <c r="P2260" s="383"/>
      <c r="R2260" s="384"/>
      <c r="S2260" s="383"/>
      <c r="T2260" s="383"/>
      <c r="U2260" s="383"/>
      <c r="V2260" s="383"/>
      <c r="W2260" s="383"/>
      <c r="Z2260" s="366"/>
    </row>
    <row r="2261" spans="4:26" x14ac:dyDescent="0.2">
      <c r="D2261" s="366"/>
      <c r="E2261" s="381"/>
      <c r="H2261" s="366"/>
      <c r="I2261" s="366"/>
      <c r="J2261" s="382"/>
      <c r="K2261" s="366"/>
      <c r="L2261" s="366"/>
      <c r="M2261" s="366"/>
      <c r="N2261" s="383"/>
      <c r="O2261" s="366"/>
      <c r="P2261" s="383"/>
      <c r="R2261" s="384"/>
      <c r="S2261" s="383"/>
      <c r="T2261" s="383"/>
      <c r="U2261" s="383"/>
      <c r="V2261" s="383"/>
      <c r="W2261" s="383"/>
      <c r="Z2261" s="366"/>
    </row>
    <row r="2262" spans="4:26" x14ac:dyDescent="0.2">
      <c r="D2262" s="366"/>
      <c r="E2262" s="381"/>
      <c r="H2262" s="366"/>
      <c r="I2262" s="366"/>
      <c r="J2262" s="382"/>
      <c r="K2262" s="366"/>
      <c r="L2262" s="366"/>
      <c r="M2262" s="366"/>
      <c r="N2262" s="383"/>
      <c r="O2262" s="366"/>
      <c r="P2262" s="383"/>
      <c r="R2262" s="384"/>
      <c r="S2262" s="383"/>
      <c r="T2262" s="383"/>
      <c r="U2262" s="383"/>
      <c r="V2262" s="383"/>
      <c r="W2262" s="383"/>
      <c r="Z2262" s="366"/>
    </row>
    <row r="2263" spans="4:26" x14ac:dyDescent="0.2">
      <c r="D2263" s="366"/>
      <c r="E2263" s="381"/>
      <c r="H2263" s="366"/>
      <c r="I2263" s="366"/>
      <c r="J2263" s="382"/>
      <c r="K2263" s="366"/>
      <c r="L2263" s="366"/>
      <c r="M2263" s="366"/>
      <c r="N2263" s="383"/>
      <c r="O2263" s="366"/>
      <c r="P2263" s="383"/>
      <c r="R2263" s="384"/>
      <c r="S2263" s="383"/>
      <c r="T2263" s="383"/>
      <c r="U2263" s="383"/>
      <c r="V2263" s="383"/>
      <c r="W2263" s="383"/>
      <c r="Z2263" s="366"/>
    </row>
    <row r="2264" spans="4:26" x14ac:dyDescent="0.2">
      <c r="D2264" s="366"/>
      <c r="E2264" s="381"/>
      <c r="H2264" s="366"/>
      <c r="I2264" s="366"/>
      <c r="J2264" s="382"/>
      <c r="K2264" s="366"/>
      <c r="L2264" s="366"/>
      <c r="M2264" s="366"/>
      <c r="N2264" s="383"/>
      <c r="O2264" s="366"/>
      <c r="P2264" s="383"/>
      <c r="R2264" s="384"/>
      <c r="S2264" s="383"/>
      <c r="T2264" s="383"/>
      <c r="U2264" s="383"/>
      <c r="V2264" s="383"/>
      <c r="W2264" s="383"/>
      <c r="Z2264" s="366"/>
    </row>
    <row r="2265" spans="4:26" x14ac:dyDescent="0.2">
      <c r="D2265" s="366"/>
      <c r="E2265" s="381"/>
      <c r="H2265" s="366"/>
      <c r="I2265" s="366"/>
      <c r="J2265" s="382"/>
      <c r="K2265" s="366"/>
      <c r="L2265" s="366"/>
      <c r="M2265" s="366"/>
      <c r="N2265" s="383"/>
      <c r="O2265" s="366"/>
      <c r="P2265" s="383"/>
      <c r="R2265" s="384"/>
      <c r="S2265" s="383"/>
      <c r="T2265" s="383"/>
      <c r="U2265" s="383"/>
      <c r="V2265" s="383"/>
      <c r="W2265" s="383"/>
      <c r="Z2265" s="366"/>
    </row>
    <row r="2266" spans="4:26" x14ac:dyDescent="0.2">
      <c r="D2266" s="366"/>
      <c r="E2266" s="381"/>
      <c r="H2266" s="366"/>
      <c r="I2266" s="366"/>
      <c r="J2266" s="382"/>
      <c r="K2266" s="366"/>
      <c r="L2266" s="366"/>
      <c r="M2266" s="366"/>
      <c r="N2266" s="383"/>
      <c r="O2266" s="366"/>
      <c r="P2266" s="383"/>
      <c r="R2266" s="384"/>
      <c r="S2266" s="383"/>
      <c r="T2266" s="383"/>
      <c r="U2266" s="383"/>
      <c r="V2266" s="383"/>
      <c r="W2266" s="383"/>
      <c r="Z2266" s="366"/>
    </row>
    <row r="2267" spans="4:26" x14ac:dyDescent="0.2">
      <c r="D2267" s="366"/>
      <c r="E2267" s="381"/>
      <c r="H2267" s="366"/>
      <c r="I2267" s="366"/>
      <c r="J2267" s="382"/>
      <c r="K2267" s="366"/>
      <c r="L2267" s="366"/>
      <c r="M2267" s="366"/>
      <c r="N2267" s="383"/>
      <c r="O2267" s="366"/>
      <c r="P2267" s="383"/>
      <c r="R2267" s="384"/>
      <c r="S2267" s="383"/>
      <c r="T2267" s="383"/>
      <c r="U2267" s="383"/>
      <c r="V2267" s="383"/>
      <c r="W2267" s="383"/>
      <c r="Z2267" s="366"/>
    </row>
    <row r="2268" spans="4:26" x14ac:dyDescent="0.2">
      <c r="D2268" s="366"/>
      <c r="E2268" s="381"/>
      <c r="H2268" s="366"/>
      <c r="I2268" s="366"/>
      <c r="J2268" s="382"/>
      <c r="K2268" s="366"/>
      <c r="L2268" s="366"/>
      <c r="M2268" s="366"/>
      <c r="N2268" s="383"/>
      <c r="O2268" s="366"/>
      <c r="P2268" s="383"/>
      <c r="R2268" s="384"/>
      <c r="S2268" s="383"/>
      <c r="T2268" s="383"/>
      <c r="U2268" s="383"/>
      <c r="V2268" s="383"/>
      <c r="W2268" s="383"/>
      <c r="Z2268" s="366"/>
    </row>
    <row r="2269" spans="4:26" x14ac:dyDescent="0.2">
      <c r="D2269" s="366"/>
      <c r="E2269" s="381"/>
      <c r="H2269" s="366"/>
      <c r="I2269" s="366"/>
      <c r="J2269" s="382"/>
      <c r="K2269" s="366"/>
      <c r="L2269" s="366"/>
      <c r="M2269" s="366"/>
      <c r="N2269" s="383"/>
      <c r="O2269" s="366"/>
      <c r="P2269" s="383"/>
      <c r="R2269" s="384"/>
      <c r="S2269" s="383"/>
      <c r="T2269" s="383"/>
      <c r="U2269" s="383"/>
      <c r="V2269" s="383"/>
      <c r="W2269" s="383"/>
      <c r="Z2269" s="366"/>
    </row>
    <row r="2270" spans="4:26" x14ac:dyDescent="0.2">
      <c r="D2270" s="366"/>
      <c r="E2270" s="381"/>
      <c r="H2270" s="366"/>
      <c r="I2270" s="366"/>
      <c r="J2270" s="382"/>
      <c r="K2270" s="366"/>
      <c r="L2270" s="366"/>
      <c r="M2270" s="366"/>
      <c r="N2270" s="383"/>
      <c r="O2270" s="366"/>
      <c r="P2270" s="383"/>
      <c r="R2270" s="384"/>
      <c r="S2270" s="383"/>
      <c r="T2270" s="383"/>
      <c r="U2270" s="383"/>
      <c r="V2270" s="383"/>
      <c r="W2270" s="383"/>
      <c r="Z2270" s="366"/>
    </row>
    <row r="2271" spans="4:26" x14ac:dyDescent="0.2">
      <c r="D2271" s="366"/>
      <c r="E2271" s="381"/>
      <c r="H2271" s="366"/>
      <c r="I2271" s="366"/>
      <c r="J2271" s="382"/>
      <c r="K2271" s="366"/>
      <c r="L2271" s="366"/>
      <c r="M2271" s="366"/>
      <c r="N2271" s="383"/>
      <c r="O2271" s="366"/>
      <c r="P2271" s="383"/>
      <c r="R2271" s="384"/>
      <c r="S2271" s="383"/>
      <c r="T2271" s="383"/>
      <c r="U2271" s="383"/>
      <c r="V2271" s="383"/>
      <c r="W2271" s="383"/>
      <c r="Z2271" s="366"/>
    </row>
    <row r="2272" spans="4:26" x14ac:dyDescent="0.2">
      <c r="D2272" s="366"/>
      <c r="E2272" s="381"/>
      <c r="H2272" s="366"/>
      <c r="I2272" s="366"/>
      <c r="J2272" s="382"/>
      <c r="K2272" s="366"/>
      <c r="L2272" s="366"/>
      <c r="M2272" s="366"/>
      <c r="N2272" s="383"/>
      <c r="O2272" s="366"/>
      <c r="P2272" s="383"/>
      <c r="R2272" s="384"/>
      <c r="S2272" s="383"/>
      <c r="T2272" s="383"/>
      <c r="U2272" s="383"/>
      <c r="V2272" s="383"/>
      <c r="W2272" s="383"/>
      <c r="Z2272" s="366"/>
    </row>
    <row r="2273" spans="4:26" x14ac:dyDescent="0.2">
      <c r="D2273" s="366"/>
      <c r="E2273" s="381"/>
      <c r="H2273" s="366"/>
      <c r="I2273" s="366"/>
      <c r="J2273" s="382"/>
      <c r="K2273" s="366"/>
      <c r="L2273" s="366"/>
      <c r="M2273" s="366"/>
      <c r="N2273" s="383"/>
      <c r="O2273" s="366"/>
      <c r="P2273" s="383"/>
      <c r="R2273" s="384"/>
      <c r="S2273" s="383"/>
      <c r="T2273" s="383"/>
      <c r="U2273" s="383"/>
      <c r="V2273" s="383"/>
      <c r="W2273" s="383"/>
      <c r="Z2273" s="366"/>
    </row>
    <row r="2274" spans="4:26" x14ac:dyDescent="0.2">
      <c r="D2274" s="366"/>
      <c r="E2274" s="381"/>
      <c r="H2274" s="366"/>
      <c r="I2274" s="366"/>
      <c r="J2274" s="382"/>
      <c r="K2274" s="366"/>
      <c r="L2274" s="366"/>
      <c r="M2274" s="366"/>
      <c r="N2274" s="383"/>
      <c r="O2274" s="366"/>
      <c r="P2274" s="383"/>
      <c r="R2274" s="384"/>
      <c r="S2274" s="383"/>
      <c r="T2274" s="383"/>
      <c r="U2274" s="383"/>
      <c r="V2274" s="383"/>
      <c r="W2274" s="383"/>
      <c r="Z2274" s="366"/>
    </row>
    <row r="2275" spans="4:26" x14ac:dyDescent="0.2">
      <c r="D2275" s="366"/>
      <c r="E2275" s="381"/>
      <c r="H2275" s="366"/>
      <c r="I2275" s="366"/>
      <c r="J2275" s="382"/>
      <c r="K2275" s="366"/>
      <c r="L2275" s="366"/>
      <c r="M2275" s="366"/>
      <c r="N2275" s="383"/>
      <c r="O2275" s="366"/>
      <c r="P2275" s="383"/>
      <c r="R2275" s="384"/>
      <c r="S2275" s="383"/>
      <c r="T2275" s="383"/>
      <c r="U2275" s="383"/>
      <c r="V2275" s="383"/>
      <c r="W2275" s="383"/>
      <c r="Z2275" s="366"/>
    </row>
    <row r="2276" spans="4:26" x14ac:dyDescent="0.2">
      <c r="D2276" s="366"/>
      <c r="E2276" s="381"/>
      <c r="H2276" s="366"/>
      <c r="I2276" s="366"/>
      <c r="J2276" s="382"/>
      <c r="K2276" s="366"/>
      <c r="L2276" s="366"/>
      <c r="M2276" s="366"/>
      <c r="N2276" s="383"/>
      <c r="O2276" s="366"/>
      <c r="P2276" s="383"/>
      <c r="R2276" s="384"/>
      <c r="S2276" s="383"/>
      <c r="T2276" s="383"/>
      <c r="U2276" s="383"/>
      <c r="V2276" s="383"/>
      <c r="W2276" s="383"/>
      <c r="Z2276" s="366"/>
    </row>
    <row r="2277" spans="4:26" x14ac:dyDescent="0.2">
      <c r="D2277" s="366"/>
      <c r="E2277" s="381"/>
      <c r="H2277" s="366"/>
      <c r="I2277" s="366"/>
      <c r="J2277" s="382"/>
      <c r="K2277" s="366"/>
      <c r="L2277" s="366"/>
      <c r="M2277" s="366"/>
      <c r="N2277" s="383"/>
      <c r="O2277" s="366"/>
      <c r="P2277" s="383"/>
      <c r="R2277" s="384"/>
      <c r="S2277" s="383"/>
      <c r="T2277" s="383"/>
      <c r="U2277" s="383"/>
      <c r="V2277" s="383"/>
      <c r="W2277" s="383"/>
      <c r="Z2277" s="366"/>
    </row>
    <row r="2278" spans="4:26" x14ac:dyDescent="0.2">
      <c r="D2278" s="366"/>
      <c r="E2278" s="381"/>
      <c r="H2278" s="366"/>
      <c r="I2278" s="366"/>
      <c r="J2278" s="382"/>
      <c r="K2278" s="366"/>
      <c r="L2278" s="366"/>
      <c r="M2278" s="366"/>
      <c r="N2278" s="383"/>
      <c r="O2278" s="366"/>
      <c r="P2278" s="383"/>
      <c r="R2278" s="384"/>
      <c r="S2278" s="383"/>
      <c r="T2278" s="383"/>
      <c r="U2278" s="383"/>
      <c r="V2278" s="383"/>
      <c r="W2278" s="383"/>
      <c r="Z2278" s="366"/>
    </row>
    <row r="2279" spans="4:26" x14ac:dyDescent="0.2">
      <c r="D2279" s="366"/>
      <c r="E2279" s="381"/>
      <c r="H2279" s="366"/>
      <c r="I2279" s="366"/>
      <c r="J2279" s="382"/>
      <c r="K2279" s="366"/>
      <c r="L2279" s="366"/>
      <c r="M2279" s="366"/>
      <c r="N2279" s="383"/>
      <c r="O2279" s="366"/>
      <c r="P2279" s="383"/>
      <c r="R2279" s="384"/>
      <c r="S2279" s="383"/>
      <c r="T2279" s="383"/>
      <c r="U2279" s="383"/>
      <c r="V2279" s="383"/>
      <c r="W2279" s="383"/>
      <c r="Z2279" s="366"/>
    </row>
    <row r="2280" spans="4:26" x14ac:dyDescent="0.2">
      <c r="D2280" s="366"/>
      <c r="E2280" s="381"/>
      <c r="H2280" s="366"/>
      <c r="I2280" s="366"/>
      <c r="J2280" s="382"/>
      <c r="K2280" s="366"/>
      <c r="L2280" s="366"/>
      <c r="M2280" s="366"/>
      <c r="N2280" s="383"/>
      <c r="O2280" s="366"/>
      <c r="P2280" s="383"/>
      <c r="R2280" s="384"/>
      <c r="S2280" s="383"/>
      <c r="T2280" s="383"/>
      <c r="U2280" s="383"/>
      <c r="V2280" s="383"/>
      <c r="W2280" s="383"/>
      <c r="Z2280" s="366"/>
    </row>
    <row r="2281" spans="4:26" x14ac:dyDescent="0.2">
      <c r="D2281" s="366"/>
      <c r="E2281" s="381"/>
      <c r="H2281" s="366"/>
      <c r="I2281" s="366"/>
      <c r="J2281" s="382"/>
      <c r="K2281" s="366"/>
      <c r="L2281" s="366"/>
      <c r="M2281" s="366"/>
      <c r="N2281" s="383"/>
      <c r="O2281" s="366"/>
      <c r="P2281" s="383"/>
      <c r="R2281" s="384"/>
      <c r="S2281" s="383"/>
      <c r="T2281" s="383"/>
      <c r="U2281" s="383"/>
      <c r="V2281" s="383"/>
      <c r="W2281" s="383"/>
      <c r="Z2281" s="366"/>
    </row>
    <row r="2282" spans="4:26" x14ac:dyDescent="0.2">
      <c r="D2282" s="366"/>
      <c r="E2282" s="381"/>
      <c r="H2282" s="366"/>
      <c r="I2282" s="366"/>
      <c r="J2282" s="382"/>
      <c r="K2282" s="366"/>
      <c r="L2282" s="366"/>
      <c r="M2282" s="366"/>
      <c r="N2282" s="383"/>
      <c r="O2282" s="366"/>
      <c r="P2282" s="383"/>
      <c r="R2282" s="384"/>
      <c r="S2282" s="383"/>
      <c r="T2282" s="383"/>
      <c r="U2282" s="383"/>
      <c r="V2282" s="383"/>
      <c r="W2282" s="383"/>
      <c r="Z2282" s="366"/>
    </row>
    <row r="2283" spans="4:26" x14ac:dyDescent="0.2">
      <c r="D2283" s="366"/>
      <c r="E2283" s="381"/>
      <c r="H2283" s="366"/>
      <c r="I2283" s="366"/>
      <c r="J2283" s="382"/>
      <c r="K2283" s="366"/>
      <c r="L2283" s="366"/>
      <c r="M2283" s="366"/>
      <c r="N2283" s="383"/>
      <c r="O2283" s="366"/>
      <c r="P2283" s="383"/>
      <c r="R2283" s="384"/>
      <c r="S2283" s="383"/>
      <c r="T2283" s="383"/>
      <c r="U2283" s="383"/>
      <c r="V2283" s="383"/>
      <c r="W2283" s="383"/>
      <c r="Z2283" s="366"/>
    </row>
    <row r="2284" spans="4:26" x14ac:dyDescent="0.2">
      <c r="D2284" s="366"/>
      <c r="E2284" s="381"/>
      <c r="H2284" s="366"/>
      <c r="I2284" s="366"/>
      <c r="J2284" s="382"/>
      <c r="K2284" s="366"/>
      <c r="L2284" s="366"/>
      <c r="M2284" s="366"/>
      <c r="N2284" s="383"/>
      <c r="O2284" s="366"/>
      <c r="P2284" s="383"/>
      <c r="R2284" s="384"/>
      <c r="S2284" s="383"/>
      <c r="T2284" s="383"/>
      <c r="U2284" s="383"/>
      <c r="V2284" s="383"/>
      <c r="W2284" s="383"/>
      <c r="Z2284" s="366"/>
    </row>
    <row r="2285" spans="4:26" x14ac:dyDescent="0.2">
      <c r="D2285" s="366"/>
      <c r="E2285" s="381"/>
      <c r="H2285" s="366"/>
      <c r="I2285" s="366"/>
      <c r="J2285" s="382"/>
      <c r="K2285" s="366"/>
      <c r="L2285" s="366"/>
      <c r="M2285" s="366"/>
      <c r="N2285" s="383"/>
      <c r="O2285" s="366"/>
      <c r="P2285" s="383"/>
      <c r="R2285" s="384"/>
      <c r="S2285" s="383"/>
      <c r="T2285" s="383"/>
      <c r="U2285" s="383"/>
      <c r="V2285" s="383"/>
      <c r="W2285" s="383"/>
      <c r="Z2285" s="366"/>
    </row>
    <row r="2286" spans="4:26" x14ac:dyDescent="0.2">
      <c r="D2286" s="366"/>
      <c r="E2286" s="381"/>
      <c r="H2286" s="366"/>
      <c r="I2286" s="366"/>
      <c r="J2286" s="382"/>
      <c r="K2286" s="366"/>
      <c r="L2286" s="366"/>
      <c r="M2286" s="366"/>
      <c r="N2286" s="383"/>
      <c r="O2286" s="366"/>
      <c r="P2286" s="383"/>
      <c r="R2286" s="384"/>
      <c r="S2286" s="383"/>
      <c r="T2286" s="383"/>
      <c r="U2286" s="383"/>
      <c r="V2286" s="383"/>
      <c r="W2286" s="383"/>
      <c r="Z2286" s="366"/>
    </row>
    <row r="2287" spans="4:26" x14ac:dyDescent="0.2">
      <c r="D2287" s="366"/>
      <c r="E2287" s="381"/>
      <c r="H2287" s="366"/>
      <c r="I2287" s="366"/>
      <c r="J2287" s="382"/>
      <c r="K2287" s="366"/>
      <c r="L2287" s="366"/>
      <c r="M2287" s="366"/>
      <c r="N2287" s="383"/>
      <c r="O2287" s="366"/>
      <c r="P2287" s="383"/>
      <c r="R2287" s="384"/>
      <c r="S2287" s="383"/>
      <c r="T2287" s="383"/>
      <c r="U2287" s="383"/>
      <c r="V2287" s="383"/>
      <c r="W2287" s="383"/>
      <c r="Z2287" s="366"/>
    </row>
    <row r="2288" spans="4:26" x14ac:dyDescent="0.2">
      <c r="D2288" s="366"/>
      <c r="E2288" s="381"/>
      <c r="H2288" s="366"/>
      <c r="I2288" s="366"/>
      <c r="J2288" s="382"/>
      <c r="K2288" s="366"/>
      <c r="L2288" s="366"/>
      <c r="M2288" s="366"/>
      <c r="N2288" s="383"/>
      <c r="O2288" s="366"/>
      <c r="P2288" s="383"/>
      <c r="R2288" s="384"/>
      <c r="S2288" s="383"/>
      <c r="T2288" s="383"/>
      <c r="U2288" s="383"/>
      <c r="V2288" s="383"/>
      <c r="W2288" s="383"/>
      <c r="Z2288" s="366"/>
    </row>
    <row r="2289" spans="4:26" x14ac:dyDescent="0.2">
      <c r="D2289" s="366"/>
      <c r="E2289" s="381"/>
      <c r="H2289" s="366"/>
      <c r="I2289" s="366"/>
      <c r="J2289" s="382"/>
      <c r="K2289" s="366"/>
      <c r="L2289" s="366"/>
      <c r="M2289" s="366"/>
      <c r="N2289" s="383"/>
      <c r="O2289" s="366"/>
      <c r="P2289" s="383"/>
      <c r="R2289" s="384"/>
      <c r="S2289" s="383"/>
      <c r="T2289" s="383"/>
      <c r="U2289" s="383"/>
      <c r="V2289" s="383"/>
      <c r="W2289" s="383"/>
      <c r="Z2289" s="366"/>
    </row>
    <row r="2290" spans="4:26" x14ac:dyDescent="0.2">
      <c r="D2290" s="366"/>
      <c r="E2290" s="381"/>
      <c r="H2290" s="366"/>
      <c r="I2290" s="366"/>
      <c r="J2290" s="382"/>
      <c r="K2290" s="366"/>
      <c r="L2290" s="366"/>
      <c r="M2290" s="366"/>
      <c r="N2290" s="383"/>
      <c r="O2290" s="366"/>
      <c r="P2290" s="383"/>
      <c r="R2290" s="384"/>
      <c r="S2290" s="383"/>
      <c r="T2290" s="383"/>
      <c r="U2290" s="383"/>
      <c r="V2290" s="383"/>
      <c r="W2290" s="383"/>
      <c r="Z2290" s="366"/>
    </row>
    <row r="2291" spans="4:26" x14ac:dyDescent="0.2">
      <c r="D2291" s="366"/>
      <c r="E2291" s="381"/>
      <c r="H2291" s="366"/>
      <c r="I2291" s="366"/>
      <c r="J2291" s="382"/>
      <c r="K2291" s="366"/>
      <c r="L2291" s="366"/>
      <c r="M2291" s="366"/>
      <c r="N2291" s="383"/>
      <c r="O2291" s="366"/>
      <c r="P2291" s="383"/>
      <c r="R2291" s="384"/>
      <c r="S2291" s="383"/>
      <c r="T2291" s="383"/>
      <c r="U2291" s="383"/>
      <c r="V2291" s="383"/>
      <c r="W2291" s="383"/>
      <c r="Z2291" s="366"/>
    </row>
    <row r="2292" spans="4:26" x14ac:dyDescent="0.2">
      <c r="D2292" s="366"/>
      <c r="E2292" s="381"/>
      <c r="H2292" s="366"/>
      <c r="I2292" s="366"/>
      <c r="J2292" s="382"/>
      <c r="K2292" s="366"/>
      <c r="L2292" s="366"/>
      <c r="M2292" s="366"/>
      <c r="N2292" s="383"/>
      <c r="O2292" s="366"/>
      <c r="P2292" s="383"/>
      <c r="R2292" s="384"/>
      <c r="S2292" s="383"/>
      <c r="T2292" s="383"/>
      <c r="U2292" s="383"/>
      <c r="V2292" s="383"/>
      <c r="W2292" s="383"/>
      <c r="Z2292" s="366"/>
    </row>
    <row r="2293" spans="4:26" x14ac:dyDescent="0.2">
      <c r="D2293" s="366"/>
      <c r="E2293" s="381"/>
      <c r="H2293" s="366"/>
      <c r="I2293" s="366"/>
      <c r="J2293" s="382"/>
      <c r="K2293" s="366"/>
      <c r="L2293" s="366"/>
      <c r="M2293" s="366"/>
      <c r="N2293" s="383"/>
      <c r="O2293" s="366"/>
      <c r="P2293" s="383"/>
      <c r="R2293" s="384"/>
      <c r="S2293" s="383"/>
      <c r="T2293" s="383"/>
      <c r="U2293" s="383"/>
      <c r="V2293" s="383"/>
      <c r="W2293" s="383"/>
      <c r="Z2293" s="366"/>
    </row>
    <row r="2294" spans="4:26" x14ac:dyDescent="0.2">
      <c r="D2294" s="366"/>
      <c r="E2294" s="381"/>
      <c r="H2294" s="366"/>
      <c r="I2294" s="366"/>
      <c r="J2294" s="382"/>
      <c r="K2294" s="366"/>
      <c r="L2294" s="366"/>
      <c r="M2294" s="366"/>
      <c r="N2294" s="383"/>
      <c r="O2294" s="366"/>
      <c r="P2294" s="383"/>
      <c r="R2294" s="384"/>
      <c r="S2294" s="383"/>
      <c r="T2294" s="383"/>
      <c r="U2294" s="383"/>
      <c r="V2294" s="383"/>
      <c r="W2294" s="383"/>
      <c r="Z2294" s="366"/>
    </row>
    <row r="2295" spans="4:26" x14ac:dyDescent="0.2">
      <c r="D2295" s="366"/>
      <c r="E2295" s="381"/>
      <c r="H2295" s="366"/>
      <c r="I2295" s="366"/>
      <c r="J2295" s="382"/>
      <c r="K2295" s="366"/>
      <c r="L2295" s="366"/>
      <c r="M2295" s="366"/>
      <c r="N2295" s="383"/>
      <c r="O2295" s="366"/>
      <c r="P2295" s="383"/>
      <c r="R2295" s="384"/>
      <c r="S2295" s="383"/>
      <c r="T2295" s="383"/>
      <c r="U2295" s="383"/>
      <c r="V2295" s="383"/>
      <c r="W2295" s="383"/>
      <c r="Z2295" s="366"/>
    </row>
    <row r="2296" spans="4:26" x14ac:dyDescent="0.2">
      <c r="D2296" s="366"/>
      <c r="E2296" s="381"/>
      <c r="H2296" s="366"/>
      <c r="I2296" s="366"/>
      <c r="J2296" s="382"/>
      <c r="K2296" s="366"/>
      <c r="L2296" s="366"/>
      <c r="M2296" s="366"/>
      <c r="N2296" s="383"/>
      <c r="O2296" s="366"/>
      <c r="P2296" s="383"/>
      <c r="R2296" s="384"/>
      <c r="S2296" s="383"/>
      <c r="T2296" s="383"/>
      <c r="U2296" s="383"/>
      <c r="V2296" s="383"/>
      <c r="W2296" s="383"/>
      <c r="Z2296" s="366"/>
    </row>
    <row r="2297" spans="4:26" x14ac:dyDescent="0.2">
      <c r="D2297" s="366"/>
      <c r="E2297" s="381"/>
      <c r="H2297" s="366"/>
      <c r="I2297" s="366"/>
      <c r="J2297" s="382"/>
      <c r="K2297" s="366"/>
      <c r="L2297" s="366"/>
      <c r="M2297" s="366"/>
      <c r="N2297" s="383"/>
      <c r="O2297" s="366"/>
      <c r="P2297" s="383"/>
      <c r="R2297" s="384"/>
      <c r="S2297" s="383"/>
      <c r="T2297" s="383"/>
      <c r="U2297" s="383"/>
      <c r="V2297" s="383"/>
      <c r="W2297" s="383"/>
      <c r="Z2297" s="366"/>
    </row>
    <row r="2298" spans="4:26" x14ac:dyDescent="0.2">
      <c r="D2298" s="366"/>
      <c r="E2298" s="381"/>
      <c r="H2298" s="366"/>
      <c r="I2298" s="366"/>
      <c r="J2298" s="382"/>
      <c r="K2298" s="366"/>
      <c r="L2298" s="366"/>
      <c r="M2298" s="366"/>
      <c r="N2298" s="383"/>
      <c r="O2298" s="366"/>
      <c r="P2298" s="383"/>
      <c r="R2298" s="384"/>
      <c r="S2298" s="383"/>
      <c r="T2298" s="383"/>
      <c r="U2298" s="383"/>
      <c r="V2298" s="383"/>
      <c r="W2298" s="383"/>
      <c r="Z2298" s="366"/>
    </row>
    <row r="2299" spans="4:26" x14ac:dyDescent="0.2">
      <c r="D2299" s="366"/>
      <c r="E2299" s="381"/>
      <c r="H2299" s="366"/>
      <c r="I2299" s="366"/>
      <c r="J2299" s="382"/>
      <c r="K2299" s="366"/>
      <c r="L2299" s="366"/>
      <c r="M2299" s="366"/>
      <c r="N2299" s="383"/>
      <c r="O2299" s="366"/>
      <c r="P2299" s="383"/>
      <c r="R2299" s="384"/>
      <c r="S2299" s="383"/>
      <c r="T2299" s="383"/>
      <c r="U2299" s="383"/>
      <c r="V2299" s="383"/>
      <c r="W2299" s="383"/>
      <c r="Z2299" s="366"/>
    </row>
    <row r="2300" spans="4:26" x14ac:dyDescent="0.2">
      <c r="D2300" s="366"/>
      <c r="E2300" s="381"/>
      <c r="H2300" s="366"/>
      <c r="I2300" s="366"/>
      <c r="J2300" s="382"/>
      <c r="K2300" s="366"/>
      <c r="L2300" s="366"/>
      <c r="M2300" s="366"/>
      <c r="N2300" s="383"/>
      <c r="O2300" s="366"/>
      <c r="P2300" s="383"/>
      <c r="R2300" s="384"/>
      <c r="S2300" s="383"/>
      <c r="T2300" s="383"/>
      <c r="U2300" s="383"/>
      <c r="V2300" s="383"/>
      <c r="W2300" s="383"/>
      <c r="Z2300" s="366"/>
    </row>
    <row r="2301" spans="4:26" x14ac:dyDescent="0.2">
      <c r="D2301" s="366"/>
      <c r="E2301" s="381"/>
      <c r="H2301" s="366"/>
      <c r="I2301" s="366"/>
      <c r="J2301" s="382"/>
      <c r="K2301" s="366"/>
      <c r="L2301" s="366"/>
      <c r="M2301" s="366"/>
      <c r="N2301" s="383"/>
      <c r="O2301" s="366"/>
      <c r="P2301" s="383"/>
      <c r="R2301" s="384"/>
      <c r="S2301" s="383"/>
      <c r="T2301" s="383"/>
      <c r="U2301" s="383"/>
      <c r="V2301" s="383"/>
      <c r="W2301" s="383"/>
      <c r="Z2301" s="366"/>
    </row>
    <row r="2302" spans="4:26" x14ac:dyDescent="0.2">
      <c r="D2302" s="366"/>
      <c r="E2302" s="381"/>
      <c r="H2302" s="366"/>
      <c r="I2302" s="366"/>
      <c r="J2302" s="382"/>
      <c r="K2302" s="366"/>
      <c r="L2302" s="366"/>
      <c r="M2302" s="366"/>
      <c r="N2302" s="383"/>
      <c r="O2302" s="366"/>
      <c r="P2302" s="383"/>
      <c r="R2302" s="384"/>
      <c r="S2302" s="383"/>
      <c r="T2302" s="383"/>
      <c r="U2302" s="383"/>
      <c r="V2302" s="383"/>
      <c r="W2302" s="383"/>
      <c r="Z2302" s="366"/>
    </row>
    <row r="2303" spans="4:26" x14ac:dyDescent="0.2">
      <c r="D2303" s="366"/>
      <c r="E2303" s="381"/>
      <c r="H2303" s="366"/>
      <c r="I2303" s="366"/>
      <c r="J2303" s="382"/>
      <c r="K2303" s="366"/>
      <c r="L2303" s="366"/>
      <c r="M2303" s="366"/>
      <c r="N2303" s="383"/>
      <c r="O2303" s="366"/>
      <c r="P2303" s="383"/>
      <c r="R2303" s="384"/>
      <c r="S2303" s="383"/>
      <c r="T2303" s="383"/>
      <c r="U2303" s="383"/>
      <c r="V2303" s="383"/>
      <c r="W2303" s="383"/>
      <c r="Z2303" s="366"/>
    </row>
    <row r="2304" spans="4:26" x14ac:dyDescent="0.2">
      <c r="D2304" s="366"/>
      <c r="E2304" s="381"/>
      <c r="H2304" s="366"/>
      <c r="I2304" s="366"/>
      <c r="J2304" s="382"/>
      <c r="K2304" s="366"/>
      <c r="L2304" s="366"/>
      <c r="M2304" s="366"/>
      <c r="N2304" s="383"/>
      <c r="O2304" s="366"/>
      <c r="P2304" s="383"/>
      <c r="R2304" s="384"/>
      <c r="S2304" s="383"/>
      <c r="T2304" s="383"/>
      <c r="U2304" s="383"/>
      <c r="V2304" s="383"/>
      <c r="W2304" s="383"/>
      <c r="Z2304" s="366"/>
    </row>
    <row r="2305" spans="4:26" x14ac:dyDescent="0.2">
      <c r="D2305" s="366"/>
      <c r="E2305" s="381"/>
      <c r="H2305" s="366"/>
      <c r="I2305" s="366"/>
      <c r="J2305" s="382"/>
      <c r="K2305" s="366"/>
      <c r="L2305" s="366"/>
      <c r="M2305" s="366"/>
      <c r="N2305" s="383"/>
      <c r="O2305" s="366"/>
      <c r="P2305" s="383"/>
      <c r="R2305" s="384"/>
      <c r="S2305" s="383"/>
      <c r="T2305" s="383"/>
      <c r="U2305" s="383"/>
      <c r="V2305" s="383"/>
      <c r="W2305" s="383"/>
      <c r="Z2305" s="366"/>
    </row>
    <row r="2306" spans="4:26" x14ac:dyDescent="0.2">
      <c r="D2306" s="366"/>
      <c r="E2306" s="381"/>
      <c r="H2306" s="366"/>
      <c r="I2306" s="366"/>
      <c r="J2306" s="382"/>
      <c r="K2306" s="366"/>
      <c r="L2306" s="366"/>
      <c r="M2306" s="366"/>
      <c r="N2306" s="383"/>
      <c r="O2306" s="366"/>
      <c r="P2306" s="383"/>
      <c r="R2306" s="384"/>
      <c r="S2306" s="383"/>
      <c r="T2306" s="383"/>
      <c r="U2306" s="383"/>
      <c r="V2306" s="383"/>
      <c r="W2306" s="383"/>
      <c r="Z2306" s="366"/>
    </row>
    <row r="2307" spans="4:26" x14ac:dyDescent="0.2">
      <c r="D2307" s="366"/>
      <c r="E2307" s="381"/>
      <c r="H2307" s="366"/>
      <c r="I2307" s="366"/>
      <c r="J2307" s="382"/>
      <c r="K2307" s="366"/>
      <c r="L2307" s="366"/>
      <c r="M2307" s="366"/>
      <c r="N2307" s="383"/>
      <c r="O2307" s="366"/>
      <c r="P2307" s="383"/>
      <c r="R2307" s="384"/>
      <c r="S2307" s="383"/>
      <c r="T2307" s="383"/>
      <c r="U2307" s="383"/>
      <c r="V2307" s="383"/>
      <c r="W2307" s="383"/>
      <c r="Z2307" s="366"/>
    </row>
    <row r="2308" spans="4:26" x14ac:dyDescent="0.2">
      <c r="D2308" s="366"/>
      <c r="E2308" s="381"/>
      <c r="H2308" s="366"/>
      <c r="I2308" s="366"/>
      <c r="J2308" s="382"/>
      <c r="K2308" s="366"/>
      <c r="L2308" s="366"/>
      <c r="M2308" s="366"/>
      <c r="N2308" s="383"/>
      <c r="O2308" s="366"/>
      <c r="P2308" s="383"/>
      <c r="R2308" s="384"/>
      <c r="S2308" s="383"/>
      <c r="T2308" s="383"/>
      <c r="U2308" s="383"/>
      <c r="V2308" s="383"/>
      <c r="W2308" s="383"/>
      <c r="Z2308" s="366"/>
    </row>
    <row r="2309" spans="4:26" x14ac:dyDescent="0.2">
      <c r="D2309" s="366"/>
      <c r="E2309" s="381"/>
      <c r="H2309" s="366"/>
      <c r="I2309" s="366"/>
      <c r="J2309" s="382"/>
      <c r="K2309" s="366"/>
      <c r="L2309" s="366"/>
      <c r="M2309" s="366"/>
      <c r="N2309" s="383"/>
      <c r="O2309" s="366"/>
      <c r="P2309" s="383"/>
      <c r="R2309" s="384"/>
      <c r="S2309" s="383"/>
      <c r="T2309" s="383"/>
      <c r="U2309" s="383"/>
      <c r="V2309" s="383"/>
      <c r="W2309" s="383"/>
      <c r="Z2309" s="366"/>
    </row>
    <row r="2310" spans="4:26" x14ac:dyDescent="0.2">
      <c r="D2310" s="366"/>
      <c r="E2310" s="381"/>
      <c r="H2310" s="366"/>
      <c r="I2310" s="366"/>
      <c r="J2310" s="382"/>
      <c r="K2310" s="366"/>
      <c r="L2310" s="366"/>
      <c r="M2310" s="366"/>
      <c r="N2310" s="383"/>
      <c r="O2310" s="366"/>
      <c r="P2310" s="383"/>
      <c r="R2310" s="384"/>
      <c r="S2310" s="383"/>
      <c r="T2310" s="383"/>
      <c r="U2310" s="383"/>
      <c r="V2310" s="383"/>
      <c r="W2310" s="383"/>
      <c r="Z2310" s="366"/>
    </row>
    <row r="2311" spans="4:26" x14ac:dyDescent="0.2">
      <c r="D2311" s="366"/>
      <c r="E2311" s="381"/>
      <c r="H2311" s="366"/>
      <c r="I2311" s="366"/>
      <c r="J2311" s="382"/>
      <c r="K2311" s="366"/>
      <c r="L2311" s="366"/>
      <c r="M2311" s="366"/>
      <c r="N2311" s="383"/>
      <c r="O2311" s="366"/>
      <c r="P2311" s="383"/>
      <c r="R2311" s="384"/>
      <c r="S2311" s="383"/>
      <c r="T2311" s="383"/>
      <c r="U2311" s="383"/>
      <c r="V2311" s="383"/>
      <c r="W2311" s="383"/>
      <c r="Z2311" s="366"/>
    </row>
    <row r="2312" spans="4:26" x14ac:dyDescent="0.2">
      <c r="D2312" s="366"/>
      <c r="E2312" s="381"/>
      <c r="H2312" s="366"/>
      <c r="I2312" s="366"/>
      <c r="J2312" s="382"/>
      <c r="K2312" s="366"/>
      <c r="L2312" s="366"/>
      <c r="M2312" s="366"/>
      <c r="N2312" s="383"/>
      <c r="O2312" s="366"/>
      <c r="P2312" s="383"/>
      <c r="R2312" s="384"/>
      <c r="S2312" s="383"/>
      <c r="T2312" s="383"/>
      <c r="U2312" s="383"/>
      <c r="V2312" s="383"/>
      <c r="W2312" s="383"/>
      <c r="Z2312" s="366"/>
    </row>
    <row r="2313" spans="4:26" x14ac:dyDescent="0.2">
      <c r="D2313" s="366"/>
      <c r="E2313" s="381"/>
      <c r="H2313" s="366"/>
      <c r="I2313" s="366"/>
      <c r="J2313" s="382"/>
      <c r="K2313" s="366"/>
      <c r="L2313" s="366"/>
      <c r="M2313" s="366"/>
      <c r="N2313" s="383"/>
      <c r="O2313" s="366"/>
      <c r="P2313" s="383"/>
      <c r="R2313" s="384"/>
      <c r="S2313" s="383"/>
      <c r="T2313" s="383"/>
      <c r="U2313" s="383"/>
      <c r="V2313" s="383"/>
      <c r="W2313" s="383"/>
      <c r="Z2313" s="366"/>
    </row>
    <row r="2314" spans="4:26" x14ac:dyDescent="0.2">
      <c r="D2314" s="366"/>
      <c r="E2314" s="381"/>
      <c r="H2314" s="366"/>
      <c r="I2314" s="366"/>
      <c r="J2314" s="382"/>
      <c r="K2314" s="366"/>
      <c r="L2314" s="366"/>
      <c r="M2314" s="366"/>
      <c r="N2314" s="383"/>
      <c r="O2314" s="366"/>
      <c r="P2314" s="383"/>
      <c r="R2314" s="384"/>
      <c r="S2314" s="383"/>
      <c r="T2314" s="383"/>
      <c r="U2314" s="383"/>
      <c r="V2314" s="383"/>
      <c r="W2314" s="383"/>
      <c r="Z2314" s="366"/>
    </row>
    <row r="2315" spans="4:26" x14ac:dyDescent="0.2">
      <c r="D2315" s="366"/>
      <c r="E2315" s="381"/>
      <c r="H2315" s="366"/>
      <c r="I2315" s="366"/>
      <c r="J2315" s="382"/>
      <c r="K2315" s="366"/>
      <c r="L2315" s="366"/>
      <c r="M2315" s="366"/>
      <c r="N2315" s="383"/>
      <c r="O2315" s="366"/>
      <c r="P2315" s="383"/>
      <c r="R2315" s="384"/>
      <c r="S2315" s="383"/>
      <c r="T2315" s="383"/>
      <c r="U2315" s="383"/>
      <c r="V2315" s="383"/>
      <c r="W2315" s="383"/>
      <c r="Z2315" s="366"/>
    </row>
    <row r="2316" spans="4:26" x14ac:dyDescent="0.2">
      <c r="D2316" s="366"/>
      <c r="E2316" s="381"/>
      <c r="H2316" s="366"/>
      <c r="I2316" s="366"/>
      <c r="J2316" s="382"/>
      <c r="K2316" s="366"/>
      <c r="L2316" s="366"/>
      <c r="M2316" s="366"/>
      <c r="N2316" s="383"/>
      <c r="O2316" s="366"/>
      <c r="P2316" s="383"/>
      <c r="R2316" s="384"/>
      <c r="S2316" s="383"/>
      <c r="T2316" s="383"/>
      <c r="U2316" s="383"/>
      <c r="V2316" s="383"/>
      <c r="W2316" s="383"/>
      <c r="Z2316" s="366"/>
    </row>
    <row r="2317" spans="4:26" x14ac:dyDescent="0.2">
      <c r="D2317" s="366"/>
      <c r="E2317" s="381"/>
      <c r="H2317" s="366"/>
      <c r="I2317" s="366"/>
      <c r="J2317" s="382"/>
      <c r="K2317" s="366"/>
      <c r="L2317" s="366"/>
      <c r="M2317" s="366"/>
      <c r="N2317" s="383"/>
      <c r="O2317" s="366"/>
      <c r="P2317" s="383"/>
      <c r="R2317" s="384"/>
      <c r="S2317" s="383"/>
      <c r="T2317" s="383"/>
      <c r="U2317" s="383"/>
      <c r="V2317" s="383"/>
      <c r="W2317" s="383"/>
      <c r="Z2317" s="366"/>
    </row>
    <row r="2318" spans="4:26" x14ac:dyDescent="0.2">
      <c r="D2318" s="366"/>
      <c r="E2318" s="381"/>
      <c r="H2318" s="366"/>
      <c r="I2318" s="366"/>
      <c r="J2318" s="382"/>
      <c r="K2318" s="366"/>
      <c r="L2318" s="366"/>
      <c r="M2318" s="366"/>
      <c r="N2318" s="383"/>
      <c r="O2318" s="366"/>
      <c r="P2318" s="383"/>
      <c r="R2318" s="384"/>
      <c r="S2318" s="383"/>
      <c r="T2318" s="383"/>
      <c r="U2318" s="383"/>
      <c r="V2318" s="383"/>
      <c r="W2318" s="383"/>
      <c r="Z2318" s="366"/>
    </row>
    <row r="2319" spans="4:26" x14ac:dyDescent="0.2">
      <c r="D2319" s="366"/>
      <c r="E2319" s="381"/>
      <c r="H2319" s="366"/>
      <c r="I2319" s="366"/>
      <c r="J2319" s="382"/>
      <c r="K2319" s="366"/>
      <c r="L2319" s="366"/>
      <c r="M2319" s="366"/>
      <c r="N2319" s="383"/>
      <c r="O2319" s="366"/>
      <c r="P2319" s="383"/>
      <c r="R2319" s="384"/>
      <c r="S2319" s="383"/>
      <c r="T2319" s="383"/>
      <c r="U2319" s="383"/>
      <c r="V2319" s="383"/>
      <c r="W2319" s="383"/>
      <c r="Z2319" s="366"/>
    </row>
    <row r="2320" spans="4:26" x14ac:dyDescent="0.2">
      <c r="D2320" s="366"/>
      <c r="E2320" s="381"/>
      <c r="H2320" s="366"/>
      <c r="I2320" s="366"/>
      <c r="J2320" s="382"/>
      <c r="K2320" s="366"/>
      <c r="L2320" s="366"/>
      <c r="M2320" s="366"/>
      <c r="N2320" s="383"/>
      <c r="O2320" s="366"/>
      <c r="P2320" s="383"/>
      <c r="R2320" s="384"/>
      <c r="S2320" s="383"/>
      <c r="T2320" s="383"/>
      <c r="U2320" s="383"/>
      <c r="V2320" s="383"/>
      <c r="W2320" s="383"/>
      <c r="Z2320" s="366"/>
    </row>
    <row r="2321" spans="4:26" x14ac:dyDescent="0.2">
      <c r="D2321" s="366"/>
      <c r="E2321" s="381"/>
      <c r="H2321" s="366"/>
      <c r="I2321" s="366"/>
      <c r="J2321" s="382"/>
      <c r="K2321" s="366"/>
      <c r="L2321" s="366"/>
      <c r="M2321" s="366"/>
      <c r="N2321" s="383"/>
      <c r="O2321" s="366"/>
      <c r="P2321" s="383"/>
      <c r="R2321" s="384"/>
      <c r="S2321" s="383"/>
      <c r="T2321" s="383"/>
      <c r="U2321" s="383"/>
      <c r="V2321" s="383"/>
      <c r="W2321" s="383"/>
      <c r="Z2321" s="366"/>
    </row>
    <row r="2322" spans="4:26" x14ac:dyDescent="0.2">
      <c r="D2322" s="366"/>
      <c r="E2322" s="381"/>
      <c r="H2322" s="366"/>
      <c r="I2322" s="366"/>
      <c r="J2322" s="382"/>
      <c r="K2322" s="366"/>
      <c r="L2322" s="366"/>
      <c r="M2322" s="366"/>
      <c r="N2322" s="383"/>
      <c r="O2322" s="366"/>
      <c r="P2322" s="383"/>
      <c r="R2322" s="384"/>
      <c r="S2322" s="383"/>
      <c r="T2322" s="383"/>
      <c r="U2322" s="383"/>
      <c r="V2322" s="383"/>
      <c r="W2322" s="383"/>
      <c r="Z2322" s="366"/>
    </row>
    <row r="2323" spans="4:26" x14ac:dyDescent="0.2">
      <c r="D2323" s="366"/>
      <c r="E2323" s="381"/>
      <c r="H2323" s="366"/>
      <c r="I2323" s="366"/>
      <c r="J2323" s="382"/>
      <c r="K2323" s="366"/>
      <c r="L2323" s="366"/>
      <c r="M2323" s="366"/>
      <c r="N2323" s="383"/>
      <c r="O2323" s="366"/>
      <c r="P2323" s="383"/>
      <c r="R2323" s="384"/>
      <c r="S2323" s="383"/>
      <c r="T2323" s="383"/>
      <c r="U2323" s="383"/>
      <c r="V2323" s="383"/>
      <c r="W2323" s="383"/>
      <c r="Z2323" s="366"/>
    </row>
    <row r="2324" spans="4:26" x14ac:dyDescent="0.2">
      <c r="D2324" s="366"/>
      <c r="E2324" s="381"/>
      <c r="H2324" s="366"/>
      <c r="I2324" s="366"/>
      <c r="J2324" s="382"/>
      <c r="K2324" s="366"/>
      <c r="L2324" s="366"/>
      <c r="M2324" s="366"/>
      <c r="N2324" s="383"/>
      <c r="O2324" s="366"/>
      <c r="P2324" s="383"/>
      <c r="R2324" s="384"/>
      <c r="S2324" s="383"/>
      <c r="T2324" s="383"/>
      <c r="U2324" s="383"/>
      <c r="V2324" s="383"/>
      <c r="W2324" s="383"/>
      <c r="Z2324" s="366"/>
    </row>
    <row r="2325" spans="4:26" x14ac:dyDescent="0.2">
      <c r="D2325" s="366"/>
      <c r="E2325" s="381"/>
      <c r="H2325" s="366"/>
      <c r="I2325" s="366"/>
      <c r="J2325" s="382"/>
      <c r="K2325" s="366"/>
      <c r="L2325" s="366"/>
      <c r="M2325" s="366"/>
      <c r="N2325" s="383"/>
      <c r="O2325" s="366"/>
      <c r="P2325" s="383"/>
      <c r="R2325" s="384"/>
      <c r="S2325" s="383"/>
      <c r="T2325" s="383"/>
      <c r="U2325" s="383"/>
      <c r="V2325" s="383"/>
      <c r="W2325" s="383"/>
      <c r="Z2325" s="366"/>
    </row>
    <row r="2326" spans="4:26" x14ac:dyDescent="0.2">
      <c r="D2326" s="366"/>
      <c r="E2326" s="381"/>
      <c r="H2326" s="366"/>
      <c r="I2326" s="366"/>
      <c r="J2326" s="382"/>
      <c r="K2326" s="366"/>
      <c r="L2326" s="366"/>
      <c r="M2326" s="366"/>
      <c r="N2326" s="383"/>
      <c r="O2326" s="366"/>
      <c r="P2326" s="383"/>
      <c r="R2326" s="384"/>
      <c r="S2326" s="383"/>
      <c r="T2326" s="383"/>
      <c r="U2326" s="383"/>
      <c r="V2326" s="383"/>
      <c r="W2326" s="383"/>
      <c r="Z2326" s="366"/>
    </row>
    <row r="2327" spans="4:26" x14ac:dyDescent="0.2">
      <c r="D2327" s="366"/>
      <c r="E2327" s="381"/>
      <c r="H2327" s="366"/>
      <c r="I2327" s="366"/>
      <c r="J2327" s="382"/>
      <c r="K2327" s="366"/>
      <c r="L2327" s="366"/>
      <c r="M2327" s="366"/>
      <c r="N2327" s="383"/>
      <c r="O2327" s="366"/>
      <c r="P2327" s="383"/>
      <c r="R2327" s="384"/>
      <c r="S2327" s="383"/>
      <c r="T2327" s="383"/>
      <c r="U2327" s="383"/>
      <c r="V2327" s="383"/>
      <c r="W2327" s="383"/>
      <c r="Z2327" s="366"/>
    </row>
    <row r="2328" spans="4:26" x14ac:dyDescent="0.2">
      <c r="D2328" s="366"/>
      <c r="E2328" s="381"/>
      <c r="H2328" s="366"/>
      <c r="I2328" s="366"/>
      <c r="J2328" s="382"/>
      <c r="K2328" s="366"/>
      <c r="L2328" s="366"/>
      <c r="M2328" s="366"/>
      <c r="N2328" s="383"/>
      <c r="O2328" s="366"/>
      <c r="P2328" s="383"/>
      <c r="R2328" s="384"/>
      <c r="S2328" s="383"/>
      <c r="T2328" s="383"/>
      <c r="U2328" s="383"/>
      <c r="V2328" s="383"/>
      <c r="W2328" s="383"/>
      <c r="Z2328" s="366"/>
    </row>
    <row r="2329" spans="4:26" x14ac:dyDescent="0.2">
      <c r="D2329" s="366"/>
      <c r="E2329" s="381"/>
      <c r="H2329" s="366"/>
      <c r="I2329" s="366"/>
      <c r="J2329" s="382"/>
      <c r="K2329" s="366"/>
      <c r="L2329" s="366"/>
      <c r="M2329" s="366"/>
      <c r="N2329" s="383"/>
      <c r="O2329" s="366"/>
      <c r="P2329" s="383"/>
      <c r="R2329" s="384"/>
      <c r="S2329" s="383"/>
      <c r="T2329" s="383"/>
      <c r="U2329" s="383"/>
      <c r="V2329" s="383"/>
      <c r="W2329" s="383"/>
      <c r="Z2329" s="366"/>
    </row>
    <row r="2330" spans="4:26" x14ac:dyDescent="0.2">
      <c r="D2330" s="366"/>
      <c r="E2330" s="381"/>
      <c r="H2330" s="366"/>
      <c r="I2330" s="366"/>
      <c r="J2330" s="382"/>
      <c r="K2330" s="366"/>
      <c r="L2330" s="366"/>
      <c r="M2330" s="366"/>
      <c r="N2330" s="383"/>
      <c r="O2330" s="366"/>
      <c r="P2330" s="383"/>
      <c r="R2330" s="384"/>
      <c r="S2330" s="383"/>
      <c r="T2330" s="383"/>
      <c r="U2330" s="383"/>
      <c r="V2330" s="383"/>
      <c r="W2330" s="383"/>
      <c r="Z2330" s="366"/>
    </row>
    <row r="2331" spans="4:26" x14ac:dyDescent="0.2">
      <c r="D2331" s="366"/>
      <c r="E2331" s="381"/>
      <c r="H2331" s="366"/>
      <c r="I2331" s="366"/>
      <c r="J2331" s="382"/>
      <c r="K2331" s="366"/>
      <c r="L2331" s="366"/>
      <c r="M2331" s="366"/>
      <c r="N2331" s="383"/>
      <c r="O2331" s="366"/>
      <c r="P2331" s="383"/>
      <c r="R2331" s="384"/>
      <c r="S2331" s="383"/>
      <c r="T2331" s="383"/>
      <c r="U2331" s="383"/>
      <c r="V2331" s="383"/>
      <c r="W2331" s="383"/>
      <c r="Z2331" s="366"/>
    </row>
    <row r="2332" spans="4:26" x14ac:dyDescent="0.2">
      <c r="D2332" s="366"/>
      <c r="E2332" s="381"/>
      <c r="H2332" s="366"/>
      <c r="I2332" s="366"/>
      <c r="J2332" s="382"/>
      <c r="K2332" s="366"/>
      <c r="L2332" s="366"/>
      <c r="M2332" s="366"/>
      <c r="N2332" s="383"/>
      <c r="O2332" s="366"/>
      <c r="P2332" s="383"/>
      <c r="R2332" s="384"/>
      <c r="S2332" s="383"/>
      <c r="T2332" s="383"/>
      <c r="U2332" s="383"/>
      <c r="V2332" s="383"/>
      <c r="W2332" s="383"/>
      <c r="Z2332" s="366"/>
    </row>
    <row r="2333" spans="4:26" x14ac:dyDescent="0.2">
      <c r="D2333" s="366"/>
      <c r="E2333" s="381"/>
      <c r="H2333" s="366"/>
      <c r="I2333" s="366"/>
      <c r="J2333" s="382"/>
      <c r="K2333" s="366"/>
      <c r="L2333" s="366"/>
      <c r="M2333" s="366"/>
      <c r="N2333" s="383"/>
      <c r="O2333" s="366"/>
      <c r="P2333" s="383"/>
      <c r="R2333" s="384"/>
      <c r="S2333" s="383"/>
      <c r="T2333" s="383"/>
      <c r="U2333" s="383"/>
      <c r="V2333" s="383"/>
      <c r="W2333" s="383"/>
      <c r="Z2333" s="366"/>
    </row>
    <row r="2334" spans="4:26" x14ac:dyDescent="0.2">
      <c r="D2334" s="366"/>
      <c r="E2334" s="381"/>
      <c r="H2334" s="366"/>
      <c r="I2334" s="366"/>
      <c r="J2334" s="382"/>
      <c r="K2334" s="366"/>
      <c r="L2334" s="366"/>
      <c r="M2334" s="366"/>
      <c r="N2334" s="383"/>
      <c r="O2334" s="366"/>
      <c r="P2334" s="383"/>
      <c r="R2334" s="384"/>
      <c r="S2334" s="383"/>
      <c r="T2334" s="383"/>
      <c r="U2334" s="383"/>
      <c r="V2334" s="383"/>
      <c r="W2334" s="383"/>
      <c r="Z2334" s="366"/>
    </row>
    <row r="2335" spans="4:26" x14ac:dyDescent="0.2">
      <c r="D2335" s="366"/>
      <c r="E2335" s="381"/>
      <c r="H2335" s="366"/>
      <c r="I2335" s="366"/>
      <c r="J2335" s="382"/>
      <c r="K2335" s="366"/>
      <c r="L2335" s="366"/>
      <c r="M2335" s="366"/>
      <c r="N2335" s="383"/>
      <c r="O2335" s="366"/>
      <c r="P2335" s="383"/>
      <c r="R2335" s="384"/>
      <c r="S2335" s="383"/>
      <c r="T2335" s="383"/>
      <c r="U2335" s="383"/>
      <c r="V2335" s="383"/>
      <c r="W2335" s="383"/>
      <c r="Z2335" s="366"/>
    </row>
    <row r="2336" spans="4:26" x14ac:dyDescent="0.2">
      <c r="D2336" s="366"/>
      <c r="E2336" s="381"/>
      <c r="H2336" s="366"/>
      <c r="I2336" s="366"/>
      <c r="J2336" s="382"/>
      <c r="K2336" s="366"/>
      <c r="L2336" s="366"/>
      <c r="M2336" s="366"/>
      <c r="N2336" s="383"/>
      <c r="O2336" s="366"/>
      <c r="P2336" s="383"/>
      <c r="R2336" s="384"/>
      <c r="S2336" s="383"/>
      <c r="T2336" s="383"/>
      <c r="U2336" s="383"/>
      <c r="V2336" s="383"/>
      <c r="W2336" s="383"/>
      <c r="Z2336" s="366"/>
    </row>
    <row r="2337" spans="4:26" x14ac:dyDescent="0.2">
      <c r="D2337" s="366"/>
      <c r="E2337" s="381"/>
      <c r="H2337" s="366"/>
      <c r="I2337" s="366"/>
      <c r="J2337" s="382"/>
      <c r="K2337" s="366"/>
      <c r="L2337" s="366"/>
      <c r="M2337" s="366"/>
      <c r="N2337" s="383"/>
      <c r="O2337" s="366"/>
      <c r="P2337" s="383"/>
      <c r="R2337" s="384"/>
      <c r="S2337" s="383"/>
      <c r="T2337" s="383"/>
      <c r="U2337" s="383"/>
      <c r="V2337" s="383"/>
      <c r="W2337" s="383"/>
      <c r="Z2337" s="366"/>
    </row>
    <row r="2338" spans="4:26" x14ac:dyDescent="0.2">
      <c r="D2338" s="366"/>
      <c r="E2338" s="381"/>
      <c r="H2338" s="366"/>
      <c r="I2338" s="366"/>
      <c r="J2338" s="382"/>
      <c r="K2338" s="366"/>
      <c r="L2338" s="366"/>
      <c r="M2338" s="366"/>
      <c r="N2338" s="383"/>
      <c r="O2338" s="366"/>
      <c r="P2338" s="383"/>
      <c r="R2338" s="384"/>
      <c r="S2338" s="383"/>
      <c r="T2338" s="383"/>
      <c r="U2338" s="383"/>
      <c r="V2338" s="383"/>
      <c r="W2338" s="383"/>
      <c r="Z2338" s="366"/>
    </row>
    <row r="2339" spans="4:26" x14ac:dyDescent="0.2">
      <c r="D2339" s="366"/>
      <c r="E2339" s="381"/>
      <c r="H2339" s="366"/>
      <c r="I2339" s="366"/>
      <c r="J2339" s="382"/>
      <c r="K2339" s="366"/>
      <c r="L2339" s="366"/>
      <c r="M2339" s="366"/>
      <c r="N2339" s="383"/>
      <c r="O2339" s="366"/>
      <c r="P2339" s="383"/>
      <c r="R2339" s="384"/>
      <c r="S2339" s="383"/>
      <c r="T2339" s="383"/>
      <c r="U2339" s="383"/>
      <c r="V2339" s="383"/>
      <c r="W2339" s="383"/>
      <c r="Z2339" s="366"/>
    </row>
    <row r="2340" spans="4:26" x14ac:dyDescent="0.2">
      <c r="D2340" s="366"/>
      <c r="E2340" s="381"/>
      <c r="H2340" s="366"/>
      <c r="I2340" s="366"/>
      <c r="J2340" s="382"/>
      <c r="K2340" s="366"/>
      <c r="L2340" s="366"/>
      <c r="M2340" s="366"/>
      <c r="N2340" s="383"/>
      <c r="O2340" s="366"/>
      <c r="P2340" s="383"/>
      <c r="R2340" s="384"/>
      <c r="S2340" s="383"/>
      <c r="T2340" s="383"/>
      <c r="U2340" s="383"/>
      <c r="V2340" s="383"/>
      <c r="W2340" s="383"/>
      <c r="Z2340" s="366"/>
    </row>
    <row r="2341" spans="4:26" x14ac:dyDescent="0.2">
      <c r="D2341" s="366"/>
      <c r="E2341" s="381"/>
      <c r="H2341" s="366"/>
      <c r="I2341" s="366"/>
      <c r="J2341" s="382"/>
      <c r="K2341" s="366"/>
      <c r="L2341" s="366"/>
      <c r="M2341" s="366"/>
      <c r="N2341" s="383"/>
      <c r="O2341" s="366"/>
      <c r="P2341" s="383"/>
      <c r="R2341" s="384"/>
      <c r="S2341" s="383"/>
      <c r="T2341" s="383"/>
      <c r="U2341" s="383"/>
      <c r="V2341" s="383"/>
      <c r="W2341" s="383"/>
      <c r="Z2341" s="366"/>
    </row>
    <row r="2342" spans="4:26" x14ac:dyDescent="0.2">
      <c r="D2342" s="366"/>
      <c r="E2342" s="381"/>
      <c r="H2342" s="366"/>
      <c r="I2342" s="366"/>
      <c r="J2342" s="382"/>
      <c r="K2342" s="366"/>
      <c r="L2342" s="366"/>
      <c r="M2342" s="366"/>
      <c r="N2342" s="383"/>
      <c r="O2342" s="366"/>
      <c r="P2342" s="383"/>
      <c r="R2342" s="384"/>
      <c r="S2342" s="383"/>
      <c r="T2342" s="383"/>
      <c r="U2342" s="383"/>
      <c r="V2342" s="383"/>
      <c r="W2342" s="383"/>
      <c r="Z2342" s="366"/>
    </row>
    <row r="2343" spans="4:26" x14ac:dyDescent="0.2">
      <c r="D2343" s="366"/>
      <c r="E2343" s="381"/>
      <c r="H2343" s="366"/>
      <c r="I2343" s="366"/>
      <c r="J2343" s="382"/>
      <c r="K2343" s="366"/>
      <c r="L2343" s="366"/>
      <c r="M2343" s="366"/>
      <c r="N2343" s="383"/>
      <c r="O2343" s="366"/>
      <c r="P2343" s="383"/>
      <c r="R2343" s="384"/>
      <c r="S2343" s="383"/>
      <c r="T2343" s="383"/>
      <c r="U2343" s="383"/>
      <c r="V2343" s="383"/>
      <c r="W2343" s="383"/>
      <c r="Z2343" s="366"/>
    </row>
    <row r="2344" spans="4:26" x14ac:dyDescent="0.2">
      <c r="D2344" s="366"/>
      <c r="E2344" s="381"/>
      <c r="H2344" s="366"/>
      <c r="I2344" s="366"/>
      <c r="J2344" s="382"/>
      <c r="K2344" s="366"/>
      <c r="L2344" s="366"/>
      <c r="M2344" s="366"/>
      <c r="N2344" s="383"/>
      <c r="O2344" s="366"/>
      <c r="P2344" s="383"/>
      <c r="R2344" s="384"/>
      <c r="S2344" s="383"/>
      <c r="T2344" s="383"/>
      <c r="U2344" s="383"/>
      <c r="V2344" s="383"/>
      <c r="W2344" s="383"/>
      <c r="Z2344" s="366"/>
    </row>
    <row r="2345" spans="4:26" x14ac:dyDescent="0.2">
      <c r="D2345" s="366"/>
      <c r="E2345" s="381"/>
      <c r="H2345" s="366"/>
      <c r="I2345" s="366"/>
      <c r="J2345" s="382"/>
      <c r="K2345" s="366"/>
      <c r="L2345" s="366"/>
      <c r="M2345" s="366"/>
      <c r="N2345" s="383"/>
      <c r="O2345" s="366"/>
      <c r="P2345" s="383"/>
      <c r="R2345" s="384"/>
      <c r="S2345" s="383"/>
      <c r="T2345" s="383"/>
      <c r="U2345" s="383"/>
      <c r="V2345" s="383"/>
      <c r="W2345" s="383"/>
      <c r="Z2345" s="366"/>
    </row>
    <row r="2346" spans="4:26" x14ac:dyDescent="0.2">
      <c r="D2346" s="366"/>
      <c r="E2346" s="381"/>
      <c r="H2346" s="366"/>
      <c r="I2346" s="366"/>
      <c r="J2346" s="382"/>
      <c r="K2346" s="366"/>
      <c r="L2346" s="366"/>
      <c r="M2346" s="366"/>
      <c r="N2346" s="383"/>
      <c r="O2346" s="366"/>
      <c r="P2346" s="383"/>
      <c r="R2346" s="384"/>
      <c r="S2346" s="383"/>
      <c r="T2346" s="383"/>
      <c r="U2346" s="383"/>
      <c r="V2346" s="383"/>
      <c r="W2346" s="383"/>
      <c r="Z2346" s="366"/>
    </row>
    <row r="2347" spans="4:26" x14ac:dyDescent="0.2">
      <c r="D2347" s="366"/>
      <c r="E2347" s="381"/>
      <c r="H2347" s="366"/>
      <c r="I2347" s="366"/>
      <c r="J2347" s="382"/>
      <c r="K2347" s="366"/>
      <c r="L2347" s="366"/>
      <c r="M2347" s="366"/>
      <c r="N2347" s="383"/>
      <c r="O2347" s="366"/>
      <c r="P2347" s="383"/>
      <c r="R2347" s="384"/>
      <c r="S2347" s="383"/>
      <c r="T2347" s="383"/>
      <c r="U2347" s="383"/>
      <c r="V2347" s="383"/>
      <c r="W2347" s="383"/>
      <c r="Z2347" s="366"/>
    </row>
    <row r="2348" spans="4:26" x14ac:dyDescent="0.2">
      <c r="D2348" s="366"/>
      <c r="E2348" s="381"/>
      <c r="H2348" s="366"/>
      <c r="I2348" s="366"/>
      <c r="J2348" s="382"/>
      <c r="K2348" s="366"/>
      <c r="L2348" s="366"/>
      <c r="M2348" s="366"/>
      <c r="N2348" s="383"/>
      <c r="O2348" s="366"/>
      <c r="P2348" s="383"/>
      <c r="R2348" s="384"/>
      <c r="S2348" s="383"/>
      <c r="T2348" s="383"/>
      <c r="U2348" s="383"/>
      <c r="V2348" s="383"/>
      <c r="W2348" s="383"/>
      <c r="Z2348" s="366"/>
    </row>
    <row r="2349" spans="4:26" x14ac:dyDescent="0.2">
      <c r="D2349" s="366"/>
      <c r="E2349" s="381"/>
      <c r="H2349" s="366"/>
      <c r="I2349" s="366"/>
      <c r="J2349" s="382"/>
      <c r="K2349" s="366"/>
      <c r="L2349" s="366"/>
      <c r="M2349" s="366"/>
      <c r="N2349" s="383"/>
      <c r="O2349" s="366"/>
      <c r="P2349" s="383"/>
      <c r="R2349" s="384"/>
      <c r="S2349" s="383"/>
      <c r="T2349" s="383"/>
      <c r="U2349" s="383"/>
      <c r="V2349" s="383"/>
      <c r="W2349" s="383"/>
      <c r="Z2349" s="366"/>
    </row>
    <row r="2350" spans="4:26" x14ac:dyDescent="0.2">
      <c r="D2350" s="366"/>
      <c r="E2350" s="381"/>
      <c r="H2350" s="366"/>
      <c r="I2350" s="366"/>
      <c r="J2350" s="382"/>
      <c r="K2350" s="366"/>
      <c r="L2350" s="366"/>
      <c r="M2350" s="366"/>
      <c r="N2350" s="383"/>
      <c r="O2350" s="366"/>
      <c r="P2350" s="383"/>
      <c r="R2350" s="384"/>
      <c r="S2350" s="383"/>
      <c r="T2350" s="383"/>
      <c r="U2350" s="383"/>
      <c r="V2350" s="383"/>
      <c r="W2350" s="383"/>
      <c r="Z2350" s="366"/>
    </row>
    <row r="2351" spans="4:26" x14ac:dyDescent="0.2">
      <c r="D2351" s="366"/>
      <c r="E2351" s="381"/>
      <c r="H2351" s="366"/>
      <c r="I2351" s="366"/>
      <c r="J2351" s="382"/>
      <c r="K2351" s="366"/>
      <c r="L2351" s="366"/>
      <c r="M2351" s="366"/>
      <c r="N2351" s="383"/>
      <c r="O2351" s="366"/>
      <c r="P2351" s="383"/>
      <c r="R2351" s="384"/>
      <c r="S2351" s="383"/>
      <c r="T2351" s="383"/>
      <c r="U2351" s="383"/>
      <c r="V2351" s="383"/>
      <c r="W2351" s="383"/>
      <c r="Z2351" s="366"/>
    </row>
    <row r="2352" spans="4:26" x14ac:dyDescent="0.2">
      <c r="D2352" s="366"/>
      <c r="E2352" s="381"/>
      <c r="H2352" s="366"/>
      <c r="I2352" s="366"/>
      <c r="J2352" s="382"/>
      <c r="K2352" s="366"/>
      <c r="L2352" s="366"/>
      <c r="M2352" s="366"/>
      <c r="N2352" s="383"/>
      <c r="O2352" s="366"/>
      <c r="P2352" s="383"/>
      <c r="R2352" s="384"/>
      <c r="S2352" s="383"/>
      <c r="T2352" s="383"/>
      <c r="U2352" s="383"/>
      <c r="V2352" s="383"/>
      <c r="W2352" s="383"/>
      <c r="Z2352" s="366"/>
    </row>
    <row r="2353" spans="4:26" x14ac:dyDescent="0.2">
      <c r="D2353" s="366"/>
      <c r="E2353" s="381"/>
      <c r="H2353" s="366"/>
      <c r="I2353" s="366"/>
      <c r="J2353" s="382"/>
      <c r="K2353" s="366"/>
      <c r="L2353" s="366"/>
      <c r="M2353" s="366"/>
      <c r="N2353" s="383"/>
      <c r="O2353" s="366"/>
      <c r="P2353" s="383"/>
      <c r="R2353" s="384"/>
      <c r="S2353" s="383"/>
      <c r="T2353" s="383"/>
      <c r="U2353" s="383"/>
      <c r="V2353" s="383"/>
      <c r="W2353" s="383"/>
      <c r="Z2353" s="366"/>
    </row>
    <row r="2354" spans="4:26" x14ac:dyDescent="0.2">
      <c r="D2354" s="366"/>
      <c r="E2354" s="381"/>
      <c r="H2354" s="366"/>
      <c r="I2354" s="366"/>
      <c r="J2354" s="382"/>
      <c r="K2354" s="366"/>
      <c r="L2354" s="366"/>
      <c r="M2354" s="366"/>
      <c r="N2354" s="383"/>
      <c r="O2354" s="366"/>
      <c r="P2354" s="383"/>
      <c r="R2354" s="384"/>
      <c r="S2354" s="383"/>
      <c r="T2354" s="383"/>
      <c r="U2354" s="383"/>
      <c r="V2354" s="383"/>
      <c r="W2354" s="383"/>
      <c r="Z2354" s="366"/>
    </row>
    <row r="2355" spans="4:26" x14ac:dyDescent="0.2">
      <c r="D2355" s="366"/>
      <c r="E2355" s="381"/>
      <c r="H2355" s="366"/>
      <c r="I2355" s="366"/>
      <c r="J2355" s="382"/>
      <c r="K2355" s="366"/>
      <c r="L2355" s="366"/>
      <c r="M2355" s="366"/>
      <c r="N2355" s="383"/>
      <c r="O2355" s="366"/>
      <c r="P2355" s="383"/>
      <c r="R2355" s="384"/>
      <c r="S2355" s="383"/>
      <c r="T2355" s="383"/>
      <c r="U2355" s="383"/>
      <c r="V2355" s="383"/>
      <c r="W2355" s="383"/>
      <c r="Z2355" s="366"/>
    </row>
    <row r="2356" spans="4:26" x14ac:dyDescent="0.2">
      <c r="D2356" s="366"/>
      <c r="E2356" s="381"/>
      <c r="H2356" s="366"/>
      <c r="I2356" s="366"/>
      <c r="J2356" s="382"/>
      <c r="K2356" s="366"/>
      <c r="L2356" s="366"/>
      <c r="M2356" s="366"/>
      <c r="N2356" s="383"/>
      <c r="O2356" s="366"/>
      <c r="P2356" s="383"/>
      <c r="R2356" s="384"/>
      <c r="S2356" s="383"/>
      <c r="T2356" s="383"/>
      <c r="U2356" s="383"/>
      <c r="V2356" s="383"/>
      <c r="W2356" s="383"/>
      <c r="Z2356" s="366"/>
    </row>
    <row r="2357" spans="4:26" x14ac:dyDescent="0.2">
      <c r="D2357" s="366"/>
      <c r="E2357" s="381"/>
      <c r="H2357" s="366"/>
      <c r="I2357" s="366"/>
      <c r="J2357" s="382"/>
      <c r="K2357" s="366"/>
      <c r="L2357" s="366"/>
      <c r="M2357" s="366"/>
      <c r="N2357" s="383"/>
      <c r="O2357" s="366"/>
      <c r="P2357" s="383"/>
      <c r="R2357" s="384"/>
      <c r="S2357" s="383"/>
      <c r="T2357" s="383"/>
      <c r="U2357" s="383"/>
      <c r="V2357" s="383"/>
      <c r="W2357" s="383"/>
      <c r="Z2357" s="366"/>
    </row>
    <row r="2358" spans="4:26" x14ac:dyDescent="0.2">
      <c r="D2358" s="366"/>
      <c r="E2358" s="381"/>
      <c r="H2358" s="366"/>
      <c r="I2358" s="366"/>
      <c r="J2358" s="382"/>
      <c r="K2358" s="366"/>
      <c r="L2358" s="366"/>
      <c r="M2358" s="366"/>
      <c r="N2358" s="383"/>
      <c r="O2358" s="366"/>
      <c r="P2358" s="383"/>
      <c r="R2358" s="384"/>
      <c r="S2358" s="383"/>
      <c r="T2358" s="383"/>
      <c r="U2358" s="383"/>
      <c r="V2358" s="383"/>
      <c r="W2358" s="383"/>
      <c r="Z2358" s="366"/>
    </row>
    <row r="2359" spans="4:26" x14ac:dyDescent="0.2">
      <c r="D2359" s="366"/>
      <c r="E2359" s="381"/>
      <c r="H2359" s="366"/>
      <c r="I2359" s="366"/>
      <c r="J2359" s="382"/>
      <c r="K2359" s="366"/>
      <c r="L2359" s="366"/>
      <c r="M2359" s="366"/>
      <c r="N2359" s="383"/>
      <c r="O2359" s="366"/>
      <c r="P2359" s="383"/>
      <c r="R2359" s="384"/>
      <c r="S2359" s="383"/>
      <c r="T2359" s="383"/>
      <c r="U2359" s="383"/>
      <c r="V2359" s="383"/>
      <c r="W2359" s="383"/>
      <c r="Z2359" s="366"/>
    </row>
    <row r="2360" spans="4:26" x14ac:dyDescent="0.2">
      <c r="D2360" s="366"/>
      <c r="E2360" s="381"/>
      <c r="H2360" s="366"/>
      <c r="I2360" s="366"/>
      <c r="J2360" s="382"/>
      <c r="K2360" s="366"/>
      <c r="L2360" s="366"/>
      <c r="M2360" s="366"/>
      <c r="N2360" s="383"/>
      <c r="O2360" s="366"/>
      <c r="P2360" s="383"/>
      <c r="R2360" s="384"/>
      <c r="S2360" s="383"/>
      <c r="T2360" s="383"/>
      <c r="U2360" s="383"/>
      <c r="V2360" s="383"/>
      <c r="W2360" s="383"/>
      <c r="Z2360" s="366"/>
    </row>
    <row r="2361" spans="4:26" x14ac:dyDescent="0.2">
      <c r="D2361" s="366"/>
      <c r="E2361" s="381"/>
      <c r="H2361" s="366"/>
      <c r="I2361" s="366"/>
      <c r="J2361" s="382"/>
      <c r="K2361" s="366"/>
      <c r="L2361" s="366"/>
      <c r="M2361" s="366"/>
      <c r="N2361" s="383"/>
      <c r="O2361" s="366"/>
      <c r="P2361" s="383"/>
      <c r="R2361" s="384"/>
      <c r="S2361" s="383"/>
      <c r="T2361" s="383"/>
      <c r="U2361" s="383"/>
      <c r="V2361" s="383"/>
      <c r="W2361" s="383"/>
      <c r="Z2361" s="366"/>
    </row>
    <row r="2362" spans="4:26" x14ac:dyDescent="0.2">
      <c r="D2362" s="366"/>
      <c r="E2362" s="381"/>
      <c r="H2362" s="366"/>
      <c r="I2362" s="366"/>
      <c r="J2362" s="382"/>
      <c r="K2362" s="366"/>
      <c r="L2362" s="366"/>
      <c r="M2362" s="366"/>
      <c r="N2362" s="383"/>
      <c r="O2362" s="366"/>
      <c r="P2362" s="383"/>
      <c r="R2362" s="384"/>
      <c r="S2362" s="383"/>
      <c r="T2362" s="383"/>
      <c r="U2362" s="383"/>
      <c r="V2362" s="383"/>
      <c r="W2362" s="383"/>
      <c r="Z2362" s="366"/>
    </row>
    <row r="2363" spans="4:26" x14ac:dyDescent="0.2">
      <c r="D2363" s="366"/>
      <c r="E2363" s="381"/>
      <c r="H2363" s="366"/>
      <c r="I2363" s="366"/>
      <c r="J2363" s="382"/>
      <c r="K2363" s="366"/>
      <c r="L2363" s="366"/>
      <c r="M2363" s="366"/>
      <c r="N2363" s="383"/>
      <c r="O2363" s="366"/>
      <c r="P2363" s="383"/>
      <c r="R2363" s="384"/>
      <c r="S2363" s="383"/>
      <c r="T2363" s="383"/>
      <c r="U2363" s="383"/>
      <c r="V2363" s="383"/>
      <c r="W2363" s="383"/>
      <c r="Z2363" s="366"/>
    </row>
    <row r="2364" spans="4:26" x14ac:dyDescent="0.2">
      <c r="D2364" s="366"/>
      <c r="E2364" s="381"/>
      <c r="H2364" s="366"/>
      <c r="I2364" s="366"/>
      <c r="J2364" s="382"/>
      <c r="K2364" s="366"/>
      <c r="L2364" s="366"/>
      <c r="M2364" s="366"/>
      <c r="N2364" s="383"/>
      <c r="O2364" s="366"/>
      <c r="P2364" s="383"/>
      <c r="R2364" s="384"/>
      <c r="S2364" s="383"/>
      <c r="T2364" s="383"/>
      <c r="U2364" s="383"/>
      <c r="V2364" s="383"/>
      <c r="W2364" s="383"/>
      <c r="Z2364" s="366"/>
    </row>
    <row r="2365" spans="4:26" x14ac:dyDescent="0.2">
      <c r="D2365" s="366"/>
      <c r="E2365" s="381"/>
      <c r="H2365" s="366"/>
      <c r="I2365" s="366"/>
      <c r="J2365" s="382"/>
      <c r="K2365" s="366"/>
      <c r="L2365" s="366"/>
      <c r="M2365" s="366"/>
      <c r="N2365" s="383"/>
      <c r="O2365" s="366"/>
      <c r="P2365" s="383"/>
      <c r="R2365" s="384"/>
      <c r="S2365" s="383"/>
      <c r="T2365" s="383"/>
      <c r="U2365" s="383"/>
      <c r="V2365" s="383"/>
      <c r="W2365" s="383"/>
      <c r="Z2365" s="366"/>
    </row>
    <row r="2366" spans="4:26" x14ac:dyDescent="0.2">
      <c r="D2366" s="366"/>
      <c r="E2366" s="381"/>
      <c r="H2366" s="366"/>
      <c r="I2366" s="366"/>
      <c r="J2366" s="382"/>
      <c r="K2366" s="366"/>
      <c r="L2366" s="366"/>
      <c r="M2366" s="366"/>
      <c r="N2366" s="383"/>
      <c r="O2366" s="366"/>
      <c r="P2366" s="383"/>
      <c r="R2366" s="384"/>
      <c r="S2366" s="383"/>
      <c r="T2366" s="383"/>
      <c r="U2366" s="383"/>
      <c r="V2366" s="383"/>
      <c r="W2366" s="383"/>
      <c r="Z2366" s="366"/>
    </row>
    <row r="2367" spans="4:26" x14ac:dyDescent="0.2">
      <c r="D2367" s="366"/>
      <c r="E2367" s="381"/>
      <c r="H2367" s="366"/>
      <c r="I2367" s="366"/>
      <c r="J2367" s="382"/>
      <c r="K2367" s="366"/>
      <c r="L2367" s="366"/>
      <c r="M2367" s="366"/>
      <c r="N2367" s="383"/>
      <c r="O2367" s="366"/>
      <c r="P2367" s="383"/>
      <c r="R2367" s="384"/>
      <c r="S2367" s="383"/>
      <c r="T2367" s="383"/>
      <c r="U2367" s="383"/>
      <c r="V2367" s="383"/>
      <c r="W2367" s="383"/>
      <c r="Z2367" s="366"/>
    </row>
    <row r="2368" spans="4:26" x14ac:dyDescent="0.2">
      <c r="D2368" s="366"/>
      <c r="E2368" s="381"/>
      <c r="H2368" s="366"/>
      <c r="I2368" s="366"/>
      <c r="J2368" s="382"/>
      <c r="K2368" s="366"/>
      <c r="L2368" s="366"/>
      <c r="M2368" s="366"/>
      <c r="N2368" s="383"/>
      <c r="O2368" s="366"/>
      <c r="P2368" s="383"/>
      <c r="R2368" s="384"/>
      <c r="S2368" s="383"/>
      <c r="T2368" s="383"/>
      <c r="U2368" s="383"/>
      <c r="V2368" s="383"/>
      <c r="W2368" s="383"/>
      <c r="Z2368" s="366"/>
    </row>
    <row r="2369" spans="4:26" x14ac:dyDescent="0.2">
      <c r="D2369" s="366"/>
      <c r="E2369" s="381"/>
      <c r="H2369" s="366"/>
      <c r="I2369" s="366"/>
      <c r="J2369" s="382"/>
      <c r="K2369" s="366"/>
      <c r="L2369" s="366"/>
      <c r="M2369" s="366"/>
      <c r="N2369" s="383"/>
      <c r="O2369" s="366"/>
      <c r="P2369" s="383"/>
      <c r="R2369" s="384"/>
      <c r="S2369" s="383"/>
      <c r="T2369" s="383"/>
      <c r="U2369" s="383"/>
      <c r="V2369" s="383"/>
      <c r="W2369" s="383"/>
      <c r="Z2369" s="366"/>
    </row>
    <row r="2370" spans="4:26" x14ac:dyDescent="0.2">
      <c r="D2370" s="366"/>
      <c r="E2370" s="381"/>
      <c r="H2370" s="366"/>
      <c r="I2370" s="366"/>
      <c r="J2370" s="382"/>
      <c r="K2370" s="366"/>
      <c r="L2370" s="366"/>
      <c r="M2370" s="366"/>
      <c r="N2370" s="383"/>
      <c r="O2370" s="366"/>
      <c r="P2370" s="383"/>
      <c r="R2370" s="384"/>
      <c r="S2370" s="383"/>
      <c r="T2370" s="383"/>
      <c r="U2370" s="383"/>
      <c r="V2370" s="383"/>
      <c r="W2370" s="383"/>
      <c r="Z2370" s="366"/>
    </row>
    <row r="2371" spans="4:26" x14ac:dyDescent="0.2">
      <c r="D2371" s="366"/>
      <c r="E2371" s="381"/>
      <c r="H2371" s="366"/>
      <c r="I2371" s="366"/>
      <c r="J2371" s="382"/>
      <c r="K2371" s="366"/>
      <c r="L2371" s="366"/>
      <c r="M2371" s="366"/>
      <c r="N2371" s="383"/>
      <c r="O2371" s="366"/>
      <c r="P2371" s="383"/>
      <c r="R2371" s="384"/>
      <c r="S2371" s="383"/>
      <c r="T2371" s="383"/>
      <c r="U2371" s="383"/>
      <c r="V2371" s="383"/>
      <c r="W2371" s="383"/>
      <c r="Z2371" s="366"/>
    </row>
    <row r="2372" spans="4:26" x14ac:dyDescent="0.2">
      <c r="D2372" s="366"/>
      <c r="E2372" s="381"/>
      <c r="H2372" s="366"/>
      <c r="I2372" s="366"/>
      <c r="J2372" s="382"/>
      <c r="K2372" s="366"/>
      <c r="L2372" s="366"/>
      <c r="M2372" s="366"/>
      <c r="N2372" s="383"/>
      <c r="O2372" s="366"/>
      <c r="P2372" s="383"/>
      <c r="R2372" s="384"/>
      <c r="S2372" s="383"/>
      <c r="T2372" s="383"/>
      <c r="U2372" s="383"/>
      <c r="V2372" s="383"/>
      <c r="W2372" s="383"/>
      <c r="Z2372" s="366"/>
    </row>
    <row r="2373" spans="4:26" x14ac:dyDescent="0.2">
      <c r="D2373" s="366"/>
      <c r="E2373" s="381"/>
      <c r="H2373" s="366"/>
      <c r="I2373" s="366"/>
      <c r="J2373" s="382"/>
      <c r="K2373" s="366"/>
      <c r="L2373" s="366"/>
      <c r="M2373" s="366"/>
      <c r="N2373" s="383"/>
      <c r="O2373" s="366"/>
      <c r="P2373" s="383"/>
      <c r="R2373" s="384"/>
      <c r="S2373" s="383"/>
      <c r="T2373" s="383"/>
      <c r="U2373" s="383"/>
      <c r="V2373" s="383"/>
      <c r="W2373" s="383"/>
      <c r="Z2373" s="366"/>
    </row>
    <row r="2374" spans="4:26" x14ac:dyDescent="0.2">
      <c r="D2374" s="366"/>
      <c r="E2374" s="381"/>
      <c r="H2374" s="366"/>
      <c r="I2374" s="366"/>
      <c r="J2374" s="382"/>
      <c r="K2374" s="366"/>
      <c r="L2374" s="366"/>
      <c r="M2374" s="366"/>
      <c r="N2374" s="383"/>
      <c r="O2374" s="366"/>
      <c r="P2374" s="383"/>
      <c r="R2374" s="384"/>
      <c r="S2374" s="383"/>
      <c r="T2374" s="383"/>
      <c r="U2374" s="383"/>
      <c r="V2374" s="383"/>
      <c r="W2374" s="383"/>
      <c r="Z2374" s="366"/>
    </row>
    <row r="2375" spans="4:26" x14ac:dyDescent="0.2">
      <c r="D2375" s="366"/>
      <c r="E2375" s="381"/>
      <c r="H2375" s="366"/>
      <c r="I2375" s="366"/>
      <c r="J2375" s="382"/>
      <c r="K2375" s="366"/>
      <c r="L2375" s="366"/>
      <c r="M2375" s="366"/>
      <c r="N2375" s="383"/>
      <c r="O2375" s="366"/>
      <c r="P2375" s="383"/>
      <c r="R2375" s="384"/>
      <c r="S2375" s="383"/>
      <c r="T2375" s="383"/>
      <c r="U2375" s="383"/>
      <c r="V2375" s="383"/>
      <c r="W2375" s="383"/>
      <c r="Z2375" s="366"/>
    </row>
    <row r="2376" spans="4:26" x14ac:dyDescent="0.2">
      <c r="D2376" s="366"/>
      <c r="E2376" s="381"/>
      <c r="H2376" s="366"/>
      <c r="I2376" s="366"/>
      <c r="J2376" s="382"/>
      <c r="K2376" s="366"/>
      <c r="L2376" s="366"/>
      <c r="M2376" s="366"/>
      <c r="N2376" s="383"/>
      <c r="O2376" s="366"/>
      <c r="P2376" s="383"/>
      <c r="R2376" s="384"/>
      <c r="S2376" s="383"/>
      <c r="T2376" s="383"/>
      <c r="U2376" s="383"/>
      <c r="V2376" s="383"/>
      <c r="W2376" s="383"/>
      <c r="Z2376" s="366"/>
    </row>
    <row r="2377" spans="4:26" x14ac:dyDescent="0.2">
      <c r="D2377" s="366"/>
      <c r="E2377" s="381"/>
      <c r="H2377" s="366"/>
      <c r="I2377" s="366"/>
      <c r="J2377" s="382"/>
      <c r="K2377" s="366"/>
      <c r="L2377" s="366"/>
      <c r="M2377" s="366"/>
      <c r="N2377" s="383"/>
      <c r="O2377" s="366"/>
      <c r="P2377" s="383"/>
      <c r="R2377" s="384"/>
      <c r="S2377" s="383"/>
      <c r="T2377" s="383"/>
      <c r="U2377" s="383"/>
      <c r="V2377" s="383"/>
      <c r="W2377" s="383"/>
      <c r="Z2377" s="366"/>
    </row>
    <row r="2378" spans="4:26" x14ac:dyDescent="0.2">
      <c r="D2378" s="366"/>
      <c r="E2378" s="381"/>
      <c r="H2378" s="366"/>
      <c r="I2378" s="366"/>
      <c r="J2378" s="382"/>
      <c r="K2378" s="366"/>
      <c r="L2378" s="366"/>
      <c r="M2378" s="366"/>
      <c r="N2378" s="383"/>
      <c r="O2378" s="366"/>
      <c r="P2378" s="383"/>
      <c r="R2378" s="384"/>
      <c r="S2378" s="383"/>
      <c r="T2378" s="383"/>
      <c r="U2378" s="383"/>
      <c r="V2378" s="383"/>
      <c r="W2378" s="383"/>
      <c r="Z2378" s="366"/>
    </row>
    <row r="2379" spans="4:26" x14ac:dyDescent="0.2">
      <c r="D2379" s="366"/>
      <c r="E2379" s="381"/>
      <c r="H2379" s="366"/>
      <c r="I2379" s="366"/>
      <c r="J2379" s="382"/>
      <c r="K2379" s="366"/>
      <c r="L2379" s="366"/>
      <c r="M2379" s="366"/>
      <c r="N2379" s="383"/>
      <c r="O2379" s="366"/>
      <c r="P2379" s="383"/>
      <c r="R2379" s="384"/>
      <c r="S2379" s="383"/>
      <c r="T2379" s="383"/>
      <c r="U2379" s="383"/>
      <c r="V2379" s="383"/>
      <c r="W2379" s="383"/>
      <c r="Z2379" s="366"/>
    </row>
    <row r="2380" spans="4:26" x14ac:dyDescent="0.2">
      <c r="D2380" s="366"/>
      <c r="E2380" s="381"/>
      <c r="H2380" s="366"/>
      <c r="I2380" s="366"/>
      <c r="J2380" s="382"/>
      <c r="K2380" s="366"/>
      <c r="L2380" s="366"/>
      <c r="M2380" s="366"/>
      <c r="N2380" s="383"/>
      <c r="O2380" s="366"/>
      <c r="P2380" s="383"/>
      <c r="R2380" s="384"/>
      <c r="S2380" s="383"/>
      <c r="T2380" s="383"/>
      <c r="U2380" s="383"/>
      <c r="V2380" s="383"/>
      <c r="W2380" s="383"/>
      <c r="Z2380" s="366"/>
    </row>
    <row r="2381" spans="4:26" x14ac:dyDescent="0.2">
      <c r="D2381" s="366"/>
      <c r="E2381" s="381"/>
      <c r="H2381" s="366"/>
      <c r="I2381" s="366"/>
      <c r="J2381" s="382"/>
      <c r="K2381" s="366"/>
      <c r="L2381" s="366"/>
      <c r="M2381" s="366"/>
      <c r="N2381" s="383"/>
      <c r="O2381" s="366"/>
      <c r="P2381" s="383"/>
      <c r="R2381" s="384"/>
      <c r="S2381" s="383"/>
      <c r="T2381" s="383"/>
      <c r="U2381" s="383"/>
      <c r="V2381" s="383"/>
      <c r="W2381" s="383"/>
      <c r="Z2381" s="366"/>
    </row>
    <row r="2382" spans="4:26" x14ac:dyDescent="0.2">
      <c r="D2382" s="366"/>
      <c r="E2382" s="381"/>
      <c r="H2382" s="366"/>
      <c r="I2382" s="366"/>
      <c r="J2382" s="382"/>
      <c r="K2382" s="366"/>
      <c r="L2382" s="366"/>
      <c r="M2382" s="366"/>
      <c r="N2382" s="383"/>
      <c r="O2382" s="366"/>
      <c r="P2382" s="383"/>
      <c r="R2382" s="384"/>
      <c r="S2382" s="383"/>
      <c r="T2382" s="383"/>
      <c r="U2382" s="383"/>
      <c r="V2382" s="383"/>
      <c r="W2382" s="383"/>
      <c r="Z2382" s="366"/>
    </row>
    <row r="2383" spans="4:26" x14ac:dyDescent="0.2">
      <c r="D2383" s="366"/>
      <c r="E2383" s="381"/>
      <c r="H2383" s="366"/>
      <c r="I2383" s="366"/>
      <c r="J2383" s="382"/>
      <c r="K2383" s="366"/>
      <c r="L2383" s="366"/>
      <c r="M2383" s="366"/>
      <c r="N2383" s="383"/>
      <c r="O2383" s="366"/>
      <c r="P2383" s="383"/>
      <c r="R2383" s="384"/>
      <c r="S2383" s="383"/>
      <c r="T2383" s="383"/>
      <c r="U2383" s="383"/>
      <c r="V2383" s="383"/>
      <c r="W2383" s="383"/>
      <c r="Z2383" s="366"/>
    </row>
    <row r="2384" spans="4:26" x14ac:dyDescent="0.2">
      <c r="D2384" s="366"/>
      <c r="E2384" s="381"/>
      <c r="H2384" s="366"/>
      <c r="I2384" s="366"/>
      <c r="J2384" s="382"/>
      <c r="K2384" s="366"/>
      <c r="L2384" s="366"/>
      <c r="M2384" s="366"/>
      <c r="N2384" s="383"/>
      <c r="O2384" s="366"/>
      <c r="P2384" s="383"/>
      <c r="R2384" s="384"/>
      <c r="S2384" s="383"/>
      <c r="T2384" s="383"/>
      <c r="U2384" s="383"/>
      <c r="V2384" s="383"/>
      <c r="W2384" s="383"/>
      <c r="Z2384" s="366"/>
    </row>
    <row r="2385" spans="4:26" x14ac:dyDescent="0.2">
      <c r="D2385" s="366"/>
      <c r="E2385" s="381"/>
      <c r="H2385" s="366"/>
      <c r="I2385" s="366"/>
      <c r="J2385" s="382"/>
      <c r="K2385" s="366"/>
      <c r="L2385" s="366"/>
      <c r="M2385" s="366"/>
      <c r="N2385" s="383"/>
      <c r="O2385" s="366"/>
      <c r="P2385" s="383"/>
      <c r="R2385" s="384"/>
      <c r="S2385" s="383"/>
      <c r="T2385" s="383"/>
      <c r="U2385" s="383"/>
      <c r="V2385" s="383"/>
      <c r="W2385" s="383"/>
      <c r="Z2385" s="366"/>
    </row>
    <row r="2386" spans="4:26" x14ac:dyDescent="0.2">
      <c r="D2386" s="366"/>
      <c r="E2386" s="381"/>
      <c r="H2386" s="366"/>
      <c r="I2386" s="366"/>
      <c r="J2386" s="382"/>
      <c r="K2386" s="366"/>
      <c r="L2386" s="366"/>
      <c r="M2386" s="366"/>
      <c r="N2386" s="383"/>
      <c r="O2386" s="366"/>
      <c r="P2386" s="383"/>
      <c r="R2386" s="384"/>
      <c r="S2386" s="383"/>
      <c r="T2386" s="383"/>
      <c r="U2386" s="383"/>
      <c r="V2386" s="383"/>
      <c r="W2386" s="383"/>
      <c r="Z2386" s="366"/>
    </row>
    <row r="2387" spans="4:26" x14ac:dyDescent="0.2">
      <c r="D2387" s="366"/>
      <c r="E2387" s="381"/>
      <c r="H2387" s="366"/>
      <c r="I2387" s="366"/>
      <c r="J2387" s="382"/>
      <c r="K2387" s="366"/>
      <c r="L2387" s="366"/>
      <c r="M2387" s="366"/>
      <c r="N2387" s="383"/>
      <c r="O2387" s="366"/>
      <c r="P2387" s="383"/>
      <c r="R2387" s="384"/>
      <c r="S2387" s="383"/>
      <c r="T2387" s="383"/>
      <c r="U2387" s="383"/>
      <c r="V2387" s="383"/>
      <c r="W2387" s="383"/>
      <c r="Z2387" s="366"/>
    </row>
    <row r="2388" spans="4:26" x14ac:dyDescent="0.2">
      <c r="D2388" s="366"/>
      <c r="E2388" s="381"/>
      <c r="H2388" s="366"/>
      <c r="I2388" s="366"/>
      <c r="J2388" s="382"/>
      <c r="K2388" s="366"/>
      <c r="L2388" s="366"/>
      <c r="M2388" s="366"/>
      <c r="N2388" s="383"/>
      <c r="O2388" s="366"/>
      <c r="P2388" s="383"/>
      <c r="R2388" s="384"/>
      <c r="S2388" s="383"/>
      <c r="T2388" s="383"/>
      <c r="U2388" s="383"/>
      <c r="V2388" s="383"/>
      <c r="W2388" s="383"/>
      <c r="Z2388" s="366"/>
    </row>
    <row r="2389" spans="4:26" x14ac:dyDescent="0.2">
      <c r="D2389" s="366"/>
      <c r="E2389" s="381"/>
      <c r="H2389" s="366"/>
      <c r="I2389" s="366"/>
      <c r="J2389" s="382"/>
      <c r="K2389" s="366"/>
      <c r="L2389" s="366"/>
      <c r="M2389" s="366"/>
      <c r="N2389" s="383"/>
      <c r="O2389" s="366"/>
      <c r="P2389" s="383"/>
      <c r="R2389" s="384"/>
      <c r="S2389" s="383"/>
      <c r="T2389" s="383"/>
      <c r="U2389" s="383"/>
      <c r="V2389" s="383"/>
      <c r="W2389" s="383"/>
      <c r="Z2389" s="366"/>
    </row>
    <row r="2390" spans="4:26" x14ac:dyDescent="0.2">
      <c r="D2390" s="366"/>
      <c r="E2390" s="381"/>
      <c r="H2390" s="366"/>
      <c r="I2390" s="366"/>
      <c r="J2390" s="382"/>
      <c r="K2390" s="366"/>
      <c r="L2390" s="366"/>
      <c r="M2390" s="366"/>
      <c r="N2390" s="383"/>
      <c r="O2390" s="366"/>
      <c r="P2390" s="383"/>
      <c r="R2390" s="384"/>
      <c r="S2390" s="383"/>
      <c r="T2390" s="383"/>
      <c r="U2390" s="383"/>
      <c r="V2390" s="383"/>
      <c r="W2390" s="383"/>
      <c r="Z2390" s="366"/>
    </row>
    <row r="2391" spans="4:26" x14ac:dyDescent="0.2">
      <c r="D2391" s="366"/>
      <c r="E2391" s="381"/>
      <c r="H2391" s="366"/>
      <c r="I2391" s="366"/>
      <c r="J2391" s="382"/>
      <c r="K2391" s="366"/>
      <c r="L2391" s="366"/>
      <c r="M2391" s="366"/>
      <c r="N2391" s="383"/>
      <c r="O2391" s="366"/>
      <c r="P2391" s="383"/>
      <c r="R2391" s="384"/>
      <c r="S2391" s="383"/>
      <c r="T2391" s="383"/>
      <c r="U2391" s="383"/>
      <c r="V2391" s="383"/>
      <c r="W2391" s="383"/>
      <c r="Z2391" s="366"/>
    </row>
    <row r="2392" spans="4:26" x14ac:dyDescent="0.2">
      <c r="D2392" s="366"/>
      <c r="E2392" s="381"/>
      <c r="H2392" s="366"/>
      <c r="I2392" s="366"/>
      <c r="J2392" s="382"/>
      <c r="K2392" s="366"/>
      <c r="L2392" s="366"/>
      <c r="M2392" s="366"/>
      <c r="N2392" s="383"/>
      <c r="O2392" s="366"/>
      <c r="P2392" s="383"/>
      <c r="R2392" s="384"/>
      <c r="S2392" s="383"/>
      <c r="T2392" s="383"/>
      <c r="U2392" s="383"/>
      <c r="V2392" s="383"/>
      <c r="W2392" s="383"/>
      <c r="Z2392" s="366"/>
    </row>
    <row r="2393" spans="4:26" x14ac:dyDescent="0.2">
      <c r="D2393" s="366"/>
      <c r="E2393" s="381"/>
      <c r="H2393" s="366"/>
      <c r="I2393" s="366"/>
      <c r="J2393" s="382"/>
      <c r="K2393" s="366"/>
      <c r="L2393" s="366"/>
      <c r="M2393" s="366"/>
      <c r="N2393" s="383"/>
      <c r="O2393" s="366"/>
      <c r="P2393" s="383"/>
      <c r="R2393" s="384"/>
      <c r="S2393" s="383"/>
      <c r="T2393" s="383"/>
      <c r="U2393" s="383"/>
      <c r="V2393" s="383"/>
      <c r="W2393" s="383"/>
      <c r="Z2393" s="366"/>
    </row>
    <row r="2394" spans="4:26" x14ac:dyDescent="0.2">
      <c r="D2394" s="366"/>
      <c r="E2394" s="381"/>
      <c r="H2394" s="366"/>
      <c r="I2394" s="366"/>
      <c r="J2394" s="382"/>
      <c r="K2394" s="366"/>
      <c r="L2394" s="366"/>
      <c r="M2394" s="366"/>
      <c r="N2394" s="383"/>
      <c r="O2394" s="366"/>
      <c r="P2394" s="383"/>
      <c r="R2394" s="384"/>
      <c r="S2394" s="383"/>
      <c r="T2394" s="383"/>
      <c r="U2394" s="383"/>
      <c r="V2394" s="383"/>
      <c r="W2394" s="383"/>
      <c r="Z2394" s="366"/>
    </row>
    <row r="2395" spans="4:26" x14ac:dyDescent="0.2">
      <c r="D2395" s="366"/>
      <c r="E2395" s="381"/>
      <c r="H2395" s="366"/>
      <c r="I2395" s="366"/>
      <c r="J2395" s="382"/>
      <c r="K2395" s="366"/>
      <c r="L2395" s="366"/>
      <c r="M2395" s="366"/>
      <c r="N2395" s="383"/>
      <c r="O2395" s="366"/>
      <c r="P2395" s="383"/>
      <c r="R2395" s="384"/>
      <c r="S2395" s="383"/>
      <c r="T2395" s="383"/>
      <c r="U2395" s="383"/>
      <c r="V2395" s="383"/>
      <c r="W2395" s="383"/>
      <c r="Z2395" s="366"/>
    </row>
    <row r="2396" spans="4:26" x14ac:dyDescent="0.2">
      <c r="D2396" s="366"/>
      <c r="E2396" s="381"/>
      <c r="H2396" s="366"/>
      <c r="I2396" s="366"/>
      <c r="J2396" s="382"/>
      <c r="K2396" s="366"/>
      <c r="L2396" s="366"/>
      <c r="M2396" s="366"/>
      <c r="N2396" s="383"/>
      <c r="O2396" s="366"/>
      <c r="P2396" s="383"/>
      <c r="R2396" s="384"/>
      <c r="S2396" s="383"/>
      <c r="T2396" s="383"/>
      <c r="U2396" s="383"/>
      <c r="V2396" s="383"/>
      <c r="W2396" s="383"/>
      <c r="Z2396" s="366"/>
    </row>
    <row r="2397" spans="4:26" x14ac:dyDescent="0.2">
      <c r="D2397" s="366"/>
      <c r="E2397" s="381"/>
      <c r="H2397" s="366"/>
      <c r="I2397" s="366"/>
      <c r="J2397" s="382"/>
      <c r="K2397" s="366"/>
      <c r="L2397" s="366"/>
      <c r="M2397" s="366"/>
      <c r="N2397" s="383"/>
      <c r="O2397" s="366"/>
      <c r="P2397" s="383"/>
      <c r="R2397" s="384"/>
      <c r="S2397" s="383"/>
      <c r="T2397" s="383"/>
      <c r="U2397" s="383"/>
      <c r="V2397" s="383"/>
      <c r="W2397" s="383"/>
      <c r="Z2397" s="366"/>
    </row>
    <row r="2398" spans="4:26" x14ac:dyDescent="0.2">
      <c r="D2398" s="366"/>
      <c r="E2398" s="381"/>
      <c r="H2398" s="366"/>
      <c r="I2398" s="366"/>
      <c r="J2398" s="382"/>
      <c r="K2398" s="366"/>
      <c r="L2398" s="366"/>
      <c r="M2398" s="366"/>
      <c r="N2398" s="383"/>
      <c r="O2398" s="366"/>
      <c r="P2398" s="383"/>
      <c r="R2398" s="384"/>
      <c r="S2398" s="383"/>
      <c r="T2398" s="383"/>
      <c r="U2398" s="383"/>
      <c r="V2398" s="383"/>
      <c r="W2398" s="383"/>
      <c r="Z2398" s="366"/>
    </row>
    <row r="2399" spans="4:26" x14ac:dyDescent="0.2">
      <c r="D2399" s="366"/>
      <c r="E2399" s="381"/>
      <c r="H2399" s="366"/>
      <c r="I2399" s="366"/>
      <c r="J2399" s="382"/>
      <c r="K2399" s="366"/>
      <c r="L2399" s="366"/>
      <c r="M2399" s="366"/>
      <c r="N2399" s="383"/>
      <c r="O2399" s="366"/>
      <c r="P2399" s="383"/>
      <c r="R2399" s="384"/>
      <c r="S2399" s="383"/>
      <c r="T2399" s="383"/>
      <c r="U2399" s="383"/>
      <c r="V2399" s="383"/>
      <c r="W2399" s="383"/>
      <c r="Z2399" s="366"/>
    </row>
    <row r="2400" spans="4:26" x14ac:dyDescent="0.2">
      <c r="D2400" s="366"/>
      <c r="E2400" s="381"/>
      <c r="H2400" s="366"/>
      <c r="I2400" s="366"/>
      <c r="J2400" s="382"/>
      <c r="K2400" s="366"/>
      <c r="L2400" s="366"/>
      <c r="M2400" s="366"/>
      <c r="N2400" s="383"/>
      <c r="O2400" s="366"/>
      <c r="P2400" s="383"/>
      <c r="R2400" s="384"/>
      <c r="S2400" s="383"/>
      <c r="T2400" s="383"/>
      <c r="U2400" s="383"/>
      <c r="V2400" s="383"/>
      <c r="W2400" s="383"/>
      <c r="Z2400" s="366"/>
    </row>
    <row r="2401" spans="4:26" x14ac:dyDescent="0.2">
      <c r="D2401" s="366"/>
      <c r="E2401" s="381"/>
      <c r="H2401" s="366"/>
      <c r="I2401" s="366"/>
      <c r="J2401" s="382"/>
      <c r="K2401" s="366"/>
      <c r="L2401" s="366"/>
      <c r="M2401" s="366"/>
      <c r="N2401" s="383"/>
      <c r="O2401" s="366"/>
      <c r="P2401" s="383"/>
      <c r="R2401" s="384"/>
      <c r="S2401" s="383"/>
      <c r="T2401" s="383"/>
      <c r="U2401" s="383"/>
      <c r="V2401" s="383"/>
      <c r="W2401" s="383"/>
      <c r="Z2401" s="366"/>
    </row>
    <row r="2402" spans="4:26" x14ac:dyDescent="0.2">
      <c r="D2402" s="366"/>
      <c r="E2402" s="381"/>
      <c r="H2402" s="366"/>
      <c r="I2402" s="366"/>
      <c r="J2402" s="382"/>
      <c r="K2402" s="366"/>
      <c r="L2402" s="366"/>
      <c r="M2402" s="366"/>
      <c r="N2402" s="383"/>
      <c r="O2402" s="366"/>
      <c r="P2402" s="383"/>
      <c r="R2402" s="384"/>
      <c r="S2402" s="383"/>
      <c r="T2402" s="383"/>
      <c r="U2402" s="383"/>
      <c r="V2402" s="383"/>
      <c r="W2402" s="383"/>
      <c r="Z2402" s="366"/>
    </row>
    <row r="2403" spans="4:26" x14ac:dyDescent="0.2">
      <c r="D2403" s="366"/>
      <c r="E2403" s="381"/>
      <c r="H2403" s="366"/>
      <c r="I2403" s="366"/>
      <c r="J2403" s="382"/>
      <c r="K2403" s="366"/>
      <c r="L2403" s="366"/>
      <c r="M2403" s="366"/>
      <c r="N2403" s="383"/>
      <c r="O2403" s="366"/>
      <c r="P2403" s="383"/>
      <c r="R2403" s="384"/>
      <c r="S2403" s="383"/>
      <c r="T2403" s="383"/>
      <c r="U2403" s="383"/>
      <c r="V2403" s="383"/>
      <c r="W2403" s="383"/>
      <c r="Z2403" s="366"/>
    </row>
    <row r="2404" spans="4:26" x14ac:dyDescent="0.2">
      <c r="D2404" s="366"/>
      <c r="E2404" s="381"/>
      <c r="H2404" s="366"/>
      <c r="I2404" s="366"/>
      <c r="J2404" s="382"/>
      <c r="K2404" s="366"/>
      <c r="L2404" s="366"/>
      <c r="M2404" s="366"/>
      <c r="N2404" s="383"/>
      <c r="O2404" s="366"/>
      <c r="P2404" s="383"/>
      <c r="R2404" s="384"/>
      <c r="S2404" s="383"/>
      <c r="T2404" s="383"/>
      <c r="U2404" s="383"/>
      <c r="V2404" s="383"/>
      <c r="W2404" s="383"/>
      <c r="Z2404" s="366"/>
    </row>
    <row r="2405" spans="4:26" x14ac:dyDescent="0.2">
      <c r="D2405" s="366"/>
      <c r="E2405" s="381"/>
      <c r="H2405" s="366"/>
      <c r="I2405" s="366"/>
      <c r="J2405" s="382"/>
      <c r="K2405" s="366"/>
      <c r="L2405" s="366"/>
      <c r="M2405" s="366"/>
      <c r="N2405" s="383"/>
      <c r="O2405" s="366"/>
      <c r="P2405" s="383"/>
      <c r="R2405" s="384"/>
      <c r="S2405" s="383"/>
      <c r="T2405" s="383"/>
      <c r="U2405" s="383"/>
      <c r="V2405" s="383"/>
      <c r="W2405" s="383"/>
      <c r="Z2405" s="366"/>
    </row>
    <row r="2406" spans="4:26" x14ac:dyDescent="0.2">
      <c r="D2406" s="366"/>
      <c r="E2406" s="381"/>
      <c r="H2406" s="366"/>
      <c r="I2406" s="366"/>
      <c r="J2406" s="382"/>
      <c r="K2406" s="366"/>
      <c r="L2406" s="366"/>
      <c r="M2406" s="366"/>
      <c r="N2406" s="383"/>
      <c r="O2406" s="366"/>
      <c r="P2406" s="383"/>
      <c r="R2406" s="384"/>
      <c r="S2406" s="383"/>
      <c r="T2406" s="383"/>
      <c r="U2406" s="383"/>
      <c r="V2406" s="383"/>
      <c r="W2406" s="383"/>
      <c r="Z2406" s="366"/>
    </row>
    <row r="2407" spans="4:26" x14ac:dyDescent="0.2">
      <c r="D2407" s="366"/>
      <c r="E2407" s="381"/>
      <c r="H2407" s="366"/>
      <c r="I2407" s="366"/>
      <c r="J2407" s="382"/>
      <c r="K2407" s="366"/>
      <c r="L2407" s="366"/>
      <c r="M2407" s="366"/>
      <c r="N2407" s="383"/>
      <c r="O2407" s="366"/>
      <c r="P2407" s="383"/>
      <c r="R2407" s="384"/>
      <c r="S2407" s="383"/>
      <c r="T2407" s="383"/>
      <c r="U2407" s="383"/>
      <c r="V2407" s="383"/>
      <c r="W2407" s="383"/>
      <c r="Z2407" s="366"/>
    </row>
    <row r="2408" spans="4:26" x14ac:dyDescent="0.2">
      <c r="D2408" s="366"/>
      <c r="E2408" s="381"/>
      <c r="H2408" s="366"/>
      <c r="I2408" s="366"/>
      <c r="J2408" s="382"/>
      <c r="K2408" s="366"/>
      <c r="L2408" s="366"/>
      <c r="M2408" s="366"/>
      <c r="N2408" s="383"/>
      <c r="O2408" s="366"/>
      <c r="P2408" s="383"/>
      <c r="R2408" s="384"/>
      <c r="S2408" s="383"/>
      <c r="T2408" s="383"/>
      <c r="U2408" s="383"/>
      <c r="V2408" s="383"/>
      <c r="W2408" s="383"/>
      <c r="Z2408" s="366"/>
    </row>
    <row r="2409" spans="4:26" x14ac:dyDescent="0.2">
      <c r="D2409" s="366"/>
      <c r="E2409" s="381"/>
      <c r="H2409" s="366"/>
      <c r="I2409" s="366"/>
      <c r="J2409" s="382"/>
      <c r="K2409" s="366"/>
      <c r="L2409" s="366"/>
      <c r="M2409" s="366"/>
      <c r="N2409" s="383"/>
      <c r="O2409" s="366"/>
      <c r="P2409" s="383"/>
      <c r="R2409" s="384"/>
      <c r="S2409" s="383"/>
      <c r="T2409" s="383"/>
      <c r="U2409" s="383"/>
      <c r="V2409" s="383"/>
      <c r="W2409" s="383"/>
      <c r="Z2409" s="366"/>
    </row>
    <row r="2410" spans="4:26" x14ac:dyDescent="0.2">
      <c r="D2410" s="366"/>
      <c r="E2410" s="381"/>
      <c r="H2410" s="366"/>
      <c r="I2410" s="366"/>
      <c r="J2410" s="382"/>
      <c r="K2410" s="366"/>
      <c r="L2410" s="366"/>
      <c r="M2410" s="366"/>
      <c r="N2410" s="383"/>
      <c r="O2410" s="366"/>
      <c r="P2410" s="383"/>
      <c r="R2410" s="384"/>
      <c r="S2410" s="383"/>
      <c r="T2410" s="383"/>
      <c r="U2410" s="383"/>
      <c r="V2410" s="383"/>
      <c r="W2410" s="383"/>
      <c r="Z2410" s="366"/>
    </row>
    <row r="2411" spans="4:26" x14ac:dyDescent="0.2">
      <c r="D2411" s="366"/>
      <c r="E2411" s="381"/>
      <c r="H2411" s="366"/>
      <c r="I2411" s="366"/>
      <c r="J2411" s="382"/>
      <c r="K2411" s="366"/>
      <c r="L2411" s="366"/>
      <c r="M2411" s="366"/>
      <c r="N2411" s="383"/>
      <c r="O2411" s="366"/>
      <c r="P2411" s="383"/>
      <c r="R2411" s="384"/>
      <c r="S2411" s="383"/>
      <c r="T2411" s="383"/>
      <c r="U2411" s="383"/>
      <c r="V2411" s="383"/>
      <c r="W2411" s="383"/>
      <c r="Z2411" s="366"/>
    </row>
    <row r="2412" spans="4:26" x14ac:dyDescent="0.2">
      <c r="D2412" s="366"/>
      <c r="E2412" s="381"/>
      <c r="H2412" s="366"/>
      <c r="I2412" s="366"/>
      <c r="J2412" s="382"/>
      <c r="K2412" s="366"/>
      <c r="L2412" s="366"/>
      <c r="M2412" s="366"/>
      <c r="N2412" s="383"/>
      <c r="O2412" s="366"/>
      <c r="P2412" s="383"/>
      <c r="R2412" s="384"/>
      <c r="S2412" s="383"/>
      <c r="T2412" s="383"/>
      <c r="U2412" s="383"/>
      <c r="V2412" s="383"/>
      <c r="W2412" s="383"/>
      <c r="Z2412" s="366"/>
    </row>
    <row r="2413" spans="4:26" x14ac:dyDescent="0.2">
      <c r="D2413" s="366"/>
      <c r="E2413" s="381"/>
      <c r="H2413" s="366"/>
      <c r="I2413" s="366"/>
      <c r="J2413" s="382"/>
      <c r="K2413" s="366"/>
      <c r="L2413" s="366"/>
      <c r="M2413" s="366"/>
      <c r="N2413" s="383"/>
      <c r="O2413" s="366"/>
      <c r="P2413" s="383"/>
      <c r="R2413" s="384"/>
      <c r="S2413" s="383"/>
      <c r="T2413" s="383"/>
      <c r="U2413" s="383"/>
      <c r="V2413" s="383"/>
      <c r="W2413" s="383"/>
      <c r="Z2413" s="366"/>
    </row>
    <row r="2414" spans="4:26" x14ac:dyDescent="0.2">
      <c r="D2414" s="366"/>
      <c r="E2414" s="381"/>
      <c r="H2414" s="366"/>
      <c r="I2414" s="366"/>
      <c r="J2414" s="382"/>
      <c r="K2414" s="366"/>
      <c r="L2414" s="366"/>
      <c r="M2414" s="366"/>
      <c r="N2414" s="383"/>
      <c r="O2414" s="366"/>
      <c r="P2414" s="383"/>
      <c r="R2414" s="384"/>
      <c r="S2414" s="383"/>
      <c r="T2414" s="383"/>
      <c r="U2414" s="383"/>
      <c r="V2414" s="383"/>
      <c r="W2414" s="383"/>
      <c r="Z2414" s="366"/>
    </row>
    <row r="2415" spans="4:26" x14ac:dyDescent="0.2">
      <c r="D2415" s="366"/>
      <c r="E2415" s="381"/>
      <c r="H2415" s="366"/>
      <c r="I2415" s="366"/>
      <c r="J2415" s="382"/>
      <c r="K2415" s="366"/>
      <c r="L2415" s="366"/>
      <c r="M2415" s="366"/>
      <c r="N2415" s="383"/>
      <c r="O2415" s="366"/>
      <c r="P2415" s="383"/>
      <c r="R2415" s="384"/>
      <c r="S2415" s="383"/>
      <c r="T2415" s="383"/>
      <c r="U2415" s="383"/>
      <c r="V2415" s="383"/>
      <c r="W2415" s="383"/>
      <c r="Z2415" s="366"/>
    </row>
    <row r="2416" spans="4:26" x14ac:dyDescent="0.2">
      <c r="D2416" s="366"/>
      <c r="E2416" s="381"/>
      <c r="H2416" s="366"/>
      <c r="I2416" s="366"/>
      <c r="J2416" s="382"/>
      <c r="K2416" s="366"/>
      <c r="L2416" s="366"/>
      <c r="M2416" s="366"/>
      <c r="N2416" s="383"/>
      <c r="O2416" s="366"/>
      <c r="P2416" s="383"/>
      <c r="R2416" s="384"/>
      <c r="S2416" s="383"/>
      <c r="T2416" s="383"/>
      <c r="U2416" s="383"/>
      <c r="V2416" s="383"/>
      <c r="W2416" s="383"/>
      <c r="Z2416" s="366"/>
    </row>
    <row r="2417" spans="4:26" x14ac:dyDescent="0.2">
      <c r="D2417" s="366"/>
      <c r="E2417" s="381"/>
      <c r="H2417" s="366"/>
      <c r="I2417" s="366"/>
      <c r="J2417" s="382"/>
      <c r="K2417" s="366"/>
      <c r="L2417" s="366"/>
      <c r="M2417" s="366"/>
      <c r="N2417" s="383"/>
      <c r="O2417" s="366"/>
      <c r="P2417" s="383"/>
      <c r="R2417" s="384"/>
      <c r="S2417" s="383"/>
      <c r="T2417" s="383"/>
      <c r="U2417" s="383"/>
      <c r="V2417" s="383"/>
      <c r="W2417" s="383"/>
      <c r="Z2417" s="366"/>
    </row>
    <row r="2418" spans="4:26" x14ac:dyDescent="0.2">
      <c r="D2418" s="366"/>
      <c r="E2418" s="381"/>
      <c r="H2418" s="366"/>
      <c r="I2418" s="366"/>
      <c r="J2418" s="382"/>
      <c r="K2418" s="366"/>
      <c r="L2418" s="366"/>
      <c r="M2418" s="366"/>
      <c r="N2418" s="383"/>
      <c r="O2418" s="366"/>
      <c r="P2418" s="383"/>
      <c r="R2418" s="384"/>
      <c r="S2418" s="383"/>
      <c r="T2418" s="383"/>
      <c r="U2418" s="383"/>
      <c r="V2418" s="383"/>
      <c r="W2418" s="383"/>
      <c r="Z2418" s="366"/>
    </row>
    <row r="2419" spans="4:26" x14ac:dyDescent="0.2">
      <c r="D2419" s="366"/>
      <c r="E2419" s="381"/>
      <c r="H2419" s="366"/>
      <c r="I2419" s="366"/>
      <c r="J2419" s="382"/>
      <c r="K2419" s="366"/>
      <c r="L2419" s="366"/>
      <c r="M2419" s="366"/>
      <c r="N2419" s="383"/>
      <c r="O2419" s="366"/>
      <c r="P2419" s="383"/>
      <c r="R2419" s="384"/>
      <c r="S2419" s="383"/>
      <c r="T2419" s="383"/>
      <c r="U2419" s="383"/>
      <c r="V2419" s="383"/>
      <c r="W2419" s="383"/>
      <c r="Z2419" s="366"/>
    </row>
    <row r="2420" spans="4:26" x14ac:dyDescent="0.2">
      <c r="D2420" s="366"/>
      <c r="E2420" s="381"/>
      <c r="H2420" s="366"/>
      <c r="I2420" s="366"/>
      <c r="J2420" s="382"/>
      <c r="K2420" s="366"/>
      <c r="L2420" s="366"/>
      <c r="M2420" s="366"/>
      <c r="N2420" s="383"/>
      <c r="O2420" s="366"/>
      <c r="P2420" s="383"/>
      <c r="R2420" s="384"/>
      <c r="S2420" s="383"/>
      <c r="T2420" s="383"/>
      <c r="U2420" s="383"/>
      <c r="V2420" s="383"/>
      <c r="W2420" s="383"/>
      <c r="Z2420" s="366"/>
    </row>
    <row r="2421" spans="4:26" x14ac:dyDescent="0.2">
      <c r="D2421" s="366"/>
      <c r="E2421" s="381"/>
      <c r="H2421" s="366"/>
      <c r="I2421" s="366"/>
      <c r="J2421" s="382"/>
      <c r="K2421" s="366"/>
      <c r="L2421" s="366"/>
      <c r="M2421" s="366"/>
      <c r="N2421" s="383"/>
      <c r="O2421" s="366"/>
      <c r="P2421" s="383"/>
      <c r="R2421" s="384"/>
      <c r="S2421" s="383"/>
      <c r="T2421" s="383"/>
      <c r="U2421" s="383"/>
      <c r="V2421" s="383"/>
      <c r="W2421" s="383"/>
      <c r="Z2421" s="366"/>
    </row>
    <row r="2422" spans="4:26" x14ac:dyDescent="0.2">
      <c r="D2422" s="366"/>
      <c r="E2422" s="381"/>
      <c r="H2422" s="366"/>
      <c r="I2422" s="366"/>
      <c r="J2422" s="382"/>
      <c r="K2422" s="366"/>
      <c r="L2422" s="366"/>
      <c r="M2422" s="366"/>
      <c r="N2422" s="383"/>
      <c r="O2422" s="366"/>
      <c r="P2422" s="383"/>
      <c r="R2422" s="384"/>
      <c r="S2422" s="383"/>
      <c r="T2422" s="383"/>
      <c r="U2422" s="383"/>
      <c r="V2422" s="383"/>
      <c r="W2422" s="383"/>
      <c r="Z2422" s="366"/>
    </row>
    <row r="2423" spans="4:26" x14ac:dyDescent="0.2">
      <c r="D2423" s="366"/>
      <c r="E2423" s="381"/>
      <c r="H2423" s="366"/>
      <c r="I2423" s="366"/>
      <c r="J2423" s="382"/>
      <c r="K2423" s="366"/>
      <c r="L2423" s="366"/>
      <c r="M2423" s="366"/>
      <c r="N2423" s="383"/>
      <c r="O2423" s="366"/>
      <c r="P2423" s="383"/>
      <c r="R2423" s="384"/>
      <c r="S2423" s="383"/>
      <c r="T2423" s="383"/>
      <c r="U2423" s="383"/>
      <c r="V2423" s="383"/>
      <c r="W2423" s="383"/>
      <c r="Z2423" s="366"/>
    </row>
    <row r="2424" spans="4:26" x14ac:dyDescent="0.2">
      <c r="D2424" s="366"/>
      <c r="E2424" s="381"/>
      <c r="H2424" s="366"/>
      <c r="I2424" s="366"/>
      <c r="J2424" s="382"/>
      <c r="K2424" s="366"/>
      <c r="L2424" s="366"/>
      <c r="M2424" s="366"/>
      <c r="N2424" s="383"/>
      <c r="O2424" s="366"/>
      <c r="P2424" s="383"/>
      <c r="R2424" s="384"/>
      <c r="S2424" s="383"/>
      <c r="T2424" s="383"/>
      <c r="U2424" s="383"/>
      <c r="V2424" s="383"/>
      <c r="W2424" s="383"/>
      <c r="Z2424" s="366"/>
    </row>
    <row r="2425" spans="4:26" x14ac:dyDescent="0.2">
      <c r="D2425" s="366"/>
      <c r="E2425" s="381"/>
      <c r="H2425" s="366"/>
      <c r="I2425" s="366"/>
      <c r="J2425" s="382"/>
      <c r="K2425" s="366"/>
      <c r="L2425" s="366"/>
      <c r="M2425" s="366"/>
      <c r="N2425" s="383"/>
      <c r="O2425" s="366"/>
      <c r="P2425" s="383"/>
      <c r="R2425" s="384"/>
      <c r="S2425" s="383"/>
      <c r="T2425" s="383"/>
      <c r="U2425" s="383"/>
      <c r="V2425" s="383"/>
      <c r="W2425" s="383"/>
      <c r="Z2425" s="366"/>
    </row>
    <row r="2426" spans="4:26" x14ac:dyDescent="0.2">
      <c r="D2426" s="366"/>
      <c r="E2426" s="381"/>
      <c r="H2426" s="366"/>
      <c r="I2426" s="366"/>
      <c r="J2426" s="382"/>
      <c r="K2426" s="366"/>
      <c r="L2426" s="366"/>
      <c r="M2426" s="366"/>
      <c r="N2426" s="383"/>
      <c r="O2426" s="366"/>
      <c r="P2426" s="383"/>
      <c r="R2426" s="384"/>
      <c r="S2426" s="383"/>
      <c r="T2426" s="383"/>
      <c r="U2426" s="383"/>
      <c r="V2426" s="383"/>
      <c r="W2426" s="383"/>
      <c r="Z2426" s="366"/>
    </row>
    <row r="2427" spans="4:26" x14ac:dyDescent="0.2">
      <c r="D2427" s="366"/>
      <c r="E2427" s="381"/>
      <c r="H2427" s="366"/>
      <c r="I2427" s="366"/>
      <c r="J2427" s="382"/>
      <c r="K2427" s="366"/>
      <c r="L2427" s="366"/>
      <c r="M2427" s="366"/>
      <c r="N2427" s="383"/>
      <c r="O2427" s="366"/>
      <c r="P2427" s="383"/>
      <c r="R2427" s="384"/>
      <c r="S2427" s="383"/>
      <c r="T2427" s="383"/>
      <c r="U2427" s="383"/>
      <c r="V2427" s="383"/>
      <c r="W2427" s="383"/>
      <c r="Z2427" s="366"/>
    </row>
    <row r="2428" spans="4:26" x14ac:dyDescent="0.2">
      <c r="D2428" s="366"/>
      <c r="E2428" s="381"/>
      <c r="H2428" s="366"/>
      <c r="I2428" s="366"/>
      <c r="J2428" s="382"/>
      <c r="K2428" s="366"/>
      <c r="L2428" s="366"/>
      <c r="M2428" s="366"/>
      <c r="N2428" s="383"/>
      <c r="O2428" s="366"/>
      <c r="P2428" s="383"/>
      <c r="R2428" s="384"/>
      <c r="S2428" s="383"/>
      <c r="T2428" s="383"/>
      <c r="U2428" s="383"/>
      <c r="V2428" s="383"/>
      <c r="W2428" s="383"/>
      <c r="Z2428" s="366"/>
    </row>
    <row r="2429" spans="4:26" x14ac:dyDescent="0.2">
      <c r="D2429" s="366"/>
      <c r="E2429" s="381"/>
      <c r="H2429" s="366"/>
      <c r="I2429" s="366"/>
      <c r="J2429" s="382"/>
      <c r="K2429" s="366"/>
      <c r="L2429" s="366"/>
      <c r="M2429" s="366"/>
      <c r="N2429" s="383"/>
      <c r="O2429" s="366"/>
      <c r="P2429" s="383"/>
      <c r="R2429" s="384"/>
      <c r="S2429" s="383"/>
      <c r="T2429" s="383"/>
      <c r="U2429" s="383"/>
      <c r="V2429" s="383"/>
      <c r="W2429" s="383"/>
      <c r="Z2429" s="366"/>
    </row>
    <row r="2430" spans="4:26" x14ac:dyDescent="0.2">
      <c r="D2430" s="366"/>
      <c r="E2430" s="381"/>
      <c r="H2430" s="366"/>
      <c r="I2430" s="366"/>
      <c r="J2430" s="382"/>
      <c r="K2430" s="366"/>
      <c r="L2430" s="366"/>
      <c r="M2430" s="366"/>
      <c r="N2430" s="383"/>
      <c r="O2430" s="366"/>
      <c r="P2430" s="383"/>
      <c r="R2430" s="384"/>
      <c r="S2430" s="383"/>
      <c r="T2430" s="383"/>
      <c r="U2430" s="383"/>
      <c r="V2430" s="383"/>
      <c r="W2430" s="383"/>
      <c r="Z2430" s="366"/>
    </row>
    <row r="2431" spans="4:26" x14ac:dyDescent="0.2">
      <c r="D2431" s="366"/>
      <c r="E2431" s="381"/>
      <c r="H2431" s="366"/>
      <c r="I2431" s="366"/>
      <c r="J2431" s="382"/>
      <c r="K2431" s="366"/>
      <c r="L2431" s="366"/>
      <c r="M2431" s="366"/>
      <c r="N2431" s="383"/>
      <c r="O2431" s="366"/>
      <c r="P2431" s="383"/>
      <c r="R2431" s="384"/>
      <c r="S2431" s="383"/>
      <c r="T2431" s="383"/>
      <c r="U2431" s="383"/>
      <c r="V2431" s="383"/>
      <c r="W2431" s="383"/>
      <c r="Z2431" s="366"/>
    </row>
    <row r="2432" spans="4:26" x14ac:dyDescent="0.2">
      <c r="D2432" s="366"/>
      <c r="E2432" s="381"/>
      <c r="H2432" s="366"/>
      <c r="I2432" s="366"/>
      <c r="J2432" s="382"/>
      <c r="K2432" s="366"/>
      <c r="L2432" s="366"/>
      <c r="M2432" s="366"/>
      <c r="N2432" s="383"/>
      <c r="O2432" s="366"/>
      <c r="P2432" s="383"/>
      <c r="R2432" s="384"/>
      <c r="S2432" s="383"/>
      <c r="T2432" s="383"/>
      <c r="U2432" s="383"/>
      <c r="V2432" s="383"/>
      <c r="W2432" s="383"/>
      <c r="Z2432" s="366"/>
    </row>
    <row r="2433" spans="4:26" x14ac:dyDescent="0.2">
      <c r="D2433" s="366"/>
      <c r="E2433" s="381"/>
      <c r="H2433" s="366"/>
      <c r="I2433" s="366"/>
      <c r="J2433" s="382"/>
      <c r="K2433" s="366"/>
      <c r="L2433" s="366"/>
      <c r="M2433" s="366"/>
      <c r="N2433" s="383"/>
      <c r="O2433" s="366"/>
      <c r="P2433" s="383"/>
      <c r="R2433" s="384"/>
      <c r="S2433" s="383"/>
      <c r="T2433" s="383"/>
      <c r="U2433" s="383"/>
      <c r="V2433" s="383"/>
      <c r="W2433" s="383"/>
      <c r="Z2433" s="366"/>
    </row>
    <row r="2434" spans="4:26" x14ac:dyDescent="0.2">
      <c r="D2434" s="366"/>
      <c r="E2434" s="381"/>
      <c r="H2434" s="366"/>
      <c r="I2434" s="366"/>
      <c r="J2434" s="382"/>
      <c r="K2434" s="366"/>
      <c r="L2434" s="366"/>
      <c r="M2434" s="366"/>
      <c r="N2434" s="383"/>
      <c r="O2434" s="366"/>
      <c r="P2434" s="383"/>
      <c r="R2434" s="384"/>
      <c r="S2434" s="383"/>
      <c r="T2434" s="383"/>
      <c r="U2434" s="383"/>
      <c r="V2434" s="383"/>
      <c r="W2434" s="383"/>
      <c r="Z2434" s="366"/>
    </row>
    <row r="2435" spans="4:26" x14ac:dyDescent="0.2">
      <c r="D2435" s="366"/>
      <c r="E2435" s="381"/>
      <c r="H2435" s="366"/>
      <c r="I2435" s="366"/>
      <c r="J2435" s="382"/>
      <c r="K2435" s="366"/>
      <c r="L2435" s="366"/>
      <c r="M2435" s="366"/>
      <c r="N2435" s="383"/>
      <c r="O2435" s="366"/>
      <c r="P2435" s="383"/>
      <c r="R2435" s="384"/>
      <c r="S2435" s="383"/>
      <c r="T2435" s="383"/>
      <c r="U2435" s="383"/>
      <c r="V2435" s="383"/>
      <c r="W2435" s="383"/>
      <c r="Z2435" s="366"/>
    </row>
    <row r="2436" spans="4:26" x14ac:dyDescent="0.2">
      <c r="D2436" s="366"/>
      <c r="E2436" s="381"/>
      <c r="H2436" s="366"/>
      <c r="I2436" s="366"/>
      <c r="J2436" s="382"/>
      <c r="K2436" s="366"/>
      <c r="L2436" s="366"/>
      <c r="M2436" s="366"/>
      <c r="N2436" s="383"/>
      <c r="O2436" s="366"/>
      <c r="P2436" s="383"/>
      <c r="R2436" s="384"/>
      <c r="S2436" s="383"/>
      <c r="T2436" s="383"/>
      <c r="U2436" s="383"/>
      <c r="V2436" s="383"/>
      <c r="W2436" s="383"/>
      <c r="Z2436" s="366"/>
    </row>
    <row r="2437" spans="4:26" x14ac:dyDescent="0.2">
      <c r="D2437" s="366"/>
      <c r="E2437" s="381"/>
      <c r="H2437" s="366"/>
      <c r="I2437" s="366"/>
      <c r="J2437" s="382"/>
      <c r="K2437" s="366"/>
      <c r="L2437" s="366"/>
      <c r="M2437" s="366"/>
      <c r="N2437" s="383"/>
      <c r="O2437" s="366"/>
      <c r="P2437" s="383"/>
      <c r="R2437" s="384"/>
      <c r="S2437" s="383"/>
      <c r="T2437" s="383"/>
      <c r="U2437" s="383"/>
      <c r="V2437" s="383"/>
      <c r="W2437" s="383"/>
      <c r="Z2437" s="366"/>
    </row>
    <row r="2438" spans="4:26" x14ac:dyDescent="0.2">
      <c r="D2438" s="366"/>
      <c r="E2438" s="381"/>
      <c r="H2438" s="366"/>
      <c r="I2438" s="366"/>
      <c r="J2438" s="382"/>
      <c r="K2438" s="366"/>
      <c r="L2438" s="366"/>
      <c r="M2438" s="366"/>
      <c r="N2438" s="383"/>
      <c r="O2438" s="366"/>
      <c r="P2438" s="383"/>
      <c r="R2438" s="384"/>
      <c r="S2438" s="383"/>
      <c r="T2438" s="383"/>
      <c r="U2438" s="383"/>
      <c r="V2438" s="383"/>
      <c r="W2438" s="383"/>
      <c r="Z2438" s="366"/>
    </row>
    <row r="2439" spans="4:26" x14ac:dyDescent="0.2">
      <c r="D2439" s="366"/>
      <c r="E2439" s="381"/>
      <c r="H2439" s="366"/>
      <c r="I2439" s="366"/>
      <c r="J2439" s="382"/>
      <c r="K2439" s="366"/>
      <c r="L2439" s="366"/>
      <c r="M2439" s="366"/>
      <c r="N2439" s="383"/>
      <c r="O2439" s="366"/>
      <c r="P2439" s="383"/>
      <c r="R2439" s="384"/>
      <c r="S2439" s="383"/>
      <c r="T2439" s="383"/>
      <c r="U2439" s="383"/>
      <c r="V2439" s="383"/>
      <c r="W2439" s="383"/>
      <c r="Z2439" s="366"/>
    </row>
    <row r="2440" spans="4:26" x14ac:dyDescent="0.2">
      <c r="D2440" s="366"/>
      <c r="E2440" s="381"/>
      <c r="H2440" s="366"/>
      <c r="I2440" s="366"/>
      <c r="J2440" s="382"/>
      <c r="K2440" s="366"/>
      <c r="L2440" s="366"/>
      <c r="M2440" s="366"/>
      <c r="N2440" s="383"/>
      <c r="O2440" s="366"/>
      <c r="P2440" s="383"/>
      <c r="R2440" s="384"/>
      <c r="S2440" s="383"/>
      <c r="T2440" s="383"/>
      <c r="U2440" s="383"/>
      <c r="V2440" s="383"/>
      <c r="W2440" s="383"/>
      <c r="Z2440" s="366"/>
    </row>
    <row r="2441" spans="4:26" x14ac:dyDescent="0.2">
      <c r="D2441" s="366"/>
      <c r="E2441" s="381"/>
      <c r="H2441" s="366"/>
      <c r="I2441" s="366"/>
      <c r="J2441" s="382"/>
      <c r="K2441" s="366"/>
      <c r="L2441" s="366"/>
      <c r="M2441" s="366"/>
      <c r="N2441" s="383"/>
      <c r="O2441" s="366"/>
      <c r="P2441" s="383"/>
      <c r="R2441" s="384"/>
      <c r="S2441" s="383"/>
      <c r="T2441" s="383"/>
      <c r="U2441" s="383"/>
      <c r="V2441" s="383"/>
      <c r="W2441" s="383"/>
      <c r="Z2441" s="366"/>
    </row>
    <row r="2442" spans="4:26" x14ac:dyDescent="0.2">
      <c r="D2442" s="366"/>
      <c r="E2442" s="381"/>
      <c r="H2442" s="366"/>
      <c r="I2442" s="366"/>
      <c r="J2442" s="382"/>
      <c r="K2442" s="366"/>
      <c r="L2442" s="366"/>
      <c r="M2442" s="366"/>
      <c r="N2442" s="383"/>
      <c r="O2442" s="366"/>
      <c r="P2442" s="383"/>
      <c r="R2442" s="384"/>
      <c r="S2442" s="383"/>
      <c r="T2442" s="383"/>
      <c r="U2442" s="383"/>
      <c r="V2442" s="383"/>
      <c r="W2442" s="383"/>
      <c r="Z2442" s="366"/>
    </row>
    <row r="2443" spans="4:26" x14ac:dyDescent="0.2">
      <c r="D2443" s="366"/>
      <c r="E2443" s="381"/>
      <c r="H2443" s="366"/>
      <c r="I2443" s="366"/>
      <c r="J2443" s="382"/>
      <c r="K2443" s="366"/>
      <c r="L2443" s="366"/>
      <c r="M2443" s="366"/>
      <c r="N2443" s="383"/>
      <c r="O2443" s="366"/>
      <c r="P2443" s="383"/>
      <c r="R2443" s="384"/>
      <c r="S2443" s="383"/>
      <c r="T2443" s="383"/>
      <c r="U2443" s="383"/>
      <c r="V2443" s="383"/>
      <c r="W2443" s="383"/>
      <c r="Z2443" s="366"/>
    </row>
    <row r="2444" spans="4:26" x14ac:dyDescent="0.2">
      <c r="D2444" s="366"/>
      <c r="E2444" s="381"/>
      <c r="H2444" s="366"/>
      <c r="I2444" s="366"/>
      <c r="J2444" s="382"/>
      <c r="K2444" s="366"/>
      <c r="L2444" s="366"/>
      <c r="M2444" s="366"/>
      <c r="N2444" s="383"/>
      <c r="O2444" s="366"/>
      <c r="P2444" s="383"/>
      <c r="R2444" s="384"/>
      <c r="S2444" s="383"/>
      <c r="T2444" s="383"/>
      <c r="U2444" s="383"/>
      <c r="V2444" s="383"/>
      <c r="W2444" s="383"/>
      <c r="Z2444" s="366"/>
    </row>
    <row r="2445" spans="4:26" x14ac:dyDescent="0.2">
      <c r="D2445" s="366"/>
      <c r="E2445" s="381"/>
      <c r="H2445" s="366"/>
      <c r="I2445" s="366"/>
      <c r="J2445" s="382"/>
      <c r="K2445" s="366"/>
      <c r="L2445" s="366"/>
      <c r="M2445" s="366"/>
      <c r="N2445" s="383"/>
      <c r="O2445" s="366"/>
      <c r="P2445" s="383"/>
      <c r="R2445" s="384"/>
      <c r="S2445" s="383"/>
      <c r="T2445" s="383"/>
      <c r="U2445" s="383"/>
      <c r="V2445" s="383"/>
      <c r="W2445" s="383"/>
      <c r="Z2445" s="366"/>
    </row>
    <row r="2446" spans="4:26" x14ac:dyDescent="0.2">
      <c r="D2446" s="366"/>
      <c r="E2446" s="381"/>
      <c r="H2446" s="366"/>
      <c r="I2446" s="366"/>
      <c r="J2446" s="382"/>
      <c r="K2446" s="366"/>
      <c r="L2446" s="366"/>
      <c r="M2446" s="366"/>
      <c r="N2446" s="383"/>
      <c r="O2446" s="366"/>
      <c r="P2446" s="383"/>
      <c r="R2446" s="384"/>
      <c r="S2446" s="383"/>
      <c r="T2446" s="383"/>
      <c r="U2446" s="383"/>
      <c r="V2446" s="383"/>
      <c r="W2446" s="383"/>
      <c r="Z2446" s="366"/>
    </row>
    <row r="2447" spans="4:26" x14ac:dyDescent="0.2">
      <c r="D2447" s="366"/>
      <c r="E2447" s="381"/>
      <c r="H2447" s="366"/>
      <c r="I2447" s="366"/>
      <c r="J2447" s="382"/>
      <c r="K2447" s="366"/>
      <c r="L2447" s="366"/>
      <c r="M2447" s="366"/>
      <c r="N2447" s="383"/>
      <c r="O2447" s="366"/>
      <c r="P2447" s="383"/>
      <c r="R2447" s="384"/>
      <c r="S2447" s="383"/>
      <c r="T2447" s="383"/>
      <c r="U2447" s="383"/>
      <c r="V2447" s="383"/>
      <c r="W2447" s="383"/>
      <c r="Z2447" s="366"/>
    </row>
    <row r="2448" spans="4:26" x14ac:dyDescent="0.2">
      <c r="D2448" s="366"/>
      <c r="E2448" s="381"/>
      <c r="H2448" s="366"/>
      <c r="I2448" s="366"/>
      <c r="J2448" s="382"/>
      <c r="K2448" s="366"/>
      <c r="L2448" s="366"/>
      <c r="M2448" s="366"/>
      <c r="N2448" s="383"/>
      <c r="O2448" s="366"/>
      <c r="P2448" s="383"/>
      <c r="R2448" s="384"/>
      <c r="S2448" s="383"/>
      <c r="T2448" s="383"/>
      <c r="U2448" s="383"/>
      <c r="V2448" s="383"/>
      <c r="W2448" s="383"/>
      <c r="Z2448" s="366"/>
    </row>
    <row r="2449" spans="4:26" x14ac:dyDescent="0.2">
      <c r="D2449" s="366"/>
      <c r="E2449" s="381"/>
      <c r="H2449" s="366"/>
      <c r="I2449" s="366"/>
      <c r="J2449" s="382"/>
      <c r="K2449" s="366"/>
      <c r="L2449" s="366"/>
      <c r="M2449" s="366"/>
      <c r="N2449" s="383"/>
      <c r="O2449" s="366"/>
      <c r="P2449" s="383"/>
      <c r="R2449" s="384"/>
      <c r="S2449" s="383"/>
      <c r="T2449" s="383"/>
      <c r="U2449" s="383"/>
      <c r="V2449" s="383"/>
      <c r="W2449" s="383"/>
      <c r="Z2449" s="366"/>
    </row>
    <row r="2450" spans="4:26" x14ac:dyDescent="0.2">
      <c r="D2450" s="366"/>
      <c r="E2450" s="381"/>
      <c r="H2450" s="366"/>
      <c r="I2450" s="366"/>
      <c r="J2450" s="382"/>
      <c r="K2450" s="366"/>
      <c r="L2450" s="366"/>
      <c r="M2450" s="366"/>
      <c r="N2450" s="383"/>
      <c r="O2450" s="366"/>
      <c r="P2450" s="383"/>
      <c r="R2450" s="384"/>
      <c r="S2450" s="383"/>
      <c r="T2450" s="383"/>
      <c r="U2450" s="383"/>
      <c r="V2450" s="383"/>
      <c r="W2450" s="383"/>
      <c r="Z2450" s="366"/>
    </row>
    <row r="2451" spans="4:26" x14ac:dyDescent="0.2">
      <c r="D2451" s="366"/>
      <c r="E2451" s="381"/>
      <c r="H2451" s="366"/>
      <c r="I2451" s="366"/>
      <c r="J2451" s="382"/>
      <c r="K2451" s="366"/>
      <c r="L2451" s="366"/>
      <c r="M2451" s="366"/>
      <c r="N2451" s="383"/>
      <c r="O2451" s="366"/>
      <c r="P2451" s="383"/>
      <c r="R2451" s="384"/>
      <c r="S2451" s="383"/>
      <c r="T2451" s="383"/>
      <c r="U2451" s="383"/>
      <c r="V2451" s="383"/>
      <c r="W2451" s="383"/>
      <c r="Z2451" s="366"/>
    </row>
    <row r="2452" spans="4:26" x14ac:dyDescent="0.2">
      <c r="D2452" s="366"/>
      <c r="E2452" s="381"/>
      <c r="H2452" s="366"/>
      <c r="I2452" s="366"/>
      <c r="J2452" s="382"/>
      <c r="K2452" s="366"/>
      <c r="L2452" s="366"/>
      <c r="M2452" s="366"/>
      <c r="N2452" s="383"/>
      <c r="O2452" s="366"/>
      <c r="P2452" s="383"/>
      <c r="R2452" s="384"/>
      <c r="S2452" s="383"/>
      <c r="T2452" s="383"/>
      <c r="U2452" s="383"/>
      <c r="V2452" s="383"/>
      <c r="W2452" s="383"/>
      <c r="Z2452" s="366"/>
    </row>
    <row r="2453" spans="4:26" x14ac:dyDescent="0.2">
      <c r="D2453" s="366"/>
      <c r="E2453" s="381"/>
      <c r="H2453" s="366"/>
      <c r="I2453" s="366"/>
      <c r="J2453" s="382"/>
      <c r="K2453" s="366"/>
      <c r="L2453" s="366"/>
      <c r="M2453" s="366"/>
      <c r="N2453" s="383"/>
      <c r="O2453" s="366"/>
      <c r="P2453" s="383"/>
      <c r="R2453" s="384"/>
      <c r="S2453" s="383"/>
      <c r="T2453" s="383"/>
      <c r="U2453" s="383"/>
      <c r="V2453" s="383"/>
      <c r="W2453" s="383"/>
      <c r="Z2453" s="366"/>
    </row>
    <row r="2454" spans="4:26" x14ac:dyDescent="0.2">
      <c r="D2454" s="366"/>
      <c r="E2454" s="381"/>
      <c r="H2454" s="366"/>
      <c r="I2454" s="366"/>
      <c r="J2454" s="382"/>
      <c r="K2454" s="366"/>
      <c r="L2454" s="366"/>
      <c r="M2454" s="366"/>
      <c r="N2454" s="383"/>
      <c r="O2454" s="366"/>
      <c r="P2454" s="383"/>
      <c r="R2454" s="384"/>
      <c r="S2454" s="383"/>
      <c r="T2454" s="383"/>
      <c r="U2454" s="383"/>
      <c r="V2454" s="383"/>
      <c r="W2454" s="383"/>
      <c r="Z2454" s="366"/>
    </row>
    <row r="2455" spans="4:26" x14ac:dyDescent="0.2">
      <c r="D2455" s="366"/>
      <c r="E2455" s="381"/>
      <c r="H2455" s="366"/>
      <c r="I2455" s="366"/>
      <c r="J2455" s="382"/>
      <c r="K2455" s="366"/>
      <c r="L2455" s="366"/>
      <c r="M2455" s="366"/>
      <c r="N2455" s="383"/>
      <c r="O2455" s="366"/>
      <c r="P2455" s="383"/>
      <c r="R2455" s="384"/>
      <c r="S2455" s="383"/>
      <c r="T2455" s="383"/>
      <c r="U2455" s="383"/>
      <c r="V2455" s="383"/>
      <c r="W2455" s="383"/>
      <c r="Z2455" s="366"/>
    </row>
    <row r="2456" spans="4:26" x14ac:dyDescent="0.2">
      <c r="D2456" s="366"/>
      <c r="E2456" s="381"/>
      <c r="H2456" s="366"/>
      <c r="I2456" s="366"/>
      <c r="J2456" s="382"/>
      <c r="K2456" s="366"/>
      <c r="L2456" s="366"/>
      <c r="M2456" s="366"/>
      <c r="N2456" s="383"/>
      <c r="O2456" s="366"/>
      <c r="P2456" s="383"/>
      <c r="R2456" s="384"/>
      <c r="S2456" s="383"/>
      <c r="T2456" s="383"/>
      <c r="U2456" s="383"/>
      <c r="V2456" s="383"/>
      <c r="W2456" s="383"/>
      <c r="Z2456" s="366"/>
    </row>
    <row r="2457" spans="4:26" x14ac:dyDescent="0.2">
      <c r="D2457" s="366"/>
      <c r="E2457" s="381"/>
      <c r="H2457" s="366"/>
      <c r="I2457" s="366"/>
      <c r="J2457" s="382"/>
      <c r="K2457" s="366"/>
      <c r="L2457" s="366"/>
      <c r="M2457" s="366"/>
      <c r="N2457" s="383"/>
      <c r="O2457" s="366"/>
      <c r="P2457" s="383"/>
      <c r="R2457" s="384"/>
      <c r="S2457" s="383"/>
      <c r="T2457" s="383"/>
      <c r="U2457" s="383"/>
      <c r="V2457" s="383"/>
      <c r="W2457" s="383"/>
      <c r="Z2457" s="366"/>
    </row>
    <row r="2458" spans="4:26" x14ac:dyDescent="0.2">
      <c r="D2458" s="366"/>
      <c r="E2458" s="381"/>
      <c r="H2458" s="366"/>
      <c r="I2458" s="366"/>
      <c r="J2458" s="382"/>
      <c r="K2458" s="366"/>
      <c r="L2458" s="366"/>
      <c r="M2458" s="366"/>
      <c r="N2458" s="383"/>
      <c r="O2458" s="366"/>
      <c r="P2458" s="383"/>
      <c r="R2458" s="384"/>
      <c r="S2458" s="383"/>
      <c r="T2458" s="383"/>
      <c r="U2458" s="383"/>
      <c r="V2458" s="383"/>
      <c r="W2458" s="383"/>
      <c r="Z2458" s="366"/>
    </row>
    <row r="2459" spans="4:26" x14ac:dyDescent="0.2">
      <c r="D2459" s="366"/>
      <c r="E2459" s="381"/>
      <c r="H2459" s="366"/>
      <c r="I2459" s="366"/>
      <c r="J2459" s="382"/>
      <c r="K2459" s="366"/>
      <c r="L2459" s="366"/>
      <c r="M2459" s="366"/>
      <c r="N2459" s="383"/>
      <c r="O2459" s="366"/>
      <c r="P2459" s="383"/>
      <c r="R2459" s="384"/>
      <c r="S2459" s="383"/>
      <c r="T2459" s="383"/>
      <c r="U2459" s="383"/>
      <c r="V2459" s="383"/>
      <c r="W2459" s="383"/>
      <c r="Z2459" s="366"/>
    </row>
    <row r="2460" spans="4:26" x14ac:dyDescent="0.2">
      <c r="D2460" s="366"/>
      <c r="E2460" s="381"/>
      <c r="H2460" s="366"/>
      <c r="I2460" s="366"/>
      <c r="J2460" s="382"/>
      <c r="K2460" s="366"/>
      <c r="L2460" s="366"/>
      <c r="M2460" s="366"/>
      <c r="N2460" s="383"/>
      <c r="O2460" s="366"/>
      <c r="P2460" s="383"/>
      <c r="R2460" s="384"/>
      <c r="S2460" s="383"/>
      <c r="T2460" s="383"/>
      <c r="U2460" s="383"/>
      <c r="V2460" s="383"/>
      <c r="W2460" s="383"/>
      <c r="Z2460" s="366"/>
    </row>
    <row r="2461" spans="4:26" x14ac:dyDescent="0.2">
      <c r="D2461" s="366"/>
      <c r="E2461" s="381"/>
      <c r="H2461" s="366"/>
      <c r="I2461" s="366"/>
      <c r="J2461" s="382"/>
      <c r="K2461" s="366"/>
      <c r="L2461" s="366"/>
      <c r="M2461" s="366"/>
      <c r="N2461" s="383"/>
      <c r="O2461" s="366"/>
      <c r="P2461" s="383"/>
      <c r="R2461" s="384"/>
      <c r="S2461" s="383"/>
      <c r="T2461" s="383"/>
      <c r="U2461" s="383"/>
      <c r="V2461" s="383"/>
      <c r="W2461" s="383"/>
      <c r="Z2461" s="366"/>
    </row>
    <row r="2462" spans="4:26" x14ac:dyDescent="0.2">
      <c r="D2462" s="366"/>
      <c r="E2462" s="381"/>
      <c r="H2462" s="366"/>
      <c r="I2462" s="366"/>
      <c r="J2462" s="382"/>
      <c r="K2462" s="366"/>
      <c r="L2462" s="366"/>
      <c r="M2462" s="366"/>
      <c r="N2462" s="383"/>
      <c r="O2462" s="366"/>
      <c r="P2462" s="383"/>
      <c r="R2462" s="384"/>
      <c r="S2462" s="383"/>
      <c r="T2462" s="383"/>
      <c r="U2462" s="383"/>
      <c r="V2462" s="383"/>
      <c r="W2462" s="383"/>
      <c r="Z2462" s="366"/>
    </row>
    <row r="2463" spans="4:26" x14ac:dyDescent="0.2">
      <c r="D2463" s="366"/>
      <c r="E2463" s="381"/>
      <c r="H2463" s="366"/>
      <c r="I2463" s="366"/>
      <c r="J2463" s="382"/>
      <c r="K2463" s="366"/>
      <c r="L2463" s="366"/>
      <c r="M2463" s="366"/>
      <c r="N2463" s="383"/>
      <c r="O2463" s="366"/>
      <c r="P2463" s="383"/>
      <c r="R2463" s="384"/>
      <c r="S2463" s="383"/>
      <c r="T2463" s="383"/>
      <c r="U2463" s="383"/>
      <c r="V2463" s="383"/>
      <c r="W2463" s="383"/>
      <c r="Z2463" s="366"/>
    </row>
    <row r="2464" spans="4:26" x14ac:dyDescent="0.2">
      <c r="D2464" s="366"/>
      <c r="E2464" s="381"/>
      <c r="H2464" s="366"/>
      <c r="I2464" s="366"/>
      <c r="J2464" s="382"/>
      <c r="K2464" s="366"/>
      <c r="L2464" s="366"/>
      <c r="M2464" s="366"/>
      <c r="N2464" s="383"/>
      <c r="O2464" s="366"/>
      <c r="P2464" s="383"/>
      <c r="R2464" s="384"/>
      <c r="S2464" s="383"/>
      <c r="T2464" s="383"/>
      <c r="U2464" s="383"/>
      <c r="V2464" s="383"/>
      <c r="W2464" s="383"/>
      <c r="Z2464" s="366"/>
    </row>
    <row r="2465" spans="4:26" x14ac:dyDescent="0.2">
      <c r="D2465" s="366"/>
      <c r="E2465" s="381"/>
      <c r="H2465" s="366"/>
      <c r="I2465" s="366"/>
      <c r="J2465" s="382"/>
      <c r="K2465" s="366"/>
      <c r="L2465" s="366"/>
      <c r="M2465" s="366"/>
      <c r="N2465" s="383"/>
      <c r="O2465" s="366"/>
      <c r="P2465" s="383"/>
      <c r="R2465" s="384"/>
      <c r="S2465" s="383"/>
      <c r="T2465" s="383"/>
      <c r="U2465" s="383"/>
      <c r="V2465" s="383"/>
      <c r="W2465" s="383"/>
      <c r="Z2465" s="366"/>
    </row>
    <row r="2466" spans="4:26" x14ac:dyDescent="0.2">
      <c r="D2466" s="366"/>
      <c r="E2466" s="381"/>
      <c r="H2466" s="366"/>
      <c r="I2466" s="366"/>
      <c r="J2466" s="382"/>
      <c r="K2466" s="366"/>
      <c r="L2466" s="366"/>
      <c r="M2466" s="366"/>
      <c r="N2466" s="383"/>
      <c r="O2466" s="366"/>
      <c r="P2466" s="383"/>
      <c r="R2466" s="384"/>
      <c r="S2466" s="383"/>
      <c r="T2466" s="383"/>
      <c r="U2466" s="383"/>
      <c r="V2466" s="383"/>
      <c r="W2466" s="383"/>
      <c r="Z2466" s="366"/>
    </row>
    <row r="2467" spans="4:26" x14ac:dyDescent="0.2">
      <c r="D2467" s="366"/>
      <c r="E2467" s="381"/>
      <c r="H2467" s="366"/>
      <c r="I2467" s="366"/>
      <c r="J2467" s="382"/>
      <c r="K2467" s="366"/>
      <c r="L2467" s="366"/>
      <c r="M2467" s="366"/>
      <c r="N2467" s="383"/>
      <c r="O2467" s="366"/>
      <c r="P2467" s="383"/>
      <c r="R2467" s="384"/>
      <c r="S2467" s="383"/>
      <c r="T2467" s="383"/>
      <c r="U2467" s="383"/>
      <c r="V2467" s="383"/>
      <c r="W2467" s="383"/>
      <c r="Z2467" s="366"/>
    </row>
    <row r="2468" spans="4:26" x14ac:dyDescent="0.2">
      <c r="D2468" s="366"/>
      <c r="E2468" s="381"/>
      <c r="H2468" s="366"/>
      <c r="I2468" s="366"/>
      <c r="J2468" s="382"/>
      <c r="K2468" s="366"/>
      <c r="L2468" s="366"/>
      <c r="M2468" s="366"/>
      <c r="N2468" s="383"/>
      <c r="O2468" s="366"/>
      <c r="P2468" s="383"/>
      <c r="R2468" s="384"/>
      <c r="S2468" s="383"/>
      <c r="T2468" s="383"/>
      <c r="U2468" s="383"/>
      <c r="V2468" s="383"/>
      <c r="W2468" s="383"/>
      <c r="Z2468" s="366"/>
    </row>
    <row r="2469" spans="4:26" x14ac:dyDescent="0.2">
      <c r="D2469" s="366"/>
      <c r="E2469" s="381"/>
      <c r="H2469" s="366"/>
      <c r="I2469" s="366"/>
      <c r="J2469" s="382"/>
      <c r="K2469" s="366"/>
      <c r="L2469" s="366"/>
      <c r="M2469" s="366"/>
      <c r="N2469" s="383"/>
      <c r="O2469" s="366"/>
      <c r="P2469" s="383"/>
      <c r="R2469" s="384"/>
      <c r="S2469" s="383"/>
      <c r="T2469" s="383"/>
      <c r="U2469" s="383"/>
      <c r="V2469" s="383"/>
      <c r="W2469" s="383"/>
      <c r="Z2469" s="366"/>
    </row>
    <row r="2470" spans="4:26" x14ac:dyDescent="0.2">
      <c r="D2470" s="366"/>
      <c r="E2470" s="381"/>
      <c r="H2470" s="366"/>
      <c r="I2470" s="366"/>
      <c r="J2470" s="382"/>
      <c r="K2470" s="366"/>
      <c r="L2470" s="366"/>
      <c r="M2470" s="366"/>
      <c r="N2470" s="383"/>
      <c r="O2470" s="366"/>
      <c r="P2470" s="383"/>
      <c r="R2470" s="384"/>
      <c r="S2470" s="383"/>
      <c r="T2470" s="383"/>
      <c r="U2470" s="383"/>
      <c r="V2470" s="383"/>
      <c r="W2470" s="383"/>
      <c r="Z2470" s="366"/>
    </row>
    <row r="2471" spans="4:26" x14ac:dyDescent="0.2">
      <c r="D2471" s="366"/>
      <c r="E2471" s="381"/>
      <c r="H2471" s="366"/>
      <c r="I2471" s="366"/>
      <c r="J2471" s="382"/>
      <c r="K2471" s="366"/>
      <c r="L2471" s="366"/>
      <c r="M2471" s="366"/>
      <c r="N2471" s="383"/>
      <c r="O2471" s="366"/>
      <c r="P2471" s="383"/>
      <c r="R2471" s="384"/>
      <c r="S2471" s="383"/>
      <c r="T2471" s="383"/>
      <c r="U2471" s="383"/>
      <c r="V2471" s="383"/>
      <c r="W2471" s="383"/>
      <c r="Z2471" s="366"/>
    </row>
    <row r="2472" spans="4:26" x14ac:dyDescent="0.2">
      <c r="D2472" s="366"/>
      <c r="E2472" s="381"/>
      <c r="H2472" s="366"/>
      <c r="I2472" s="366"/>
      <c r="J2472" s="382"/>
      <c r="K2472" s="366"/>
      <c r="L2472" s="366"/>
      <c r="M2472" s="366"/>
      <c r="N2472" s="383"/>
      <c r="O2472" s="366"/>
      <c r="P2472" s="383"/>
      <c r="R2472" s="384"/>
      <c r="S2472" s="383"/>
      <c r="T2472" s="383"/>
      <c r="U2472" s="383"/>
      <c r="V2472" s="383"/>
      <c r="W2472" s="383"/>
      <c r="Z2472" s="366"/>
    </row>
    <row r="2473" spans="4:26" x14ac:dyDescent="0.2">
      <c r="D2473" s="366"/>
      <c r="E2473" s="381"/>
      <c r="H2473" s="366"/>
      <c r="I2473" s="366"/>
      <c r="J2473" s="382"/>
      <c r="K2473" s="366"/>
      <c r="L2473" s="366"/>
      <c r="M2473" s="366"/>
      <c r="N2473" s="383"/>
      <c r="O2473" s="366"/>
      <c r="P2473" s="383"/>
      <c r="R2473" s="384"/>
      <c r="S2473" s="383"/>
      <c r="T2473" s="383"/>
      <c r="U2473" s="383"/>
      <c r="V2473" s="383"/>
      <c r="W2473" s="383"/>
      <c r="Z2473" s="366"/>
    </row>
    <row r="2474" spans="4:26" x14ac:dyDescent="0.2">
      <c r="D2474" s="366"/>
      <c r="E2474" s="381"/>
      <c r="H2474" s="366"/>
      <c r="I2474" s="366"/>
      <c r="J2474" s="382"/>
      <c r="K2474" s="366"/>
      <c r="L2474" s="366"/>
      <c r="M2474" s="366"/>
      <c r="N2474" s="383"/>
      <c r="O2474" s="366"/>
      <c r="P2474" s="383"/>
      <c r="R2474" s="384"/>
      <c r="S2474" s="383"/>
      <c r="T2474" s="383"/>
      <c r="U2474" s="383"/>
      <c r="V2474" s="383"/>
      <c r="W2474" s="383"/>
      <c r="Z2474" s="366"/>
    </row>
    <row r="2475" spans="4:26" x14ac:dyDescent="0.2">
      <c r="D2475" s="366"/>
      <c r="E2475" s="381"/>
      <c r="H2475" s="366"/>
      <c r="I2475" s="366"/>
      <c r="J2475" s="382"/>
      <c r="K2475" s="366"/>
      <c r="L2475" s="366"/>
      <c r="M2475" s="366"/>
      <c r="N2475" s="383"/>
      <c r="O2475" s="366"/>
      <c r="P2475" s="383"/>
      <c r="R2475" s="384"/>
      <c r="S2475" s="383"/>
      <c r="T2475" s="383"/>
      <c r="U2475" s="383"/>
      <c r="V2475" s="383"/>
      <c r="W2475" s="383"/>
      <c r="Z2475" s="366"/>
    </row>
    <row r="2476" spans="4:26" x14ac:dyDescent="0.2">
      <c r="D2476" s="366"/>
      <c r="E2476" s="381"/>
      <c r="H2476" s="366"/>
      <c r="I2476" s="366"/>
      <c r="J2476" s="382"/>
      <c r="K2476" s="366"/>
      <c r="L2476" s="366"/>
      <c r="M2476" s="366"/>
      <c r="N2476" s="383"/>
      <c r="O2476" s="366"/>
      <c r="P2476" s="383"/>
      <c r="R2476" s="384"/>
      <c r="S2476" s="383"/>
      <c r="T2476" s="383"/>
      <c r="U2476" s="383"/>
      <c r="V2476" s="383"/>
      <c r="W2476" s="383"/>
      <c r="Z2476" s="366"/>
    </row>
    <row r="2477" spans="4:26" x14ac:dyDescent="0.2">
      <c r="D2477" s="366"/>
      <c r="E2477" s="381"/>
      <c r="H2477" s="366"/>
      <c r="I2477" s="366"/>
      <c r="J2477" s="382"/>
      <c r="K2477" s="366"/>
      <c r="L2477" s="366"/>
      <c r="M2477" s="366"/>
      <c r="N2477" s="383"/>
      <c r="O2477" s="366"/>
      <c r="P2477" s="383"/>
      <c r="R2477" s="384"/>
      <c r="S2477" s="383"/>
      <c r="T2477" s="383"/>
      <c r="U2477" s="383"/>
      <c r="V2477" s="383"/>
      <c r="W2477" s="383"/>
      <c r="Z2477" s="366"/>
    </row>
    <row r="2478" spans="4:26" x14ac:dyDescent="0.2">
      <c r="D2478" s="366"/>
      <c r="E2478" s="381"/>
      <c r="H2478" s="366"/>
      <c r="I2478" s="366"/>
      <c r="J2478" s="382"/>
      <c r="K2478" s="366"/>
      <c r="L2478" s="366"/>
      <c r="M2478" s="366"/>
      <c r="N2478" s="383"/>
      <c r="O2478" s="366"/>
      <c r="P2478" s="383"/>
      <c r="R2478" s="384"/>
      <c r="S2478" s="383"/>
      <c r="T2478" s="383"/>
      <c r="U2478" s="383"/>
      <c r="V2478" s="383"/>
      <c r="W2478" s="383"/>
      <c r="Z2478" s="366"/>
    </row>
    <row r="2479" spans="4:26" x14ac:dyDescent="0.2">
      <c r="D2479" s="366"/>
      <c r="E2479" s="381"/>
      <c r="H2479" s="366"/>
      <c r="I2479" s="366"/>
      <c r="J2479" s="382"/>
      <c r="K2479" s="366"/>
      <c r="L2479" s="366"/>
      <c r="M2479" s="366"/>
      <c r="N2479" s="383"/>
      <c r="O2479" s="366"/>
      <c r="P2479" s="383"/>
      <c r="R2479" s="384"/>
      <c r="S2479" s="383"/>
      <c r="T2479" s="383"/>
      <c r="U2479" s="383"/>
      <c r="V2479" s="383"/>
      <c r="W2479" s="383"/>
      <c r="Z2479" s="366"/>
    </row>
    <row r="2480" spans="4:26" x14ac:dyDescent="0.2">
      <c r="D2480" s="366"/>
      <c r="E2480" s="381"/>
      <c r="H2480" s="366"/>
      <c r="I2480" s="366"/>
      <c r="J2480" s="382"/>
      <c r="K2480" s="366"/>
      <c r="L2480" s="366"/>
      <c r="M2480" s="366"/>
      <c r="N2480" s="383"/>
      <c r="O2480" s="366"/>
      <c r="P2480" s="383"/>
      <c r="R2480" s="384"/>
      <c r="S2480" s="383"/>
      <c r="T2480" s="383"/>
      <c r="U2480" s="383"/>
      <c r="V2480" s="383"/>
      <c r="W2480" s="383"/>
      <c r="Z2480" s="366"/>
    </row>
    <row r="2481" spans="4:26" x14ac:dyDescent="0.2">
      <c r="D2481" s="366"/>
      <c r="E2481" s="381"/>
      <c r="H2481" s="366"/>
      <c r="I2481" s="366"/>
      <c r="J2481" s="382"/>
      <c r="K2481" s="366"/>
      <c r="L2481" s="366"/>
      <c r="M2481" s="366"/>
      <c r="N2481" s="383"/>
      <c r="O2481" s="366"/>
      <c r="P2481" s="383"/>
      <c r="R2481" s="384"/>
      <c r="S2481" s="383"/>
      <c r="T2481" s="383"/>
      <c r="U2481" s="383"/>
      <c r="V2481" s="383"/>
      <c r="W2481" s="383"/>
      <c r="Z2481" s="366"/>
    </row>
    <row r="2482" spans="4:26" x14ac:dyDescent="0.2">
      <c r="D2482" s="366"/>
      <c r="E2482" s="381"/>
      <c r="H2482" s="366"/>
      <c r="I2482" s="366"/>
      <c r="J2482" s="382"/>
      <c r="K2482" s="366"/>
      <c r="L2482" s="366"/>
      <c r="M2482" s="366"/>
      <c r="N2482" s="383"/>
      <c r="O2482" s="366"/>
      <c r="P2482" s="383"/>
      <c r="R2482" s="384"/>
      <c r="S2482" s="383"/>
      <c r="T2482" s="383"/>
      <c r="U2482" s="383"/>
      <c r="V2482" s="383"/>
      <c r="W2482" s="383"/>
      <c r="Z2482" s="366"/>
    </row>
    <row r="2483" spans="4:26" x14ac:dyDescent="0.2">
      <c r="D2483" s="366"/>
      <c r="E2483" s="381"/>
      <c r="H2483" s="366"/>
      <c r="I2483" s="366"/>
      <c r="J2483" s="382"/>
      <c r="K2483" s="366"/>
      <c r="L2483" s="366"/>
      <c r="M2483" s="366"/>
      <c r="N2483" s="383"/>
      <c r="O2483" s="366"/>
      <c r="P2483" s="383"/>
      <c r="R2483" s="384"/>
      <c r="S2483" s="383"/>
      <c r="T2483" s="383"/>
      <c r="U2483" s="383"/>
      <c r="V2483" s="383"/>
      <c r="W2483" s="383"/>
      <c r="Z2483" s="366"/>
    </row>
    <row r="2484" spans="4:26" x14ac:dyDescent="0.2">
      <c r="D2484" s="366"/>
      <c r="E2484" s="381"/>
      <c r="H2484" s="366"/>
      <c r="I2484" s="366"/>
      <c r="J2484" s="382"/>
      <c r="K2484" s="366"/>
      <c r="L2484" s="366"/>
      <c r="M2484" s="366"/>
      <c r="N2484" s="383"/>
      <c r="O2484" s="366"/>
      <c r="P2484" s="383"/>
      <c r="R2484" s="384"/>
      <c r="S2484" s="383"/>
      <c r="T2484" s="383"/>
      <c r="U2484" s="383"/>
      <c r="V2484" s="383"/>
      <c r="W2484" s="383"/>
      <c r="Z2484" s="366"/>
    </row>
    <row r="2485" spans="4:26" x14ac:dyDescent="0.2">
      <c r="D2485" s="366"/>
      <c r="E2485" s="381"/>
      <c r="H2485" s="366"/>
      <c r="I2485" s="366"/>
      <c r="J2485" s="382"/>
      <c r="K2485" s="366"/>
      <c r="L2485" s="366"/>
      <c r="M2485" s="366"/>
      <c r="N2485" s="383"/>
      <c r="O2485" s="366"/>
      <c r="P2485" s="383"/>
      <c r="R2485" s="384"/>
      <c r="S2485" s="383"/>
      <c r="T2485" s="383"/>
      <c r="U2485" s="383"/>
      <c r="V2485" s="383"/>
      <c r="W2485" s="383"/>
      <c r="Z2485" s="366"/>
    </row>
    <row r="2486" spans="4:26" x14ac:dyDescent="0.2">
      <c r="D2486" s="366"/>
      <c r="E2486" s="381"/>
      <c r="H2486" s="366"/>
      <c r="I2486" s="366"/>
      <c r="J2486" s="382"/>
      <c r="K2486" s="366"/>
      <c r="L2486" s="366"/>
      <c r="M2486" s="366"/>
      <c r="N2486" s="383"/>
      <c r="O2486" s="366"/>
      <c r="P2486" s="383"/>
      <c r="R2486" s="384"/>
      <c r="S2486" s="383"/>
      <c r="T2486" s="383"/>
      <c r="U2486" s="383"/>
      <c r="V2486" s="383"/>
      <c r="W2486" s="383"/>
      <c r="Z2486" s="366"/>
    </row>
    <row r="2487" spans="4:26" x14ac:dyDescent="0.2">
      <c r="D2487" s="366"/>
      <c r="E2487" s="381"/>
      <c r="H2487" s="366"/>
      <c r="I2487" s="366"/>
      <c r="J2487" s="382"/>
      <c r="K2487" s="366"/>
      <c r="L2487" s="366"/>
      <c r="M2487" s="366"/>
      <c r="N2487" s="383"/>
      <c r="O2487" s="366"/>
      <c r="P2487" s="383"/>
      <c r="R2487" s="384"/>
      <c r="S2487" s="383"/>
      <c r="T2487" s="383"/>
      <c r="U2487" s="383"/>
      <c r="V2487" s="383"/>
      <c r="W2487" s="383"/>
      <c r="Z2487" s="366"/>
    </row>
    <row r="2488" spans="4:26" x14ac:dyDescent="0.2">
      <c r="D2488" s="366"/>
      <c r="E2488" s="381"/>
      <c r="H2488" s="366"/>
      <c r="I2488" s="366"/>
      <c r="J2488" s="382"/>
      <c r="K2488" s="366"/>
      <c r="L2488" s="366"/>
      <c r="M2488" s="366"/>
      <c r="N2488" s="383"/>
      <c r="O2488" s="366"/>
      <c r="P2488" s="383"/>
      <c r="R2488" s="384"/>
      <c r="S2488" s="383"/>
      <c r="T2488" s="383"/>
      <c r="U2488" s="383"/>
      <c r="V2488" s="383"/>
      <c r="W2488" s="383"/>
      <c r="Z2488" s="366"/>
    </row>
    <row r="2489" spans="4:26" x14ac:dyDescent="0.2">
      <c r="D2489" s="366"/>
      <c r="E2489" s="381"/>
      <c r="H2489" s="366"/>
      <c r="I2489" s="366"/>
      <c r="J2489" s="382"/>
      <c r="K2489" s="366"/>
      <c r="L2489" s="366"/>
      <c r="M2489" s="366"/>
      <c r="N2489" s="383"/>
      <c r="O2489" s="366"/>
      <c r="P2489" s="383"/>
      <c r="R2489" s="384"/>
      <c r="S2489" s="383"/>
      <c r="T2489" s="383"/>
      <c r="U2489" s="383"/>
      <c r="V2489" s="383"/>
      <c r="W2489" s="383"/>
      <c r="Z2489" s="366"/>
    </row>
    <row r="2490" spans="4:26" x14ac:dyDescent="0.2">
      <c r="D2490" s="366"/>
      <c r="E2490" s="381"/>
      <c r="H2490" s="366"/>
      <c r="I2490" s="366"/>
      <c r="J2490" s="382"/>
      <c r="K2490" s="366"/>
      <c r="L2490" s="366"/>
      <c r="M2490" s="366"/>
      <c r="N2490" s="383"/>
      <c r="O2490" s="366"/>
      <c r="P2490" s="383"/>
      <c r="R2490" s="384"/>
      <c r="S2490" s="383"/>
      <c r="T2490" s="383"/>
      <c r="U2490" s="383"/>
      <c r="V2490" s="383"/>
      <c r="W2490" s="383"/>
      <c r="Z2490" s="366"/>
    </row>
    <row r="2491" spans="4:26" x14ac:dyDescent="0.2">
      <c r="D2491" s="366"/>
      <c r="E2491" s="381"/>
      <c r="H2491" s="366"/>
      <c r="I2491" s="366"/>
      <c r="J2491" s="382"/>
      <c r="K2491" s="366"/>
      <c r="L2491" s="366"/>
      <c r="M2491" s="366"/>
      <c r="N2491" s="383"/>
      <c r="O2491" s="366"/>
      <c r="P2491" s="383"/>
      <c r="R2491" s="384"/>
      <c r="S2491" s="383"/>
      <c r="T2491" s="383"/>
      <c r="U2491" s="383"/>
      <c r="V2491" s="383"/>
      <c r="W2491" s="383"/>
      <c r="Z2491" s="366"/>
    </row>
    <row r="2492" spans="4:26" x14ac:dyDescent="0.2">
      <c r="D2492" s="366"/>
      <c r="E2492" s="381"/>
      <c r="H2492" s="366"/>
      <c r="I2492" s="366"/>
      <c r="J2492" s="382"/>
      <c r="K2492" s="366"/>
      <c r="L2492" s="366"/>
      <c r="M2492" s="366"/>
      <c r="N2492" s="383"/>
      <c r="O2492" s="366"/>
      <c r="P2492" s="383"/>
      <c r="R2492" s="384"/>
      <c r="S2492" s="383"/>
      <c r="T2492" s="383"/>
      <c r="U2492" s="383"/>
      <c r="V2492" s="383"/>
      <c r="W2492" s="383"/>
      <c r="Z2492" s="366"/>
    </row>
    <row r="2493" spans="4:26" x14ac:dyDescent="0.2">
      <c r="D2493" s="366"/>
      <c r="E2493" s="381"/>
      <c r="H2493" s="366"/>
      <c r="I2493" s="366"/>
      <c r="J2493" s="382"/>
      <c r="K2493" s="366"/>
      <c r="L2493" s="366"/>
      <c r="M2493" s="366"/>
      <c r="N2493" s="383"/>
      <c r="O2493" s="366"/>
      <c r="P2493" s="383"/>
      <c r="R2493" s="384"/>
      <c r="S2493" s="383"/>
      <c r="T2493" s="383"/>
      <c r="U2493" s="383"/>
      <c r="V2493" s="383"/>
      <c r="W2493" s="383"/>
      <c r="Z2493" s="366"/>
    </row>
    <row r="2494" spans="4:26" x14ac:dyDescent="0.2">
      <c r="D2494" s="366"/>
      <c r="E2494" s="381"/>
      <c r="H2494" s="366"/>
      <c r="I2494" s="366"/>
      <c r="J2494" s="382"/>
      <c r="K2494" s="366"/>
      <c r="L2494" s="366"/>
      <c r="M2494" s="366"/>
      <c r="N2494" s="383"/>
      <c r="O2494" s="366"/>
      <c r="P2494" s="383"/>
      <c r="R2494" s="384"/>
      <c r="S2494" s="383"/>
      <c r="T2494" s="383"/>
      <c r="U2494" s="383"/>
      <c r="V2494" s="383"/>
      <c r="W2494" s="383"/>
      <c r="Z2494" s="366"/>
    </row>
    <row r="2495" spans="4:26" x14ac:dyDescent="0.2">
      <c r="D2495" s="366"/>
      <c r="E2495" s="381"/>
      <c r="H2495" s="366"/>
      <c r="I2495" s="366"/>
      <c r="J2495" s="382"/>
      <c r="K2495" s="366"/>
      <c r="L2495" s="366"/>
      <c r="M2495" s="366"/>
      <c r="N2495" s="383"/>
      <c r="O2495" s="366"/>
      <c r="P2495" s="383"/>
      <c r="R2495" s="384"/>
      <c r="S2495" s="383"/>
      <c r="T2495" s="383"/>
      <c r="U2495" s="383"/>
      <c r="V2495" s="383"/>
      <c r="W2495" s="383"/>
      <c r="Z2495" s="366"/>
    </row>
    <row r="2496" spans="4:26" x14ac:dyDescent="0.2">
      <c r="D2496" s="366"/>
      <c r="E2496" s="381"/>
      <c r="H2496" s="366"/>
      <c r="I2496" s="366"/>
      <c r="J2496" s="382"/>
      <c r="K2496" s="366"/>
      <c r="L2496" s="366"/>
      <c r="M2496" s="366"/>
      <c r="N2496" s="383"/>
      <c r="O2496" s="366"/>
      <c r="P2496" s="383"/>
      <c r="R2496" s="384"/>
      <c r="S2496" s="383"/>
      <c r="T2496" s="383"/>
      <c r="U2496" s="383"/>
      <c r="V2496" s="383"/>
      <c r="W2496" s="383"/>
      <c r="Z2496" s="366"/>
    </row>
    <row r="2497" spans="4:26" x14ac:dyDescent="0.2">
      <c r="D2497" s="366"/>
      <c r="E2497" s="381"/>
      <c r="H2497" s="366"/>
      <c r="I2497" s="366"/>
      <c r="J2497" s="382"/>
      <c r="K2497" s="366"/>
      <c r="L2497" s="366"/>
      <c r="M2497" s="366"/>
      <c r="N2497" s="383"/>
      <c r="O2497" s="366"/>
      <c r="P2497" s="383"/>
      <c r="R2497" s="384"/>
      <c r="S2497" s="383"/>
      <c r="T2497" s="383"/>
      <c r="U2497" s="383"/>
      <c r="V2497" s="383"/>
      <c r="W2497" s="383"/>
      <c r="Z2497" s="366"/>
    </row>
    <row r="2498" spans="4:26" x14ac:dyDescent="0.2">
      <c r="D2498" s="366"/>
      <c r="E2498" s="381"/>
      <c r="H2498" s="366"/>
      <c r="I2498" s="366"/>
      <c r="J2498" s="382"/>
      <c r="K2498" s="366"/>
      <c r="L2498" s="366"/>
      <c r="M2498" s="366"/>
      <c r="N2498" s="383"/>
      <c r="O2498" s="366"/>
      <c r="P2498" s="383"/>
      <c r="R2498" s="384"/>
      <c r="S2498" s="383"/>
      <c r="T2498" s="383"/>
      <c r="U2498" s="383"/>
      <c r="V2498" s="383"/>
      <c r="W2498" s="383"/>
      <c r="Z2498" s="366"/>
    </row>
    <row r="2499" spans="4:26" x14ac:dyDescent="0.2">
      <c r="D2499" s="366"/>
      <c r="E2499" s="381"/>
      <c r="H2499" s="366"/>
      <c r="I2499" s="366"/>
      <c r="J2499" s="382"/>
      <c r="K2499" s="366"/>
      <c r="L2499" s="366"/>
      <c r="M2499" s="366"/>
      <c r="N2499" s="383"/>
      <c r="O2499" s="366"/>
      <c r="P2499" s="383"/>
      <c r="R2499" s="384"/>
      <c r="S2499" s="383"/>
      <c r="T2499" s="383"/>
      <c r="U2499" s="383"/>
      <c r="V2499" s="383"/>
      <c r="W2499" s="383"/>
      <c r="Z2499" s="366"/>
    </row>
    <row r="2500" spans="4:26" x14ac:dyDescent="0.2">
      <c r="D2500" s="366"/>
      <c r="E2500" s="381"/>
      <c r="H2500" s="366"/>
      <c r="I2500" s="366"/>
      <c r="J2500" s="382"/>
      <c r="K2500" s="366"/>
      <c r="L2500" s="366"/>
      <c r="M2500" s="366"/>
      <c r="N2500" s="383"/>
      <c r="O2500" s="366"/>
      <c r="P2500" s="383"/>
      <c r="R2500" s="384"/>
      <c r="S2500" s="383"/>
      <c r="T2500" s="383"/>
      <c r="U2500" s="383"/>
      <c r="V2500" s="383"/>
      <c r="W2500" s="383"/>
      <c r="Z2500" s="366"/>
    </row>
    <row r="2501" spans="4:26" x14ac:dyDescent="0.2">
      <c r="D2501" s="366"/>
      <c r="E2501" s="381"/>
      <c r="H2501" s="366"/>
      <c r="I2501" s="366"/>
      <c r="J2501" s="382"/>
      <c r="K2501" s="366"/>
      <c r="L2501" s="366"/>
      <c r="M2501" s="366"/>
      <c r="N2501" s="383"/>
      <c r="O2501" s="366"/>
      <c r="P2501" s="383"/>
      <c r="R2501" s="384"/>
      <c r="S2501" s="383"/>
      <c r="T2501" s="383"/>
      <c r="U2501" s="383"/>
      <c r="V2501" s="383"/>
      <c r="W2501" s="383"/>
      <c r="Z2501" s="366"/>
    </row>
    <row r="2502" spans="4:26" x14ac:dyDescent="0.2">
      <c r="D2502" s="366"/>
      <c r="E2502" s="381"/>
      <c r="H2502" s="366"/>
      <c r="I2502" s="366"/>
      <c r="J2502" s="382"/>
      <c r="K2502" s="366"/>
      <c r="L2502" s="366"/>
      <c r="M2502" s="366"/>
      <c r="N2502" s="383"/>
      <c r="O2502" s="366"/>
      <c r="P2502" s="383"/>
      <c r="R2502" s="384"/>
      <c r="S2502" s="383"/>
      <c r="T2502" s="383"/>
      <c r="U2502" s="383"/>
      <c r="V2502" s="383"/>
      <c r="W2502" s="383"/>
      <c r="Z2502" s="366"/>
    </row>
    <row r="2503" spans="4:26" x14ac:dyDescent="0.2">
      <c r="D2503" s="366"/>
      <c r="E2503" s="381"/>
      <c r="H2503" s="366"/>
      <c r="I2503" s="366"/>
      <c r="J2503" s="382"/>
      <c r="K2503" s="366"/>
      <c r="L2503" s="366"/>
      <c r="M2503" s="366"/>
      <c r="N2503" s="383"/>
      <c r="O2503" s="366"/>
      <c r="P2503" s="383"/>
      <c r="R2503" s="384"/>
      <c r="S2503" s="383"/>
      <c r="T2503" s="383"/>
      <c r="U2503" s="383"/>
      <c r="V2503" s="383"/>
      <c r="W2503" s="383"/>
      <c r="Z2503" s="366"/>
    </row>
    <row r="2504" spans="4:26" x14ac:dyDescent="0.2">
      <c r="D2504" s="366"/>
      <c r="E2504" s="381"/>
      <c r="H2504" s="366"/>
      <c r="I2504" s="366"/>
      <c r="J2504" s="382"/>
      <c r="K2504" s="366"/>
      <c r="L2504" s="366"/>
      <c r="M2504" s="366"/>
      <c r="N2504" s="383"/>
      <c r="O2504" s="366"/>
      <c r="P2504" s="383"/>
      <c r="R2504" s="384"/>
      <c r="S2504" s="383"/>
      <c r="T2504" s="383"/>
      <c r="U2504" s="383"/>
      <c r="V2504" s="383"/>
      <c r="W2504" s="383"/>
      <c r="Z2504" s="366"/>
    </row>
    <row r="2505" spans="4:26" x14ac:dyDescent="0.2">
      <c r="D2505" s="366"/>
      <c r="E2505" s="381"/>
      <c r="H2505" s="366"/>
      <c r="I2505" s="366"/>
      <c r="J2505" s="382"/>
      <c r="K2505" s="366"/>
      <c r="L2505" s="366"/>
      <c r="M2505" s="366"/>
      <c r="N2505" s="383"/>
      <c r="O2505" s="366"/>
      <c r="P2505" s="383"/>
      <c r="R2505" s="384"/>
      <c r="S2505" s="383"/>
      <c r="T2505" s="383"/>
      <c r="U2505" s="383"/>
      <c r="V2505" s="383"/>
      <c r="W2505" s="383"/>
      <c r="Z2505" s="366"/>
    </row>
    <row r="2506" spans="4:26" x14ac:dyDescent="0.2">
      <c r="D2506" s="366"/>
      <c r="E2506" s="381"/>
      <c r="H2506" s="366"/>
      <c r="I2506" s="366"/>
      <c r="J2506" s="382"/>
      <c r="K2506" s="366"/>
      <c r="L2506" s="366"/>
      <c r="M2506" s="366"/>
      <c r="N2506" s="383"/>
      <c r="O2506" s="366"/>
      <c r="P2506" s="383"/>
      <c r="R2506" s="384"/>
      <c r="S2506" s="383"/>
      <c r="T2506" s="383"/>
      <c r="U2506" s="383"/>
      <c r="V2506" s="383"/>
      <c r="W2506" s="383"/>
      <c r="Z2506" s="366"/>
    </row>
    <row r="2507" spans="4:26" x14ac:dyDescent="0.2">
      <c r="D2507" s="366"/>
      <c r="E2507" s="381"/>
      <c r="H2507" s="366"/>
      <c r="I2507" s="366"/>
      <c r="J2507" s="382"/>
      <c r="K2507" s="366"/>
      <c r="L2507" s="366"/>
      <c r="M2507" s="366"/>
      <c r="N2507" s="383"/>
      <c r="O2507" s="366"/>
      <c r="P2507" s="383"/>
      <c r="R2507" s="384"/>
      <c r="S2507" s="383"/>
      <c r="T2507" s="383"/>
      <c r="U2507" s="383"/>
      <c r="V2507" s="383"/>
      <c r="W2507" s="383"/>
      <c r="Z2507" s="366"/>
    </row>
    <row r="2508" spans="4:26" x14ac:dyDescent="0.2">
      <c r="D2508" s="366"/>
      <c r="E2508" s="381"/>
      <c r="H2508" s="366"/>
      <c r="I2508" s="366"/>
      <c r="J2508" s="382"/>
      <c r="K2508" s="366"/>
      <c r="L2508" s="366"/>
      <c r="M2508" s="366"/>
      <c r="N2508" s="383"/>
      <c r="O2508" s="366"/>
      <c r="P2508" s="383"/>
      <c r="R2508" s="384"/>
      <c r="S2508" s="383"/>
      <c r="T2508" s="383"/>
      <c r="U2508" s="383"/>
      <c r="V2508" s="383"/>
      <c r="W2508" s="383"/>
      <c r="Z2508" s="366"/>
    </row>
    <row r="2509" spans="4:26" x14ac:dyDescent="0.2">
      <c r="D2509" s="366"/>
      <c r="E2509" s="381"/>
      <c r="H2509" s="366"/>
      <c r="I2509" s="366"/>
      <c r="J2509" s="382"/>
      <c r="K2509" s="366"/>
      <c r="L2509" s="366"/>
      <c r="M2509" s="366"/>
      <c r="N2509" s="383"/>
      <c r="O2509" s="366"/>
      <c r="P2509" s="383"/>
      <c r="R2509" s="384"/>
      <c r="S2509" s="383"/>
      <c r="T2509" s="383"/>
      <c r="U2509" s="383"/>
      <c r="V2509" s="383"/>
      <c r="W2509" s="383"/>
      <c r="Z2509" s="366"/>
    </row>
    <row r="2510" spans="4:26" x14ac:dyDescent="0.2">
      <c r="D2510" s="366"/>
      <c r="E2510" s="381"/>
      <c r="H2510" s="366"/>
      <c r="I2510" s="366"/>
      <c r="J2510" s="382"/>
      <c r="K2510" s="366"/>
      <c r="L2510" s="366"/>
      <c r="M2510" s="366"/>
      <c r="N2510" s="383"/>
      <c r="O2510" s="366"/>
      <c r="P2510" s="383"/>
      <c r="R2510" s="384"/>
      <c r="S2510" s="383"/>
      <c r="T2510" s="383"/>
      <c r="U2510" s="383"/>
      <c r="V2510" s="383"/>
      <c r="W2510" s="383"/>
      <c r="Z2510" s="366"/>
    </row>
    <row r="2511" spans="4:26" x14ac:dyDescent="0.2">
      <c r="D2511" s="366"/>
      <c r="E2511" s="381"/>
      <c r="H2511" s="366"/>
      <c r="I2511" s="366"/>
      <c r="J2511" s="382"/>
      <c r="K2511" s="366"/>
      <c r="L2511" s="366"/>
      <c r="M2511" s="366"/>
      <c r="N2511" s="383"/>
      <c r="O2511" s="366"/>
      <c r="P2511" s="383"/>
      <c r="R2511" s="384"/>
      <c r="S2511" s="383"/>
      <c r="T2511" s="383"/>
      <c r="U2511" s="383"/>
      <c r="V2511" s="383"/>
      <c r="W2511" s="383"/>
      <c r="Z2511" s="366"/>
    </row>
    <row r="2512" spans="4:26" x14ac:dyDescent="0.2">
      <c r="D2512" s="366"/>
      <c r="E2512" s="381"/>
      <c r="H2512" s="366"/>
      <c r="I2512" s="366"/>
      <c r="J2512" s="382"/>
      <c r="K2512" s="366"/>
      <c r="L2512" s="366"/>
      <c r="M2512" s="366"/>
      <c r="N2512" s="383"/>
      <c r="O2512" s="366"/>
      <c r="P2512" s="383"/>
      <c r="R2512" s="384"/>
      <c r="S2512" s="383"/>
      <c r="T2512" s="383"/>
      <c r="U2512" s="383"/>
      <c r="V2512" s="383"/>
      <c r="W2512" s="383"/>
      <c r="Z2512" s="366"/>
    </row>
    <row r="2513" spans="4:26" x14ac:dyDescent="0.2">
      <c r="D2513" s="366"/>
      <c r="E2513" s="381"/>
      <c r="H2513" s="366"/>
      <c r="I2513" s="366"/>
      <c r="J2513" s="382"/>
      <c r="K2513" s="366"/>
      <c r="L2513" s="366"/>
      <c r="M2513" s="366"/>
      <c r="N2513" s="383"/>
      <c r="O2513" s="366"/>
      <c r="P2513" s="383"/>
      <c r="R2513" s="384"/>
      <c r="S2513" s="383"/>
      <c r="T2513" s="383"/>
      <c r="U2513" s="383"/>
      <c r="V2513" s="383"/>
      <c r="W2513" s="383"/>
      <c r="Z2513" s="366"/>
    </row>
    <row r="2514" spans="4:26" x14ac:dyDescent="0.2">
      <c r="D2514" s="366"/>
      <c r="E2514" s="381"/>
      <c r="H2514" s="366"/>
      <c r="I2514" s="366"/>
      <c r="J2514" s="382"/>
      <c r="K2514" s="366"/>
      <c r="L2514" s="366"/>
      <c r="M2514" s="366"/>
      <c r="N2514" s="383"/>
      <c r="O2514" s="366"/>
      <c r="P2514" s="383"/>
      <c r="R2514" s="384"/>
      <c r="S2514" s="383"/>
      <c r="T2514" s="383"/>
      <c r="U2514" s="383"/>
      <c r="V2514" s="383"/>
      <c r="W2514" s="383"/>
      <c r="Z2514" s="366"/>
    </row>
    <row r="2515" spans="4:26" x14ac:dyDescent="0.2">
      <c r="D2515" s="366"/>
      <c r="E2515" s="381"/>
      <c r="H2515" s="366"/>
      <c r="I2515" s="366"/>
      <c r="J2515" s="382"/>
      <c r="K2515" s="366"/>
      <c r="L2515" s="366"/>
      <c r="M2515" s="366"/>
      <c r="N2515" s="383"/>
      <c r="O2515" s="366"/>
      <c r="P2515" s="383"/>
      <c r="R2515" s="384"/>
      <c r="S2515" s="383"/>
      <c r="T2515" s="383"/>
      <c r="U2515" s="383"/>
      <c r="V2515" s="383"/>
      <c r="W2515" s="383"/>
      <c r="Z2515" s="366"/>
    </row>
    <row r="2516" spans="4:26" x14ac:dyDescent="0.2">
      <c r="D2516" s="366"/>
      <c r="E2516" s="381"/>
      <c r="H2516" s="366"/>
      <c r="I2516" s="366"/>
      <c r="J2516" s="382"/>
      <c r="K2516" s="366"/>
      <c r="L2516" s="366"/>
      <c r="M2516" s="366"/>
      <c r="N2516" s="383"/>
      <c r="O2516" s="366"/>
      <c r="P2516" s="383"/>
      <c r="R2516" s="384"/>
      <c r="S2516" s="383"/>
      <c r="T2516" s="383"/>
      <c r="U2516" s="383"/>
      <c r="V2516" s="383"/>
      <c r="W2516" s="383"/>
      <c r="Z2516" s="366"/>
    </row>
    <row r="2517" spans="4:26" x14ac:dyDescent="0.2">
      <c r="D2517" s="366"/>
      <c r="E2517" s="381"/>
      <c r="H2517" s="366"/>
      <c r="I2517" s="366"/>
      <c r="J2517" s="382"/>
      <c r="K2517" s="366"/>
      <c r="L2517" s="366"/>
      <c r="M2517" s="366"/>
      <c r="N2517" s="383"/>
      <c r="O2517" s="366"/>
      <c r="P2517" s="383"/>
      <c r="R2517" s="384"/>
      <c r="S2517" s="383"/>
      <c r="T2517" s="383"/>
      <c r="U2517" s="383"/>
      <c r="V2517" s="383"/>
      <c r="W2517" s="383"/>
      <c r="Z2517" s="366"/>
    </row>
    <row r="2518" spans="4:26" x14ac:dyDescent="0.2">
      <c r="D2518" s="366"/>
      <c r="E2518" s="381"/>
      <c r="H2518" s="366"/>
      <c r="I2518" s="366"/>
      <c r="J2518" s="382"/>
      <c r="K2518" s="366"/>
      <c r="L2518" s="366"/>
      <c r="M2518" s="366"/>
      <c r="N2518" s="383"/>
      <c r="O2518" s="366"/>
      <c r="P2518" s="383"/>
      <c r="R2518" s="384"/>
      <c r="S2518" s="383"/>
      <c r="T2518" s="383"/>
      <c r="U2518" s="383"/>
      <c r="V2518" s="383"/>
      <c r="W2518" s="383"/>
      <c r="Z2518" s="366"/>
    </row>
    <row r="2519" spans="4:26" x14ac:dyDescent="0.2">
      <c r="D2519" s="366"/>
      <c r="E2519" s="381"/>
      <c r="H2519" s="366"/>
      <c r="I2519" s="366"/>
      <c r="J2519" s="382"/>
      <c r="K2519" s="366"/>
      <c r="L2519" s="366"/>
      <c r="M2519" s="366"/>
      <c r="N2519" s="383"/>
      <c r="O2519" s="366"/>
      <c r="P2519" s="383"/>
      <c r="R2519" s="384"/>
      <c r="S2519" s="383"/>
      <c r="T2519" s="383"/>
      <c r="U2519" s="383"/>
      <c r="V2519" s="383"/>
      <c r="W2519" s="383"/>
      <c r="Z2519" s="366"/>
    </row>
    <row r="2520" spans="4:26" x14ac:dyDescent="0.2">
      <c r="D2520" s="366"/>
      <c r="E2520" s="381"/>
      <c r="H2520" s="366"/>
      <c r="I2520" s="366"/>
      <c r="J2520" s="382"/>
      <c r="K2520" s="366"/>
      <c r="L2520" s="366"/>
      <c r="M2520" s="366"/>
      <c r="N2520" s="383"/>
      <c r="O2520" s="366"/>
      <c r="P2520" s="383"/>
      <c r="R2520" s="384"/>
      <c r="S2520" s="383"/>
      <c r="T2520" s="383"/>
      <c r="U2520" s="383"/>
      <c r="V2520" s="383"/>
      <c r="W2520" s="383"/>
      <c r="Z2520" s="366"/>
    </row>
    <row r="2521" spans="4:26" x14ac:dyDescent="0.2">
      <c r="D2521" s="366"/>
      <c r="E2521" s="381"/>
      <c r="H2521" s="366"/>
      <c r="I2521" s="366"/>
      <c r="J2521" s="382"/>
      <c r="K2521" s="366"/>
      <c r="L2521" s="366"/>
      <c r="M2521" s="366"/>
      <c r="N2521" s="383"/>
      <c r="O2521" s="366"/>
      <c r="P2521" s="383"/>
      <c r="R2521" s="384"/>
      <c r="S2521" s="383"/>
      <c r="T2521" s="383"/>
      <c r="U2521" s="383"/>
      <c r="V2521" s="383"/>
      <c r="W2521" s="383"/>
      <c r="Z2521" s="366"/>
    </row>
    <row r="2522" spans="4:26" x14ac:dyDescent="0.2">
      <c r="D2522" s="366"/>
      <c r="E2522" s="381"/>
      <c r="H2522" s="366"/>
      <c r="I2522" s="366"/>
      <c r="J2522" s="382"/>
      <c r="K2522" s="366"/>
      <c r="L2522" s="366"/>
      <c r="M2522" s="366"/>
      <c r="N2522" s="383"/>
      <c r="O2522" s="366"/>
      <c r="P2522" s="383"/>
      <c r="R2522" s="384"/>
      <c r="S2522" s="383"/>
      <c r="T2522" s="383"/>
      <c r="U2522" s="383"/>
      <c r="V2522" s="383"/>
      <c r="W2522" s="383"/>
      <c r="Z2522" s="366"/>
    </row>
    <row r="2523" spans="4:26" x14ac:dyDescent="0.2">
      <c r="D2523" s="366"/>
      <c r="E2523" s="381"/>
      <c r="H2523" s="366"/>
      <c r="I2523" s="366"/>
      <c r="J2523" s="382"/>
      <c r="K2523" s="366"/>
      <c r="L2523" s="366"/>
      <c r="M2523" s="366"/>
      <c r="N2523" s="383"/>
      <c r="O2523" s="366"/>
      <c r="P2523" s="383"/>
      <c r="R2523" s="384"/>
      <c r="S2523" s="383"/>
      <c r="T2523" s="383"/>
      <c r="U2523" s="383"/>
      <c r="V2523" s="383"/>
      <c r="W2523" s="383"/>
      <c r="Z2523" s="366"/>
    </row>
    <row r="2524" spans="4:26" x14ac:dyDescent="0.2">
      <c r="D2524" s="366"/>
      <c r="E2524" s="381"/>
      <c r="H2524" s="366"/>
      <c r="I2524" s="366"/>
      <c r="J2524" s="382"/>
      <c r="K2524" s="366"/>
      <c r="L2524" s="366"/>
      <c r="M2524" s="366"/>
      <c r="N2524" s="383"/>
      <c r="O2524" s="366"/>
      <c r="P2524" s="383"/>
      <c r="R2524" s="384"/>
      <c r="S2524" s="383"/>
      <c r="T2524" s="383"/>
      <c r="U2524" s="383"/>
      <c r="V2524" s="383"/>
      <c r="W2524" s="383"/>
      <c r="Z2524" s="366"/>
    </row>
    <row r="2525" spans="4:26" x14ac:dyDescent="0.2">
      <c r="D2525" s="366"/>
      <c r="E2525" s="381"/>
      <c r="H2525" s="366"/>
      <c r="I2525" s="366"/>
      <c r="J2525" s="382"/>
      <c r="K2525" s="366"/>
      <c r="L2525" s="366"/>
      <c r="M2525" s="366"/>
      <c r="N2525" s="383"/>
      <c r="O2525" s="366"/>
      <c r="P2525" s="383"/>
      <c r="R2525" s="384"/>
      <c r="S2525" s="383"/>
      <c r="T2525" s="383"/>
      <c r="U2525" s="383"/>
      <c r="V2525" s="383"/>
      <c r="W2525" s="383"/>
      <c r="Z2525" s="366"/>
    </row>
    <row r="2526" spans="4:26" x14ac:dyDescent="0.2">
      <c r="D2526" s="366"/>
      <c r="E2526" s="381"/>
      <c r="H2526" s="366"/>
      <c r="I2526" s="366"/>
      <c r="J2526" s="382"/>
      <c r="K2526" s="366"/>
      <c r="L2526" s="366"/>
      <c r="M2526" s="366"/>
      <c r="N2526" s="383"/>
      <c r="O2526" s="366"/>
      <c r="P2526" s="383"/>
      <c r="R2526" s="384"/>
      <c r="S2526" s="383"/>
      <c r="T2526" s="383"/>
      <c r="U2526" s="383"/>
      <c r="V2526" s="383"/>
      <c r="W2526" s="383"/>
      <c r="Z2526" s="366"/>
    </row>
    <row r="2527" spans="4:26" x14ac:dyDescent="0.2">
      <c r="D2527" s="366"/>
      <c r="E2527" s="381"/>
      <c r="H2527" s="366"/>
      <c r="I2527" s="366"/>
      <c r="J2527" s="382"/>
      <c r="K2527" s="366"/>
      <c r="L2527" s="366"/>
      <c r="M2527" s="366"/>
      <c r="N2527" s="383"/>
      <c r="O2527" s="366"/>
      <c r="P2527" s="383"/>
      <c r="R2527" s="384"/>
      <c r="S2527" s="383"/>
      <c r="T2527" s="383"/>
      <c r="U2527" s="383"/>
      <c r="V2527" s="383"/>
      <c r="W2527" s="383"/>
      <c r="Z2527" s="366"/>
    </row>
    <row r="2528" spans="4:26" x14ac:dyDescent="0.2">
      <c r="D2528" s="366"/>
      <c r="E2528" s="381"/>
      <c r="H2528" s="366"/>
      <c r="I2528" s="366"/>
      <c r="J2528" s="382"/>
      <c r="K2528" s="366"/>
      <c r="L2528" s="366"/>
      <c r="M2528" s="366"/>
      <c r="N2528" s="383"/>
      <c r="O2528" s="366"/>
      <c r="P2528" s="383"/>
      <c r="R2528" s="384"/>
      <c r="S2528" s="383"/>
      <c r="T2528" s="383"/>
      <c r="U2528" s="383"/>
      <c r="V2528" s="383"/>
      <c r="W2528" s="383"/>
      <c r="Z2528" s="366"/>
    </row>
    <row r="2529" spans="4:26" x14ac:dyDescent="0.2">
      <c r="D2529" s="366"/>
      <c r="E2529" s="381"/>
      <c r="H2529" s="366"/>
      <c r="I2529" s="366"/>
      <c r="J2529" s="382"/>
      <c r="K2529" s="366"/>
      <c r="L2529" s="366"/>
      <c r="M2529" s="366"/>
      <c r="N2529" s="383"/>
      <c r="O2529" s="366"/>
      <c r="P2529" s="383"/>
      <c r="R2529" s="384"/>
      <c r="S2529" s="383"/>
      <c r="T2529" s="383"/>
      <c r="U2529" s="383"/>
      <c r="V2529" s="383"/>
      <c r="W2529" s="383"/>
      <c r="Z2529" s="366"/>
    </row>
    <row r="2530" spans="4:26" x14ac:dyDescent="0.2">
      <c r="D2530" s="366"/>
      <c r="E2530" s="381"/>
      <c r="H2530" s="366"/>
      <c r="I2530" s="366"/>
      <c r="J2530" s="382"/>
      <c r="K2530" s="366"/>
      <c r="L2530" s="366"/>
      <c r="M2530" s="366"/>
      <c r="N2530" s="383"/>
      <c r="O2530" s="366"/>
      <c r="P2530" s="383"/>
      <c r="R2530" s="384"/>
      <c r="S2530" s="383"/>
      <c r="T2530" s="383"/>
      <c r="U2530" s="383"/>
      <c r="V2530" s="383"/>
      <c r="W2530" s="383"/>
      <c r="Z2530" s="366"/>
    </row>
    <row r="2531" spans="4:26" x14ac:dyDescent="0.2">
      <c r="D2531" s="366"/>
      <c r="E2531" s="381"/>
      <c r="H2531" s="366"/>
      <c r="I2531" s="366"/>
      <c r="J2531" s="382"/>
      <c r="K2531" s="366"/>
      <c r="L2531" s="366"/>
      <c r="M2531" s="366"/>
      <c r="N2531" s="383"/>
      <c r="O2531" s="366"/>
      <c r="P2531" s="383"/>
      <c r="R2531" s="384"/>
      <c r="S2531" s="383"/>
      <c r="T2531" s="383"/>
      <c r="U2531" s="383"/>
      <c r="V2531" s="383"/>
      <c r="W2531" s="383"/>
      <c r="Z2531" s="366"/>
    </row>
    <row r="2532" spans="4:26" x14ac:dyDescent="0.2">
      <c r="D2532" s="366"/>
      <c r="E2532" s="381"/>
      <c r="H2532" s="366"/>
      <c r="I2532" s="366"/>
      <c r="J2532" s="382"/>
      <c r="K2532" s="366"/>
      <c r="L2532" s="366"/>
      <c r="M2532" s="366"/>
      <c r="N2532" s="383"/>
      <c r="O2532" s="366"/>
      <c r="P2532" s="383"/>
      <c r="R2532" s="384"/>
      <c r="S2532" s="383"/>
      <c r="T2532" s="383"/>
      <c r="U2532" s="383"/>
      <c r="V2532" s="383"/>
      <c r="W2532" s="383"/>
      <c r="Z2532" s="366"/>
    </row>
    <row r="2533" spans="4:26" x14ac:dyDescent="0.2">
      <c r="D2533" s="366"/>
      <c r="E2533" s="381"/>
      <c r="H2533" s="366"/>
      <c r="I2533" s="366"/>
      <c r="J2533" s="382"/>
      <c r="K2533" s="366"/>
      <c r="L2533" s="366"/>
      <c r="M2533" s="366"/>
      <c r="N2533" s="383"/>
      <c r="O2533" s="366"/>
      <c r="P2533" s="383"/>
      <c r="R2533" s="384"/>
      <c r="S2533" s="383"/>
      <c r="T2533" s="383"/>
      <c r="U2533" s="383"/>
      <c r="V2533" s="383"/>
      <c r="W2533" s="383"/>
      <c r="Z2533" s="366"/>
    </row>
    <row r="2534" spans="4:26" x14ac:dyDescent="0.2">
      <c r="D2534" s="366"/>
      <c r="E2534" s="381"/>
      <c r="H2534" s="366"/>
      <c r="I2534" s="366"/>
      <c r="J2534" s="382"/>
      <c r="K2534" s="366"/>
      <c r="L2534" s="366"/>
      <c r="M2534" s="366"/>
      <c r="N2534" s="383"/>
      <c r="O2534" s="366"/>
      <c r="P2534" s="383"/>
      <c r="R2534" s="384"/>
      <c r="S2534" s="383"/>
      <c r="T2534" s="383"/>
      <c r="U2534" s="383"/>
      <c r="V2534" s="383"/>
      <c r="W2534" s="383"/>
      <c r="Z2534" s="366"/>
    </row>
    <row r="2535" spans="4:26" x14ac:dyDescent="0.2">
      <c r="D2535" s="366"/>
      <c r="E2535" s="381"/>
      <c r="H2535" s="366"/>
      <c r="I2535" s="366"/>
      <c r="J2535" s="382"/>
      <c r="K2535" s="366"/>
      <c r="L2535" s="366"/>
      <c r="M2535" s="366"/>
      <c r="N2535" s="383"/>
      <c r="O2535" s="366"/>
      <c r="P2535" s="383"/>
      <c r="R2535" s="384"/>
      <c r="S2535" s="383"/>
      <c r="T2535" s="383"/>
      <c r="U2535" s="383"/>
      <c r="V2535" s="383"/>
      <c r="W2535" s="383"/>
      <c r="Z2535" s="366"/>
    </row>
    <row r="2536" spans="4:26" x14ac:dyDescent="0.2">
      <c r="D2536" s="366"/>
      <c r="E2536" s="381"/>
      <c r="H2536" s="366"/>
      <c r="I2536" s="366"/>
      <c r="J2536" s="382"/>
      <c r="K2536" s="366"/>
      <c r="L2536" s="366"/>
      <c r="M2536" s="366"/>
      <c r="N2536" s="383"/>
      <c r="O2536" s="366"/>
      <c r="P2536" s="383"/>
      <c r="R2536" s="384"/>
      <c r="S2536" s="383"/>
      <c r="T2536" s="383"/>
      <c r="U2536" s="383"/>
      <c r="V2536" s="383"/>
      <c r="W2536" s="383"/>
      <c r="Z2536" s="366"/>
    </row>
    <row r="2537" spans="4:26" x14ac:dyDescent="0.2">
      <c r="D2537" s="366"/>
      <c r="E2537" s="381"/>
      <c r="H2537" s="366"/>
      <c r="I2537" s="366"/>
      <c r="J2537" s="382"/>
      <c r="K2537" s="366"/>
      <c r="L2537" s="366"/>
      <c r="M2537" s="366"/>
      <c r="N2537" s="383"/>
      <c r="O2537" s="366"/>
      <c r="P2537" s="383"/>
      <c r="R2537" s="384"/>
      <c r="S2537" s="383"/>
      <c r="T2537" s="383"/>
      <c r="U2537" s="383"/>
      <c r="V2537" s="383"/>
      <c r="W2537" s="383"/>
      <c r="Z2537" s="366"/>
    </row>
    <row r="2538" spans="4:26" x14ac:dyDescent="0.2">
      <c r="D2538" s="366"/>
      <c r="E2538" s="381"/>
      <c r="H2538" s="366"/>
      <c r="I2538" s="366"/>
      <c r="J2538" s="382"/>
      <c r="K2538" s="366"/>
      <c r="L2538" s="366"/>
      <c r="M2538" s="366"/>
      <c r="N2538" s="383"/>
      <c r="O2538" s="366"/>
      <c r="P2538" s="383"/>
      <c r="R2538" s="384"/>
      <c r="S2538" s="383"/>
      <c r="T2538" s="383"/>
      <c r="U2538" s="383"/>
      <c r="V2538" s="383"/>
      <c r="W2538" s="383"/>
      <c r="Z2538" s="366"/>
    </row>
    <row r="2539" spans="4:26" x14ac:dyDescent="0.2">
      <c r="D2539" s="366"/>
      <c r="E2539" s="381"/>
      <c r="H2539" s="366"/>
      <c r="I2539" s="366"/>
      <c r="J2539" s="382"/>
      <c r="K2539" s="366"/>
      <c r="L2539" s="366"/>
      <c r="M2539" s="366"/>
      <c r="N2539" s="383"/>
      <c r="O2539" s="366"/>
      <c r="P2539" s="383"/>
      <c r="R2539" s="384"/>
      <c r="S2539" s="383"/>
      <c r="T2539" s="383"/>
      <c r="U2539" s="383"/>
      <c r="V2539" s="383"/>
      <c r="W2539" s="383"/>
      <c r="Z2539" s="366"/>
    </row>
    <row r="2540" spans="4:26" x14ac:dyDescent="0.2">
      <c r="D2540" s="366"/>
      <c r="E2540" s="381"/>
      <c r="H2540" s="366"/>
      <c r="I2540" s="366"/>
      <c r="J2540" s="382"/>
      <c r="K2540" s="366"/>
      <c r="L2540" s="366"/>
      <c r="M2540" s="366"/>
      <c r="N2540" s="383"/>
      <c r="O2540" s="366"/>
      <c r="P2540" s="383"/>
      <c r="R2540" s="384"/>
      <c r="S2540" s="383"/>
      <c r="T2540" s="383"/>
      <c r="U2540" s="383"/>
      <c r="V2540" s="383"/>
      <c r="W2540" s="383"/>
      <c r="Z2540" s="366"/>
    </row>
    <row r="2541" spans="4:26" x14ac:dyDescent="0.2">
      <c r="D2541" s="366"/>
      <c r="E2541" s="381"/>
      <c r="H2541" s="366"/>
      <c r="I2541" s="366"/>
      <c r="J2541" s="382"/>
      <c r="K2541" s="366"/>
      <c r="L2541" s="366"/>
      <c r="M2541" s="366"/>
      <c r="N2541" s="383"/>
      <c r="O2541" s="366"/>
      <c r="P2541" s="383"/>
      <c r="R2541" s="384"/>
      <c r="S2541" s="383"/>
      <c r="T2541" s="383"/>
      <c r="U2541" s="383"/>
      <c r="V2541" s="383"/>
      <c r="W2541" s="383"/>
      <c r="Z2541" s="366"/>
    </row>
    <row r="2542" spans="4:26" x14ac:dyDescent="0.2">
      <c r="D2542" s="366"/>
      <c r="E2542" s="381"/>
      <c r="H2542" s="366"/>
      <c r="I2542" s="366"/>
      <c r="J2542" s="382"/>
      <c r="K2542" s="366"/>
      <c r="L2542" s="366"/>
      <c r="M2542" s="366"/>
      <c r="N2542" s="383"/>
      <c r="O2542" s="366"/>
      <c r="P2542" s="383"/>
      <c r="R2542" s="384"/>
      <c r="S2542" s="383"/>
      <c r="T2542" s="383"/>
      <c r="U2542" s="383"/>
      <c r="V2542" s="383"/>
      <c r="W2542" s="383"/>
      <c r="Z2542" s="366"/>
    </row>
    <row r="2543" spans="4:26" x14ac:dyDescent="0.2">
      <c r="D2543" s="366"/>
      <c r="E2543" s="381"/>
      <c r="H2543" s="366"/>
      <c r="I2543" s="366"/>
      <c r="J2543" s="382"/>
      <c r="K2543" s="366"/>
      <c r="L2543" s="366"/>
      <c r="M2543" s="366"/>
      <c r="N2543" s="383"/>
      <c r="O2543" s="366"/>
      <c r="P2543" s="383"/>
      <c r="R2543" s="384"/>
      <c r="S2543" s="383"/>
      <c r="T2543" s="383"/>
      <c r="U2543" s="383"/>
      <c r="V2543" s="383"/>
      <c r="W2543" s="383"/>
      <c r="Z2543" s="366"/>
    </row>
    <row r="2544" spans="4:26" x14ac:dyDescent="0.2">
      <c r="D2544" s="366"/>
      <c r="E2544" s="381"/>
      <c r="H2544" s="366"/>
      <c r="I2544" s="366"/>
      <c r="J2544" s="382"/>
      <c r="K2544" s="366"/>
      <c r="L2544" s="366"/>
      <c r="M2544" s="366"/>
      <c r="N2544" s="383"/>
      <c r="O2544" s="366"/>
      <c r="P2544" s="383"/>
      <c r="R2544" s="384"/>
      <c r="S2544" s="383"/>
      <c r="T2544" s="383"/>
      <c r="U2544" s="383"/>
      <c r="V2544" s="383"/>
      <c r="W2544" s="383"/>
      <c r="Z2544" s="366"/>
    </row>
    <row r="2545" spans="4:26" x14ac:dyDescent="0.2">
      <c r="D2545" s="366"/>
      <c r="E2545" s="381"/>
      <c r="H2545" s="366"/>
      <c r="I2545" s="366"/>
      <c r="J2545" s="382"/>
      <c r="K2545" s="366"/>
      <c r="L2545" s="366"/>
      <c r="M2545" s="366"/>
      <c r="N2545" s="383"/>
      <c r="O2545" s="366"/>
      <c r="P2545" s="383"/>
      <c r="R2545" s="384"/>
      <c r="S2545" s="383"/>
      <c r="T2545" s="383"/>
      <c r="U2545" s="383"/>
      <c r="V2545" s="383"/>
      <c r="W2545" s="383"/>
      <c r="Z2545" s="366"/>
    </row>
    <row r="2546" spans="4:26" x14ac:dyDescent="0.2">
      <c r="D2546" s="366"/>
      <c r="E2546" s="381"/>
      <c r="H2546" s="366"/>
      <c r="I2546" s="366"/>
      <c r="J2546" s="382"/>
      <c r="K2546" s="366"/>
      <c r="L2546" s="366"/>
      <c r="M2546" s="366"/>
      <c r="N2546" s="383"/>
      <c r="O2546" s="366"/>
      <c r="P2546" s="383"/>
      <c r="R2546" s="384"/>
      <c r="S2546" s="383"/>
      <c r="T2546" s="383"/>
      <c r="U2546" s="383"/>
      <c r="V2546" s="383"/>
      <c r="W2546" s="383"/>
      <c r="Z2546" s="366"/>
    </row>
    <row r="2547" spans="4:26" x14ac:dyDescent="0.2">
      <c r="D2547" s="366"/>
      <c r="E2547" s="381"/>
      <c r="H2547" s="366"/>
      <c r="I2547" s="366"/>
      <c r="J2547" s="382"/>
      <c r="K2547" s="366"/>
      <c r="L2547" s="366"/>
      <c r="M2547" s="366"/>
      <c r="N2547" s="383"/>
      <c r="O2547" s="366"/>
      <c r="P2547" s="383"/>
      <c r="R2547" s="384"/>
      <c r="S2547" s="383"/>
      <c r="T2547" s="383"/>
      <c r="U2547" s="383"/>
      <c r="V2547" s="383"/>
      <c r="W2547" s="383"/>
      <c r="Z2547" s="366"/>
    </row>
    <row r="2548" spans="4:26" x14ac:dyDescent="0.2">
      <c r="D2548" s="366"/>
      <c r="E2548" s="381"/>
      <c r="H2548" s="366"/>
      <c r="I2548" s="366"/>
      <c r="J2548" s="382"/>
      <c r="K2548" s="366"/>
      <c r="L2548" s="366"/>
      <c r="M2548" s="366"/>
      <c r="N2548" s="383"/>
      <c r="O2548" s="366"/>
      <c r="P2548" s="383"/>
      <c r="R2548" s="384"/>
      <c r="S2548" s="383"/>
      <c r="T2548" s="383"/>
      <c r="U2548" s="383"/>
      <c r="V2548" s="383"/>
      <c r="W2548" s="383"/>
      <c r="Z2548" s="366"/>
    </row>
    <row r="2549" spans="4:26" x14ac:dyDescent="0.2">
      <c r="D2549" s="366"/>
      <c r="E2549" s="381"/>
      <c r="H2549" s="366"/>
      <c r="I2549" s="366"/>
      <c r="J2549" s="382"/>
      <c r="K2549" s="366"/>
      <c r="L2549" s="366"/>
      <c r="M2549" s="366"/>
      <c r="N2549" s="383"/>
      <c r="O2549" s="366"/>
      <c r="P2549" s="383"/>
      <c r="R2549" s="384"/>
      <c r="S2549" s="383"/>
      <c r="T2549" s="383"/>
      <c r="U2549" s="383"/>
      <c r="V2549" s="383"/>
      <c r="W2549" s="383"/>
      <c r="Z2549" s="366"/>
    </row>
    <row r="2550" spans="4:26" x14ac:dyDescent="0.2">
      <c r="D2550" s="366"/>
      <c r="E2550" s="381"/>
      <c r="H2550" s="366"/>
      <c r="I2550" s="366"/>
      <c r="J2550" s="382"/>
      <c r="K2550" s="366"/>
      <c r="L2550" s="366"/>
      <c r="M2550" s="366"/>
      <c r="N2550" s="383"/>
      <c r="O2550" s="366"/>
      <c r="P2550" s="383"/>
      <c r="R2550" s="384"/>
      <c r="S2550" s="383"/>
      <c r="T2550" s="383"/>
      <c r="U2550" s="383"/>
      <c r="V2550" s="383"/>
      <c r="W2550" s="383"/>
      <c r="Z2550" s="366"/>
    </row>
    <row r="2551" spans="4:26" x14ac:dyDescent="0.2">
      <c r="D2551" s="366"/>
      <c r="E2551" s="381"/>
      <c r="H2551" s="366"/>
      <c r="I2551" s="366"/>
      <c r="J2551" s="382"/>
      <c r="K2551" s="366"/>
      <c r="L2551" s="366"/>
      <c r="M2551" s="366"/>
      <c r="N2551" s="383"/>
      <c r="O2551" s="366"/>
      <c r="P2551" s="383"/>
      <c r="R2551" s="384"/>
      <c r="S2551" s="383"/>
      <c r="T2551" s="383"/>
      <c r="U2551" s="383"/>
      <c r="V2551" s="383"/>
      <c r="W2551" s="383"/>
      <c r="Z2551" s="366"/>
    </row>
    <row r="2552" spans="4:26" x14ac:dyDescent="0.2">
      <c r="D2552" s="366"/>
      <c r="E2552" s="381"/>
      <c r="H2552" s="366"/>
      <c r="I2552" s="366"/>
      <c r="J2552" s="382"/>
      <c r="K2552" s="366"/>
      <c r="L2552" s="366"/>
      <c r="M2552" s="366"/>
      <c r="N2552" s="383"/>
      <c r="O2552" s="366"/>
      <c r="P2552" s="383"/>
      <c r="R2552" s="384"/>
      <c r="S2552" s="383"/>
      <c r="T2552" s="383"/>
      <c r="U2552" s="383"/>
      <c r="V2552" s="383"/>
      <c r="W2552" s="383"/>
      <c r="Z2552" s="366"/>
    </row>
    <row r="2553" spans="4:26" x14ac:dyDescent="0.2">
      <c r="D2553" s="366"/>
      <c r="E2553" s="381"/>
      <c r="H2553" s="366"/>
      <c r="I2553" s="366"/>
      <c r="J2553" s="382"/>
      <c r="K2553" s="366"/>
      <c r="L2553" s="366"/>
      <c r="M2553" s="366"/>
      <c r="N2553" s="383"/>
      <c r="O2553" s="366"/>
      <c r="P2553" s="383"/>
      <c r="R2553" s="384"/>
      <c r="S2553" s="383"/>
      <c r="T2553" s="383"/>
      <c r="U2553" s="383"/>
      <c r="V2553" s="383"/>
      <c r="W2553" s="383"/>
      <c r="Z2553" s="366"/>
    </row>
    <row r="2554" spans="4:26" x14ac:dyDescent="0.2">
      <c r="D2554" s="366"/>
      <c r="E2554" s="381"/>
      <c r="H2554" s="366"/>
      <c r="I2554" s="366"/>
      <c r="J2554" s="382"/>
      <c r="K2554" s="366"/>
      <c r="L2554" s="366"/>
      <c r="M2554" s="366"/>
      <c r="N2554" s="383"/>
      <c r="O2554" s="366"/>
      <c r="P2554" s="383"/>
      <c r="R2554" s="384"/>
      <c r="S2554" s="383"/>
      <c r="T2554" s="383"/>
      <c r="U2554" s="383"/>
      <c r="V2554" s="383"/>
      <c r="W2554" s="383"/>
      <c r="Z2554" s="366"/>
    </row>
    <row r="2555" spans="4:26" x14ac:dyDescent="0.2">
      <c r="D2555" s="366"/>
      <c r="E2555" s="381"/>
      <c r="H2555" s="366"/>
      <c r="I2555" s="366"/>
      <c r="J2555" s="382"/>
      <c r="K2555" s="366"/>
      <c r="L2555" s="366"/>
      <c r="M2555" s="366"/>
      <c r="N2555" s="383"/>
      <c r="O2555" s="366"/>
      <c r="P2555" s="383"/>
      <c r="R2555" s="384"/>
      <c r="S2555" s="383"/>
      <c r="T2555" s="383"/>
      <c r="U2555" s="383"/>
      <c r="V2555" s="383"/>
      <c r="W2555" s="383"/>
      <c r="Z2555" s="366"/>
    </row>
    <row r="2556" spans="4:26" x14ac:dyDescent="0.2">
      <c r="D2556" s="366"/>
      <c r="E2556" s="381"/>
      <c r="H2556" s="366"/>
      <c r="I2556" s="366"/>
      <c r="J2556" s="382"/>
      <c r="K2556" s="366"/>
      <c r="L2556" s="366"/>
      <c r="M2556" s="366"/>
      <c r="N2556" s="383"/>
      <c r="O2556" s="366"/>
      <c r="P2556" s="383"/>
      <c r="R2556" s="384"/>
      <c r="S2556" s="383"/>
      <c r="T2556" s="383"/>
      <c r="U2556" s="383"/>
      <c r="V2556" s="383"/>
      <c r="W2556" s="383"/>
      <c r="Z2556" s="366"/>
    </row>
    <row r="2557" spans="4:26" x14ac:dyDescent="0.2">
      <c r="D2557" s="366"/>
      <c r="E2557" s="381"/>
      <c r="H2557" s="366"/>
      <c r="I2557" s="366"/>
      <c r="J2557" s="382"/>
      <c r="K2557" s="366"/>
      <c r="L2557" s="366"/>
      <c r="M2557" s="366"/>
      <c r="N2557" s="383"/>
      <c r="O2557" s="366"/>
      <c r="P2557" s="383"/>
      <c r="R2557" s="384"/>
      <c r="S2557" s="383"/>
      <c r="T2557" s="383"/>
      <c r="U2557" s="383"/>
      <c r="V2557" s="383"/>
      <c r="W2557" s="383"/>
      <c r="Z2557" s="366"/>
    </row>
    <row r="2558" spans="4:26" x14ac:dyDescent="0.2">
      <c r="D2558" s="366"/>
      <c r="E2558" s="381"/>
      <c r="H2558" s="366"/>
      <c r="I2558" s="366"/>
      <c r="J2558" s="382"/>
      <c r="K2558" s="366"/>
      <c r="L2558" s="366"/>
      <c r="M2558" s="366"/>
      <c r="N2558" s="383"/>
      <c r="O2558" s="366"/>
      <c r="P2558" s="383"/>
      <c r="R2558" s="384"/>
      <c r="S2558" s="383"/>
      <c r="T2558" s="383"/>
      <c r="U2558" s="383"/>
      <c r="V2558" s="383"/>
      <c r="W2558" s="383"/>
      <c r="Z2558" s="366"/>
    </row>
    <row r="2559" spans="4:26" x14ac:dyDescent="0.2">
      <c r="D2559" s="366"/>
      <c r="E2559" s="381"/>
      <c r="H2559" s="366"/>
      <c r="I2559" s="366"/>
      <c r="J2559" s="382"/>
      <c r="K2559" s="366"/>
      <c r="L2559" s="366"/>
      <c r="M2559" s="366"/>
      <c r="N2559" s="383"/>
      <c r="O2559" s="366"/>
      <c r="P2559" s="383"/>
      <c r="R2559" s="384"/>
      <c r="S2559" s="383"/>
      <c r="T2559" s="383"/>
      <c r="U2559" s="383"/>
      <c r="V2559" s="383"/>
      <c r="W2559" s="383"/>
      <c r="Z2559" s="366"/>
    </row>
    <row r="2560" spans="4:26" x14ac:dyDescent="0.2">
      <c r="D2560" s="366"/>
      <c r="E2560" s="381"/>
      <c r="H2560" s="366"/>
      <c r="I2560" s="366"/>
      <c r="J2560" s="382"/>
      <c r="K2560" s="366"/>
      <c r="L2560" s="366"/>
      <c r="M2560" s="366"/>
      <c r="N2560" s="383"/>
      <c r="O2560" s="366"/>
      <c r="P2560" s="383"/>
      <c r="R2560" s="384"/>
      <c r="S2560" s="383"/>
      <c r="T2560" s="383"/>
      <c r="U2560" s="383"/>
      <c r="V2560" s="383"/>
      <c r="W2560" s="383"/>
      <c r="Z2560" s="366"/>
    </row>
    <row r="2561" spans="4:26" x14ac:dyDescent="0.2">
      <c r="D2561" s="366"/>
      <c r="E2561" s="381"/>
      <c r="H2561" s="366"/>
      <c r="I2561" s="366"/>
      <c r="J2561" s="382"/>
      <c r="K2561" s="366"/>
      <c r="L2561" s="366"/>
      <c r="M2561" s="366"/>
      <c r="N2561" s="383"/>
      <c r="O2561" s="366"/>
      <c r="P2561" s="383"/>
      <c r="R2561" s="384"/>
      <c r="S2561" s="383"/>
      <c r="T2561" s="383"/>
      <c r="U2561" s="383"/>
      <c r="V2561" s="383"/>
      <c r="W2561" s="383"/>
      <c r="Z2561" s="366"/>
    </row>
    <row r="2562" spans="4:26" x14ac:dyDescent="0.2">
      <c r="D2562" s="366"/>
      <c r="E2562" s="381"/>
      <c r="H2562" s="366"/>
      <c r="I2562" s="366"/>
      <c r="J2562" s="382"/>
      <c r="K2562" s="366"/>
      <c r="L2562" s="366"/>
      <c r="M2562" s="366"/>
      <c r="N2562" s="383"/>
      <c r="O2562" s="366"/>
      <c r="P2562" s="383"/>
      <c r="R2562" s="384"/>
      <c r="S2562" s="383"/>
      <c r="T2562" s="383"/>
      <c r="U2562" s="383"/>
      <c r="V2562" s="383"/>
      <c r="W2562" s="383"/>
      <c r="Z2562" s="366"/>
    </row>
    <row r="2563" spans="4:26" x14ac:dyDescent="0.2">
      <c r="D2563" s="366"/>
      <c r="E2563" s="381"/>
      <c r="H2563" s="366"/>
      <c r="I2563" s="366"/>
      <c r="J2563" s="382"/>
      <c r="K2563" s="366"/>
      <c r="L2563" s="366"/>
      <c r="M2563" s="366"/>
      <c r="N2563" s="383"/>
      <c r="O2563" s="366"/>
      <c r="P2563" s="383"/>
      <c r="R2563" s="384"/>
      <c r="S2563" s="383"/>
      <c r="T2563" s="383"/>
      <c r="U2563" s="383"/>
      <c r="V2563" s="383"/>
      <c r="W2563" s="383"/>
      <c r="Z2563" s="366"/>
    </row>
    <row r="2564" spans="4:26" x14ac:dyDescent="0.2">
      <c r="D2564" s="366"/>
      <c r="E2564" s="381"/>
      <c r="H2564" s="366"/>
      <c r="I2564" s="366"/>
      <c r="J2564" s="382"/>
      <c r="K2564" s="366"/>
      <c r="L2564" s="366"/>
      <c r="M2564" s="366"/>
      <c r="N2564" s="383"/>
      <c r="O2564" s="366"/>
      <c r="P2564" s="383"/>
      <c r="R2564" s="384"/>
      <c r="S2564" s="383"/>
      <c r="T2564" s="383"/>
      <c r="U2564" s="383"/>
      <c r="V2564" s="383"/>
      <c r="W2564" s="383"/>
      <c r="Z2564" s="366"/>
    </row>
    <row r="2565" spans="4:26" x14ac:dyDescent="0.2">
      <c r="D2565" s="366"/>
      <c r="E2565" s="381"/>
      <c r="H2565" s="366"/>
      <c r="I2565" s="366"/>
      <c r="J2565" s="382"/>
      <c r="K2565" s="366"/>
      <c r="L2565" s="366"/>
      <c r="M2565" s="366"/>
      <c r="N2565" s="383"/>
      <c r="O2565" s="366"/>
      <c r="P2565" s="383"/>
      <c r="R2565" s="384"/>
      <c r="S2565" s="383"/>
      <c r="T2565" s="383"/>
      <c r="U2565" s="383"/>
      <c r="V2565" s="383"/>
      <c r="W2565" s="383"/>
      <c r="Z2565" s="366"/>
    </row>
    <row r="2566" spans="4:26" x14ac:dyDescent="0.2">
      <c r="D2566" s="366"/>
      <c r="E2566" s="381"/>
      <c r="H2566" s="366"/>
      <c r="I2566" s="366"/>
      <c r="J2566" s="382"/>
      <c r="K2566" s="366"/>
      <c r="L2566" s="366"/>
      <c r="M2566" s="366"/>
      <c r="N2566" s="383"/>
      <c r="O2566" s="366"/>
      <c r="P2566" s="383"/>
      <c r="R2566" s="384"/>
      <c r="S2566" s="383"/>
      <c r="T2566" s="383"/>
      <c r="U2566" s="383"/>
      <c r="V2566" s="383"/>
      <c r="W2566" s="383"/>
      <c r="Z2566" s="366"/>
    </row>
    <row r="2567" spans="4:26" x14ac:dyDescent="0.2">
      <c r="D2567" s="366"/>
      <c r="E2567" s="381"/>
      <c r="H2567" s="366"/>
      <c r="I2567" s="366"/>
      <c r="J2567" s="382"/>
      <c r="K2567" s="366"/>
      <c r="L2567" s="366"/>
      <c r="M2567" s="366"/>
      <c r="N2567" s="383"/>
      <c r="O2567" s="366"/>
      <c r="P2567" s="383"/>
      <c r="R2567" s="384"/>
      <c r="S2567" s="383"/>
      <c r="T2567" s="383"/>
      <c r="U2567" s="383"/>
      <c r="V2567" s="383"/>
      <c r="W2567" s="383"/>
      <c r="Z2567" s="366"/>
    </row>
    <row r="2568" spans="4:26" x14ac:dyDescent="0.2">
      <c r="D2568" s="366"/>
      <c r="E2568" s="381"/>
      <c r="H2568" s="366"/>
      <c r="I2568" s="366"/>
      <c r="J2568" s="382"/>
      <c r="K2568" s="366"/>
      <c r="L2568" s="366"/>
      <c r="M2568" s="366"/>
      <c r="N2568" s="383"/>
      <c r="O2568" s="366"/>
      <c r="P2568" s="383"/>
      <c r="R2568" s="384"/>
      <c r="S2568" s="383"/>
      <c r="T2568" s="383"/>
      <c r="U2568" s="383"/>
      <c r="V2568" s="383"/>
      <c r="W2568" s="383"/>
      <c r="Z2568" s="366"/>
    </row>
    <row r="2569" spans="4:26" x14ac:dyDescent="0.2">
      <c r="D2569" s="366"/>
      <c r="E2569" s="381"/>
      <c r="H2569" s="366"/>
      <c r="I2569" s="366"/>
      <c r="J2569" s="382"/>
      <c r="K2569" s="366"/>
      <c r="L2569" s="366"/>
      <c r="M2569" s="366"/>
      <c r="N2569" s="383"/>
      <c r="O2569" s="366"/>
      <c r="P2569" s="383"/>
      <c r="R2569" s="384"/>
      <c r="S2569" s="383"/>
      <c r="T2569" s="383"/>
      <c r="U2569" s="383"/>
      <c r="V2569" s="383"/>
      <c r="W2569" s="383"/>
      <c r="Z2569" s="366"/>
    </row>
    <row r="2570" spans="4:26" x14ac:dyDescent="0.2">
      <c r="D2570" s="366"/>
      <c r="E2570" s="381"/>
      <c r="H2570" s="366"/>
      <c r="I2570" s="366"/>
      <c r="J2570" s="382"/>
      <c r="K2570" s="366"/>
      <c r="L2570" s="366"/>
      <c r="M2570" s="366"/>
      <c r="N2570" s="383"/>
      <c r="O2570" s="366"/>
      <c r="P2570" s="383"/>
      <c r="R2570" s="384"/>
      <c r="S2570" s="383"/>
      <c r="T2570" s="383"/>
      <c r="U2570" s="383"/>
      <c r="V2570" s="383"/>
      <c r="W2570" s="383"/>
      <c r="Z2570" s="366"/>
    </row>
    <row r="2571" spans="4:26" x14ac:dyDescent="0.2">
      <c r="D2571" s="366"/>
      <c r="E2571" s="381"/>
      <c r="H2571" s="366"/>
      <c r="I2571" s="366"/>
      <c r="J2571" s="382"/>
      <c r="K2571" s="366"/>
      <c r="L2571" s="366"/>
      <c r="M2571" s="366"/>
      <c r="N2571" s="383"/>
      <c r="O2571" s="366"/>
      <c r="P2571" s="383"/>
      <c r="R2571" s="384"/>
      <c r="S2571" s="383"/>
      <c r="T2571" s="383"/>
      <c r="U2571" s="383"/>
      <c r="V2571" s="383"/>
      <c r="W2571" s="383"/>
      <c r="Z2571" s="366"/>
    </row>
    <row r="2572" spans="4:26" x14ac:dyDescent="0.2">
      <c r="D2572" s="366"/>
      <c r="E2572" s="381"/>
      <c r="H2572" s="366"/>
      <c r="I2572" s="366"/>
      <c r="J2572" s="382"/>
      <c r="K2572" s="366"/>
      <c r="L2572" s="366"/>
      <c r="M2572" s="366"/>
      <c r="N2572" s="383"/>
      <c r="O2572" s="366"/>
      <c r="P2572" s="383"/>
      <c r="R2572" s="384"/>
      <c r="S2572" s="383"/>
      <c r="T2572" s="383"/>
      <c r="U2572" s="383"/>
      <c r="V2572" s="383"/>
      <c r="W2572" s="383"/>
      <c r="Z2572" s="366"/>
    </row>
    <row r="2573" spans="4:26" x14ac:dyDescent="0.2">
      <c r="D2573" s="366"/>
      <c r="E2573" s="381"/>
      <c r="H2573" s="366"/>
      <c r="I2573" s="366"/>
      <c r="J2573" s="382"/>
      <c r="K2573" s="366"/>
      <c r="L2573" s="366"/>
      <c r="M2573" s="366"/>
      <c r="N2573" s="383"/>
      <c r="O2573" s="366"/>
      <c r="P2573" s="383"/>
      <c r="R2573" s="384"/>
      <c r="S2573" s="383"/>
      <c r="T2573" s="383"/>
      <c r="U2573" s="383"/>
      <c r="V2573" s="383"/>
      <c r="W2573" s="383"/>
      <c r="Z2573" s="366"/>
    </row>
    <row r="2574" spans="4:26" x14ac:dyDescent="0.2">
      <c r="D2574" s="366"/>
      <c r="E2574" s="381"/>
      <c r="H2574" s="366"/>
      <c r="I2574" s="366"/>
      <c r="J2574" s="382"/>
      <c r="K2574" s="366"/>
      <c r="L2574" s="366"/>
      <c r="M2574" s="366"/>
      <c r="N2574" s="383"/>
      <c r="O2574" s="366"/>
      <c r="P2574" s="383"/>
      <c r="R2574" s="384"/>
      <c r="S2574" s="383"/>
      <c r="T2574" s="383"/>
      <c r="U2574" s="383"/>
      <c r="V2574" s="383"/>
      <c r="W2574" s="383"/>
      <c r="Z2574" s="366"/>
    </row>
    <row r="2575" spans="4:26" x14ac:dyDescent="0.2">
      <c r="D2575" s="366"/>
      <c r="E2575" s="381"/>
      <c r="H2575" s="366"/>
      <c r="I2575" s="366"/>
      <c r="J2575" s="382"/>
      <c r="K2575" s="366"/>
      <c r="L2575" s="366"/>
      <c r="M2575" s="366"/>
      <c r="N2575" s="383"/>
      <c r="O2575" s="366"/>
      <c r="P2575" s="383"/>
      <c r="R2575" s="384"/>
      <c r="S2575" s="383"/>
      <c r="T2575" s="383"/>
      <c r="U2575" s="383"/>
      <c r="V2575" s="383"/>
      <c r="W2575" s="383"/>
      <c r="Z2575" s="366"/>
    </row>
    <row r="2576" spans="4:26" x14ac:dyDescent="0.2">
      <c r="D2576" s="366"/>
      <c r="E2576" s="381"/>
      <c r="H2576" s="366"/>
      <c r="I2576" s="366"/>
      <c r="J2576" s="382"/>
      <c r="K2576" s="366"/>
      <c r="L2576" s="366"/>
      <c r="M2576" s="366"/>
      <c r="N2576" s="383"/>
      <c r="O2576" s="366"/>
      <c r="P2576" s="383"/>
      <c r="R2576" s="384"/>
      <c r="S2576" s="383"/>
      <c r="T2576" s="383"/>
      <c r="U2576" s="383"/>
      <c r="V2576" s="383"/>
      <c r="W2576" s="383"/>
      <c r="Z2576" s="366"/>
    </row>
    <row r="2577" spans="4:26" x14ac:dyDescent="0.2">
      <c r="D2577" s="366"/>
      <c r="E2577" s="381"/>
      <c r="H2577" s="366"/>
      <c r="I2577" s="366"/>
      <c r="J2577" s="382"/>
      <c r="K2577" s="366"/>
      <c r="L2577" s="366"/>
      <c r="M2577" s="366"/>
      <c r="N2577" s="383"/>
      <c r="O2577" s="366"/>
      <c r="P2577" s="383"/>
      <c r="R2577" s="384"/>
      <c r="S2577" s="383"/>
      <c r="T2577" s="383"/>
      <c r="U2577" s="383"/>
      <c r="V2577" s="383"/>
      <c r="W2577" s="383"/>
      <c r="Z2577" s="366"/>
    </row>
    <row r="2578" spans="4:26" x14ac:dyDescent="0.2">
      <c r="D2578" s="366"/>
      <c r="E2578" s="381"/>
      <c r="H2578" s="366"/>
      <c r="I2578" s="366"/>
      <c r="J2578" s="382"/>
      <c r="K2578" s="366"/>
      <c r="L2578" s="366"/>
      <c r="M2578" s="366"/>
      <c r="N2578" s="383"/>
      <c r="O2578" s="366"/>
      <c r="P2578" s="383"/>
      <c r="R2578" s="384"/>
      <c r="S2578" s="383"/>
      <c r="T2578" s="383"/>
      <c r="U2578" s="383"/>
      <c r="V2578" s="383"/>
      <c r="W2578" s="383"/>
      <c r="Z2578" s="366"/>
    </row>
    <row r="2579" spans="4:26" x14ac:dyDescent="0.2">
      <c r="D2579" s="366"/>
      <c r="E2579" s="381"/>
      <c r="H2579" s="366"/>
      <c r="I2579" s="366"/>
      <c r="J2579" s="382"/>
      <c r="K2579" s="366"/>
      <c r="L2579" s="366"/>
      <c r="M2579" s="366"/>
      <c r="N2579" s="383"/>
      <c r="O2579" s="366"/>
      <c r="P2579" s="383"/>
      <c r="R2579" s="384"/>
      <c r="S2579" s="383"/>
      <c r="T2579" s="383"/>
      <c r="U2579" s="383"/>
      <c r="V2579" s="383"/>
      <c r="W2579" s="383"/>
      <c r="Z2579" s="366"/>
    </row>
    <row r="2580" spans="4:26" x14ac:dyDescent="0.2">
      <c r="D2580" s="366"/>
      <c r="E2580" s="381"/>
      <c r="H2580" s="366"/>
      <c r="I2580" s="366"/>
      <c r="J2580" s="382"/>
      <c r="K2580" s="366"/>
      <c r="L2580" s="366"/>
      <c r="M2580" s="366"/>
      <c r="N2580" s="383"/>
      <c r="O2580" s="366"/>
      <c r="P2580" s="383"/>
      <c r="R2580" s="384"/>
      <c r="S2580" s="383"/>
      <c r="T2580" s="383"/>
      <c r="U2580" s="383"/>
      <c r="V2580" s="383"/>
      <c r="W2580" s="383"/>
      <c r="Z2580" s="366"/>
    </row>
    <row r="2581" spans="4:26" x14ac:dyDescent="0.2">
      <c r="D2581" s="366"/>
      <c r="E2581" s="381"/>
      <c r="H2581" s="366"/>
      <c r="I2581" s="366"/>
      <c r="J2581" s="382"/>
      <c r="K2581" s="366"/>
      <c r="L2581" s="366"/>
      <c r="M2581" s="366"/>
      <c r="N2581" s="383"/>
      <c r="O2581" s="366"/>
      <c r="P2581" s="383"/>
      <c r="R2581" s="384"/>
      <c r="S2581" s="383"/>
      <c r="T2581" s="383"/>
      <c r="U2581" s="383"/>
      <c r="V2581" s="383"/>
      <c r="W2581" s="383"/>
      <c r="Z2581" s="366"/>
    </row>
    <row r="2582" spans="4:26" x14ac:dyDescent="0.2">
      <c r="D2582" s="366"/>
      <c r="E2582" s="381"/>
      <c r="H2582" s="366"/>
      <c r="I2582" s="366"/>
      <c r="J2582" s="382"/>
      <c r="K2582" s="366"/>
      <c r="L2582" s="366"/>
      <c r="M2582" s="366"/>
      <c r="N2582" s="383"/>
      <c r="O2582" s="366"/>
      <c r="P2582" s="383"/>
      <c r="R2582" s="384"/>
      <c r="S2582" s="383"/>
      <c r="T2582" s="383"/>
      <c r="U2582" s="383"/>
      <c r="V2582" s="383"/>
      <c r="W2582" s="383"/>
      <c r="Z2582" s="366"/>
    </row>
    <row r="2583" spans="4:26" x14ac:dyDescent="0.2">
      <c r="D2583" s="366"/>
      <c r="E2583" s="381"/>
      <c r="H2583" s="366"/>
      <c r="I2583" s="366"/>
      <c r="J2583" s="382"/>
      <c r="K2583" s="366"/>
      <c r="L2583" s="366"/>
      <c r="M2583" s="366"/>
      <c r="N2583" s="383"/>
      <c r="O2583" s="366"/>
      <c r="P2583" s="383"/>
      <c r="R2583" s="384"/>
      <c r="S2583" s="383"/>
      <c r="T2583" s="383"/>
      <c r="U2583" s="383"/>
      <c r="V2583" s="383"/>
      <c r="W2583" s="383"/>
      <c r="Z2583" s="366"/>
    </row>
    <row r="2584" spans="4:26" x14ac:dyDescent="0.2">
      <c r="D2584" s="366"/>
      <c r="E2584" s="381"/>
      <c r="H2584" s="366"/>
      <c r="I2584" s="366"/>
      <c r="J2584" s="382"/>
      <c r="K2584" s="366"/>
      <c r="L2584" s="366"/>
      <c r="M2584" s="366"/>
      <c r="N2584" s="383"/>
      <c r="O2584" s="366"/>
      <c r="P2584" s="383"/>
      <c r="R2584" s="384"/>
      <c r="S2584" s="383"/>
      <c r="T2584" s="383"/>
      <c r="U2584" s="383"/>
      <c r="V2584" s="383"/>
      <c r="W2584" s="383"/>
      <c r="Z2584" s="366"/>
    </row>
    <row r="2585" spans="4:26" x14ac:dyDescent="0.2">
      <c r="D2585" s="366"/>
      <c r="E2585" s="381"/>
      <c r="H2585" s="366"/>
      <c r="I2585" s="366"/>
      <c r="J2585" s="382"/>
      <c r="K2585" s="366"/>
      <c r="L2585" s="366"/>
      <c r="M2585" s="366"/>
      <c r="N2585" s="383"/>
      <c r="O2585" s="366"/>
      <c r="P2585" s="383"/>
      <c r="R2585" s="384"/>
      <c r="S2585" s="383"/>
      <c r="T2585" s="383"/>
      <c r="U2585" s="383"/>
      <c r="V2585" s="383"/>
      <c r="W2585" s="383"/>
      <c r="Z2585" s="366"/>
    </row>
    <row r="2586" spans="4:26" x14ac:dyDescent="0.2">
      <c r="D2586" s="366"/>
      <c r="E2586" s="381"/>
      <c r="H2586" s="366"/>
      <c r="I2586" s="366"/>
      <c r="J2586" s="382"/>
      <c r="K2586" s="366"/>
      <c r="L2586" s="366"/>
      <c r="M2586" s="366"/>
      <c r="N2586" s="383"/>
      <c r="O2586" s="366"/>
      <c r="P2586" s="383"/>
      <c r="R2586" s="384"/>
      <c r="S2586" s="383"/>
      <c r="T2586" s="383"/>
      <c r="U2586" s="383"/>
      <c r="V2586" s="383"/>
      <c r="W2586" s="383"/>
      <c r="Z2586" s="366"/>
    </row>
    <row r="2587" spans="4:26" x14ac:dyDescent="0.2">
      <c r="D2587" s="366"/>
      <c r="E2587" s="381"/>
      <c r="H2587" s="366"/>
      <c r="I2587" s="366"/>
      <c r="J2587" s="382"/>
      <c r="K2587" s="366"/>
      <c r="L2587" s="366"/>
      <c r="M2587" s="366"/>
      <c r="N2587" s="383"/>
      <c r="O2587" s="366"/>
      <c r="P2587" s="383"/>
      <c r="R2587" s="384"/>
      <c r="S2587" s="383"/>
      <c r="T2587" s="383"/>
      <c r="U2587" s="383"/>
      <c r="V2587" s="383"/>
      <c r="W2587" s="383"/>
      <c r="Z2587" s="366"/>
    </row>
    <row r="2588" spans="4:26" x14ac:dyDescent="0.2">
      <c r="D2588" s="366"/>
      <c r="E2588" s="381"/>
      <c r="H2588" s="366"/>
      <c r="I2588" s="366"/>
      <c r="J2588" s="382"/>
      <c r="K2588" s="366"/>
      <c r="L2588" s="366"/>
      <c r="M2588" s="366"/>
      <c r="N2588" s="383"/>
      <c r="O2588" s="366"/>
      <c r="P2588" s="383"/>
      <c r="R2588" s="384"/>
      <c r="S2588" s="383"/>
      <c r="T2588" s="383"/>
      <c r="U2588" s="383"/>
      <c r="V2588" s="383"/>
      <c r="W2588" s="383"/>
      <c r="Z2588" s="366"/>
    </row>
    <row r="2589" spans="4:26" x14ac:dyDescent="0.2">
      <c r="D2589" s="366"/>
      <c r="E2589" s="381"/>
      <c r="H2589" s="366"/>
      <c r="I2589" s="366"/>
      <c r="J2589" s="382"/>
      <c r="K2589" s="366"/>
      <c r="L2589" s="366"/>
      <c r="M2589" s="366"/>
      <c r="N2589" s="383"/>
      <c r="O2589" s="366"/>
      <c r="P2589" s="383"/>
      <c r="R2589" s="384"/>
      <c r="S2589" s="383"/>
      <c r="T2589" s="383"/>
      <c r="U2589" s="383"/>
      <c r="V2589" s="383"/>
      <c r="W2589" s="383"/>
      <c r="Z2589" s="366"/>
    </row>
    <row r="2590" spans="4:26" x14ac:dyDescent="0.2">
      <c r="D2590" s="366"/>
      <c r="E2590" s="381"/>
      <c r="H2590" s="366"/>
      <c r="I2590" s="366"/>
      <c r="J2590" s="382"/>
      <c r="K2590" s="366"/>
      <c r="L2590" s="366"/>
      <c r="M2590" s="366"/>
      <c r="N2590" s="383"/>
      <c r="O2590" s="366"/>
      <c r="P2590" s="383"/>
      <c r="R2590" s="384"/>
      <c r="S2590" s="383"/>
      <c r="T2590" s="383"/>
      <c r="U2590" s="383"/>
      <c r="V2590" s="383"/>
      <c r="W2590" s="383"/>
      <c r="Z2590" s="366"/>
    </row>
    <row r="2591" spans="4:26" x14ac:dyDescent="0.2">
      <c r="D2591" s="366"/>
      <c r="E2591" s="381"/>
      <c r="H2591" s="366"/>
      <c r="I2591" s="366"/>
      <c r="J2591" s="382"/>
      <c r="K2591" s="366"/>
      <c r="L2591" s="366"/>
      <c r="M2591" s="366"/>
      <c r="N2591" s="383"/>
      <c r="O2591" s="366"/>
      <c r="P2591" s="383"/>
      <c r="R2591" s="384"/>
      <c r="S2591" s="383"/>
      <c r="T2591" s="383"/>
      <c r="U2591" s="383"/>
      <c r="V2591" s="383"/>
      <c r="W2591" s="383"/>
      <c r="Z2591" s="366"/>
    </row>
    <row r="2592" spans="4:26" x14ac:dyDescent="0.2">
      <c r="D2592" s="366"/>
      <c r="E2592" s="381"/>
      <c r="H2592" s="366"/>
      <c r="I2592" s="366"/>
      <c r="J2592" s="382"/>
      <c r="K2592" s="366"/>
      <c r="L2592" s="366"/>
      <c r="M2592" s="366"/>
      <c r="N2592" s="383"/>
      <c r="O2592" s="366"/>
      <c r="P2592" s="383"/>
      <c r="R2592" s="384"/>
      <c r="S2592" s="383"/>
      <c r="T2592" s="383"/>
      <c r="U2592" s="383"/>
      <c r="V2592" s="383"/>
      <c r="W2592" s="383"/>
      <c r="Z2592" s="366"/>
    </row>
    <row r="2593" spans="4:26" x14ac:dyDescent="0.2">
      <c r="D2593" s="366"/>
      <c r="E2593" s="381"/>
      <c r="H2593" s="366"/>
      <c r="I2593" s="366"/>
      <c r="J2593" s="382"/>
      <c r="K2593" s="366"/>
      <c r="L2593" s="366"/>
      <c r="M2593" s="366"/>
      <c r="N2593" s="383"/>
      <c r="O2593" s="366"/>
      <c r="P2593" s="383"/>
      <c r="R2593" s="384"/>
      <c r="S2593" s="383"/>
      <c r="T2593" s="383"/>
      <c r="U2593" s="383"/>
      <c r="V2593" s="383"/>
      <c r="W2593" s="383"/>
      <c r="Z2593" s="366"/>
    </row>
    <row r="2594" spans="4:26" x14ac:dyDescent="0.2">
      <c r="D2594" s="366"/>
      <c r="E2594" s="381"/>
      <c r="H2594" s="366"/>
      <c r="I2594" s="366"/>
      <c r="J2594" s="382"/>
      <c r="K2594" s="366"/>
      <c r="L2594" s="366"/>
      <c r="M2594" s="366"/>
      <c r="N2594" s="383"/>
      <c r="O2594" s="366"/>
      <c r="P2594" s="383"/>
      <c r="R2594" s="384"/>
      <c r="S2594" s="383"/>
      <c r="T2594" s="383"/>
      <c r="U2594" s="383"/>
      <c r="V2594" s="383"/>
      <c r="W2594" s="383"/>
      <c r="Z2594" s="366"/>
    </row>
    <row r="2595" spans="4:26" x14ac:dyDescent="0.2">
      <c r="D2595" s="366"/>
      <c r="E2595" s="381"/>
      <c r="H2595" s="366"/>
      <c r="I2595" s="366"/>
      <c r="J2595" s="382"/>
      <c r="K2595" s="366"/>
      <c r="L2595" s="366"/>
      <c r="M2595" s="366"/>
      <c r="N2595" s="383"/>
      <c r="O2595" s="366"/>
      <c r="P2595" s="383"/>
      <c r="R2595" s="384"/>
      <c r="S2595" s="383"/>
      <c r="T2595" s="383"/>
      <c r="U2595" s="383"/>
      <c r="V2595" s="383"/>
      <c r="W2595" s="383"/>
      <c r="Z2595" s="366"/>
    </row>
    <row r="2596" spans="4:26" x14ac:dyDescent="0.2">
      <c r="D2596" s="366"/>
      <c r="E2596" s="381"/>
      <c r="H2596" s="366"/>
      <c r="I2596" s="366"/>
      <c r="J2596" s="382"/>
      <c r="K2596" s="366"/>
      <c r="L2596" s="366"/>
      <c r="M2596" s="366"/>
      <c r="N2596" s="383"/>
      <c r="O2596" s="366"/>
      <c r="P2596" s="383"/>
      <c r="R2596" s="384"/>
      <c r="S2596" s="383"/>
      <c r="T2596" s="383"/>
      <c r="U2596" s="383"/>
      <c r="V2596" s="383"/>
      <c r="W2596" s="383"/>
      <c r="Z2596" s="366"/>
    </row>
    <row r="2597" spans="4:26" x14ac:dyDescent="0.2">
      <c r="D2597" s="366"/>
      <c r="E2597" s="381"/>
      <c r="H2597" s="366"/>
      <c r="I2597" s="366"/>
      <c r="J2597" s="382"/>
      <c r="K2597" s="366"/>
      <c r="L2597" s="366"/>
      <c r="M2597" s="366"/>
      <c r="N2597" s="383"/>
      <c r="O2597" s="366"/>
      <c r="P2597" s="383"/>
      <c r="R2597" s="384"/>
      <c r="S2597" s="383"/>
      <c r="T2597" s="383"/>
      <c r="U2597" s="383"/>
      <c r="V2597" s="383"/>
      <c r="W2597" s="383"/>
      <c r="Z2597" s="366"/>
    </row>
    <row r="2598" spans="4:26" x14ac:dyDescent="0.2">
      <c r="D2598" s="366"/>
      <c r="E2598" s="381"/>
      <c r="H2598" s="366"/>
      <c r="I2598" s="366"/>
      <c r="J2598" s="382"/>
      <c r="K2598" s="366"/>
      <c r="L2598" s="366"/>
      <c r="M2598" s="366"/>
      <c r="N2598" s="383"/>
      <c r="O2598" s="366"/>
      <c r="P2598" s="383"/>
      <c r="R2598" s="384"/>
      <c r="S2598" s="383"/>
      <c r="T2598" s="383"/>
      <c r="U2598" s="383"/>
      <c r="V2598" s="383"/>
      <c r="W2598" s="383"/>
      <c r="Z2598" s="366"/>
    </row>
    <row r="2599" spans="4:26" x14ac:dyDescent="0.2">
      <c r="D2599" s="366"/>
      <c r="E2599" s="381"/>
      <c r="H2599" s="366"/>
      <c r="I2599" s="366"/>
      <c r="J2599" s="382"/>
      <c r="K2599" s="366"/>
      <c r="L2599" s="366"/>
      <c r="M2599" s="366"/>
      <c r="N2599" s="383"/>
      <c r="O2599" s="366"/>
      <c r="P2599" s="383"/>
      <c r="R2599" s="384"/>
      <c r="S2599" s="383"/>
      <c r="T2599" s="383"/>
      <c r="U2599" s="383"/>
      <c r="V2599" s="383"/>
      <c r="W2599" s="383"/>
      <c r="Z2599" s="366"/>
    </row>
    <row r="2600" spans="4:26" x14ac:dyDescent="0.2">
      <c r="D2600" s="366"/>
      <c r="E2600" s="381"/>
      <c r="H2600" s="366"/>
      <c r="I2600" s="366"/>
      <c r="J2600" s="382"/>
      <c r="K2600" s="366"/>
      <c r="L2600" s="366"/>
      <c r="M2600" s="366"/>
      <c r="N2600" s="383"/>
      <c r="O2600" s="366"/>
      <c r="P2600" s="383"/>
      <c r="R2600" s="384"/>
      <c r="S2600" s="383"/>
      <c r="T2600" s="383"/>
      <c r="U2600" s="383"/>
      <c r="V2600" s="383"/>
      <c r="W2600" s="383"/>
      <c r="Z2600" s="366"/>
    </row>
    <row r="2601" spans="4:26" x14ac:dyDescent="0.2">
      <c r="D2601" s="366"/>
      <c r="E2601" s="381"/>
      <c r="H2601" s="366"/>
      <c r="I2601" s="366"/>
      <c r="J2601" s="382"/>
      <c r="K2601" s="366"/>
      <c r="L2601" s="366"/>
      <c r="M2601" s="366"/>
      <c r="N2601" s="383"/>
      <c r="O2601" s="366"/>
      <c r="P2601" s="383"/>
      <c r="R2601" s="384"/>
      <c r="S2601" s="383"/>
      <c r="T2601" s="383"/>
      <c r="U2601" s="383"/>
      <c r="V2601" s="383"/>
      <c r="W2601" s="383"/>
      <c r="Z2601" s="366"/>
    </row>
    <row r="2602" spans="4:26" x14ac:dyDescent="0.2">
      <c r="D2602" s="366"/>
      <c r="E2602" s="381"/>
      <c r="H2602" s="366"/>
      <c r="I2602" s="366"/>
      <c r="J2602" s="382"/>
      <c r="K2602" s="366"/>
      <c r="L2602" s="366"/>
      <c r="M2602" s="366"/>
      <c r="N2602" s="383"/>
      <c r="O2602" s="366"/>
      <c r="P2602" s="383"/>
      <c r="R2602" s="384"/>
      <c r="S2602" s="383"/>
      <c r="T2602" s="383"/>
      <c r="U2602" s="383"/>
      <c r="V2602" s="383"/>
      <c r="W2602" s="383"/>
      <c r="Z2602" s="366"/>
    </row>
    <row r="2603" spans="4:26" x14ac:dyDescent="0.2">
      <c r="D2603" s="366"/>
      <c r="E2603" s="381"/>
      <c r="H2603" s="366"/>
      <c r="I2603" s="366"/>
      <c r="J2603" s="382"/>
      <c r="K2603" s="366"/>
      <c r="L2603" s="366"/>
      <c r="M2603" s="366"/>
      <c r="N2603" s="383"/>
      <c r="O2603" s="366"/>
      <c r="P2603" s="383"/>
      <c r="R2603" s="384"/>
      <c r="S2603" s="383"/>
      <c r="T2603" s="383"/>
      <c r="U2603" s="383"/>
      <c r="V2603" s="383"/>
      <c r="W2603" s="383"/>
      <c r="Z2603" s="366"/>
    </row>
    <row r="2604" spans="4:26" x14ac:dyDescent="0.2">
      <c r="D2604" s="366"/>
      <c r="E2604" s="381"/>
      <c r="H2604" s="366"/>
      <c r="I2604" s="366"/>
      <c r="J2604" s="382"/>
      <c r="K2604" s="366"/>
      <c r="L2604" s="366"/>
      <c r="M2604" s="366"/>
      <c r="N2604" s="383"/>
      <c r="O2604" s="366"/>
      <c r="P2604" s="383"/>
      <c r="R2604" s="384"/>
      <c r="S2604" s="383"/>
      <c r="T2604" s="383"/>
      <c r="U2604" s="383"/>
      <c r="V2604" s="383"/>
      <c r="W2604" s="383"/>
      <c r="Z2604" s="366"/>
    </row>
    <row r="2605" spans="4:26" x14ac:dyDescent="0.2">
      <c r="D2605" s="366"/>
      <c r="E2605" s="381"/>
      <c r="H2605" s="366"/>
      <c r="I2605" s="366"/>
      <c r="J2605" s="382"/>
      <c r="K2605" s="366"/>
      <c r="L2605" s="366"/>
      <c r="M2605" s="366"/>
      <c r="N2605" s="383"/>
      <c r="O2605" s="366"/>
      <c r="P2605" s="383"/>
      <c r="R2605" s="384"/>
      <c r="S2605" s="383"/>
      <c r="T2605" s="383"/>
      <c r="U2605" s="383"/>
      <c r="V2605" s="383"/>
      <c r="W2605" s="383"/>
      <c r="Z2605" s="366"/>
    </row>
    <row r="2606" spans="4:26" x14ac:dyDescent="0.2">
      <c r="D2606" s="366"/>
      <c r="E2606" s="381"/>
      <c r="H2606" s="366"/>
      <c r="I2606" s="366"/>
      <c r="J2606" s="382"/>
      <c r="K2606" s="366"/>
      <c r="L2606" s="366"/>
      <c r="M2606" s="366"/>
      <c r="N2606" s="383"/>
      <c r="O2606" s="366"/>
      <c r="P2606" s="383"/>
      <c r="R2606" s="384"/>
      <c r="S2606" s="383"/>
      <c r="T2606" s="383"/>
      <c r="U2606" s="383"/>
      <c r="V2606" s="383"/>
      <c r="W2606" s="383"/>
      <c r="Z2606" s="366"/>
    </row>
    <row r="2607" spans="4:26" x14ac:dyDescent="0.2">
      <c r="D2607" s="366"/>
      <c r="E2607" s="381"/>
      <c r="H2607" s="366"/>
      <c r="I2607" s="366"/>
      <c r="J2607" s="382"/>
      <c r="K2607" s="366"/>
      <c r="L2607" s="366"/>
      <c r="M2607" s="366"/>
      <c r="N2607" s="383"/>
      <c r="O2607" s="366"/>
      <c r="P2607" s="383"/>
      <c r="R2607" s="384"/>
      <c r="S2607" s="383"/>
      <c r="T2607" s="383"/>
      <c r="U2607" s="383"/>
      <c r="V2607" s="383"/>
      <c r="W2607" s="383"/>
      <c r="Z2607" s="366"/>
    </row>
    <row r="2608" spans="4:26" x14ac:dyDescent="0.2">
      <c r="D2608" s="366"/>
      <c r="E2608" s="381"/>
      <c r="H2608" s="366"/>
      <c r="I2608" s="366"/>
      <c r="J2608" s="382"/>
      <c r="K2608" s="366"/>
      <c r="L2608" s="366"/>
      <c r="M2608" s="366"/>
      <c r="N2608" s="383"/>
      <c r="O2608" s="366"/>
      <c r="P2608" s="383"/>
      <c r="R2608" s="384"/>
      <c r="S2608" s="383"/>
      <c r="T2608" s="383"/>
      <c r="U2608" s="383"/>
      <c r="V2608" s="383"/>
      <c r="W2608" s="383"/>
      <c r="Z2608" s="366"/>
    </row>
    <row r="2609" spans="4:26" x14ac:dyDescent="0.2">
      <c r="D2609" s="366"/>
      <c r="E2609" s="381"/>
      <c r="H2609" s="366"/>
      <c r="I2609" s="366"/>
      <c r="J2609" s="382"/>
      <c r="K2609" s="366"/>
      <c r="L2609" s="366"/>
      <c r="M2609" s="366"/>
      <c r="N2609" s="383"/>
      <c r="O2609" s="366"/>
      <c r="P2609" s="383"/>
      <c r="R2609" s="384"/>
      <c r="S2609" s="383"/>
      <c r="T2609" s="383"/>
      <c r="U2609" s="383"/>
      <c r="V2609" s="383"/>
      <c r="W2609" s="383"/>
      <c r="Z2609" s="366"/>
    </row>
    <row r="2610" spans="4:26" x14ac:dyDescent="0.2">
      <c r="D2610" s="366"/>
      <c r="E2610" s="381"/>
      <c r="H2610" s="366"/>
      <c r="I2610" s="366"/>
      <c r="J2610" s="382"/>
      <c r="K2610" s="366"/>
      <c r="L2610" s="366"/>
      <c r="M2610" s="366"/>
      <c r="N2610" s="383"/>
      <c r="O2610" s="366"/>
      <c r="P2610" s="383"/>
      <c r="R2610" s="384"/>
      <c r="S2610" s="383"/>
      <c r="T2610" s="383"/>
      <c r="U2610" s="383"/>
      <c r="V2610" s="383"/>
      <c r="W2610" s="383"/>
      <c r="Z2610" s="366"/>
    </row>
    <row r="2611" spans="4:26" x14ac:dyDescent="0.2">
      <c r="D2611" s="366"/>
      <c r="E2611" s="381"/>
      <c r="H2611" s="366"/>
      <c r="I2611" s="366"/>
      <c r="J2611" s="382"/>
      <c r="K2611" s="366"/>
      <c r="L2611" s="366"/>
      <c r="M2611" s="366"/>
      <c r="N2611" s="383"/>
      <c r="O2611" s="366"/>
      <c r="P2611" s="383"/>
      <c r="R2611" s="384"/>
      <c r="S2611" s="383"/>
      <c r="T2611" s="383"/>
      <c r="U2611" s="383"/>
      <c r="V2611" s="383"/>
      <c r="W2611" s="383"/>
      <c r="Z2611" s="366"/>
    </row>
    <row r="2612" spans="4:26" x14ac:dyDescent="0.2">
      <c r="D2612" s="366"/>
      <c r="E2612" s="381"/>
      <c r="H2612" s="366"/>
      <c r="I2612" s="366"/>
      <c r="J2612" s="382"/>
      <c r="K2612" s="366"/>
      <c r="L2612" s="366"/>
      <c r="M2612" s="366"/>
      <c r="N2612" s="383"/>
      <c r="O2612" s="366"/>
      <c r="P2612" s="383"/>
      <c r="R2612" s="384"/>
      <c r="S2612" s="383"/>
      <c r="T2612" s="383"/>
      <c r="U2612" s="383"/>
      <c r="V2612" s="383"/>
      <c r="W2612" s="383"/>
      <c r="Z2612" s="366"/>
    </row>
    <row r="2613" spans="4:26" x14ac:dyDescent="0.2">
      <c r="D2613" s="366"/>
      <c r="E2613" s="381"/>
      <c r="H2613" s="366"/>
      <c r="I2613" s="366"/>
      <c r="J2613" s="382"/>
      <c r="K2613" s="366"/>
      <c r="L2613" s="366"/>
      <c r="M2613" s="366"/>
      <c r="N2613" s="383"/>
      <c r="O2613" s="366"/>
      <c r="P2613" s="383"/>
      <c r="R2613" s="384"/>
      <c r="S2613" s="383"/>
      <c r="T2613" s="383"/>
      <c r="U2613" s="383"/>
      <c r="V2613" s="383"/>
      <c r="W2613" s="383"/>
      <c r="Z2613" s="366"/>
    </row>
    <row r="2614" spans="4:26" x14ac:dyDescent="0.2">
      <c r="D2614" s="366"/>
      <c r="E2614" s="381"/>
      <c r="H2614" s="366"/>
      <c r="I2614" s="366"/>
      <c r="J2614" s="382"/>
      <c r="K2614" s="366"/>
      <c r="L2614" s="366"/>
      <c r="M2614" s="366"/>
      <c r="N2614" s="383"/>
      <c r="O2614" s="366"/>
      <c r="P2614" s="383"/>
      <c r="R2614" s="384"/>
      <c r="S2614" s="383"/>
      <c r="T2614" s="383"/>
      <c r="U2614" s="383"/>
      <c r="V2614" s="383"/>
      <c r="W2614" s="383"/>
      <c r="Z2614" s="366"/>
    </row>
    <row r="2615" spans="4:26" x14ac:dyDescent="0.2">
      <c r="D2615" s="366"/>
      <c r="E2615" s="381"/>
      <c r="H2615" s="366"/>
      <c r="I2615" s="366"/>
      <c r="J2615" s="382"/>
      <c r="K2615" s="366"/>
      <c r="L2615" s="366"/>
      <c r="M2615" s="366"/>
      <c r="N2615" s="383"/>
      <c r="O2615" s="366"/>
      <c r="P2615" s="383"/>
      <c r="R2615" s="384"/>
      <c r="S2615" s="383"/>
      <c r="T2615" s="383"/>
      <c r="U2615" s="383"/>
      <c r="V2615" s="383"/>
      <c r="W2615" s="383"/>
      <c r="Z2615" s="366"/>
    </row>
    <row r="2616" spans="4:26" x14ac:dyDescent="0.2">
      <c r="D2616" s="366"/>
      <c r="E2616" s="381"/>
      <c r="H2616" s="366"/>
      <c r="I2616" s="366"/>
      <c r="J2616" s="382"/>
      <c r="K2616" s="366"/>
      <c r="L2616" s="366"/>
      <c r="M2616" s="366"/>
      <c r="N2616" s="383"/>
      <c r="O2616" s="366"/>
      <c r="P2616" s="383"/>
      <c r="R2616" s="384"/>
      <c r="S2616" s="383"/>
      <c r="T2616" s="383"/>
      <c r="U2616" s="383"/>
      <c r="V2616" s="383"/>
      <c r="W2616" s="383"/>
      <c r="Z2616" s="366"/>
    </row>
    <row r="2617" spans="4:26" x14ac:dyDescent="0.2">
      <c r="D2617" s="366"/>
      <c r="E2617" s="381"/>
      <c r="H2617" s="366"/>
      <c r="I2617" s="366"/>
      <c r="J2617" s="382"/>
      <c r="K2617" s="366"/>
      <c r="L2617" s="366"/>
      <c r="M2617" s="366"/>
      <c r="N2617" s="383"/>
      <c r="O2617" s="366"/>
      <c r="P2617" s="383"/>
      <c r="R2617" s="384"/>
      <c r="S2617" s="383"/>
      <c r="T2617" s="383"/>
      <c r="U2617" s="383"/>
      <c r="V2617" s="383"/>
      <c r="W2617" s="383"/>
      <c r="Z2617" s="366"/>
    </row>
    <row r="2618" spans="4:26" x14ac:dyDescent="0.2">
      <c r="D2618" s="366"/>
      <c r="E2618" s="381"/>
      <c r="H2618" s="366"/>
      <c r="I2618" s="366"/>
      <c r="J2618" s="382"/>
      <c r="K2618" s="366"/>
      <c r="L2618" s="366"/>
      <c r="M2618" s="366"/>
      <c r="N2618" s="383"/>
      <c r="O2618" s="366"/>
      <c r="P2618" s="383"/>
      <c r="R2618" s="384"/>
      <c r="S2618" s="383"/>
      <c r="T2618" s="383"/>
      <c r="U2618" s="383"/>
      <c r="V2618" s="383"/>
      <c r="W2618" s="383"/>
      <c r="Z2618" s="366"/>
    </row>
    <row r="2619" spans="4:26" x14ac:dyDescent="0.2">
      <c r="D2619" s="366"/>
      <c r="E2619" s="381"/>
      <c r="H2619" s="366"/>
      <c r="I2619" s="366"/>
      <c r="J2619" s="382"/>
      <c r="K2619" s="366"/>
      <c r="L2619" s="366"/>
      <c r="M2619" s="366"/>
      <c r="N2619" s="383"/>
      <c r="O2619" s="366"/>
      <c r="P2619" s="383"/>
      <c r="R2619" s="384"/>
      <c r="S2619" s="383"/>
      <c r="T2619" s="383"/>
      <c r="U2619" s="383"/>
      <c r="V2619" s="383"/>
      <c r="W2619" s="383"/>
      <c r="Z2619" s="366"/>
    </row>
    <row r="2620" spans="4:26" x14ac:dyDescent="0.2">
      <c r="D2620" s="366"/>
      <c r="E2620" s="381"/>
      <c r="H2620" s="366"/>
      <c r="I2620" s="366"/>
      <c r="J2620" s="382"/>
      <c r="K2620" s="366"/>
      <c r="L2620" s="366"/>
      <c r="M2620" s="366"/>
      <c r="N2620" s="383"/>
      <c r="O2620" s="366"/>
      <c r="P2620" s="383"/>
      <c r="R2620" s="384"/>
      <c r="S2620" s="383"/>
      <c r="T2620" s="383"/>
      <c r="U2620" s="383"/>
      <c r="V2620" s="383"/>
      <c r="W2620" s="383"/>
      <c r="Z2620" s="366"/>
    </row>
    <row r="2621" spans="4:26" x14ac:dyDescent="0.2">
      <c r="D2621" s="366"/>
      <c r="E2621" s="381"/>
      <c r="H2621" s="366"/>
      <c r="I2621" s="366"/>
      <c r="J2621" s="382"/>
      <c r="K2621" s="366"/>
      <c r="L2621" s="366"/>
      <c r="M2621" s="366"/>
      <c r="N2621" s="383"/>
      <c r="O2621" s="366"/>
      <c r="P2621" s="383"/>
      <c r="R2621" s="384"/>
      <c r="S2621" s="383"/>
      <c r="T2621" s="383"/>
      <c r="U2621" s="383"/>
      <c r="V2621" s="383"/>
      <c r="W2621" s="383"/>
      <c r="Z2621" s="366"/>
    </row>
    <row r="2622" spans="4:26" x14ac:dyDescent="0.2">
      <c r="D2622" s="366"/>
      <c r="E2622" s="381"/>
      <c r="H2622" s="366"/>
      <c r="I2622" s="366"/>
      <c r="J2622" s="382"/>
      <c r="K2622" s="366"/>
      <c r="L2622" s="366"/>
      <c r="M2622" s="366"/>
      <c r="N2622" s="383"/>
      <c r="O2622" s="366"/>
      <c r="P2622" s="383"/>
      <c r="R2622" s="384"/>
      <c r="S2622" s="383"/>
      <c r="T2622" s="383"/>
      <c r="U2622" s="383"/>
      <c r="V2622" s="383"/>
      <c r="W2622" s="383"/>
      <c r="Z2622" s="366"/>
    </row>
    <row r="2623" spans="4:26" x14ac:dyDescent="0.2">
      <c r="D2623" s="366"/>
      <c r="E2623" s="381"/>
      <c r="H2623" s="366"/>
      <c r="I2623" s="366"/>
      <c r="J2623" s="382"/>
      <c r="K2623" s="366"/>
      <c r="L2623" s="366"/>
      <c r="M2623" s="366"/>
      <c r="N2623" s="383"/>
      <c r="O2623" s="366"/>
      <c r="P2623" s="383"/>
      <c r="R2623" s="384"/>
      <c r="S2623" s="383"/>
      <c r="T2623" s="383"/>
      <c r="U2623" s="383"/>
      <c r="V2623" s="383"/>
      <c r="W2623" s="383"/>
      <c r="Z2623" s="366"/>
    </row>
    <row r="2624" spans="4:26" x14ac:dyDescent="0.2">
      <c r="D2624" s="366"/>
      <c r="E2624" s="381"/>
      <c r="H2624" s="366"/>
      <c r="I2624" s="366"/>
      <c r="J2624" s="382"/>
      <c r="K2624" s="366"/>
      <c r="L2624" s="366"/>
      <c r="M2624" s="366"/>
      <c r="N2624" s="383"/>
      <c r="O2624" s="366"/>
      <c r="P2624" s="383"/>
      <c r="R2624" s="384"/>
      <c r="S2624" s="383"/>
      <c r="T2624" s="383"/>
      <c r="U2624" s="383"/>
      <c r="V2624" s="383"/>
      <c r="W2624" s="383"/>
      <c r="Z2624" s="366"/>
    </row>
    <row r="2625" spans="4:26" x14ac:dyDescent="0.2">
      <c r="D2625" s="366"/>
      <c r="E2625" s="381"/>
      <c r="H2625" s="366"/>
      <c r="I2625" s="366"/>
      <c r="J2625" s="382"/>
      <c r="K2625" s="366"/>
      <c r="L2625" s="366"/>
      <c r="M2625" s="366"/>
      <c r="N2625" s="383"/>
      <c r="O2625" s="366"/>
      <c r="P2625" s="383"/>
      <c r="R2625" s="384"/>
      <c r="S2625" s="383"/>
      <c r="T2625" s="383"/>
      <c r="U2625" s="383"/>
      <c r="V2625" s="383"/>
      <c r="W2625" s="383"/>
      <c r="Z2625" s="366"/>
    </row>
    <row r="2626" spans="4:26" x14ac:dyDescent="0.2">
      <c r="D2626" s="366"/>
      <c r="E2626" s="381"/>
      <c r="H2626" s="366"/>
      <c r="I2626" s="366"/>
      <c r="J2626" s="382"/>
      <c r="K2626" s="366"/>
      <c r="L2626" s="366"/>
      <c r="M2626" s="366"/>
      <c r="N2626" s="383"/>
      <c r="O2626" s="366"/>
      <c r="P2626" s="383"/>
      <c r="R2626" s="384"/>
      <c r="S2626" s="383"/>
      <c r="T2626" s="383"/>
      <c r="U2626" s="383"/>
      <c r="V2626" s="383"/>
      <c r="W2626" s="383"/>
      <c r="Z2626" s="366"/>
    </row>
    <row r="2627" spans="4:26" x14ac:dyDescent="0.2">
      <c r="D2627" s="366"/>
      <c r="E2627" s="381"/>
      <c r="H2627" s="366"/>
      <c r="I2627" s="366"/>
      <c r="J2627" s="382"/>
      <c r="K2627" s="366"/>
      <c r="L2627" s="366"/>
      <c r="M2627" s="366"/>
      <c r="N2627" s="383"/>
      <c r="O2627" s="366"/>
      <c r="P2627" s="383"/>
      <c r="R2627" s="384"/>
      <c r="S2627" s="383"/>
      <c r="T2627" s="383"/>
      <c r="U2627" s="383"/>
      <c r="V2627" s="383"/>
      <c r="W2627" s="383"/>
      <c r="Z2627" s="366"/>
    </row>
    <row r="2628" spans="4:26" x14ac:dyDescent="0.2">
      <c r="D2628" s="366"/>
      <c r="E2628" s="381"/>
      <c r="H2628" s="366"/>
      <c r="I2628" s="366"/>
      <c r="J2628" s="382"/>
      <c r="K2628" s="366"/>
      <c r="L2628" s="366"/>
      <c r="M2628" s="366"/>
      <c r="N2628" s="383"/>
      <c r="O2628" s="366"/>
      <c r="P2628" s="383"/>
      <c r="R2628" s="384"/>
      <c r="S2628" s="383"/>
      <c r="T2628" s="383"/>
      <c r="U2628" s="383"/>
      <c r="V2628" s="383"/>
      <c r="W2628" s="383"/>
      <c r="Z2628" s="366"/>
    </row>
    <row r="2629" spans="4:26" x14ac:dyDescent="0.2">
      <c r="D2629" s="366"/>
      <c r="E2629" s="381"/>
      <c r="H2629" s="366"/>
      <c r="I2629" s="366"/>
      <c r="J2629" s="382"/>
      <c r="K2629" s="366"/>
      <c r="L2629" s="366"/>
      <c r="M2629" s="366"/>
      <c r="N2629" s="383"/>
      <c r="O2629" s="366"/>
      <c r="P2629" s="383"/>
      <c r="R2629" s="384"/>
      <c r="S2629" s="383"/>
      <c r="T2629" s="383"/>
      <c r="U2629" s="383"/>
      <c r="V2629" s="383"/>
      <c r="W2629" s="383"/>
      <c r="Z2629" s="366"/>
    </row>
    <row r="2630" spans="4:26" x14ac:dyDescent="0.2">
      <c r="D2630" s="366"/>
      <c r="E2630" s="381"/>
      <c r="H2630" s="366"/>
      <c r="I2630" s="366"/>
      <c r="J2630" s="382"/>
      <c r="K2630" s="366"/>
      <c r="L2630" s="366"/>
      <c r="M2630" s="366"/>
      <c r="N2630" s="383"/>
      <c r="O2630" s="366"/>
      <c r="P2630" s="383"/>
      <c r="R2630" s="384"/>
      <c r="S2630" s="383"/>
      <c r="T2630" s="383"/>
      <c r="U2630" s="383"/>
      <c r="V2630" s="383"/>
      <c r="W2630" s="383"/>
      <c r="Z2630" s="366"/>
    </row>
    <row r="2631" spans="4:26" x14ac:dyDescent="0.2">
      <c r="D2631" s="366"/>
      <c r="E2631" s="381"/>
      <c r="H2631" s="366"/>
      <c r="I2631" s="366"/>
      <c r="J2631" s="382"/>
      <c r="K2631" s="366"/>
      <c r="L2631" s="366"/>
      <c r="M2631" s="366"/>
      <c r="N2631" s="383"/>
      <c r="O2631" s="366"/>
      <c r="P2631" s="383"/>
      <c r="R2631" s="384"/>
      <c r="S2631" s="383"/>
      <c r="T2631" s="383"/>
      <c r="U2631" s="383"/>
      <c r="V2631" s="383"/>
      <c r="W2631" s="383"/>
      <c r="Z2631" s="366"/>
    </row>
    <row r="2632" spans="4:26" x14ac:dyDescent="0.2">
      <c r="D2632" s="366"/>
      <c r="E2632" s="381"/>
      <c r="H2632" s="366"/>
      <c r="I2632" s="366"/>
      <c r="J2632" s="382"/>
      <c r="K2632" s="366"/>
      <c r="L2632" s="366"/>
      <c r="M2632" s="366"/>
      <c r="N2632" s="383"/>
      <c r="O2632" s="366"/>
      <c r="P2632" s="383"/>
      <c r="R2632" s="384"/>
      <c r="S2632" s="383"/>
      <c r="T2632" s="383"/>
      <c r="U2632" s="383"/>
      <c r="V2632" s="383"/>
      <c r="W2632" s="383"/>
      <c r="Z2632" s="366"/>
    </row>
    <row r="2633" spans="4:26" x14ac:dyDescent="0.2">
      <c r="D2633" s="366"/>
      <c r="E2633" s="381"/>
      <c r="H2633" s="366"/>
      <c r="I2633" s="366"/>
      <c r="J2633" s="382"/>
      <c r="K2633" s="366"/>
      <c r="L2633" s="366"/>
      <c r="M2633" s="366"/>
      <c r="N2633" s="383"/>
      <c r="O2633" s="366"/>
      <c r="P2633" s="383"/>
      <c r="R2633" s="384"/>
      <c r="S2633" s="383"/>
      <c r="T2633" s="383"/>
      <c r="U2633" s="383"/>
      <c r="V2633" s="383"/>
      <c r="W2633" s="383"/>
      <c r="Z2633" s="366"/>
    </row>
    <row r="2634" spans="4:26" x14ac:dyDescent="0.2">
      <c r="D2634" s="366"/>
      <c r="E2634" s="381"/>
      <c r="H2634" s="366"/>
      <c r="I2634" s="366"/>
      <c r="J2634" s="382"/>
      <c r="K2634" s="366"/>
      <c r="L2634" s="366"/>
      <c r="M2634" s="366"/>
      <c r="N2634" s="383"/>
      <c r="O2634" s="366"/>
      <c r="P2634" s="383"/>
      <c r="R2634" s="384"/>
      <c r="S2634" s="383"/>
      <c r="T2634" s="383"/>
      <c r="U2634" s="383"/>
      <c r="V2634" s="383"/>
      <c r="W2634" s="383"/>
      <c r="Z2634" s="366"/>
    </row>
    <row r="2635" spans="4:26" x14ac:dyDescent="0.2">
      <c r="D2635" s="366"/>
      <c r="E2635" s="381"/>
      <c r="H2635" s="366"/>
      <c r="I2635" s="366"/>
      <c r="J2635" s="382"/>
      <c r="K2635" s="366"/>
      <c r="L2635" s="366"/>
      <c r="M2635" s="366"/>
      <c r="N2635" s="383"/>
      <c r="O2635" s="366"/>
      <c r="P2635" s="383"/>
      <c r="R2635" s="384"/>
      <c r="S2635" s="383"/>
      <c r="T2635" s="383"/>
      <c r="U2635" s="383"/>
      <c r="V2635" s="383"/>
      <c r="W2635" s="383"/>
      <c r="Z2635" s="366"/>
    </row>
    <row r="2636" spans="4:26" x14ac:dyDescent="0.2">
      <c r="D2636" s="366"/>
      <c r="E2636" s="381"/>
      <c r="H2636" s="366"/>
      <c r="I2636" s="366"/>
      <c r="J2636" s="382"/>
      <c r="K2636" s="366"/>
      <c r="L2636" s="366"/>
      <c r="M2636" s="366"/>
      <c r="N2636" s="383"/>
      <c r="O2636" s="366"/>
      <c r="P2636" s="383"/>
      <c r="R2636" s="384"/>
      <c r="S2636" s="383"/>
      <c r="T2636" s="383"/>
      <c r="U2636" s="383"/>
      <c r="V2636" s="383"/>
      <c r="W2636" s="383"/>
      <c r="Z2636" s="366"/>
    </row>
    <row r="2637" spans="4:26" x14ac:dyDescent="0.2">
      <c r="D2637" s="366"/>
      <c r="E2637" s="381"/>
      <c r="H2637" s="366"/>
      <c r="I2637" s="366"/>
      <c r="J2637" s="382"/>
      <c r="K2637" s="366"/>
      <c r="L2637" s="366"/>
      <c r="M2637" s="366"/>
      <c r="N2637" s="383"/>
      <c r="O2637" s="366"/>
      <c r="P2637" s="383"/>
      <c r="R2637" s="384"/>
      <c r="S2637" s="383"/>
      <c r="T2637" s="383"/>
      <c r="U2637" s="383"/>
      <c r="V2637" s="383"/>
      <c r="W2637" s="383"/>
      <c r="Z2637" s="366"/>
    </row>
    <row r="2638" spans="4:26" x14ac:dyDescent="0.2">
      <c r="D2638" s="366"/>
      <c r="E2638" s="381"/>
      <c r="H2638" s="366"/>
      <c r="I2638" s="366"/>
      <c r="J2638" s="382"/>
      <c r="K2638" s="366"/>
      <c r="L2638" s="366"/>
      <c r="M2638" s="366"/>
      <c r="N2638" s="383"/>
      <c r="O2638" s="366"/>
      <c r="P2638" s="383"/>
      <c r="R2638" s="384"/>
      <c r="S2638" s="383"/>
      <c r="T2638" s="383"/>
      <c r="U2638" s="383"/>
      <c r="V2638" s="383"/>
      <c r="W2638" s="383"/>
      <c r="Z2638" s="366"/>
    </row>
    <row r="2639" spans="4:26" x14ac:dyDescent="0.2">
      <c r="D2639" s="366"/>
      <c r="E2639" s="381"/>
      <c r="H2639" s="366"/>
      <c r="I2639" s="366"/>
      <c r="J2639" s="382"/>
      <c r="K2639" s="366"/>
      <c r="L2639" s="366"/>
      <c r="M2639" s="366"/>
      <c r="N2639" s="383"/>
      <c r="O2639" s="366"/>
      <c r="P2639" s="383"/>
      <c r="R2639" s="384"/>
      <c r="S2639" s="383"/>
      <c r="T2639" s="383"/>
      <c r="U2639" s="383"/>
      <c r="V2639" s="383"/>
      <c r="W2639" s="383"/>
      <c r="Z2639" s="366"/>
    </row>
    <row r="2640" spans="4:26" x14ac:dyDescent="0.2">
      <c r="D2640" s="366"/>
      <c r="E2640" s="381"/>
      <c r="H2640" s="366"/>
      <c r="I2640" s="366"/>
      <c r="J2640" s="382"/>
      <c r="K2640" s="366"/>
      <c r="L2640" s="366"/>
      <c r="M2640" s="366"/>
      <c r="N2640" s="383"/>
      <c r="O2640" s="366"/>
      <c r="P2640" s="383"/>
      <c r="R2640" s="384"/>
      <c r="S2640" s="383"/>
      <c r="T2640" s="383"/>
      <c r="U2640" s="383"/>
      <c r="V2640" s="383"/>
      <c r="W2640" s="383"/>
      <c r="Z2640" s="366"/>
    </row>
    <row r="2641" spans="4:26" x14ac:dyDescent="0.2">
      <c r="D2641" s="366"/>
      <c r="E2641" s="381"/>
      <c r="H2641" s="366"/>
      <c r="I2641" s="366"/>
      <c r="J2641" s="382"/>
      <c r="K2641" s="366"/>
      <c r="L2641" s="366"/>
      <c r="M2641" s="366"/>
      <c r="N2641" s="383"/>
      <c r="O2641" s="366"/>
      <c r="P2641" s="383"/>
      <c r="R2641" s="384"/>
      <c r="S2641" s="383"/>
      <c r="T2641" s="383"/>
      <c r="U2641" s="383"/>
      <c r="V2641" s="383"/>
      <c r="W2641" s="383"/>
      <c r="Z2641" s="366"/>
    </row>
    <row r="2642" spans="4:26" x14ac:dyDescent="0.2">
      <c r="D2642" s="366"/>
      <c r="E2642" s="381"/>
      <c r="H2642" s="366"/>
      <c r="I2642" s="366"/>
      <c r="J2642" s="382"/>
      <c r="K2642" s="366"/>
      <c r="L2642" s="366"/>
      <c r="M2642" s="366"/>
      <c r="N2642" s="383"/>
      <c r="O2642" s="366"/>
      <c r="P2642" s="383"/>
      <c r="R2642" s="384"/>
      <c r="S2642" s="383"/>
      <c r="T2642" s="383"/>
      <c r="U2642" s="383"/>
      <c r="V2642" s="383"/>
      <c r="W2642" s="383"/>
      <c r="Z2642" s="366"/>
    </row>
    <row r="2643" spans="4:26" x14ac:dyDescent="0.2">
      <c r="D2643" s="366"/>
      <c r="E2643" s="381"/>
      <c r="H2643" s="366"/>
      <c r="I2643" s="366"/>
      <c r="J2643" s="382"/>
      <c r="K2643" s="366"/>
      <c r="L2643" s="366"/>
      <c r="M2643" s="366"/>
      <c r="N2643" s="383"/>
      <c r="O2643" s="366"/>
      <c r="P2643" s="383"/>
      <c r="R2643" s="384"/>
      <c r="S2643" s="383"/>
      <c r="T2643" s="383"/>
      <c r="U2643" s="383"/>
      <c r="V2643" s="383"/>
      <c r="W2643" s="383"/>
      <c r="Z2643" s="366"/>
    </row>
    <row r="2644" spans="4:26" x14ac:dyDescent="0.2">
      <c r="D2644" s="366"/>
      <c r="E2644" s="381"/>
      <c r="H2644" s="366"/>
      <c r="I2644" s="366"/>
      <c r="J2644" s="382"/>
      <c r="K2644" s="366"/>
      <c r="L2644" s="366"/>
      <c r="M2644" s="366"/>
      <c r="N2644" s="383"/>
      <c r="O2644" s="366"/>
      <c r="P2644" s="383"/>
      <c r="R2644" s="384"/>
      <c r="S2644" s="383"/>
      <c r="T2644" s="383"/>
      <c r="U2644" s="383"/>
      <c r="V2644" s="383"/>
      <c r="W2644" s="383"/>
      <c r="Z2644" s="366"/>
    </row>
    <row r="2645" spans="4:26" x14ac:dyDescent="0.2">
      <c r="D2645" s="366"/>
      <c r="E2645" s="381"/>
      <c r="H2645" s="366"/>
      <c r="I2645" s="366"/>
      <c r="J2645" s="382"/>
      <c r="K2645" s="366"/>
      <c r="L2645" s="366"/>
      <c r="M2645" s="366"/>
      <c r="N2645" s="383"/>
      <c r="O2645" s="366"/>
      <c r="P2645" s="383"/>
      <c r="R2645" s="384"/>
      <c r="S2645" s="383"/>
      <c r="T2645" s="383"/>
      <c r="U2645" s="383"/>
      <c r="V2645" s="383"/>
      <c r="W2645" s="383"/>
      <c r="Z2645" s="366"/>
    </row>
    <row r="2646" spans="4:26" x14ac:dyDescent="0.2">
      <c r="D2646" s="366"/>
      <c r="E2646" s="381"/>
      <c r="H2646" s="366"/>
      <c r="I2646" s="366"/>
      <c r="J2646" s="382"/>
      <c r="K2646" s="366"/>
      <c r="L2646" s="366"/>
      <c r="M2646" s="366"/>
      <c r="N2646" s="383"/>
      <c r="O2646" s="366"/>
      <c r="P2646" s="383"/>
      <c r="R2646" s="384"/>
      <c r="S2646" s="383"/>
      <c r="T2646" s="383"/>
      <c r="U2646" s="383"/>
      <c r="V2646" s="383"/>
      <c r="W2646" s="383"/>
      <c r="Z2646" s="366"/>
    </row>
    <row r="2647" spans="4:26" x14ac:dyDescent="0.2">
      <c r="D2647" s="366"/>
      <c r="E2647" s="381"/>
      <c r="H2647" s="366"/>
      <c r="I2647" s="366"/>
      <c r="J2647" s="382"/>
      <c r="K2647" s="366"/>
      <c r="L2647" s="366"/>
      <c r="M2647" s="366"/>
      <c r="N2647" s="383"/>
      <c r="O2647" s="366"/>
      <c r="P2647" s="383"/>
      <c r="R2647" s="384"/>
      <c r="S2647" s="383"/>
      <c r="T2647" s="383"/>
      <c r="U2647" s="383"/>
      <c r="V2647" s="383"/>
      <c r="W2647" s="383"/>
      <c r="Z2647" s="366"/>
    </row>
    <row r="2648" spans="4:26" x14ac:dyDescent="0.2">
      <c r="D2648" s="366"/>
      <c r="E2648" s="381"/>
      <c r="H2648" s="366"/>
      <c r="I2648" s="366"/>
      <c r="J2648" s="382"/>
      <c r="K2648" s="366"/>
      <c r="L2648" s="366"/>
      <c r="M2648" s="366"/>
      <c r="N2648" s="383"/>
      <c r="O2648" s="366"/>
      <c r="P2648" s="383"/>
      <c r="R2648" s="384"/>
      <c r="S2648" s="383"/>
      <c r="T2648" s="383"/>
      <c r="U2648" s="383"/>
      <c r="V2648" s="383"/>
      <c r="W2648" s="383"/>
      <c r="Z2648" s="366"/>
    </row>
    <row r="2649" spans="4:26" x14ac:dyDescent="0.2">
      <c r="D2649" s="366"/>
      <c r="E2649" s="381"/>
      <c r="H2649" s="366"/>
      <c r="I2649" s="366"/>
      <c r="J2649" s="382"/>
      <c r="K2649" s="366"/>
      <c r="L2649" s="366"/>
      <c r="M2649" s="366"/>
      <c r="N2649" s="383"/>
      <c r="O2649" s="366"/>
      <c r="P2649" s="383"/>
      <c r="R2649" s="384"/>
      <c r="S2649" s="383"/>
      <c r="T2649" s="383"/>
      <c r="U2649" s="383"/>
      <c r="V2649" s="383"/>
      <c r="W2649" s="383"/>
      <c r="Z2649" s="366"/>
    </row>
    <row r="2650" spans="4:26" x14ac:dyDescent="0.2">
      <c r="D2650" s="366"/>
      <c r="E2650" s="381"/>
      <c r="H2650" s="366"/>
      <c r="I2650" s="366"/>
      <c r="J2650" s="382"/>
      <c r="K2650" s="366"/>
      <c r="L2650" s="366"/>
      <c r="M2650" s="366"/>
      <c r="N2650" s="383"/>
      <c r="O2650" s="366"/>
      <c r="P2650" s="383"/>
      <c r="R2650" s="384"/>
      <c r="S2650" s="383"/>
      <c r="T2650" s="383"/>
      <c r="U2650" s="383"/>
      <c r="V2650" s="383"/>
      <c r="W2650" s="383"/>
      <c r="Z2650" s="366"/>
    </row>
    <row r="2651" spans="4:26" x14ac:dyDescent="0.2">
      <c r="D2651" s="366"/>
      <c r="E2651" s="381"/>
      <c r="H2651" s="366"/>
      <c r="I2651" s="366"/>
      <c r="J2651" s="382"/>
      <c r="K2651" s="366"/>
      <c r="L2651" s="366"/>
      <c r="M2651" s="366"/>
      <c r="N2651" s="383"/>
      <c r="O2651" s="366"/>
      <c r="P2651" s="383"/>
      <c r="R2651" s="384"/>
      <c r="S2651" s="383"/>
      <c r="T2651" s="383"/>
      <c r="U2651" s="383"/>
      <c r="V2651" s="383"/>
      <c r="W2651" s="383"/>
      <c r="Z2651" s="366"/>
    </row>
    <row r="2652" spans="4:26" x14ac:dyDescent="0.2">
      <c r="D2652" s="366"/>
      <c r="E2652" s="381"/>
      <c r="H2652" s="366"/>
      <c r="I2652" s="366"/>
      <c r="J2652" s="382"/>
      <c r="K2652" s="366"/>
      <c r="L2652" s="366"/>
      <c r="M2652" s="366"/>
      <c r="N2652" s="383"/>
      <c r="O2652" s="366"/>
      <c r="P2652" s="383"/>
      <c r="R2652" s="384"/>
      <c r="S2652" s="383"/>
      <c r="T2652" s="383"/>
      <c r="U2652" s="383"/>
      <c r="V2652" s="383"/>
      <c r="W2652" s="383"/>
      <c r="Z2652" s="366"/>
    </row>
    <row r="2653" spans="4:26" x14ac:dyDescent="0.2">
      <c r="D2653" s="366"/>
      <c r="E2653" s="381"/>
      <c r="H2653" s="366"/>
      <c r="I2653" s="366"/>
      <c r="J2653" s="382"/>
      <c r="K2653" s="366"/>
      <c r="L2653" s="366"/>
      <c r="M2653" s="366"/>
      <c r="N2653" s="383"/>
      <c r="O2653" s="366"/>
      <c r="P2653" s="383"/>
      <c r="R2653" s="384"/>
      <c r="S2653" s="383"/>
      <c r="T2653" s="383"/>
      <c r="U2653" s="383"/>
      <c r="V2653" s="383"/>
      <c r="W2653" s="383"/>
      <c r="Z2653" s="366"/>
    </row>
    <row r="2654" spans="4:26" x14ac:dyDescent="0.2">
      <c r="D2654" s="366"/>
      <c r="E2654" s="381"/>
      <c r="H2654" s="366"/>
      <c r="I2654" s="366"/>
      <c r="J2654" s="382"/>
      <c r="K2654" s="366"/>
      <c r="L2654" s="366"/>
      <c r="M2654" s="366"/>
      <c r="N2654" s="383"/>
      <c r="O2654" s="366"/>
      <c r="P2654" s="383"/>
      <c r="R2654" s="384"/>
      <c r="S2654" s="383"/>
      <c r="T2654" s="383"/>
      <c r="U2654" s="383"/>
      <c r="V2654" s="383"/>
      <c r="W2654" s="383"/>
      <c r="Z2654" s="366"/>
    </row>
    <row r="2655" spans="4:26" x14ac:dyDescent="0.2">
      <c r="D2655" s="366"/>
      <c r="E2655" s="381"/>
      <c r="H2655" s="366"/>
      <c r="I2655" s="366"/>
      <c r="J2655" s="382"/>
      <c r="K2655" s="366"/>
      <c r="L2655" s="366"/>
      <c r="M2655" s="366"/>
      <c r="N2655" s="383"/>
      <c r="O2655" s="366"/>
      <c r="P2655" s="383"/>
      <c r="R2655" s="384"/>
      <c r="S2655" s="383"/>
      <c r="T2655" s="383"/>
      <c r="U2655" s="383"/>
      <c r="V2655" s="383"/>
      <c r="W2655" s="383"/>
      <c r="Z2655" s="366"/>
    </row>
    <row r="2656" spans="4:26" x14ac:dyDescent="0.2">
      <c r="D2656" s="366"/>
      <c r="E2656" s="381"/>
      <c r="H2656" s="366"/>
      <c r="I2656" s="366"/>
      <c r="J2656" s="382"/>
      <c r="K2656" s="366"/>
      <c r="L2656" s="366"/>
      <c r="M2656" s="366"/>
      <c r="N2656" s="383"/>
      <c r="O2656" s="366"/>
      <c r="P2656" s="383"/>
      <c r="R2656" s="384"/>
      <c r="S2656" s="383"/>
      <c r="T2656" s="383"/>
      <c r="U2656" s="383"/>
      <c r="V2656" s="383"/>
      <c r="W2656" s="383"/>
      <c r="Z2656" s="366"/>
    </row>
    <row r="2657" spans="4:26" x14ac:dyDescent="0.2">
      <c r="D2657" s="366"/>
      <c r="E2657" s="381"/>
      <c r="H2657" s="366"/>
      <c r="I2657" s="366"/>
      <c r="J2657" s="382"/>
      <c r="K2657" s="366"/>
      <c r="L2657" s="366"/>
      <c r="M2657" s="366"/>
      <c r="N2657" s="383"/>
      <c r="O2657" s="366"/>
      <c r="P2657" s="383"/>
      <c r="R2657" s="384"/>
      <c r="S2657" s="383"/>
      <c r="T2657" s="383"/>
      <c r="U2657" s="383"/>
      <c r="V2657" s="383"/>
      <c r="W2657" s="383"/>
      <c r="Z2657" s="366"/>
    </row>
    <row r="2658" spans="4:26" x14ac:dyDescent="0.2">
      <c r="D2658" s="366"/>
      <c r="E2658" s="381"/>
      <c r="H2658" s="366"/>
      <c r="I2658" s="366"/>
      <c r="J2658" s="382"/>
      <c r="K2658" s="366"/>
      <c r="L2658" s="366"/>
      <c r="M2658" s="366"/>
      <c r="N2658" s="383"/>
      <c r="O2658" s="366"/>
      <c r="P2658" s="383"/>
      <c r="R2658" s="384"/>
      <c r="S2658" s="383"/>
      <c r="T2658" s="383"/>
      <c r="U2658" s="383"/>
      <c r="V2658" s="383"/>
      <c r="W2658" s="383"/>
      <c r="Z2658" s="366"/>
    </row>
    <row r="2659" spans="4:26" x14ac:dyDescent="0.2">
      <c r="D2659" s="366"/>
      <c r="E2659" s="381"/>
      <c r="H2659" s="366"/>
      <c r="I2659" s="366"/>
      <c r="J2659" s="382"/>
      <c r="K2659" s="366"/>
      <c r="L2659" s="366"/>
      <c r="M2659" s="366"/>
      <c r="N2659" s="383"/>
      <c r="O2659" s="366"/>
      <c r="P2659" s="383"/>
      <c r="R2659" s="384"/>
      <c r="S2659" s="383"/>
      <c r="T2659" s="383"/>
      <c r="U2659" s="383"/>
      <c r="V2659" s="383"/>
      <c r="W2659" s="383"/>
      <c r="Z2659" s="366"/>
    </row>
    <row r="2660" spans="4:26" x14ac:dyDescent="0.2">
      <c r="D2660" s="366"/>
      <c r="E2660" s="381"/>
      <c r="H2660" s="366"/>
      <c r="I2660" s="366"/>
      <c r="J2660" s="382"/>
      <c r="K2660" s="366"/>
      <c r="L2660" s="366"/>
      <c r="M2660" s="366"/>
      <c r="N2660" s="383"/>
      <c r="O2660" s="366"/>
      <c r="P2660" s="383"/>
      <c r="R2660" s="384"/>
      <c r="S2660" s="383"/>
      <c r="T2660" s="383"/>
      <c r="U2660" s="383"/>
      <c r="V2660" s="383"/>
      <c r="W2660" s="383"/>
      <c r="Z2660" s="366"/>
    </row>
    <row r="2661" spans="4:26" x14ac:dyDescent="0.2">
      <c r="D2661" s="366"/>
      <c r="E2661" s="381"/>
      <c r="H2661" s="366"/>
      <c r="I2661" s="366"/>
      <c r="J2661" s="382"/>
      <c r="K2661" s="366"/>
      <c r="L2661" s="366"/>
      <c r="M2661" s="366"/>
      <c r="N2661" s="383"/>
      <c r="O2661" s="366"/>
      <c r="P2661" s="383"/>
      <c r="R2661" s="384"/>
      <c r="S2661" s="383"/>
      <c r="T2661" s="383"/>
      <c r="U2661" s="383"/>
      <c r="V2661" s="383"/>
      <c r="W2661" s="383"/>
      <c r="Z2661" s="366"/>
    </row>
    <row r="2662" spans="4:26" x14ac:dyDescent="0.2">
      <c r="D2662" s="366"/>
      <c r="E2662" s="381"/>
      <c r="H2662" s="366"/>
      <c r="I2662" s="366"/>
      <c r="J2662" s="382"/>
      <c r="K2662" s="366"/>
      <c r="L2662" s="366"/>
      <c r="M2662" s="366"/>
      <c r="N2662" s="383"/>
      <c r="O2662" s="366"/>
      <c r="P2662" s="383"/>
      <c r="R2662" s="384"/>
      <c r="S2662" s="383"/>
      <c r="T2662" s="383"/>
      <c r="U2662" s="383"/>
      <c r="V2662" s="383"/>
      <c r="W2662" s="383"/>
      <c r="Z2662" s="366"/>
    </row>
    <row r="2663" spans="4:26" x14ac:dyDescent="0.2">
      <c r="D2663" s="366"/>
      <c r="E2663" s="381"/>
      <c r="H2663" s="366"/>
      <c r="I2663" s="366"/>
      <c r="J2663" s="382"/>
      <c r="K2663" s="366"/>
      <c r="L2663" s="366"/>
      <c r="M2663" s="366"/>
      <c r="N2663" s="383"/>
      <c r="O2663" s="366"/>
      <c r="P2663" s="383"/>
      <c r="R2663" s="384"/>
      <c r="S2663" s="383"/>
      <c r="T2663" s="383"/>
      <c r="U2663" s="383"/>
      <c r="V2663" s="383"/>
      <c r="W2663" s="383"/>
      <c r="Z2663" s="366"/>
    </row>
    <row r="2664" spans="4:26" x14ac:dyDescent="0.2">
      <c r="D2664" s="366"/>
      <c r="E2664" s="381"/>
      <c r="H2664" s="366"/>
      <c r="I2664" s="366"/>
      <c r="J2664" s="382"/>
      <c r="K2664" s="366"/>
      <c r="L2664" s="366"/>
      <c r="M2664" s="366"/>
      <c r="N2664" s="383"/>
      <c r="O2664" s="366"/>
      <c r="P2664" s="383"/>
      <c r="R2664" s="384"/>
      <c r="S2664" s="383"/>
      <c r="T2664" s="383"/>
      <c r="U2664" s="383"/>
      <c r="V2664" s="383"/>
      <c r="W2664" s="383"/>
      <c r="Z2664" s="366"/>
    </row>
    <row r="2665" spans="4:26" x14ac:dyDescent="0.2">
      <c r="D2665" s="366"/>
      <c r="E2665" s="381"/>
      <c r="H2665" s="366"/>
      <c r="I2665" s="366"/>
      <c r="J2665" s="382"/>
      <c r="K2665" s="366"/>
      <c r="L2665" s="366"/>
      <c r="M2665" s="366"/>
      <c r="N2665" s="383"/>
      <c r="O2665" s="366"/>
      <c r="P2665" s="383"/>
      <c r="R2665" s="384"/>
      <c r="S2665" s="383"/>
      <c r="T2665" s="383"/>
      <c r="U2665" s="383"/>
      <c r="V2665" s="383"/>
      <c r="W2665" s="383"/>
      <c r="Z2665" s="366"/>
    </row>
    <row r="2666" spans="4:26" x14ac:dyDescent="0.2">
      <c r="D2666" s="366"/>
      <c r="E2666" s="381"/>
      <c r="H2666" s="366"/>
      <c r="I2666" s="366"/>
      <c r="J2666" s="382"/>
      <c r="K2666" s="366"/>
      <c r="L2666" s="366"/>
      <c r="M2666" s="366"/>
      <c r="N2666" s="383"/>
      <c r="O2666" s="366"/>
      <c r="P2666" s="383"/>
      <c r="R2666" s="384"/>
      <c r="S2666" s="383"/>
      <c r="T2666" s="383"/>
      <c r="U2666" s="383"/>
      <c r="V2666" s="383"/>
      <c r="W2666" s="383"/>
      <c r="Z2666" s="366"/>
    </row>
    <row r="2667" spans="4:26" x14ac:dyDescent="0.2">
      <c r="D2667" s="366"/>
      <c r="E2667" s="381"/>
      <c r="H2667" s="366"/>
      <c r="I2667" s="366"/>
      <c r="J2667" s="382"/>
      <c r="K2667" s="366"/>
      <c r="L2667" s="366"/>
      <c r="M2667" s="366"/>
      <c r="N2667" s="383"/>
      <c r="O2667" s="366"/>
      <c r="P2667" s="383"/>
      <c r="R2667" s="384"/>
      <c r="S2667" s="383"/>
      <c r="T2667" s="383"/>
      <c r="U2667" s="383"/>
      <c r="V2667" s="383"/>
      <c r="W2667" s="383"/>
      <c r="Z2667" s="366"/>
    </row>
    <row r="2668" spans="4:26" x14ac:dyDescent="0.2">
      <c r="D2668" s="366"/>
      <c r="E2668" s="381"/>
      <c r="H2668" s="366"/>
      <c r="I2668" s="366"/>
      <c r="J2668" s="382"/>
      <c r="K2668" s="366"/>
      <c r="L2668" s="366"/>
      <c r="M2668" s="366"/>
      <c r="N2668" s="383"/>
      <c r="O2668" s="366"/>
      <c r="P2668" s="383"/>
      <c r="R2668" s="384"/>
      <c r="S2668" s="383"/>
      <c r="T2668" s="383"/>
      <c r="U2668" s="383"/>
      <c r="V2668" s="383"/>
      <c r="W2668" s="383"/>
      <c r="Z2668" s="366"/>
    </row>
    <row r="2669" spans="4:26" x14ac:dyDescent="0.2">
      <c r="D2669" s="366"/>
      <c r="E2669" s="381"/>
      <c r="H2669" s="366"/>
      <c r="I2669" s="366"/>
      <c r="J2669" s="382"/>
      <c r="K2669" s="366"/>
      <c r="L2669" s="366"/>
      <c r="M2669" s="366"/>
      <c r="N2669" s="383"/>
      <c r="O2669" s="366"/>
      <c r="P2669" s="383"/>
      <c r="R2669" s="384"/>
      <c r="S2669" s="383"/>
      <c r="T2669" s="383"/>
      <c r="U2669" s="383"/>
      <c r="V2669" s="383"/>
      <c r="W2669" s="383"/>
      <c r="Z2669" s="366"/>
    </row>
    <row r="2670" spans="4:26" x14ac:dyDescent="0.2">
      <c r="D2670" s="366"/>
      <c r="E2670" s="381"/>
      <c r="H2670" s="366"/>
      <c r="I2670" s="366"/>
      <c r="J2670" s="382"/>
      <c r="K2670" s="366"/>
      <c r="L2670" s="366"/>
      <c r="M2670" s="366"/>
      <c r="N2670" s="383"/>
      <c r="O2670" s="366"/>
      <c r="P2670" s="383"/>
      <c r="R2670" s="384"/>
      <c r="S2670" s="383"/>
      <c r="T2670" s="383"/>
      <c r="U2670" s="383"/>
      <c r="V2670" s="383"/>
      <c r="W2670" s="383"/>
      <c r="Z2670" s="366"/>
    </row>
    <row r="2671" spans="4:26" x14ac:dyDescent="0.2">
      <c r="D2671" s="366"/>
      <c r="E2671" s="381"/>
      <c r="H2671" s="366"/>
      <c r="I2671" s="366"/>
      <c r="J2671" s="382"/>
      <c r="K2671" s="366"/>
      <c r="L2671" s="366"/>
      <c r="M2671" s="366"/>
      <c r="N2671" s="383"/>
      <c r="O2671" s="366"/>
      <c r="P2671" s="383"/>
      <c r="R2671" s="384"/>
      <c r="S2671" s="383"/>
      <c r="T2671" s="383"/>
      <c r="U2671" s="383"/>
      <c r="V2671" s="383"/>
      <c r="W2671" s="383"/>
      <c r="Z2671" s="366"/>
    </row>
    <row r="2672" spans="4:26" x14ac:dyDescent="0.2">
      <c r="D2672" s="366"/>
      <c r="E2672" s="381"/>
      <c r="H2672" s="366"/>
      <c r="I2672" s="366"/>
      <c r="J2672" s="382"/>
      <c r="K2672" s="366"/>
      <c r="L2672" s="366"/>
      <c r="M2672" s="366"/>
      <c r="N2672" s="383"/>
      <c r="O2672" s="366"/>
      <c r="P2672" s="383"/>
      <c r="R2672" s="384"/>
      <c r="S2672" s="383"/>
      <c r="T2672" s="383"/>
      <c r="U2672" s="383"/>
      <c r="V2672" s="383"/>
      <c r="W2672" s="383"/>
      <c r="Z2672" s="366"/>
    </row>
    <row r="2673" spans="4:26" x14ac:dyDescent="0.2">
      <c r="D2673" s="366"/>
      <c r="E2673" s="381"/>
      <c r="H2673" s="366"/>
      <c r="I2673" s="366"/>
      <c r="J2673" s="382"/>
      <c r="K2673" s="366"/>
      <c r="L2673" s="366"/>
      <c r="M2673" s="366"/>
      <c r="N2673" s="383"/>
      <c r="O2673" s="366"/>
      <c r="P2673" s="383"/>
      <c r="R2673" s="384"/>
      <c r="S2673" s="383"/>
      <c r="T2673" s="383"/>
      <c r="U2673" s="383"/>
      <c r="V2673" s="383"/>
      <c r="W2673" s="383"/>
      <c r="Z2673" s="366"/>
    </row>
    <row r="2674" spans="4:26" x14ac:dyDescent="0.2">
      <c r="D2674" s="366"/>
      <c r="E2674" s="381"/>
      <c r="H2674" s="366"/>
      <c r="I2674" s="366"/>
      <c r="J2674" s="382"/>
      <c r="K2674" s="366"/>
      <c r="L2674" s="366"/>
      <c r="M2674" s="366"/>
      <c r="N2674" s="383"/>
      <c r="O2674" s="366"/>
      <c r="P2674" s="383"/>
      <c r="R2674" s="384"/>
      <c r="S2674" s="383"/>
      <c r="T2674" s="383"/>
      <c r="U2674" s="383"/>
      <c r="V2674" s="383"/>
      <c r="W2674" s="383"/>
      <c r="Z2674" s="366"/>
    </row>
    <row r="2675" spans="4:26" x14ac:dyDescent="0.2">
      <c r="D2675" s="366"/>
      <c r="E2675" s="381"/>
      <c r="H2675" s="366"/>
      <c r="I2675" s="366"/>
      <c r="J2675" s="382"/>
      <c r="K2675" s="366"/>
      <c r="L2675" s="366"/>
      <c r="M2675" s="366"/>
      <c r="N2675" s="383"/>
      <c r="O2675" s="366"/>
      <c r="P2675" s="383"/>
      <c r="R2675" s="384"/>
      <c r="S2675" s="383"/>
      <c r="T2675" s="383"/>
      <c r="U2675" s="383"/>
      <c r="V2675" s="383"/>
      <c r="W2675" s="383"/>
      <c r="Z2675" s="366"/>
    </row>
    <row r="2676" spans="4:26" x14ac:dyDescent="0.2">
      <c r="D2676" s="366"/>
      <c r="E2676" s="381"/>
      <c r="H2676" s="366"/>
      <c r="I2676" s="366"/>
      <c r="J2676" s="382"/>
      <c r="K2676" s="366"/>
      <c r="L2676" s="366"/>
      <c r="M2676" s="366"/>
      <c r="N2676" s="383"/>
      <c r="O2676" s="366"/>
      <c r="P2676" s="383"/>
      <c r="R2676" s="384"/>
      <c r="S2676" s="383"/>
      <c r="T2676" s="383"/>
      <c r="U2676" s="383"/>
      <c r="V2676" s="383"/>
      <c r="W2676" s="383"/>
      <c r="Z2676" s="366"/>
    </row>
    <row r="2677" spans="4:26" x14ac:dyDescent="0.2">
      <c r="D2677" s="366"/>
      <c r="E2677" s="381"/>
      <c r="H2677" s="366"/>
      <c r="I2677" s="366"/>
      <c r="J2677" s="382"/>
      <c r="K2677" s="366"/>
      <c r="L2677" s="366"/>
      <c r="M2677" s="366"/>
      <c r="N2677" s="383"/>
      <c r="O2677" s="366"/>
      <c r="P2677" s="383"/>
      <c r="R2677" s="384"/>
      <c r="S2677" s="383"/>
      <c r="T2677" s="383"/>
      <c r="U2677" s="383"/>
      <c r="V2677" s="383"/>
      <c r="W2677" s="383"/>
      <c r="Z2677" s="366"/>
    </row>
    <row r="2678" spans="4:26" x14ac:dyDescent="0.2">
      <c r="D2678" s="366"/>
      <c r="E2678" s="381"/>
      <c r="H2678" s="366"/>
      <c r="I2678" s="366"/>
      <c r="J2678" s="382"/>
      <c r="K2678" s="366"/>
      <c r="L2678" s="366"/>
      <c r="M2678" s="366"/>
      <c r="N2678" s="383"/>
      <c r="O2678" s="366"/>
      <c r="P2678" s="383"/>
      <c r="R2678" s="384"/>
      <c r="S2678" s="383"/>
      <c r="T2678" s="383"/>
      <c r="U2678" s="383"/>
      <c r="V2678" s="383"/>
      <c r="W2678" s="383"/>
      <c r="Z2678" s="366"/>
    </row>
    <row r="2679" spans="4:26" x14ac:dyDescent="0.2">
      <c r="D2679" s="366"/>
      <c r="E2679" s="381"/>
      <c r="H2679" s="366"/>
      <c r="I2679" s="366"/>
      <c r="J2679" s="382"/>
      <c r="K2679" s="366"/>
      <c r="L2679" s="366"/>
      <c r="M2679" s="366"/>
      <c r="N2679" s="383"/>
      <c r="O2679" s="366"/>
      <c r="P2679" s="383"/>
      <c r="R2679" s="384"/>
      <c r="S2679" s="383"/>
      <c r="T2679" s="383"/>
      <c r="U2679" s="383"/>
      <c r="V2679" s="383"/>
      <c r="W2679" s="383"/>
      <c r="Z2679" s="366"/>
    </row>
    <row r="2680" spans="4:26" x14ac:dyDescent="0.2">
      <c r="D2680" s="366"/>
      <c r="E2680" s="381"/>
      <c r="H2680" s="366"/>
      <c r="I2680" s="366"/>
      <c r="J2680" s="382"/>
      <c r="K2680" s="366"/>
      <c r="L2680" s="366"/>
      <c r="M2680" s="366"/>
      <c r="N2680" s="383"/>
      <c r="O2680" s="366"/>
      <c r="P2680" s="383"/>
      <c r="R2680" s="384"/>
      <c r="S2680" s="383"/>
      <c r="T2680" s="383"/>
      <c r="U2680" s="383"/>
      <c r="V2680" s="383"/>
      <c r="W2680" s="383"/>
      <c r="Z2680" s="366"/>
    </row>
    <row r="2681" spans="4:26" x14ac:dyDescent="0.2">
      <c r="D2681" s="366"/>
      <c r="E2681" s="381"/>
      <c r="H2681" s="366"/>
      <c r="I2681" s="366"/>
      <c r="J2681" s="382"/>
      <c r="K2681" s="366"/>
      <c r="L2681" s="366"/>
      <c r="M2681" s="366"/>
      <c r="N2681" s="383"/>
      <c r="O2681" s="366"/>
      <c r="P2681" s="383"/>
      <c r="R2681" s="384"/>
      <c r="S2681" s="383"/>
      <c r="T2681" s="383"/>
      <c r="U2681" s="383"/>
      <c r="V2681" s="383"/>
      <c r="W2681" s="383"/>
      <c r="Z2681" s="366"/>
    </row>
    <row r="2682" spans="4:26" x14ac:dyDescent="0.2">
      <c r="D2682" s="366"/>
      <c r="E2682" s="381"/>
      <c r="H2682" s="366"/>
      <c r="I2682" s="366"/>
      <c r="J2682" s="382"/>
      <c r="K2682" s="366"/>
      <c r="L2682" s="366"/>
      <c r="M2682" s="366"/>
      <c r="N2682" s="383"/>
      <c r="O2682" s="366"/>
      <c r="P2682" s="383"/>
      <c r="R2682" s="384"/>
      <c r="S2682" s="383"/>
      <c r="T2682" s="383"/>
      <c r="U2682" s="383"/>
      <c r="V2682" s="383"/>
      <c r="W2682" s="383"/>
      <c r="Z2682" s="366"/>
    </row>
    <row r="2683" spans="4:26" x14ac:dyDescent="0.2">
      <c r="D2683" s="366"/>
      <c r="E2683" s="381"/>
      <c r="H2683" s="366"/>
      <c r="I2683" s="366"/>
      <c r="J2683" s="382"/>
      <c r="K2683" s="366"/>
      <c r="L2683" s="366"/>
      <c r="M2683" s="366"/>
      <c r="N2683" s="383"/>
      <c r="O2683" s="366"/>
      <c r="P2683" s="383"/>
      <c r="R2683" s="384"/>
      <c r="S2683" s="383"/>
      <c r="T2683" s="383"/>
      <c r="U2683" s="383"/>
      <c r="V2683" s="383"/>
      <c r="W2683" s="383"/>
      <c r="Z2683" s="366"/>
    </row>
    <row r="2684" spans="4:26" x14ac:dyDescent="0.2">
      <c r="D2684" s="366"/>
      <c r="E2684" s="381"/>
      <c r="H2684" s="366"/>
      <c r="I2684" s="366"/>
      <c r="J2684" s="382"/>
      <c r="K2684" s="366"/>
      <c r="L2684" s="366"/>
      <c r="M2684" s="366"/>
      <c r="N2684" s="383"/>
      <c r="O2684" s="366"/>
      <c r="P2684" s="383"/>
      <c r="R2684" s="384"/>
      <c r="S2684" s="383"/>
      <c r="T2684" s="383"/>
      <c r="U2684" s="383"/>
      <c r="V2684" s="383"/>
      <c r="W2684" s="383"/>
      <c r="Z2684" s="366"/>
    </row>
    <row r="2685" spans="4:26" x14ac:dyDescent="0.2">
      <c r="D2685" s="366"/>
      <c r="E2685" s="381"/>
      <c r="H2685" s="366"/>
      <c r="I2685" s="366"/>
      <c r="J2685" s="382"/>
      <c r="K2685" s="366"/>
      <c r="L2685" s="366"/>
      <c r="M2685" s="366"/>
      <c r="N2685" s="383"/>
      <c r="O2685" s="366"/>
      <c r="P2685" s="383"/>
      <c r="R2685" s="384"/>
      <c r="S2685" s="383"/>
      <c r="T2685" s="383"/>
      <c r="U2685" s="383"/>
      <c r="V2685" s="383"/>
      <c r="W2685" s="383"/>
      <c r="Z2685" s="366"/>
    </row>
    <row r="2686" spans="4:26" x14ac:dyDescent="0.2">
      <c r="D2686" s="366"/>
      <c r="E2686" s="381"/>
      <c r="H2686" s="366"/>
      <c r="I2686" s="366"/>
      <c r="J2686" s="382"/>
      <c r="K2686" s="366"/>
      <c r="L2686" s="366"/>
      <c r="M2686" s="366"/>
      <c r="N2686" s="383"/>
      <c r="O2686" s="366"/>
      <c r="P2686" s="383"/>
      <c r="R2686" s="384"/>
      <c r="S2686" s="383"/>
      <c r="T2686" s="383"/>
      <c r="U2686" s="383"/>
      <c r="V2686" s="383"/>
      <c r="W2686" s="383"/>
      <c r="Z2686" s="366"/>
    </row>
    <row r="2687" spans="4:26" x14ac:dyDescent="0.2">
      <c r="D2687" s="366"/>
      <c r="E2687" s="381"/>
      <c r="H2687" s="366"/>
      <c r="I2687" s="366"/>
      <c r="J2687" s="382"/>
      <c r="K2687" s="366"/>
      <c r="L2687" s="366"/>
      <c r="M2687" s="366"/>
      <c r="N2687" s="383"/>
      <c r="O2687" s="366"/>
      <c r="P2687" s="383"/>
      <c r="R2687" s="384"/>
      <c r="S2687" s="383"/>
      <c r="T2687" s="383"/>
      <c r="U2687" s="383"/>
      <c r="V2687" s="383"/>
      <c r="W2687" s="383"/>
      <c r="Z2687" s="366"/>
    </row>
    <row r="2688" spans="4:26" x14ac:dyDescent="0.2">
      <c r="D2688" s="366"/>
      <c r="E2688" s="381"/>
      <c r="H2688" s="366"/>
      <c r="I2688" s="366"/>
      <c r="J2688" s="382"/>
      <c r="K2688" s="366"/>
      <c r="L2688" s="366"/>
      <c r="M2688" s="366"/>
      <c r="N2688" s="383"/>
      <c r="O2688" s="366"/>
      <c r="P2688" s="383"/>
      <c r="R2688" s="384"/>
      <c r="S2688" s="383"/>
      <c r="T2688" s="383"/>
      <c r="U2688" s="383"/>
      <c r="V2688" s="383"/>
      <c r="W2688" s="383"/>
      <c r="Z2688" s="366"/>
    </row>
    <row r="2689" spans="4:26" x14ac:dyDescent="0.2">
      <c r="D2689" s="366"/>
      <c r="E2689" s="381"/>
      <c r="H2689" s="366"/>
      <c r="I2689" s="366"/>
      <c r="J2689" s="382"/>
      <c r="K2689" s="366"/>
      <c r="L2689" s="366"/>
      <c r="M2689" s="366"/>
      <c r="N2689" s="383"/>
      <c r="O2689" s="366"/>
      <c r="P2689" s="383"/>
      <c r="R2689" s="384"/>
      <c r="S2689" s="383"/>
      <c r="T2689" s="383"/>
      <c r="U2689" s="383"/>
      <c r="V2689" s="383"/>
      <c r="W2689" s="383"/>
      <c r="Z2689" s="366"/>
    </row>
    <row r="2690" spans="4:26" x14ac:dyDescent="0.2">
      <c r="D2690" s="366"/>
      <c r="E2690" s="381"/>
      <c r="H2690" s="366"/>
      <c r="I2690" s="366"/>
      <c r="J2690" s="382"/>
      <c r="K2690" s="366"/>
      <c r="L2690" s="366"/>
      <c r="M2690" s="366"/>
      <c r="N2690" s="383"/>
      <c r="O2690" s="366"/>
      <c r="P2690" s="383"/>
      <c r="R2690" s="384"/>
      <c r="S2690" s="383"/>
      <c r="T2690" s="383"/>
      <c r="U2690" s="383"/>
      <c r="V2690" s="383"/>
      <c r="W2690" s="383"/>
      <c r="Z2690" s="366"/>
    </row>
    <row r="2691" spans="4:26" x14ac:dyDescent="0.2">
      <c r="D2691" s="366"/>
      <c r="E2691" s="381"/>
      <c r="H2691" s="366"/>
      <c r="I2691" s="366"/>
      <c r="J2691" s="382"/>
      <c r="K2691" s="366"/>
      <c r="L2691" s="366"/>
      <c r="M2691" s="366"/>
      <c r="N2691" s="383"/>
      <c r="O2691" s="366"/>
      <c r="P2691" s="383"/>
      <c r="R2691" s="384"/>
      <c r="S2691" s="383"/>
      <c r="T2691" s="383"/>
      <c r="U2691" s="383"/>
      <c r="V2691" s="383"/>
      <c r="W2691" s="383"/>
      <c r="Z2691" s="366"/>
    </row>
    <row r="2692" spans="4:26" x14ac:dyDescent="0.2">
      <c r="D2692" s="366"/>
      <c r="E2692" s="381"/>
      <c r="H2692" s="366"/>
      <c r="I2692" s="366"/>
      <c r="J2692" s="382"/>
      <c r="K2692" s="366"/>
      <c r="L2692" s="366"/>
      <c r="M2692" s="366"/>
      <c r="N2692" s="383"/>
      <c r="O2692" s="366"/>
      <c r="P2692" s="383"/>
      <c r="R2692" s="384"/>
      <c r="S2692" s="383"/>
      <c r="T2692" s="383"/>
      <c r="U2692" s="383"/>
      <c r="V2692" s="383"/>
      <c r="W2692" s="383"/>
      <c r="Z2692" s="366"/>
    </row>
    <row r="2693" spans="4:26" x14ac:dyDescent="0.2">
      <c r="D2693" s="366"/>
      <c r="E2693" s="381"/>
      <c r="H2693" s="366"/>
      <c r="I2693" s="366"/>
      <c r="J2693" s="382"/>
      <c r="K2693" s="366"/>
      <c r="L2693" s="366"/>
      <c r="M2693" s="366"/>
      <c r="N2693" s="383"/>
      <c r="O2693" s="366"/>
      <c r="P2693" s="383"/>
      <c r="R2693" s="384"/>
      <c r="S2693" s="383"/>
      <c r="T2693" s="383"/>
      <c r="U2693" s="383"/>
      <c r="V2693" s="383"/>
      <c r="W2693" s="383"/>
      <c r="Z2693" s="366"/>
    </row>
    <row r="2694" spans="4:26" x14ac:dyDescent="0.2">
      <c r="D2694" s="366"/>
      <c r="E2694" s="381"/>
      <c r="H2694" s="366"/>
      <c r="I2694" s="366"/>
      <c r="J2694" s="382"/>
      <c r="K2694" s="366"/>
      <c r="L2694" s="366"/>
      <c r="M2694" s="366"/>
      <c r="N2694" s="383"/>
      <c r="O2694" s="366"/>
      <c r="P2694" s="383"/>
      <c r="R2694" s="384"/>
      <c r="S2694" s="383"/>
      <c r="T2694" s="383"/>
      <c r="U2694" s="383"/>
      <c r="V2694" s="383"/>
      <c r="W2694" s="383"/>
      <c r="Z2694" s="366"/>
    </row>
    <row r="2695" spans="4:26" x14ac:dyDescent="0.2">
      <c r="D2695" s="366"/>
      <c r="E2695" s="381"/>
      <c r="H2695" s="366"/>
      <c r="I2695" s="366"/>
      <c r="J2695" s="382"/>
      <c r="K2695" s="366"/>
      <c r="L2695" s="366"/>
      <c r="M2695" s="366"/>
      <c r="N2695" s="383"/>
      <c r="O2695" s="366"/>
      <c r="P2695" s="383"/>
      <c r="R2695" s="384"/>
      <c r="S2695" s="383"/>
      <c r="T2695" s="383"/>
      <c r="U2695" s="383"/>
      <c r="V2695" s="383"/>
      <c r="W2695" s="383"/>
      <c r="Z2695" s="366"/>
    </row>
    <row r="2696" spans="4:26" x14ac:dyDescent="0.2">
      <c r="D2696" s="366"/>
      <c r="E2696" s="381"/>
      <c r="H2696" s="366"/>
      <c r="I2696" s="366"/>
      <c r="J2696" s="382"/>
      <c r="K2696" s="366"/>
      <c r="L2696" s="366"/>
      <c r="M2696" s="366"/>
      <c r="N2696" s="383"/>
      <c r="O2696" s="366"/>
      <c r="P2696" s="383"/>
      <c r="R2696" s="384"/>
      <c r="S2696" s="383"/>
      <c r="T2696" s="383"/>
      <c r="U2696" s="383"/>
      <c r="V2696" s="383"/>
      <c r="W2696" s="383"/>
      <c r="Z2696" s="366"/>
    </row>
    <row r="2697" spans="4:26" x14ac:dyDescent="0.2">
      <c r="D2697" s="366"/>
      <c r="E2697" s="381"/>
      <c r="H2697" s="366"/>
      <c r="I2697" s="366"/>
      <c r="J2697" s="382"/>
      <c r="K2697" s="366"/>
      <c r="L2697" s="366"/>
      <c r="M2697" s="366"/>
      <c r="N2697" s="383"/>
      <c r="O2697" s="366"/>
      <c r="P2697" s="383"/>
      <c r="R2697" s="384"/>
      <c r="S2697" s="383"/>
      <c r="T2697" s="383"/>
      <c r="U2697" s="383"/>
      <c r="V2697" s="383"/>
      <c r="W2697" s="383"/>
      <c r="Z2697" s="366"/>
    </row>
    <row r="2698" spans="4:26" x14ac:dyDescent="0.2">
      <c r="D2698" s="366"/>
      <c r="E2698" s="381"/>
      <c r="H2698" s="366"/>
      <c r="I2698" s="366"/>
      <c r="J2698" s="382"/>
      <c r="K2698" s="366"/>
      <c r="L2698" s="366"/>
      <c r="M2698" s="366"/>
      <c r="N2698" s="383"/>
      <c r="O2698" s="366"/>
      <c r="P2698" s="383"/>
      <c r="R2698" s="384"/>
      <c r="S2698" s="383"/>
      <c r="T2698" s="383"/>
      <c r="U2698" s="383"/>
      <c r="V2698" s="383"/>
      <c r="W2698" s="383"/>
      <c r="Z2698" s="366"/>
    </row>
    <row r="2699" spans="4:26" x14ac:dyDescent="0.2">
      <c r="D2699" s="366"/>
      <c r="E2699" s="381"/>
      <c r="H2699" s="366"/>
      <c r="I2699" s="366"/>
      <c r="J2699" s="382"/>
      <c r="K2699" s="366"/>
      <c r="L2699" s="366"/>
      <c r="M2699" s="366"/>
      <c r="N2699" s="383"/>
      <c r="O2699" s="366"/>
      <c r="P2699" s="383"/>
      <c r="R2699" s="384"/>
      <c r="S2699" s="383"/>
      <c r="T2699" s="383"/>
      <c r="U2699" s="383"/>
      <c r="V2699" s="383"/>
      <c r="W2699" s="383"/>
      <c r="Z2699" s="366"/>
    </row>
    <row r="2700" spans="4:26" x14ac:dyDescent="0.2">
      <c r="D2700" s="366"/>
      <c r="E2700" s="381"/>
      <c r="H2700" s="366"/>
      <c r="I2700" s="366"/>
      <c r="J2700" s="382"/>
      <c r="K2700" s="366"/>
      <c r="L2700" s="366"/>
      <c r="M2700" s="366"/>
      <c r="N2700" s="383"/>
      <c r="O2700" s="366"/>
      <c r="P2700" s="383"/>
      <c r="R2700" s="384"/>
      <c r="S2700" s="383"/>
      <c r="T2700" s="383"/>
      <c r="U2700" s="383"/>
      <c r="V2700" s="383"/>
      <c r="W2700" s="383"/>
      <c r="Z2700" s="366"/>
    </row>
    <row r="2701" spans="4:26" x14ac:dyDescent="0.2">
      <c r="D2701" s="366"/>
      <c r="E2701" s="381"/>
      <c r="H2701" s="366"/>
      <c r="I2701" s="366"/>
      <c r="J2701" s="382"/>
      <c r="K2701" s="366"/>
      <c r="L2701" s="366"/>
      <c r="M2701" s="366"/>
      <c r="N2701" s="383"/>
      <c r="O2701" s="366"/>
      <c r="P2701" s="383"/>
      <c r="R2701" s="384"/>
      <c r="S2701" s="383"/>
      <c r="T2701" s="383"/>
      <c r="U2701" s="383"/>
      <c r="V2701" s="383"/>
      <c r="W2701" s="383"/>
      <c r="Z2701" s="366"/>
    </row>
    <row r="2702" spans="4:26" x14ac:dyDescent="0.2">
      <c r="D2702" s="366"/>
      <c r="E2702" s="381"/>
      <c r="H2702" s="366"/>
      <c r="I2702" s="366"/>
      <c r="J2702" s="382"/>
      <c r="K2702" s="366"/>
      <c r="L2702" s="366"/>
      <c r="M2702" s="366"/>
      <c r="N2702" s="383"/>
      <c r="O2702" s="366"/>
      <c r="P2702" s="383"/>
      <c r="R2702" s="384"/>
      <c r="S2702" s="383"/>
      <c r="T2702" s="383"/>
      <c r="U2702" s="383"/>
      <c r="V2702" s="383"/>
      <c r="W2702" s="383"/>
      <c r="Z2702" s="366"/>
    </row>
    <row r="2703" spans="4:26" x14ac:dyDescent="0.2">
      <c r="D2703" s="366"/>
      <c r="E2703" s="381"/>
      <c r="H2703" s="366"/>
      <c r="I2703" s="366"/>
      <c r="J2703" s="382"/>
      <c r="K2703" s="366"/>
      <c r="L2703" s="366"/>
      <c r="M2703" s="366"/>
      <c r="N2703" s="383"/>
      <c r="O2703" s="366"/>
      <c r="P2703" s="383"/>
      <c r="R2703" s="384"/>
      <c r="S2703" s="383"/>
      <c r="T2703" s="383"/>
      <c r="U2703" s="383"/>
      <c r="V2703" s="383"/>
      <c r="W2703" s="383"/>
      <c r="Z2703" s="366"/>
    </row>
    <row r="2704" spans="4:26" x14ac:dyDescent="0.2">
      <c r="D2704" s="366"/>
      <c r="E2704" s="381"/>
      <c r="H2704" s="366"/>
      <c r="I2704" s="366"/>
      <c r="J2704" s="382"/>
      <c r="K2704" s="366"/>
      <c r="L2704" s="366"/>
      <c r="M2704" s="366"/>
      <c r="N2704" s="383"/>
      <c r="O2704" s="366"/>
      <c r="P2704" s="383"/>
      <c r="R2704" s="384"/>
      <c r="S2704" s="383"/>
      <c r="T2704" s="383"/>
      <c r="U2704" s="383"/>
      <c r="V2704" s="383"/>
      <c r="W2704" s="383"/>
      <c r="Z2704" s="366"/>
    </row>
    <row r="2705" spans="4:26" x14ac:dyDescent="0.2">
      <c r="D2705" s="366"/>
      <c r="E2705" s="381"/>
      <c r="H2705" s="366"/>
      <c r="I2705" s="366"/>
      <c r="J2705" s="382"/>
      <c r="K2705" s="366"/>
      <c r="L2705" s="366"/>
      <c r="M2705" s="366"/>
      <c r="N2705" s="383"/>
      <c r="O2705" s="366"/>
      <c r="P2705" s="383"/>
      <c r="R2705" s="384"/>
      <c r="S2705" s="383"/>
      <c r="T2705" s="383"/>
      <c r="U2705" s="383"/>
      <c r="V2705" s="383"/>
      <c r="W2705" s="383"/>
      <c r="Z2705" s="366"/>
    </row>
    <row r="2706" spans="4:26" x14ac:dyDescent="0.2">
      <c r="D2706" s="366"/>
      <c r="E2706" s="381"/>
      <c r="H2706" s="366"/>
      <c r="I2706" s="366"/>
      <c r="J2706" s="382"/>
      <c r="K2706" s="366"/>
      <c r="L2706" s="366"/>
      <c r="M2706" s="366"/>
      <c r="N2706" s="383"/>
      <c r="O2706" s="366"/>
      <c r="P2706" s="383"/>
      <c r="R2706" s="384"/>
      <c r="S2706" s="383"/>
      <c r="T2706" s="383"/>
      <c r="U2706" s="383"/>
      <c r="V2706" s="383"/>
      <c r="W2706" s="383"/>
      <c r="Z2706" s="366"/>
    </row>
    <row r="2707" spans="4:26" x14ac:dyDescent="0.2">
      <c r="D2707" s="366"/>
      <c r="E2707" s="381"/>
      <c r="H2707" s="366"/>
      <c r="I2707" s="366"/>
      <c r="J2707" s="382"/>
      <c r="K2707" s="366"/>
      <c r="L2707" s="366"/>
      <c r="M2707" s="366"/>
      <c r="N2707" s="383"/>
      <c r="O2707" s="366"/>
      <c r="P2707" s="383"/>
      <c r="R2707" s="384"/>
      <c r="S2707" s="383"/>
      <c r="T2707" s="383"/>
      <c r="U2707" s="383"/>
      <c r="V2707" s="383"/>
      <c r="W2707" s="383"/>
      <c r="Z2707" s="366"/>
    </row>
    <row r="2708" spans="4:26" x14ac:dyDescent="0.2">
      <c r="D2708" s="366"/>
      <c r="E2708" s="381"/>
      <c r="H2708" s="366"/>
      <c r="I2708" s="366"/>
      <c r="J2708" s="382"/>
      <c r="K2708" s="366"/>
      <c r="L2708" s="366"/>
      <c r="M2708" s="366"/>
      <c r="N2708" s="383"/>
      <c r="O2708" s="366"/>
      <c r="P2708" s="383"/>
      <c r="R2708" s="384"/>
      <c r="S2708" s="383"/>
      <c r="T2708" s="383"/>
      <c r="U2708" s="383"/>
      <c r="V2708" s="383"/>
      <c r="W2708" s="383"/>
      <c r="Z2708" s="366"/>
    </row>
    <row r="2709" spans="4:26" x14ac:dyDescent="0.2">
      <c r="D2709" s="366"/>
      <c r="E2709" s="381"/>
      <c r="H2709" s="366"/>
      <c r="I2709" s="366"/>
      <c r="J2709" s="382"/>
      <c r="K2709" s="366"/>
      <c r="L2709" s="366"/>
      <c r="M2709" s="366"/>
      <c r="N2709" s="383"/>
      <c r="O2709" s="366"/>
      <c r="P2709" s="383"/>
      <c r="R2709" s="384"/>
      <c r="S2709" s="383"/>
      <c r="T2709" s="383"/>
      <c r="U2709" s="383"/>
      <c r="V2709" s="383"/>
      <c r="W2709" s="383"/>
      <c r="Z2709" s="366"/>
    </row>
    <row r="2710" spans="4:26" x14ac:dyDescent="0.2">
      <c r="D2710" s="366"/>
      <c r="E2710" s="381"/>
      <c r="H2710" s="366"/>
      <c r="I2710" s="366"/>
      <c r="J2710" s="382"/>
      <c r="K2710" s="366"/>
      <c r="L2710" s="366"/>
      <c r="M2710" s="366"/>
      <c r="N2710" s="383"/>
      <c r="O2710" s="366"/>
      <c r="P2710" s="383"/>
      <c r="R2710" s="384"/>
      <c r="S2710" s="383"/>
      <c r="T2710" s="383"/>
      <c r="U2710" s="383"/>
      <c r="V2710" s="383"/>
      <c r="W2710" s="383"/>
      <c r="Z2710" s="366"/>
    </row>
    <row r="2711" spans="4:26" x14ac:dyDescent="0.2">
      <c r="D2711" s="366"/>
      <c r="E2711" s="381"/>
      <c r="H2711" s="366"/>
      <c r="I2711" s="366"/>
      <c r="J2711" s="382"/>
      <c r="K2711" s="366"/>
      <c r="L2711" s="366"/>
      <c r="M2711" s="366"/>
      <c r="N2711" s="383"/>
      <c r="O2711" s="366"/>
      <c r="P2711" s="383"/>
      <c r="R2711" s="384"/>
      <c r="S2711" s="383"/>
      <c r="T2711" s="383"/>
      <c r="U2711" s="383"/>
      <c r="V2711" s="383"/>
      <c r="W2711" s="383"/>
      <c r="Z2711" s="366"/>
    </row>
    <row r="2712" spans="4:26" x14ac:dyDescent="0.2">
      <c r="D2712" s="366"/>
      <c r="E2712" s="381"/>
      <c r="H2712" s="366"/>
      <c r="I2712" s="366"/>
      <c r="J2712" s="382"/>
      <c r="K2712" s="366"/>
      <c r="L2712" s="366"/>
      <c r="M2712" s="366"/>
      <c r="N2712" s="383"/>
      <c r="O2712" s="366"/>
      <c r="P2712" s="383"/>
      <c r="R2712" s="384"/>
      <c r="S2712" s="383"/>
      <c r="T2712" s="383"/>
      <c r="U2712" s="383"/>
      <c r="V2712" s="383"/>
      <c r="W2712" s="383"/>
      <c r="Z2712" s="366"/>
    </row>
    <row r="2713" spans="4:26" x14ac:dyDescent="0.2">
      <c r="D2713" s="366"/>
      <c r="E2713" s="381"/>
      <c r="H2713" s="366"/>
      <c r="I2713" s="366"/>
      <c r="J2713" s="382"/>
      <c r="K2713" s="366"/>
      <c r="L2713" s="366"/>
      <c r="M2713" s="366"/>
      <c r="N2713" s="383"/>
      <c r="O2713" s="366"/>
      <c r="P2713" s="383"/>
      <c r="R2713" s="384"/>
      <c r="S2713" s="383"/>
      <c r="T2713" s="383"/>
      <c r="U2713" s="383"/>
      <c r="V2713" s="383"/>
      <c r="W2713" s="383"/>
      <c r="Z2713" s="366"/>
    </row>
    <row r="2714" spans="4:26" x14ac:dyDescent="0.2">
      <c r="D2714" s="366"/>
      <c r="E2714" s="381"/>
      <c r="H2714" s="366"/>
      <c r="I2714" s="366"/>
      <c r="J2714" s="382"/>
      <c r="K2714" s="366"/>
      <c r="L2714" s="366"/>
      <c r="M2714" s="366"/>
      <c r="N2714" s="383"/>
      <c r="O2714" s="366"/>
      <c r="P2714" s="383"/>
      <c r="R2714" s="384"/>
      <c r="S2714" s="383"/>
      <c r="T2714" s="383"/>
      <c r="U2714" s="383"/>
      <c r="V2714" s="383"/>
      <c r="W2714" s="383"/>
      <c r="Z2714" s="366"/>
    </row>
    <row r="2715" spans="4:26" x14ac:dyDescent="0.2">
      <c r="D2715" s="366"/>
      <c r="E2715" s="381"/>
      <c r="H2715" s="366"/>
      <c r="I2715" s="366"/>
      <c r="J2715" s="382"/>
      <c r="K2715" s="366"/>
      <c r="L2715" s="366"/>
      <c r="M2715" s="366"/>
      <c r="N2715" s="383"/>
      <c r="O2715" s="366"/>
      <c r="P2715" s="383"/>
      <c r="R2715" s="384"/>
      <c r="S2715" s="383"/>
      <c r="T2715" s="383"/>
      <c r="U2715" s="383"/>
      <c r="V2715" s="383"/>
      <c r="W2715" s="383"/>
      <c r="Z2715" s="366"/>
    </row>
    <row r="2716" spans="4:26" x14ac:dyDescent="0.2">
      <c r="D2716" s="366"/>
      <c r="E2716" s="381"/>
      <c r="H2716" s="366"/>
      <c r="I2716" s="366"/>
      <c r="J2716" s="382"/>
      <c r="K2716" s="366"/>
      <c r="L2716" s="366"/>
      <c r="M2716" s="366"/>
      <c r="N2716" s="383"/>
      <c r="O2716" s="366"/>
      <c r="P2716" s="383"/>
      <c r="R2716" s="384"/>
      <c r="S2716" s="383"/>
      <c r="T2716" s="383"/>
      <c r="U2716" s="383"/>
      <c r="V2716" s="383"/>
      <c r="W2716" s="383"/>
      <c r="Z2716" s="366"/>
    </row>
    <row r="2717" spans="4:26" x14ac:dyDescent="0.2">
      <c r="D2717" s="366"/>
      <c r="E2717" s="381"/>
      <c r="H2717" s="366"/>
      <c r="I2717" s="366"/>
      <c r="J2717" s="382"/>
      <c r="K2717" s="366"/>
      <c r="L2717" s="366"/>
      <c r="M2717" s="366"/>
      <c r="N2717" s="383"/>
      <c r="O2717" s="366"/>
      <c r="P2717" s="383"/>
      <c r="R2717" s="384"/>
      <c r="S2717" s="383"/>
      <c r="T2717" s="383"/>
      <c r="U2717" s="383"/>
      <c r="V2717" s="383"/>
      <c r="W2717" s="383"/>
      <c r="Z2717" s="366"/>
    </row>
    <row r="2718" spans="4:26" x14ac:dyDescent="0.2">
      <c r="D2718" s="366"/>
      <c r="E2718" s="381"/>
      <c r="H2718" s="366"/>
      <c r="I2718" s="366"/>
      <c r="J2718" s="382"/>
      <c r="K2718" s="366"/>
      <c r="L2718" s="366"/>
      <c r="M2718" s="366"/>
      <c r="N2718" s="383"/>
      <c r="O2718" s="366"/>
      <c r="P2718" s="383"/>
      <c r="R2718" s="384"/>
      <c r="S2718" s="383"/>
      <c r="T2718" s="383"/>
      <c r="U2718" s="383"/>
      <c r="V2718" s="383"/>
      <c r="W2718" s="383"/>
      <c r="Z2718" s="366"/>
    </row>
    <row r="2719" spans="4:26" x14ac:dyDescent="0.2">
      <c r="D2719" s="366"/>
      <c r="E2719" s="381"/>
      <c r="H2719" s="366"/>
      <c r="I2719" s="366"/>
      <c r="J2719" s="382"/>
      <c r="K2719" s="366"/>
      <c r="L2719" s="366"/>
      <c r="M2719" s="366"/>
      <c r="N2719" s="383"/>
      <c r="O2719" s="366"/>
      <c r="P2719" s="383"/>
      <c r="R2719" s="384"/>
      <c r="S2719" s="383"/>
      <c r="T2719" s="383"/>
      <c r="U2719" s="383"/>
      <c r="V2719" s="383"/>
      <c r="W2719" s="383"/>
      <c r="Z2719" s="366"/>
    </row>
    <row r="2720" spans="4:26" x14ac:dyDescent="0.2">
      <c r="D2720" s="366"/>
      <c r="E2720" s="381"/>
      <c r="H2720" s="366"/>
      <c r="I2720" s="366"/>
      <c r="J2720" s="382"/>
      <c r="K2720" s="366"/>
      <c r="L2720" s="366"/>
      <c r="M2720" s="366"/>
      <c r="N2720" s="383"/>
      <c r="O2720" s="366"/>
      <c r="P2720" s="383"/>
      <c r="R2720" s="384"/>
      <c r="S2720" s="383"/>
      <c r="T2720" s="383"/>
      <c r="U2720" s="383"/>
      <c r="V2720" s="383"/>
      <c r="W2720" s="383"/>
      <c r="Z2720" s="366"/>
    </row>
    <row r="2721" spans="4:26" x14ac:dyDescent="0.2">
      <c r="D2721" s="366"/>
      <c r="E2721" s="381"/>
      <c r="H2721" s="366"/>
      <c r="I2721" s="366"/>
      <c r="J2721" s="382"/>
      <c r="K2721" s="366"/>
      <c r="L2721" s="366"/>
      <c r="M2721" s="366"/>
      <c r="N2721" s="383"/>
      <c r="O2721" s="366"/>
      <c r="P2721" s="383"/>
      <c r="R2721" s="384"/>
      <c r="S2721" s="383"/>
      <c r="T2721" s="383"/>
      <c r="U2721" s="383"/>
      <c r="V2721" s="383"/>
      <c r="W2721" s="383"/>
      <c r="Z2721" s="366"/>
    </row>
    <row r="2722" spans="4:26" x14ac:dyDescent="0.2">
      <c r="D2722" s="366"/>
      <c r="E2722" s="381"/>
      <c r="H2722" s="366"/>
      <c r="I2722" s="366"/>
      <c r="J2722" s="382"/>
      <c r="K2722" s="366"/>
      <c r="L2722" s="366"/>
      <c r="M2722" s="366"/>
      <c r="N2722" s="383"/>
      <c r="O2722" s="366"/>
      <c r="P2722" s="383"/>
      <c r="R2722" s="384"/>
      <c r="S2722" s="383"/>
      <c r="T2722" s="383"/>
      <c r="U2722" s="383"/>
      <c r="V2722" s="383"/>
      <c r="W2722" s="383"/>
      <c r="Z2722" s="366"/>
    </row>
    <row r="2723" spans="4:26" x14ac:dyDescent="0.2">
      <c r="D2723" s="366"/>
      <c r="E2723" s="381"/>
      <c r="H2723" s="366"/>
      <c r="I2723" s="366"/>
      <c r="J2723" s="382"/>
      <c r="K2723" s="366"/>
      <c r="L2723" s="366"/>
      <c r="M2723" s="366"/>
      <c r="N2723" s="383"/>
      <c r="O2723" s="366"/>
      <c r="P2723" s="383"/>
      <c r="R2723" s="384"/>
      <c r="S2723" s="383"/>
      <c r="T2723" s="383"/>
      <c r="U2723" s="383"/>
      <c r="V2723" s="383"/>
      <c r="W2723" s="383"/>
      <c r="Z2723" s="366"/>
    </row>
    <row r="2724" spans="4:26" x14ac:dyDescent="0.2">
      <c r="D2724" s="366"/>
      <c r="E2724" s="381"/>
      <c r="H2724" s="366"/>
      <c r="I2724" s="366"/>
      <c r="J2724" s="382"/>
      <c r="K2724" s="366"/>
      <c r="L2724" s="366"/>
      <c r="M2724" s="366"/>
      <c r="N2724" s="383"/>
      <c r="O2724" s="366"/>
      <c r="P2724" s="383"/>
      <c r="R2724" s="384"/>
      <c r="S2724" s="383"/>
      <c r="T2724" s="383"/>
      <c r="U2724" s="383"/>
      <c r="V2724" s="383"/>
      <c r="W2724" s="383"/>
      <c r="Z2724" s="366"/>
    </row>
    <row r="2725" spans="4:26" x14ac:dyDescent="0.2">
      <c r="D2725" s="366"/>
      <c r="E2725" s="381"/>
      <c r="H2725" s="366"/>
      <c r="I2725" s="366"/>
      <c r="J2725" s="382"/>
      <c r="K2725" s="366"/>
      <c r="L2725" s="366"/>
      <c r="M2725" s="366"/>
      <c r="N2725" s="383"/>
      <c r="O2725" s="366"/>
      <c r="P2725" s="383"/>
      <c r="R2725" s="384"/>
      <c r="S2725" s="383"/>
      <c r="T2725" s="383"/>
      <c r="U2725" s="383"/>
      <c r="V2725" s="383"/>
      <c r="W2725" s="383"/>
      <c r="Z2725" s="366"/>
    </row>
    <row r="2726" spans="4:26" x14ac:dyDescent="0.2">
      <c r="D2726" s="366"/>
      <c r="E2726" s="381"/>
      <c r="H2726" s="366"/>
      <c r="I2726" s="366"/>
      <c r="J2726" s="382"/>
      <c r="K2726" s="366"/>
      <c r="L2726" s="366"/>
      <c r="M2726" s="366"/>
      <c r="N2726" s="383"/>
      <c r="O2726" s="366"/>
      <c r="P2726" s="383"/>
      <c r="R2726" s="384"/>
      <c r="S2726" s="383"/>
      <c r="T2726" s="383"/>
      <c r="U2726" s="383"/>
      <c r="V2726" s="383"/>
      <c r="W2726" s="383"/>
      <c r="Z2726" s="366"/>
    </row>
    <row r="2727" spans="4:26" x14ac:dyDescent="0.2">
      <c r="D2727" s="366"/>
      <c r="E2727" s="381"/>
      <c r="H2727" s="366"/>
      <c r="I2727" s="366"/>
      <c r="J2727" s="382"/>
      <c r="K2727" s="366"/>
      <c r="L2727" s="366"/>
      <c r="M2727" s="366"/>
      <c r="N2727" s="383"/>
      <c r="O2727" s="366"/>
      <c r="P2727" s="383"/>
      <c r="R2727" s="384"/>
      <c r="S2727" s="383"/>
      <c r="T2727" s="383"/>
      <c r="U2727" s="383"/>
      <c r="V2727" s="383"/>
      <c r="W2727" s="383"/>
      <c r="Z2727" s="366"/>
    </row>
    <row r="2728" spans="4:26" x14ac:dyDescent="0.2">
      <c r="D2728" s="366"/>
      <c r="E2728" s="381"/>
      <c r="H2728" s="366"/>
      <c r="I2728" s="366"/>
      <c r="J2728" s="382"/>
      <c r="K2728" s="366"/>
      <c r="L2728" s="366"/>
      <c r="M2728" s="366"/>
      <c r="N2728" s="383"/>
      <c r="O2728" s="366"/>
      <c r="P2728" s="383"/>
      <c r="R2728" s="384"/>
      <c r="S2728" s="383"/>
      <c r="T2728" s="383"/>
      <c r="U2728" s="383"/>
      <c r="V2728" s="383"/>
      <c r="W2728" s="383"/>
      <c r="Z2728" s="366"/>
    </row>
    <row r="2729" spans="4:26" x14ac:dyDescent="0.2">
      <c r="D2729" s="366"/>
      <c r="E2729" s="381"/>
      <c r="H2729" s="366"/>
      <c r="I2729" s="366"/>
      <c r="J2729" s="382"/>
      <c r="K2729" s="366"/>
      <c r="L2729" s="366"/>
      <c r="M2729" s="366"/>
      <c r="N2729" s="383"/>
      <c r="O2729" s="366"/>
      <c r="P2729" s="383"/>
      <c r="R2729" s="384"/>
      <c r="S2729" s="383"/>
      <c r="T2729" s="383"/>
      <c r="U2729" s="383"/>
      <c r="V2729" s="383"/>
      <c r="W2729" s="383"/>
      <c r="Z2729" s="366"/>
    </row>
    <row r="2730" spans="4:26" x14ac:dyDescent="0.2">
      <c r="D2730" s="366"/>
      <c r="E2730" s="381"/>
      <c r="H2730" s="366"/>
      <c r="I2730" s="366"/>
      <c r="J2730" s="382"/>
      <c r="K2730" s="366"/>
      <c r="L2730" s="366"/>
      <c r="M2730" s="366"/>
      <c r="N2730" s="383"/>
      <c r="O2730" s="366"/>
      <c r="P2730" s="383"/>
      <c r="R2730" s="384"/>
      <c r="S2730" s="383"/>
      <c r="T2730" s="383"/>
      <c r="U2730" s="383"/>
      <c r="V2730" s="383"/>
      <c r="W2730" s="383"/>
      <c r="Z2730" s="366"/>
    </row>
    <row r="2731" spans="4:26" x14ac:dyDescent="0.2">
      <c r="D2731" s="366"/>
      <c r="E2731" s="381"/>
      <c r="H2731" s="366"/>
      <c r="I2731" s="366"/>
      <c r="J2731" s="382"/>
      <c r="K2731" s="366"/>
      <c r="L2731" s="366"/>
      <c r="M2731" s="366"/>
      <c r="N2731" s="383"/>
      <c r="O2731" s="366"/>
      <c r="P2731" s="383"/>
      <c r="R2731" s="384"/>
      <c r="S2731" s="383"/>
      <c r="T2731" s="383"/>
      <c r="U2731" s="383"/>
      <c r="V2731" s="383"/>
      <c r="W2731" s="383"/>
      <c r="Z2731" s="366"/>
    </row>
    <row r="2732" spans="4:26" x14ac:dyDescent="0.2">
      <c r="D2732" s="366"/>
      <c r="E2732" s="381"/>
      <c r="H2732" s="366"/>
      <c r="I2732" s="366"/>
      <c r="J2732" s="382"/>
      <c r="K2732" s="366"/>
      <c r="L2732" s="366"/>
      <c r="M2732" s="366"/>
      <c r="N2732" s="383"/>
      <c r="O2732" s="366"/>
      <c r="P2732" s="383"/>
      <c r="R2732" s="384"/>
      <c r="S2732" s="383"/>
      <c r="T2732" s="383"/>
      <c r="U2732" s="383"/>
      <c r="V2732" s="383"/>
      <c r="W2732" s="383"/>
      <c r="Z2732" s="366"/>
    </row>
    <row r="2733" spans="4:26" x14ac:dyDescent="0.2">
      <c r="D2733" s="366"/>
      <c r="E2733" s="381"/>
      <c r="H2733" s="366"/>
      <c r="I2733" s="366"/>
      <c r="J2733" s="382"/>
      <c r="K2733" s="366"/>
      <c r="L2733" s="366"/>
      <c r="M2733" s="366"/>
      <c r="N2733" s="383"/>
      <c r="O2733" s="366"/>
      <c r="P2733" s="383"/>
      <c r="R2733" s="384"/>
      <c r="S2733" s="383"/>
      <c r="T2733" s="383"/>
      <c r="U2733" s="383"/>
      <c r="V2733" s="383"/>
      <c r="W2733" s="383"/>
      <c r="Z2733" s="366"/>
    </row>
    <row r="2734" spans="4:26" x14ac:dyDescent="0.2">
      <c r="D2734" s="366"/>
      <c r="E2734" s="381"/>
      <c r="H2734" s="366"/>
      <c r="I2734" s="366"/>
      <c r="J2734" s="382"/>
      <c r="K2734" s="366"/>
      <c r="L2734" s="366"/>
      <c r="M2734" s="366"/>
      <c r="N2734" s="383"/>
      <c r="O2734" s="366"/>
      <c r="P2734" s="383"/>
      <c r="R2734" s="384"/>
      <c r="S2734" s="383"/>
      <c r="T2734" s="383"/>
      <c r="U2734" s="383"/>
      <c r="V2734" s="383"/>
      <c r="W2734" s="383"/>
      <c r="Z2734" s="366"/>
    </row>
    <row r="2735" spans="4:26" x14ac:dyDescent="0.2">
      <c r="D2735" s="366"/>
      <c r="E2735" s="381"/>
      <c r="H2735" s="366"/>
      <c r="I2735" s="366"/>
      <c r="J2735" s="382"/>
      <c r="K2735" s="366"/>
      <c r="L2735" s="366"/>
      <c r="M2735" s="366"/>
      <c r="N2735" s="383"/>
      <c r="O2735" s="366"/>
      <c r="P2735" s="383"/>
      <c r="R2735" s="384"/>
      <c r="S2735" s="383"/>
      <c r="T2735" s="383"/>
      <c r="U2735" s="383"/>
      <c r="V2735" s="383"/>
      <c r="W2735" s="383"/>
      <c r="Z2735" s="366"/>
    </row>
    <row r="2736" spans="4:26" x14ac:dyDescent="0.2">
      <c r="D2736" s="366"/>
      <c r="E2736" s="381"/>
      <c r="H2736" s="366"/>
      <c r="I2736" s="366"/>
      <c r="J2736" s="382"/>
      <c r="K2736" s="366"/>
      <c r="L2736" s="366"/>
      <c r="M2736" s="366"/>
      <c r="N2736" s="383"/>
      <c r="O2736" s="366"/>
      <c r="P2736" s="383"/>
      <c r="R2736" s="384"/>
      <c r="S2736" s="383"/>
      <c r="T2736" s="383"/>
      <c r="U2736" s="383"/>
      <c r="V2736" s="383"/>
      <c r="W2736" s="383"/>
      <c r="Z2736" s="366"/>
    </row>
    <row r="2737" spans="4:26" x14ac:dyDescent="0.2">
      <c r="D2737" s="366"/>
      <c r="E2737" s="381"/>
      <c r="H2737" s="366"/>
      <c r="I2737" s="366"/>
      <c r="J2737" s="382"/>
      <c r="K2737" s="366"/>
      <c r="L2737" s="366"/>
      <c r="M2737" s="366"/>
      <c r="N2737" s="383"/>
      <c r="O2737" s="366"/>
      <c r="P2737" s="383"/>
      <c r="R2737" s="384"/>
      <c r="S2737" s="383"/>
      <c r="T2737" s="383"/>
      <c r="U2737" s="383"/>
      <c r="V2737" s="383"/>
      <c r="W2737" s="383"/>
      <c r="Z2737" s="366"/>
    </row>
    <row r="2738" spans="4:26" x14ac:dyDescent="0.2">
      <c r="D2738" s="366"/>
      <c r="E2738" s="381"/>
      <c r="H2738" s="366"/>
      <c r="I2738" s="366"/>
      <c r="J2738" s="382"/>
      <c r="K2738" s="366"/>
      <c r="L2738" s="366"/>
      <c r="M2738" s="366"/>
      <c r="N2738" s="383"/>
      <c r="O2738" s="366"/>
      <c r="P2738" s="383"/>
      <c r="R2738" s="384"/>
      <c r="S2738" s="383"/>
      <c r="T2738" s="383"/>
      <c r="U2738" s="383"/>
      <c r="V2738" s="383"/>
      <c r="W2738" s="383"/>
      <c r="Z2738" s="366"/>
    </row>
    <row r="2739" spans="4:26" x14ac:dyDescent="0.2">
      <c r="D2739" s="366"/>
      <c r="E2739" s="381"/>
      <c r="H2739" s="366"/>
      <c r="I2739" s="366"/>
      <c r="J2739" s="382"/>
      <c r="K2739" s="366"/>
      <c r="L2739" s="366"/>
      <c r="M2739" s="366"/>
      <c r="N2739" s="383"/>
      <c r="O2739" s="366"/>
      <c r="P2739" s="383"/>
      <c r="R2739" s="384"/>
      <c r="S2739" s="383"/>
      <c r="T2739" s="383"/>
      <c r="U2739" s="383"/>
      <c r="V2739" s="383"/>
      <c r="W2739" s="383"/>
      <c r="Z2739" s="366"/>
    </row>
    <row r="2740" spans="4:26" x14ac:dyDescent="0.2">
      <c r="D2740" s="366"/>
      <c r="E2740" s="381"/>
      <c r="H2740" s="366"/>
      <c r="I2740" s="366"/>
      <c r="J2740" s="382"/>
      <c r="K2740" s="366"/>
      <c r="L2740" s="366"/>
      <c r="M2740" s="366"/>
      <c r="N2740" s="383"/>
      <c r="O2740" s="366"/>
      <c r="P2740" s="383"/>
      <c r="R2740" s="384"/>
      <c r="S2740" s="383"/>
      <c r="T2740" s="383"/>
      <c r="U2740" s="383"/>
      <c r="V2740" s="383"/>
      <c r="W2740" s="383"/>
      <c r="Z2740" s="366"/>
    </row>
    <row r="2741" spans="4:26" x14ac:dyDescent="0.2">
      <c r="D2741" s="366"/>
      <c r="E2741" s="381"/>
      <c r="H2741" s="366"/>
      <c r="I2741" s="366"/>
      <c r="J2741" s="382"/>
      <c r="K2741" s="366"/>
      <c r="L2741" s="366"/>
      <c r="M2741" s="366"/>
      <c r="N2741" s="383"/>
      <c r="O2741" s="366"/>
      <c r="P2741" s="383"/>
      <c r="R2741" s="384"/>
      <c r="S2741" s="383"/>
      <c r="T2741" s="383"/>
      <c r="U2741" s="383"/>
      <c r="V2741" s="383"/>
      <c r="W2741" s="383"/>
      <c r="Z2741" s="366"/>
    </row>
    <row r="2742" spans="4:26" x14ac:dyDescent="0.2">
      <c r="D2742" s="366"/>
      <c r="E2742" s="381"/>
      <c r="H2742" s="366"/>
      <c r="I2742" s="366"/>
      <c r="J2742" s="382"/>
      <c r="K2742" s="366"/>
      <c r="L2742" s="366"/>
      <c r="M2742" s="366"/>
      <c r="N2742" s="383"/>
      <c r="O2742" s="366"/>
      <c r="P2742" s="383"/>
      <c r="R2742" s="384"/>
      <c r="S2742" s="383"/>
      <c r="T2742" s="383"/>
      <c r="U2742" s="383"/>
      <c r="V2742" s="383"/>
      <c r="W2742" s="383"/>
      <c r="Z2742" s="366"/>
    </row>
    <row r="2743" spans="4:26" x14ac:dyDescent="0.2">
      <c r="D2743" s="366"/>
      <c r="E2743" s="381"/>
      <c r="H2743" s="366"/>
      <c r="I2743" s="366"/>
      <c r="J2743" s="382"/>
      <c r="K2743" s="366"/>
      <c r="L2743" s="366"/>
      <c r="M2743" s="366"/>
      <c r="N2743" s="383"/>
      <c r="O2743" s="366"/>
      <c r="P2743" s="383"/>
      <c r="R2743" s="384"/>
      <c r="S2743" s="383"/>
      <c r="T2743" s="383"/>
      <c r="U2743" s="383"/>
      <c r="V2743" s="383"/>
      <c r="W2743" s="383"/>
      <c r="Z2743" s="366"/>
    </row>
    <row r="2744" spans="4:26" x14ac:dyDescent="0.2">
      <c r="D2744" s="366"/>
      <c r="E2744" s="381"/>
      <c r="H2744" s="366"/>
      <c r="I2744" s="366"/>
      <c r="J2744" s="382"/>
      <c r="K2744" s="366"/>
      <c r="L2744" s="366"/>
      <c r="M2744" s="366"/>
      <c r="N2744" s="383"/>
      <c r="O2744" s="366"/>
      <c r="P2744" s="383"/>
      <c r="R2744" s="384"/>
      <c r="S2744" s="383"/>
      <c r="T2744" s="383"/>
      <c r="U2744" s="383"/>
      <c r="V2744" s="383"/>
      <c r="W2744" s="383"/>
      <c r="Z2744" s="366"/>
    </row>
    <row r="2745" spans="4:26" x14ac:dyDescent="0.2">
      <c r="D2745" s="366"/>
      <c r="E2745" s="381"/>
      <c r="H2745" s="366"/>
      <c r="I2745" s="366"/>
      <c r="J2745" s="382"/>
      <c r="K2745" s="366"/>
      <c r="L2745" s="366"/>
      <c r="M2745" s="366"/>
      <c r="N2745" s="383"/>
      <c r="O2745" s="366"/>
      <c r="P2745" s="383"/>
      <c r="R2745" s="384"/>
      <c r="S2745" s="383"/>
      <c r="T2745" s="383"/>
      <c r="U2745" s="383"/>
      <c r="V2745" s="383"/>
      <c r="W2745" s="383"/>
      <c r="Z2745" s="366"/>
    </row>
    <row r="2746" spans="4:26" x14ac:dyDescent="0.2">
      <c r="D2746" s="366"/>
      <c r="E2746" s="381"/>
      <c r="H2746" s="366"/>
      <c r="I2746" s="366"/>
      <c r="J2746" s="382"/>
      <c r="K2746" s="366"/>
      <c r="L2746" s="366"/>
      <c r="M2746" s="366"/>
      <c r="N2746" s="383"/>
      <c r="O2746" s="366"/>
      <c r="P2746" s="383"/>
      <c r="R2746" s="384"/>
      <c r="S2746" s="383"/>
      <c r="T2746" s="383"/>
      <c r="U2746" s="383"/>
      <c r="V2746" s="383"/>
      <c r="W2746" s="383"/>
      <c r="Z2746" s="366"/>
    </row>
    <row r="2747" spans="4:26" x14ac:dyDescent="0.2">
      <c r="D2747" s="366"/>
      <c r="E2747" s="381"/>
      <c r="H2747" s="366"/>
      <c r="I2747" s="366"/>
      <c r="J2747" s="382"/>
      <c r="K2747" s="366"/>
      <c r="L2747" s="366"/>
      <c r="M2747" s="366"/>
      <c r="N2747" s="383"/>
      <c r="O2747" s="366"/>
      <c r="P2747" s="383"/>
      <c r="R2747" s="384"/>
      <c r="S2747" s="383"/>
      <c r="T2747" s="383"/>
      <c r="U2747" s="383"/>
      <c r="V2747" s="383"/>
      <c r="W2747" s="383"/>
      <c r="Z2747" s="366"/>
    </row>
    <row r="2748" spans="4:26" x14ac:dyDescent="0.2">
      <c r="D2748" s="366"/>
      <c r="E2748" s="381"/>
      <c r="H2748" s="366"/>
      <c r="I2748" s="366"/>
      <c r="J2748" s="382"/>
      <c r="K2748" s="366"/>
      <c r="L2748" s="366"/>
      <c r="M2748" s="366"/>
      <c r="N2748" s="383"/>
      <c r="O2748" s="366"/>
      <c r="P2748" s="383"/>
      <c r="R2748" s="384"/>
      <c r="S2748" s="383"/>
      <c r="T2748" s="383"/>
      <c r="U2748" s="383"/>
      <c r="V2748" s="383"/>
      <c r="W2748" s="383"/>
      <c r="Z2748" s="366"/>
    </row>
    <row r="2749" spans="4:26" x14ac:dyDescent="0.2">
      <c r="D2749" s="366"/>
      <c r="E2749" s="381"/>
      <c r="H2749" s="366"/>
      <c r="I2749" s="366"/>
      <c r="J2749" s="382"/>
      <c r="K2749" s="366"/>
      <c r="L2749" s="366"/>
      <c r="M2749" s="366"/>
      <c r="N2749" s="383"/>
      <c r="O2749" s="366"/>
      <c r="P2749" s="383"/>
      <c r="R2749" s="384"/>
      <c r="S2749" s="383"/>
      <c r="T2749" s="383"/>
      <c r="U2749" s="383"/>
      <c r="V2749" s="383"/>
      <c r="W2749" s="383"/>
      <c r="Z2749" s="366"/>
    </row>
    <row r="2750" spans="4:26" x14ac:dyDescent="0.2">
      <c r="D2750" s="366"/>
      <c r="E2750" s="381"/>
      <c r="H2750" s="366"/>
      <c r="I2750" s="366"/>
      <c r="J2750" s="382"/>
      <c r="K2750" s="366"/>
      <c r="L2750" s="366"/>
      <c r="M2750" s="366"/>
      <c r="N2750" s="383"/>
      <c r="O2750" s="366"/>
      <c r="P2750" s="383"/>
      <c r="R2750" s="384"/>
      <c r="S2750" s="383"/>
      <c r="T2750" s="383"/>
      <c r="U2750" s="383"/>
      <c r="V2750" s="383"/>
      <c r="W2750" s="383"/>
      <c r="Z2750" s="366"/>
    </row>
    <row r="2751" spans="4:26" x14ac:dyDescent="0.2">
      <c r="D2751" s="366"/>
      <c r="E2751" s="381"/>
      <c r="H2751" s="366"/>
      <c r="I2751" s="366"/>
      <c r="J2751" s="382"/>
      <c r="K2751" s="366"/>
      <c r="L2751" s="366"/>
      <c r="M2751" s="366"/>
      <c r="N2751" s="383"/>
      <c r="O2751" s="366"/>
      <c r="P2751" s="383"/>
      <c r="R2751" s="384"/>
      <c r="S2751" s="383"/>
      <c r="T2751" s="383"/>
      <c r="U2751" s="383"/>
      <c r="V2751" s="383"/>
      <c r="W2751" s="383"/>
      <c r="Z2751" s="366"/>
    </row>
    <row r="2752" spans="4:26" x14ac:dyDescent="0.2">
      <c r="D2752" s="366"/>
      <c r="E2752" s="381"/>
      <c r="H2752" s="366"/>
      <c r="I2752" s="366"/>
      <c r="J2752" s="382"/>
      <c r="K2752" s="366"/>
      <c r="L2752" s="366"/>
      <c r="M2752" s="366"/>
      <c r="N2752" s="383"/>
      <c r="O2752" s="366"/>
      <c r="P2752" s="383"/>
      <c r="R2752" s="384"/>
      <c r="S2752" s="383"/>
      <c r="T2752" s="383"/>
      <c r="U2752" s="383"/>
      <c r="V2752" s="383"/>
      <c r="W2752" s="383"/>
      <c r="Z2752" s="366"/>
    </row>
    <row r="2753" spans="4:26" x14ac:dyDescent="0.2">
      <c r="D2753" s="366"/>
      <c r="E2753" s="381"/>
      <c r="H2753" s="366"/>
      <c r="I2753" s="366"/>
      <c r="J2753" s="382"/>
      <c r="K2753" s="366"/>
      <c r="L2753" s="366"/>
      <c r="M2753" s="366"/>
      <c r="N2753" s="383"/>
      <c r="O2753" s="366"/>
      <c r="P2753" s="383"/>
      <c r="R2753" s="384"/>
      <c r="S2753" s="383"/>
      <c r="T2753" s="383"/>
      <c r="U2753" s="383"/>
      <c r="V2753" s="383"/>
      <c r="W2753" s="383"/>
      <c r="Z2753" s="366"/>
    </row>
    <row r="2754" spans="4:26" x14ac:dyDescent="0.2">
      <c r="D2754" s="366"/>
      <c r="E2754" s="381"/>
      <c r="H2754" s="366"/>
      <c r="I2754" s="366"/>
      <c r="J2754" s="382"/>
      <c r="K2754" s="366"/>
      <c r="L2754" s="366"/>
      <c r="M2754" s="366"/>
      <c r="N2754" s="383"/>
      <c r="O2754" s="366"/>
      <c r="P2754" s="383"/>
      <c r="R2754" s="384"/>
      <c r="S2754" s="383"/>
      <c r="T2754" s="383"/>
      <c r="U2754" s="383"/>
      <c r="V2754" s="383"/>
      <c r="W2754" s="383"/>
      <c r="Z2754" s="366"/>
    </row>
    <row r="2755" spans="4:26" x14ac:dyDescent="0.2">
      <c r="D2755" s="366"/>
      <c r="E2755" s="381"/>
      <c r="H2755" s="366"/>
      <c r="I2755" s="366"/>
      <c r="J2755" s="382"/>
      <c r="K2755" s="366"/>
      <c r="L2755" s="366"/>
      <c r="M2755" s="366"/>
      <c r="N2755" s="383"/>
      <c r="O2755" s="366"/>
      <c r="P2755" s="383"/>
      <c r="R2755" s="384"/>
      <c r="S2755" s="383"/>
      <c r="T2755" s="383"/>
      <c r="U2755" s="383"/>
      <c r="V2755" s="383"/>
      <c r="W2755" s="383"/>
      <c r="Z2755" s="366"/>
    </row>
    <row r="2756" spans="4:26" x14ac:dyDescent="0.2">
      <c r="D2756" s="366"/>
      <c r="E2756" s="381"/>
      <c r="H2756" s="366"/>
      <c r="I2756" s="366"/>
      <c r="J2756" s="382"/>
      <c r="K2756" s="366"/>
      <c r="L2756" s="366"/>
      <c r="M2756" s="366"/>
      <c r="N2756" s="383"/>
      <c r="O2756" s="366"/>
      <c r="P2756" s="383"/>
      <c r="R2756" s="384"/>
      <c r="S2756" s="383"/>
      <c r="T2756" s="383"/>
      <c r="U2756" s="383"/>
      <c r="V2756" s="383"/>
      <c r="W2756" s="383"/>
      <c r="Z2756" s="366"/>
    </row>
    <row r="2757" spans="4:26" x14ac:dyDescent="0.2">
      <c r="D2757" s="366"/>
      <c r="E2757" s="381"/>
      <c r="H2757" s="366"/>
      <c r="I2757" s="366"/>
      <c r="J2757" s="382"/>
      <c r="K2757" s="366"/>
      <c r="L2757" s="366"/>
      <c r="M2757" s="366"/>
      <c r="N2757" s="383"/>
      <c r="O2757" s="366"/>
      <c r="P2757" s="383"/>
      <c r="R2757" s="384"/>
      <c r="S2757" s="383"/>
      <c r="T2757" s="383"/>
      <c r="U2757" s="383"/>
      <c r="V2757" s="383"/>
      <c r="W2757" s="383"/>
      <c r="Z2757" s="366"/>
    </row>
    <row r="2758" spans="4:26" x14ac:dyDescent="0.2">
      <c r="D2758" s="366"/>
      <c r="E2758" s="381"/>
      <c r="H2758" s="366"/>
      <c r="I2758" s="366"/>
      <c r="J2758" s="382"/>
      <c r="K2758" s="366"/>
      <c r="L2758" s="366"/>
      <c r="M2758" s="366"/>
      <c r="N2758" s="383"/>
      <c r="O2758" s="366"/>
      <c r="P2758" s="383"/>
      <c r="R2758" s="384"/>
      <c r="S2758" s="383"/>
      <c r="T2758" s="383"/>
      <c r="U2758" s="383"/>
      <c r="V2758" s="383"/>
      <c r="W2758" s="383"/>
      <c r="Z2758" s="366"/>
    </row>
    <row r="2759" spans="4:26" x14ac:dyDescent="0.2">
      <c r="D2759" s="366"/>
      <c r="E2759" s="381"/>
      <c r="H2759" s="366"/>
      <c r="I2759" s="366"/>
      <c r="J2759" s="382"/>
      <c r="K2759" s="366"/>
      <c r="L2759" s="366"/>
      <c r="M2759" s="366"/>
      <c r="N2759" s="383"/>
      <c r="O2759" s="366"/>
      <c r="P2759" s="383"/>
      <c r="R2759" s="384"/>
      <c r="S2759" s="383"/>
      <c r="T2759" s="383"/>
      <c r="U2759" s="383"/>
      <c r="V2759" s="383"/>
      <c r="W2759" s="383"/>
      <c r="Z2759" s="366"/>
    </row>
    <row r="2760" spans="4:26" x14ac:dyDescent="0.2">
      <c r="D2760" s="366"/>
      <c r="E2760" s="381"/>
      <c r="H2760" s="366"/>
      <c r="I2760" s="366"/>
      <c r="J2760" s="382"/>
      <c r="K2760" s="366"/>
      <c r="L2760" s="366"/>
      <c r="M2760" s="366"/>
      <c r="N2760" s="383"/>
      <c r="O2760" s="366"/>
      <c r="P2760" s="383"/>
      <c r="R2760" s="384"/>
      <c r="S2760" s="383"/>
      <c r="T2760" s="383"/>
      <c r="U2760" s="383"/>
      <c r="V2760" s="383"/>
      <c r="W2760" s="383"/>
      <c r="Z2760" s="366"/>
    </row>
    <row r="2761" spans="4:26" x14ac:dyDescent="0.2">
      <c r="D2761" s="366"/>
      <c r="E2761" s="381"/>
      <c r="H2761" s="366"/>
      <c r="I2761" s="366"/>
      <c r="J2761" s="382"/>
      <c r="K2761" s="366"/>
      <c r="L2761" s="366"/>
      <c r="M2761" s="366"/>
      <c r="N2761" s="383"/>
      <c r="O2761" s="366"/>
      <c r="P2761" s="383"/>
      <c r="R2761" s="384"/>
      <c r="S2761" s="383"/>
      <c r="T2761" s="383"/>
      <c r="U2761" s="383"/>
      <c r="V2761" s="383"/>
      <c r="W2761" s="383"/>
      <c r="Z2761" s="366"/>
    </row>
    <row r="2762" spans="4:26" x14ac:dyDescent="0.2">
      <c r="D2762" s="366"/>
      <c r="E2762" s="381"/>
      <c r="H2762" s="366"/>
      <c r="I2762" s="366"/>
      <c r="J2762" s="382"/>
      <c r="K2762" s="366"/>
      <c r="L2762" s="366"/>
      <c r="M2762" s="366"/>
      <c r="N2762" s="383"/>
      <c r="O2762" s="366"/>
      <c r="P2762" s="383"/>
      <c r="R2762" s="384"/>
      <c r="S2762" s="383"/>
      <c r="T2762" s="383"/>
      <c r="U2762" s="383"/>
      <c r="V2762" s="383"/>
      <c r="W2762" s="383"/>
      <c r="Z2762" s="366"/>
    </row>
    <row r="2763" spans="4:26" x14ac:dyDescent="0.2">
      <c r="D2763" s="366"/>
      <c r="E2763" s="381"/>
      <c r="H2763" s="366"/>
      <c r="I2763" s="366"/>
      <c r="J2763" s="382"/>
      <c r="K2763" s="366"/>
      <c r="L2763" s="366"/>
      <c r="M2763" s="366"/>
      <c r="N2763" s="383"/>
      <c r="O2763" s="366"/>
      <c r="P2763" s="383"/>
      <c r="R2763" s="384"/>
      <c r="S2763" s="383"/>
      <c r="T2763" s="383"/>
      <c r="U2763" s="383"/>
      <c r="V2763" s="383"/>
      <c r="W2763" s="383"/>
      <c r="Z2763" s="366"/>
    </row>
    <row r="2764" spans="4:26" x14ac:dyDescent="0.2">
      <c r="D2764" s="366"/>
      <c r="E2764" s="381"/>
      <c r="H2764" s="366"/>
      <c r="I2764" s="366"/>
      <c r="J2764" s="382"/>
      <c r="K2764" s="366"/>
      <c r="L2764" s="366"/>
      <c r="M2764" s="366"/>
      <c r="N2764" s="383"/>
      <c r="O2764" s="366"/>
      <c r="P2764" s="383"/>
      <c r="R2764" s="384"/>
      <c r="S2764" s="383"/>
      <c r="T2764" s="383"/>
      <c r="U2764" s="383"/>
      <c r="V2764" s="383"/>
      <c r="W2764" s="383"/>
      <c r="Z2764" s="366"/>
    </row>
    <row r="2765" spans="4:26" x14ac:dyDescent="0.2">
      <c r="D2765" s="366"/>
      <c r="E2765" s="381"/>
      <c r="H2765" s="366"/>
      <c r="I2765" s="366"/>
      <c r="J2765" s="382"/>
      <c r="K2765" s="366"/>
      <c r="L2765" s="366"/>
      <c r="M2765" s="366"/>
      <c r="N2765" s="383"/>
      <c r="O2765" s="366"/>
      <c r="P2765" s="383"/>
      <c r="R2765" s="384"/>
      <c r="S2765" s="383"/>
      <c r="T2765" s="383"/>
      <c r="U2765" s="383"/>
      <c r="V2765" s="383"/>
      <c r="W2765" s="383"/>
      <c r="Z2765" s="366"/>
    </row>
    <row r="2766" spans="4:26" x14ac:dyDescent="0.2">
      <c r="D2766" s="366"/>
      <c r="E2766" s="381"/>
      <c r="H2766" s="366"/>
      <c r="I2766" s="366"/>
      <c r="J2766" s="382"/>
      <c r="K2766" s="366"/>
      <c r="L2766" s="366"/>
      <c r="M2766" s="366"/>
      <c r="N2766" s="383"/>
      <c r="O2766" s="366"/>
      <c r="P2766" s="383"/>
      <c r="R2766" s="384"/>
      <c r="S2766" s="383"/>
      <c r="T2766" s="383"/>
      <c r="U2766" s="383"/>
      <c r="V2766" s="383"/>
      <c r="W2766" s="383"/>
      <c r="Z2766" s="366"/>
    </row>
    <row r="2767" spans="4:26" x14ac:dyDescent="0.2">
      <c r="D2767" s="366"/>
      <c r="E2767" s="381"/>
      <c r="H2767" s="366"/>
      <c r="I2767" s="366"/>
      <c r="J2767" s="382"/>
      <c r="K2767" s="366"/>
      <c r="L2767" s="366"/>
      <c r="M2767" s="366"/>
      <c r="N2767" s="383"/>
      <c r="O2767" s="366"/>
      <c r="P2767" s="383"/>
      <c r="R2767" s="384"/>
      <c r="S2767" s="383"/>
      <c r="T2767" s="383"/>
      <c r="U2767" s="383"/>
      <c r="V2767" s="383"/>
      <c r="W2767" s="383"/>
      <c r="Z2767" s="366"/>
    </row>
    <row r="2768" spans="4:26" x14ac:dyDescent="0.2">
      <c r="D2768" s="366"/>
      <c r="E2768" s="381"/>
      <c r="H2768" s="366"/>
      <c r="I2768" s="366"/>
      <c r="J2768" s="382"/>
      <c r="K2768" s="366"/>
      <c r="L2768" s="366"/>
      <c r="M2768" s="366"/>
      <c r="N2768" s="383"/>
      <c r="O2768" s="366"/>
      <c r="P2768" s="383"/>
      <c r="R2768" s="384"/>
      <c r="S2768" s="383"/>
      <c r="T2768" s="383"/>
      <c r="U2768" s="383"/>
      <c r="V2768" s="383"/>
      <c r="W2768" s="383"/>
      <c r="Z2768" s="366"/>
    </row>
    <row r="2769" spans="4:26" x14ac:dyDescent="0.2">
      <c r="D2769" s="366"/>
      <c r="E2769" s="381"/>
      <c r="H2769" s="366"/>
      <c r="I2769" s="366"/>
      <c r="J2769" s="382"/>
      <c r="K2769" s="366"/>
      <c r="L2769" s="366"/>
      <c r="M2769" s="366"/>
      <c r="N2769" s="383"/>
      <c r="O2769" s="366"/>
      <c r="P2769" s="383"/>
      <c r="R2769" s="384"/>
      <c r="S2769" s="383"/>
      <c r="T2769" s="383"/>
      <c r="U2769" s="383"/>
      <c r="V2769" s="383"/>
      <c r="W2769" s="383"/>
      <c r="Z2769" s="366"/>
    </row>
    <row r="2770" spans="4:26" x14ac:dyDescent="0.2">
      <c r="D2770" s="366"/>
      <c r="E2770" s="381"/>
      <c r="H2770" s="366"/>
      <c r="I2770" s="366"/>
      <c r="J2770" s="382"/>
      <c r="K2770" s="366"/>
      <c r="L2770" s="366"/>
      <c r="M2770" s="366"/>
      <c r="N2770" s="383"/>
      <c r="O2770" s="366"/>
      <c r="P2770" s="383"/>
      <c r="R2770" s="384"/>
      <c r="S2770" s="383"/>
      <c r="T2770" s="383"/>
      <c r="U2770" s="383"/>
      <c r="V2770" s="383"/>
      <c r="W2770" s="383"/>
      <c r="Z2770" s="366"/>
    </row>
    <row r="2771" spans="4:26" x14ac:dyDescent="0.2">
      <c r="D2771" s="366"/>
      <c r="E2771" s="381"/>
      <c r="H2771" s="366"/>
      <c r="I2771" s="366"/>
      <c r="J2771" s="382"/>
      <c r="K2771" s="366"/>
      <c r="L2771" s="366"/>
      <c r="M2771" s="366"/>
      <c r="N2771" s="383"/>
      <c r="O2771" s="366"/>
      <c r="P2771" s="383"/>
      <c r="R2771" s="384"/>
      <c r="S2771" s="383"/>
      <c r="T2771" s="383"/>
      <c r="U2771" s="383"/>
      <c r="V2771" s="383"/>
      <c r="W2771" s="383"/>
      <c r="Z2771" s="366"/>
    </row>
    <row r="2772" spans="4:26" x14ac:dyDescent="0.2">
      <c r="D2772" s="366"/>
      <c r="E2772" s="381"/>
      <c r="H2772" s="366"/>
      <c r="I2772" s="366"/>
      <c r="J2772" s="382"/>
      <c r="K2772" s="366"/>
      <c r="L2772" s="366"/>
      <c r="M2772" s="366"/>
      <c r="N2772" s="383"/>
      <c r="O2772" s="366"/>
      <c r="P2772" s="383"/>
      <c r="R2772" s="384"/>
      <c r="S2772" s="383"/>
      <c r="T2772" s="383"/>
      <c r="U2772" s="383"/>
      <c r="V2772" s="383"/>
      <c r="W2772" s="383"/>
      <c r="Z2772" s="366"/>
    </row>
    <row r="2773" spans="4:26" x14ac:dyDescent="0.2">
      <c r="D2773" s="366"/>
      <c r="E2773" s="381"/>
      <c r="H2773" s="366"/>
      <c r="I2773" s="366"/>
      <c r="J2773" s="382"/>
      <c r="K2773" s="366"/>
      <c r="L2773" s="366"/>
      <c r="M2773" s="366"/>
      <c r="N2773" s="383"/>
      <c r="O2773" s="366"/>
      <c r="P2773" s="383"/>
      <c r="R2773" s="384"/>
      <c r="S2773" s="383"/>
      <c r="T2773" s="383"/>
      <c r="U2773" s="383"/>
      <c r="V2773" s="383"/>
      <c r="W2773" s="383"/>
      <c r="Z2773" s="366"/>
    </row>
    <row r="2774" spans="4:26" x14ac:dyDescent="0.2">
      <c r="D2774" s="366"/>
      <c r="E2774" s="381"/>
      <c r="H2774" s="366"/>
      <c r="I2774" s="366"/>
      <c r="J2774" s="382"/>
      <c r="K2774" s="366"/>
      <c r="L2774" s="366"/>
      <c r="M2774" s="366"/>
      <c r="N2774" s="383"/>
      <c r="O2774" s="366"/>
      <c r="P2774" s="383"/>
      <c r="R2774" s="384"/>
      <c r="S2774" s="383"/>
      <c r="T2774" s="383"/>
      <c r="U2774" s="383"/>
      <c r="V2774" s="383"/>
      <c r="W2774" s="383"/>
      <c r="Z2774" s="366"/>
    </row>
    <row r="2775" spans="4:26" x14ac:dyDescent="0.2">
      <c r="D2775" s="366"/>
      <c r="E2775" s="381"/>
      <c r="H2775" s="366"/>
      <c r="I2775" s="366"/>
      <c r="J2775" s="382"/>
      <c r="K2775" s="366"/>
      <c r="L2775" s="366"/>
      <c r="M2775" s="366"/>
      <c r="N2775" s="383"/>
      <c r="O2775" s="366"/>
      <c r="P2775" s="383"/>
      <c r="R2775" s="384"/>
      <c r="S2775" s="383"/>
      <c r="T2775" s="383"/>
      <c r="U2775" s="383"/>
      <c r="V2775" s="383"/>
      <c r="W2775" s="383"/>
      <c r="Z2775" s="366"/>
    </row>
    <row r="2776" spans="4:26" x14ac:dyDescent="0.2">
      <c r="D2776" s="366"/>
      <c r="E2776" s="381"/>
      <c r="H2776" s="366"/>
      <c r="I2776" s="366"/>
      <c r="J2776" s="382"/>
      <c r="K2776" s="366"/>
      <c r="L2776" s="366"/>
      <c r="M2776" s="366"/>
      <c r="N2776" s="383"/>
      <c r="O2776" s="366"/>
      <c r="P2776" s="383"/>
      <c r="R2776" s="384"/>
      <c r="S2776" s="383"/>
      <c r="T2776" s="383"/>
      <c r="U2776" s="383"/>
      <c r="V2776" s="383"/>
      <c r="W2776" s="383"/>
      <c r="Z2776" s="366"/>
    </row>
    <row r="2777" spans="4:26" x14ac:dyDescent="0.2">
      <c r="D2777" s="366"/>
      <c r="E2777" s="381"/>
      <c r="H2777" s="366"/>
      <c r="I2777" s="366"/>
      <c r="J2777" s="382"/>
      <c r="K2777" s="366"/>
      <c r="L2777" s="366"/>
      <c r="M2777" s="366"/>
      <c r="N2777" s="383"/>
      <c r="O2777" s="366"/>
      <c r="P2777" s="383"/>
      <c r="R2777" s="384"/>
      <c r="S2777" s="383"/>
      <c r="T2777" s="383"/>
      <c r="U2777" s="383"/>
      <c r="V2777" s="383"/>
      <c r="W2777" s="383"/>
      <c r="Z2777" s="366"/>
    </row>
    <row r="2778" spans="4:26" x14ac:dyDescent="0.2">
      <c r="D2778" s="366"/>
      <c r="E2778" s="381"/>
      <c r="H2778" s="366"/>
      <c r="I2778" s="366"/>
      <c r="J2778" s="382"/>
      <c r="K2778" s="366"/>
      <c r="L2778" s="366"/>
      <c r="M2778" s="366"/>
      <c r="N2778" s="383"/>
      <c r="O2778" s="366"/>
      <c r="P2778" s="383"/>
      <c r="R2778" s="384"/>
      <c r="S2778" s="383"/>
      <c r="T2778" s="383"/>
      <c r="U2778" s="383"/>
      <c r="V2778" s="383"/>
      <c r="W2778" s="383"/>
      <c r="Z2778" s="366"/>
    </row>
    <row r="2779" spans="4:26" x14ac:dyDescent="0.2">
      <c r="D2779" s="366"/>
      <c r="E2779" s="381"/>
      <c r="H2779" s="366"/>
      <c r="I2779" s="366"/>
      <c r="J2779" s="382"/>
      <c r="K2779" s="366"/>
      <c r="L2779" s="366"/>
      <c r="M2779" s="366"/>
      <c r="N2779" s="383"/>
      <c r="O2779" s="366"/>
      <c r="P2779" s="383"/>
      <c r="R2779" s="384"/>
      <c r="S2779" s="383"/>
      <c r="T2779" s="383"/>
      <c r="U2779" s="383"/>
      <c r="V2779" s="383"/>
      <c r="W2779" s="383"/>
      <c r="Z2779" s="366"/>
    </row>
    <row r="2780" spans="4:26" x14ac:dyDescent="0.2">
      <c r="D2780" s="366"/>
      <c r="E2780" s="381"/>
      <c r="H2780" s="366"/>
      <c r="I2780" s="366"/>
      <c r="J2780" s="382"/>
      <c r="K2780" s="366"/>
      <c r="L2780" s="366"/>
      <c r="M2780" s="366"/>
      <c r="N2780" s="383"/>
      <c r="O2780" s="366"/>
      <c r="P2780" s="383"/>
      <c r="R2780" s="384"/>
      <c r="S2780" s="383"/>
      <c r="T2780" s="383"/>
      <c r="U2780" s="383"/>
      <c r="V2780" s="383"/>
      <c r="W2780" s="383"/>
      <c r="Z2780" s="366"/>
    </row>
    <row r="2781" spans="4:26" x14ac:dyDescent="0.2">
      <c r="D2781" s="366"/>
      <c r="E2781" s="381"/>
      <c r="H2781" s="366"/>
      <c r="I2781" s="366"/>
      <c r="J2781" s="382"/>
      <c r="K2781" s="366"/>
      <c r="L2781" s="366"/>
      <c r="M2781" s="366"/>
      <c r="N2781" s="383"/>
      <c r="O2781" s="366"/>
      <c r="P2781" s="383"/>
      <c r="R2781" s="384"/>
      <c r="S2781" s="383"/>
      <c r="T2781" s="383"/>
      <c r="U2781" s="383"/>
      <c r="V2781" s="383"/>
      <c r="W2781" s="383"/>
      <c r="Z2781" s="366"/>
    </row>
    <row r="2782" spans="4:26" x14ac:dyDescent="0.2">
      <c r="D2782" s="366"/>
      <c r="E2782" s="381"/>
      <c r="H2782" s="366"/>
      <c r="I2782" s="366"/>
      <c r="J2782" s="382"/>
      <c r="K2782" s="366"/>
      <c r="L2782" s="366"/>
      <c r="M2782" s="366"/>
      <c r="N2782" s="383"/>
      <c r="O2782" s="366"/>
      <c r="P2782" s="383"/>
      <c r="R2782" s="384"/>
      <c r="S2782" s="383"/>
      <c r="T2782" s="383"/>
      <c r="U2782" s="383"/>
      <c r="V2782" s="383"/>
      <c r="W2782" s="383"/>
      <c r="Z2782" s="366"/>
    </row>
    <row r="2783" spans="4:26" x14ac:dyDescent="0.2">
      <c r="D2783" s="366"/>
      <c r="E2783" s="381"/>
      <c r="H2783" s="366"/>
      <c r="I2783" s="366"/>
      <c r="J2783" s="382"/>
      <c r="K2783" s="366"/>
      <c r="L2783" s="366"/>
      <c r="M2783" s="366"/>
      <c r="N2783" s="383"/>
      <c r="O2783" s="366"/>
      <c r="P2783" s="383"/>
      <c r="R2783" s="384"/>
      <c r="S2783" s="383"/>
      <c r="T2783" s="383"/>
      <c r="U2783" s="383"/>
      <c r="V2783" s="383"/>
      <c r="W2783" s="383"/>
      <c r="Z2783" s="366"/>
    </row>
    <row r="2784" spans="4:26" x14ac:dyDescent="0.2">
      <c r="D2784" s="366"/>
      <c r="E2784" s="381"/>
      <c r="H2784" s="366"/>
      <c r="I2784" s="366"/>
      <c r="J2784" s="382"/>
      <c r="K2784" s="366"/>
      <c r="L2784" s="366"/>
      <c r="M2784" s="366"/>
      <c r="N2784" s="383"/>
      <c r="O2784" s="366"/>
      <c r="P2784" s="383"/>
      <c r="R2784" s="384"/>
      <c r="S2784" s="383"/>
      <c r="T2784" s="383"/>
      <c r="U2784" s="383"/>
      <c r="V2784" s="383"/>
      <c r="W2784" s="383"/>
      <c r="Z2784" s="366"/>
    </row>
    <row r="2785" spans="4:26" x14ac:dyDescent="0.2">
      <c r="D2785" s="366"/>
      <c r="E2785" s="381"/>
      <c r="H2785" s="366"/>
      <c r="I2785" s="366"/>
      <c r="J2785" s="382"/>
      <c r="K2785" s="366"/>
      <c r="L2785" s="366"/>
      <c r="M2785" s="366"/>
      <c r="N2785" s="383"/>
      <c r="O2785" s="366"/>
      <c r="P2785" s="383"/>
      <c r="R2785" s="384"/>
      <c r="S2785" s="383"/>
      <c r="T2785" s="383"/>
      <c r="U2785" s="383"/>
      <c r="V2785" s="383"/>
      <c r="W2785" s="383"/>
      <c r="Z2785" s="366"/>
    </row>
    <row r="2786" spans="4:26" x14ac:dyDescent="0.2">
      <c r="D2786" s="366"/>
      <c r="E2786" s="381"/>
      <c r="H2786" s="366"/>
      <c r="I2786" s="366"/>
      <c r="J2786" s="382"/>
      <c r="K2786" s="366"/>
      <c r="L2786" s="366"/>
      <c r="M2786" s="366"/>
      <c r="N2786" s="383"/>
      <c r="O2786" s="366"/>
      <c r="P2786" s="383"/>
      <c r="R2786" s="384"/>
      <c r="S2786" s="383"/>
      <c r="T2786" s="383"/>
      <c r="U2786" s="383"/>
      <c r="V2786" s="383"/>
      <c r="W2786" s="383"/>
      <c r="Z2786" s="366"/>
    </row>
    <row r="2787" spans="4:26" x14ac:dyDescent="0.2">
      <c r="D2787" s="366"/>
      <c r="E2787" s="381"/>
      <c r="H2787" s="366"/>
      <c r="I2787" s="366"/>
      <c r="J2787" s="382"/>
      <c r="K2787" s="366"/>
      <c r="L2787" s="366"/>
      <c r="M2787" s="366"/>
      <c r="N2787" s="383"/>
      <c r="O2787" s="366"/>
      <c r="P2787" s="383"/>
      <c r="R2787" s="384"/>
      <c r="S2787" s="383"/>
      <c r="T2787" s="383"/>
      <c r="U2787" s="383"/>
      <c r="V2787" s="383"/>
      <c r="W2787" s="383"/>
      <c r="Z2787" s="366"/>
    </row>
    <row r="2788" spans="4:26" x14ac:dyDescent="0.2">
      <c r="D2788" s="366"/>
      <c r="E2788" s="381"/>
      <c r="H2788" s="366"/>
      <c r="I2788" s="366"/>
      <c r="J2788" s="382"/>
      <c r="K2788" s="366"/>
      <c r="L2788" s="366"/>
      <c r="M2788" s="366"/>
      <c r="N2788" s="383"/>
      <c r="O2788" s="366"/>
      <c r="P2788" s="383"/>
      <c r="R2788" s="384"/>
      <c r="S2788" s="383"/>
      <c r="T2788" s="383"/>
      <c r="U2788" s="383"/>
      <c r="V2788" s="383"/>
      <c r="W2788" s="383"/>
      <c r="Z2788" s="366"/>
    </row>
    <row r="2789" spans="4:26" x14ac:dyDescent="0.2">
      <c r="D2789" s="366"/>
      <c r="E2789" s="381"/>
      <c r="H2789" s="366"/>
      <c r="I2789" s="366"/>
      <c r="J2789" s="382"/>
      <c r="K2789" s="366"/>
      <c r="L2789" s="366"/>
      <c r="M2789" s="366"/>
      <c r="N2789" s="383"/>
      <c r="O2789" s="366"/>
      <c r="P2789" s="383"/>
      <c r="R2789" s="384"/>
      <c r="S2789" s="383"/>
      <c r="T2789" s="383"/>
      <c r="U2789" s="383"/>
      <c r="V2789" s="383"/>
      <c r="W2789" s="383"/>
      <c r="Z2789" s="366"/>
    </row>
    <row r="2790" spans="4:26" x14ac:dyDescent="0.2">
      <c r="D2790" s="366"/>
      <c r="E2790" s="381"/>
      <c r="H2790" s="366"/>
      <c r="I2790" s="366"/>
      <c r="J2790" s="382"/>
      <c r="K2790" s="366"/>
      <c r="L2790" s="366"/>
      <c r="M2790" s="366"/>
      <c r="N2790" s="383"/>
      <c r="O2790" s="366"/>
      <c r="P2790" s="383"/>
      <c r="R2790" s="384"/>
      <c r="S2790" s="383"/>
      <c r="T2790" s="383"/>
      <c r="U2790" s="383"/>
      <c r="V2790" s="383"/>
      <c r="W2790" s="383"/>
      <c r="Z2790" s="366"/>
    </row>
    <row r="2791" spans="4:26" x14ac:dyDescent="0.2">
      <c r="D2791" s="366"/>
      <c r="E2791" s="381"/>
      <c r="H2791" s="366"/>
      <c r="I2791" s="366"/>
      <c r="J2791" s="382"/>
      <c r="K2791" s="366"/>
      <c r="L2791" s="366"/>
      <c r="M2791" s="366"/>
      <c r="N2791" s="383"/>
      <c r="O2791" s="366"/>
      <c r="P2791" s="383"/>
      <c r="R2791" s="384"/>
      <c r="S2791" s="383"/>
      <c r="T2791" s="383"/>
      <c r="U2791" s="383"/>
      <c r="V2791" s="383"/>
      <c r="W2791" s="383"/>
      <c r="Z2791" s="366"/>
    </row>
    <row r="2792" spans="4:26" x14ac:dyDescent="0.2">
      <c r="D2792" s="366"/>
      <c r="E2792" s="381"/>
      <c r="H2792" s="366"/>
      <c r="I2792" s="366"/>
      <c r="J2792" s="382"/>
      <c r="K2792" s="366"/>
      <c r="L2792" s="366"/>
      <c r="M2792" s="366"/>
      <c r="N2792" s="383"/>
      <c r="O2792" s="366"/>
      <c r="P2792" s="383"/>
      <c r="R2792" s="384"/>
      <c r="S2792" s="383"/>
      <c r="T2792" s="383"/>
      <c r="U2792" s="383"/>
      <c r="V2792" s="383"/>
      <c r="W2792" s="383"/>
      <c r="Z2792" s="366"/>
    </row>
    <row r="2793" spans="4:26" x14ac:dyDescent="0.2">
      <c r="D2793" s="366"/>
      <c r="E2793" s="381"/>
      <c r="H2793" s="366"/>
      <c r="I2793" s="366"/>
      <c r="J2793" s="382"/>
      <c r="K2793" s="366"/>
      <c r="L2793" s="366"/>
      <c r="M2793" s="366"/>
      <c r="N2793" s="383"/>
      <c r="O2793" s="366"/>
      <c r="P2793" s="383"/>
      <c r="R2793" s="384"/>
      <c r="S2793" s="383"/>
      <c r="T2793" s="383"/>
      <c r="U2793" s="383"/>
      <c r="V2793" s="383"/>
      <c r="W2793" s="383"/>
      <c r="Z2793" s="366"/>
    </row>
    <row r="2794" spans="4:26" x14ac:dyDescent="0.2">
      <c r="D2794" s="366"/>
      <c r="E2794" s="381"/>
      <c r="H2794" s="366"/>
      <c r="I2794" s="366"/>
      <c r="J2794" s="382"/>
      <c r="K2794" s="366"/>
      <c r="L2794" s="366"/>
      <c r="M2794" s="366"/>
      <c r="N2794" s="383"/>
      <c r="O2794" s="366"/>
      <c r="P2794" s="383"/>
      <c r="R2794" s="384"/>
      <c r="S2794" s="383"/>
      <c r="T2794" s="383"/>
      <c r="U2794" s="383"/>
      <c r="V2794" s="383"/>
      <c r="W2794" s="383"/>
      <c r="Z2794" s="366"/>
    </row>
    <row r="2795" spans="4:26" x14ac:dyDescent="0.2">
      <c r="D2795" s="366"/>
      <c r="E2795" s="381"/>
      <c r="H2795" s="366"/>
      <c r="I2795" s="366"/>
      <c r="J2795" s="382"/>
      <c r="K2795" s="366"/>
      <c r="L2795" s="366"/>
      <c r="M2795" s="366"/>
      <c r="N2795" s="383"/>
      <c r="O2795" s="366"/>
      <c r="P2795" s="383"/>
      <c r="R2795" s="384"/>
      <c r="S2795" s="383"/>
      <c r="T2795" s="383"/>
      <c r="U2795" s="383"/>
      <c r="V2795" s="383"/>
      <c r="W2795" s="383"/>
      <c r="Z2795" s="366"/>
    </row>
    <row r="2796" spans="4:26" x14ac:dyDescent="0.2">
      <c r="D2796" s="366"/>
      <c r="E2796" s="381"/>
      <c r="H2796" s="366"/>
      <c r="I2796" s="366"/>
      <c r="J2796" s="382"/>
      <c r="K2796" s="366"/>
      <c r="L2796" s="366"/>
      <c r="M2796" s="366"/>
      <c r="N2796" s="383"/>
      <c r="O2796" s="366"/>
      <c r="P2796" s="383"/>
      <c r="R2796" s="384"/>
      <c r="S2796" s="383"/>
      <c r="T2796" s="383"/>
      <c r="U2796" s="383"/>
      <c r="V2796" s="383"/>
      <c r="W2796" s="383"/>
      <c r="Z2796" s="366"/>
    </row>
    <row r="2797" spans="4:26" x14ac:dyDescent="0.2">
      <c r="D2797" s="366"/>
      <c r="E2797" s="381"/>
      <c r="H2797" s="366"/>
      <c r="I2797" s="366"/>
      <c r="J2797" s="382"/>
      <c r="K2797" s="366"/>
      <c r="L2797" s="366"/>
      <c r="M2797" s="366"/>
      <c r="N2797" s="383"/>
      <c r="O2797" s="366"/>
      <c r="P2797" s="383"/>
      <c r="R2797" s="384"/>
      <c r="S2797" s="383"/>
      <c r="T2797" s="383"/>
      <c r="U2797" s="383"/>
      <c r="V2797" s="383"/>
      <c r="W2797" s="383"/>
      <c r="Z2797" s="366"/>
    </row>
    <row r="2798" spans="4:26" x14ac:dyDescent="0.2">
      <c r="D2798" s="366"/>
      <c r="E2798" s="381"/>
      <c r="H2798" s="366"/>
      <c r="I2798" s="366"/>
      <c r="J2798" s="382"/>
      <c r="K2798" s="366"/>
      <c r="L2798" s="366"/>
      <c r="M2798" s="366"/>
      <c r="N2798" s="383"/>
      <c r="O2798" s="366"/>
      <c r="P2798" s="383"/>
      <c r="R2798" s="384"/>
      <c r="S2798" s="383"/>
      <c r="T2798" s="383"/>
      <c r="U2798" s="383"/>
      <c r="V2798" s="383"/>
      <c r="W2798" s="383"/>
      <c r="Z2798" s="366"/>
    </row>
    <row r="2799" spans="4:26" x14ac:dyDescent="0.2">
      <c r="D2799" s="366"/>
      <c r="E2799" s="381"/>
      <c r="H2799" s="366"/>
      <c r="I2799" s="366"/>
      <c r="J2799" s="382"/>
      <c r="K2799" s="366"/>
      <c r="L2799" s="366"/>
      <c r="M2799" s="366"/>
      <c r="N2799" s="383"/>
      <c r="O2799" s="366"/>
      <c r="P2799" s="383"/>
      <c r="R2799" s="384"/>
      <c r="S2799" s="383"/>
      <c r="T2799" s="383"/>
      <c r="U2799" s="383"/>
      <c r="V2799" s="383"/>
      <c r="W2799" s="383"/>
      <c r="Z2799" s="366"/>
    </row>
    <row r="2800" spans="4:26" x14ac:dyDescent="0.2">
      <c r="D2800" s="366"/>
      <c r="E2800" s="381"/>
      <c r="H2800" s="366"/>
      <c r="I2800" s="366"/>
      <c r="J2800" s="382"/>
      <c r="K2800" s="366"/>
      <c r="L2800" s="366"/>
      <c r="M2800" s="366"/>
      <c r="N2800" s="383"/>
      <c r="O2800" s="366"/>
      <c r="P2800" s="383"/>
      <c r="R2800" s="384"/>
      <c r="S2800" s="383"/>
      <c r="T2800" s="383"/>
      <c r="U2800" s="383"/>
      <c r="V2800" s="383"/>
      <c r="W2800" s="383"/>
      <c r="Z2800" s="366"/>
    </row>
    <row r="2801" spans="4:26" x14ac:dyDescent="0.2">
      <c r="D2801" s="366"/>
      <c r="E2801" s="381"/>
      <c r="H2801" s="366"/>
      <c r="I2801" s="366"/>
      <c r="J2801" s="382"/>
      <c r="K2801" s="366"/>
      <c r="L2801" s="366"/>
      <c r="M2801" s="366"/>
      <c r="N2801" s="383"/>
      <c r="O2801" s="366"/>
      <c r="P2801" s="383"/>
      <c r="R2801" s="384"/>
      <c r="S2801" s="383"/>
      <c r="T2801" s="383"/>
      <c r="U2801" s="383"/>
      <c r="V2801" s="383"/>
      <c r="W2801" s="383"/>
      <c r="Z2801" s="366"/>
    </row>
    <row r="2802" spans="4:26" x14ac:dyDescent="0.2">
      <c r="D2802" s="366"/>
      <c r="E2802" s="381"/>
      <c r="H2802" s="366"/>
      <c r="I2802" s="366"/>
      <c r="J2802" s="382"/>
      <c r="K2802" s="366"/>
      <c r="L2802" s="366"/>
      <c r="M2802" s="366"/>
      <c r="N2802" s="383"/>
      <c r="O2802" s="366"/>
      <c r="P2802" s="383"/>
      <c r="R2802" s="384"/>
      <c r="S2802" s="383"/>
      <c r="T2802" s="383"/>
      <c r="U2802" s="383"/>
      <c r="V2802" s="383"/>
      <c r="W2802" s="383"/>
      <c r="Z2802" s="366"/>
    </row>
    <row r="2803" spans="4:26" x14ac:dyDescent="0.2">
      <c r="D2803" s="366"/>
      <c r="E2803" s="381"/>
      <c r="H2803" s="366"/>
      <c r="I2803" s="366"/>
      <c r="J2803" s="382"/>
      <c r="K2803" s="366"/>
      <c r="L2803" s="366"/>
      <c r="M2803" s="366"/>
      <c r="N2803" s="383"/>
      <c r="O2803" s="366"/>
      <c r="P2803" s="383"/>
      <c r="R2803" s="384"/>
      <c r="S2803" s="383"/>
      <c r="T2803" s="383"/>
      <c r="U2803" s="383"/>
      <c r="V2803" s="383"/>
      <c r="W2803" s="383"/>
      <c r="Z2803" s="366"/>
    </row>
    <row r="2804" spans="4:26" x14ac:dyDescent="0.2">
      <c r="D2804" s="366"/>
      <c r="E2804" s="381"/>
      <c r="H2804" s="366"/>
      <c r="I2804" s="366"/>
      <c r="J2804" s="382"/>
      <c r="K2804" s="366"/>
      <c r="L2804" s="366"/>
      <c r="M2804" s="366"/>
      <c r="N2804" s="383"/>
      <c r="O2804" s="366"/>
      <c r="P2804" s="383"/>
      <c r="R2804" s="384"/>
      <c r="S2804" s="383"/>
      <c r="T2804" s="383"/>
      <c r="U2804" s="383"/>
      <c r="V2804" s="383"/>
      <c r="W2804" s="383"/>
      <c r="Z2804" s="366"/>
    </row>
    <row r="2805" spans="4:26" x14ac:dyDescent="0.2">
      <c r="D2805" s="366"/>
      <c r="E2805" s="381"/>
      <c r="H2805" s="366"/>
      <c r="I2805" s="366"/>
      <c r="J2805" s="382"/>
      <c r="K2805" s="366"/>
      <c r="L2805" s="366"/>
      <c r="M2805" s="366"/>
      <c r="N2805" s="383"/>
      <c r="O2805" s="366"/>
      <c r="P2805" s="383"/>
      <c r="R2805" s="384"/>
      <c r="S2805" s="383"/>
      <c r="T2805" s="383"/>
      <c r="U2805" s="383"/>
      <c r="V2805" s="383"/>
      <c r="W2805" s="383"/>
      <c r="Z2805" s="366"/>
    </row>
    <row r="2806" spans="4:26" x14ac:dyDescent="0.2">
      <c r="D2806" s="366"/>
      <c r="E2806" s="381"/>
      <c r="H2806" s="366"/>
      <c r="I2806" s="366"/>
      <c r="J2806" s="382"/>
      <c r="K2806" s="366"/>
      <c r="L2806" s="366"/>
      <c r="M2806" s="366"/>
      <c r="N2806" s="383"/>
      <c r="O2806" s="366"/>
      <c r="P2806" s="383"/>
      <c r="R2806" s="384"/>
      <c r="S2806" s="383"/>
      <c r="T2806" s="383"/>
      <c r="U2806" s="383"/>
      <c r="V2806" s="383"/>
      <c r="W2806" s="383"/>
      <c r="Z2806" s="366"/>
    </row>
    <row r="2807" spans="4:26" x14ac:dyDescent="0.2">
      <c r="D2807" s="366"/>
      <c r="E2807" s="381"/>
      <c r="H2807" s="366"/>
      <c r="I2807" s="366"/>
      <c r="J2807" s="382"/>
      <c r="K2807" s="366"/>
      <c r="L2807" s="366"/>
      <c r="M2807" s="366"/>
      <c r="N2807" s="383"/>
      <c r="O2807" s="366"/>
      <c r="P2807" s="383"/>
      <c r="R2807" s="384"/>
      <c r="S2807" s="383"/>
      <c r="T2807" s="383"/>
      <c r="U2807" s="383"/>
      <c r="V2807" s="383"/>
      <c r="W2807" s="383"/>
      <c r="Z2807" s="366"/>
    </row>
    <row r="2808" spans="4:26" x14ac:dyDescent="0.2">
      <c r="D2808" s="366"/>
      <c r="E2808" s="381"/>
      <c r="H2808" s="366"/>
      <c r="I2808" s="366"/>
      <c r="J2808" s="382"/>
      <c r="K2808" s="366"/>
      <c r="L2808" s="366"/>
      <c r="M2808" s="366"/>
      <c r="N2808" s="383"/>
      <c r="O2808" s="366"/>
      <c r="P2808" s="383"/>
      <c r="R2808" s="384"/>
      <c r="S2808" s="383"/>
      <c r="T2808" s="383"/>
      <c r="U2808" s="383"/>
      <c r="V2808" s="383"/>
      <c r="W2808" s="383"/>
      <c r="Z2808" s="366"/>
    </row>
    <row r="2809" spans="4:26" x14ac:dyDescent="0.2">
      <c r="D2809" s="366"/>
      <c r="E2809" s="381"/>
      <c r="H2809" s="366"/>
      <c r="I2809" s="366"/>
      <c r="J2809" s="382"/>
      <c r="K2809" s="366"/>
      <c r="L2809" s="366"/>
      <c r="M2809" s="366"/>
      <c r="N2809" s="383"/>
      <c r="O2809" s="366"/>
      <c r="P2809" s="383"/>
      <c r="R2809" s="384"/>
      <c r="S2809" s="383"/>
      <c r="T2809" s="383"/>
      <c r="U2809" s="383"/>
      <c r="V2809" s="383"/>
      <c r="W2809" s="383"/>
      <c r="Z2809" s="366"/>
    </row>
    <row r="2810" spans="4:26" x14ac:dyDescent="0.2">
      <c r="D2810" s="366"/>
      <c r="E2810" s="381"/>
      <c r="H2810" s="366"/>
      <c r="I2810" s="366"/>
      <c r="J2810" s="382"/>
      <c r="K2810" s="366"/>
      <c r="L2810" s="366"/>
      <c r="M2810" s="366"/>
      <c r="N2810" s="383"/>
      <c r="O2810" s="366"/>
      <c r="P2810" s="383"/>
      <c r="R2810" s="384"/>
      <c r="S2810" s="383"/>
      <c r="T2810" s="383"/>
      <c r="U2810" s="383"/>
      <c r="V2810" s="383"/>
      <c r="W2810" s="383"/>
      <c r="Z2810" s="366"/>
    </row>
    <row r="2811" spans="4:26" x14ac:dyDescent="0.2">
      <c r="D2811" s="366"/>
      <c r="E2811" s="381"/>
      <c r="H2811" s="366"/>
      <c r="I2811" s="366"/>
      <c r="J2811" s="382"/>
      <c r="K2811" s="366"/>
      <c r="L2811" s="366"/>
      <c r="M2811" s="366"/>
      <c r="N2811" s="383"/>
      <c r="O2811" s="366"/>
      <c r="P2811" s="383"/>
      <c r="R2811" s="384"/>
      <c r="S2811" s="383"/>
      <c r="T2811" s="383"/>
      <c r="U2811" s="383"/>
      <c r="V2811" s="383"/>
      <c r="W2811" s="383"/>
      <c r="Z2811" s="366"/>
    </row>
    <row r="2812" spans="4:26" x14ac:dyDescent="0.2">
      <c r="D2812" s="366"/>
      <c r="E2812" s="381"/>
      <c r="H2812" s="366"/>
      <c r="I2812" s="366"/>
      <c r="J2812" s="382"/>
      <c r="K2812" s="366"/>
      <c r="L2812" s="366"/>
      <c r="M2812" s="366"/>
      <c r="N2812" s="383"/>
      <c r="O2812" s="366"/>
      <c r="P2812" s="383"/>
      <c r="R2812" s="384"/>
      <c r="S2812" s="383"/>
      <c r="T2812" s="383"/>
      <c r="U2812" s="383"/>
      <c r="V2812" s="383"/>
      <c r="W2812" s="383"/>
      <c r="Z2812" s="366"/>
    </row>
    <row r="2813" spans="4:26" x14ac:dyDescent="0.2">
      <c r="D2813" s="366"/>
      <c r="E2813" s="381"/>
      <c r="H2813" s="366"/>
      <c r="I2813" s="366"/>
      <c r="J2813" s="382"/>
      <c r="K2813" s="366"/>
      <c r="L2813" s="366"/>
      <c r="M2813" s="366"/>
      <c r="N2813" s="383"/>
      <c r="O2813" s="366"/>
      <c r="P2813" s="383"/>
      <c r="R2813" s="384"/>
      <c r="S2813" s="383"/>
      <c r="T2813" s="383"/>
      <c r="U2813" s="383"/>
      <c r="V2813" s="383"/>
      <c r="W2813" s="383"/>
      <c r="Z2813" s="366"/>
    </row>
    <row r="2814" spans="4:26" x14ac:dyDescent="0.2">
      <c r="D2814" s="366"/>
      <c r="E2814" s="381"/>
      <c r="H2814" s="366"/>
      <c r="I2814" s="366"/>
      <c r="J2814" s="382"/>
      <c r="K2814" s="366"/>
      <c r="L2814" s="366"/>
      <c r="M2814" s="366"/>
      <c r="N2814" s="383"/>
      <c r="O2814" s="366"/>
      <c r="P2814" s="383"/>
      <c r="R2814" s="384"/>
      <c r="S2814" s="383"/>
      <c r="T2814" s="383"/>
      <c r="U2814" s="383"/>
      <c r="V2814" s="383"/>
      <c r="W2814" s="383"/>
      <c r="Z2814" s="366"/>
    </row>
    <row r="2815" spans="4:26" x14ac:dyDescent="0.2">
      <c r="D2815" s="366"/>
      <c r="E2815" s="381"/>
      <c r="H2815" s="366"/>
      <c r="I2815" s="366"/>
      <c r="J2815" s="382"/>
      <c r="K2815" s="366"/>
      <c r="L2815" s="366"/>
      <c r="M2815" s="366"/>
      <c r="N2815" s="383"/>
      <c r="O2815" s="366"/>
      <c r="P2815" s="383"/>
      <c r="R2815" s="384"/>
      <c r="S2815" s="383"/>
      <c r="T2815" s="383"/>
      <c r="U2815" s="383"/>
      <c r="V2815" s="383"/>
      <c r="W2815" s="383"/>
      <c r="Z2815" s="366"/>
    </row>
    <row r="2816" spans="4:26" x14ac:dyDescent="0.2">
      <c r="D2816" s="366"/>
      <c r="E2816" s="381"/>
      <c r="H2816" s="366"/>
      <c r="I2816" s="366"/>
      <c r="J2816" s="382"/>
      <c r="K2816" s="366"/>
      <c r="L2816" s="366"/>
      <c r="M2816" s="366"/>
      <c r="N2816" s="383"/>
      <c r="O2816" s="366"/>
      <c r="P2816" s="383"/>
      <c r="R2816" s="384"/>
      <c r="S2816" s="383"/>
      <c r="T2816" s="383"/>
      <c r="U2816" s="383"/>
      <c r="V2816" s="383"/>
      <c r="W2816" s="383"/>
      <c r="Z2816" s="366"/>
    </row>
    <row r="2817" spans="4:26" x14ac:dyDescent="0.2">
      <c r="D2817" s="366"/>
      <c r="E2817" s="381"/>
      <c r="H2817" s="366"/>
      <c r="I2817" s="366"/>
      <c r="J2817" s="382"/>
      <c r="K2817" s="366"/>
      <c r="L2817" s="366"/>
      <c r="M2817" s="366"/>
      <c r="N2817" s="383"/>
      <c r="O2817" s="366"/>
      <c r="P2817" s="383"/>
      <c r="R2817" s="384"/>
      <c r="S2817" s="383"/>
      <c r="T2817" s="383"/>
      <c r="U2817" s="383"/>
      <c r="V2817" s="383"/>
      <c r="W2817" s="383"/>
      <c r="Z2817" s="366"/>
    </row>
    <row r="2818" spans="4:26" x14ac:dyDescent="0.2">
      <c r="D2818" s="366"/>
      <c r="E2818" s="381"/>
      <c r="H2818" s="366"/>
      <c r="I2818" s="366"/>
      <c r="J2818" s="382"/>
      <c r="K2818" s="366"/>
      <c r="L2818" s="366"/>
      <c r="M2818" s="366"/>
      <c r="N2818" s="383"/>
      <c r="O2818" s="366"/>
      <c r="P2818" s="383"/>
      <c r="R2818" s="384"/>
      <c r="S2818" s="383"/>
      <c r="T2818" s="383"/>
      <c r="U2818" s="383"/>
      <c r="V2818" s="383"/>
      <c r="W2818" s="383"/>
      <c r="Z2818" s="366"/>
    </row>
    <row r="2819" spans="4:26" x14ac:dyDescent="0.2">
      <c r="D2819" s="366"/>
      <c r="E2819" s="381"/>
      <c r="H2819" s="366"/>
      <c r="I2819" s="366"/>
      <c r="J2819" s="382"/>
      <c r="K2819" s="366"/>
      <c r="L2819" s="366"/>
      <c r="M2819" s="366"/>
      <c r="N2819" s="383"/>
      <c r="O2819" s="366"/>
      <c r="P2819" s="383"/>
      <c r="R2819" s="384"/>
      <c r="S2819" s="383"/>
      <c r="T2819" s="383"/>
      <c r="U2819" s="383"/>
      <c r="V2819" s="383"/>
      <c r="W2819" s="383"/>
      <c r="Z2819" s="366"/>
    </row>
    <row r="2820" spans="4:26" x14ac:dyDescent="0.2">
      <c r="D2820" s="366"/>
      <c r="E2820" s="381"/>
      <c r="H2820" s="366"/>
      <c r="I2820" s="366"/>
      <c r="J2820" s="382"/>
      <c r="K2820" s="366"/>
      <c r="L2820" s="366"/>
      <c r="M2820" s="366"/>
      <c r="N2820" s="383"/>
      <c r="O2820" s="366"/>
      <c r="P2820" s="383"/>
      <c r="R2820" s="384"/>
      <c r="S2820" s="383"/>
      <c r="T2820" s="383"/>
      <c r="U2820" s="383"/>
      <c r="V2820" s="383"/>
      <c r="W2820" s="383"/>
      <c r="Z2820" s="366"/>
    </row>
    <row r="2821" spans="4:26" x14ac:dyDescent="0.2">
      <c r="D2821" s="366"/>
      <c r="E2821" s="381"/>
      <c r="H2821" s="366"/>
      <c r="I2821" s="366"/>
      <c r="J2821" s="382"/>
      <c r="K2821" s="366"/>
      <c r="L2821" s="366"/>
      <c r="M2821" s="366"/>
      <c r="N2821" s="383"/>
      <c r="O2821" s="366"/>
      <c r="P2821" s="383"/>
      <c r="R2821" s="384"/>
      <c r="S2821" s="383"/>
      <c r="T2821" s="383"/>
      <c r="U2821" s="383"/>
      <c r="V2821" s="383"/>
      <c r="W2821" s="383"/>
      <c r="Z2821" s="366"/>
    </row>
    <row r="2822" spans="4:26" x14ac:dyDescent="0.2">
      <c r="D2822" s="366"/>
      <c r="E2822" s="381"/>
      <c r="H2822" s="366"/>
      <c r="I2822" s="366"/>
      <c r="J2822" s="382"/>
      <c r="K2822" s="366"/>
      <c r="L2822" s="366"/>
      <c r="M2822" s="366"/>
      <c r="N2822" s="383"/>
      <c r="O2822" s="366"/>
      <c r="P2822" s="383"/>
      <c r="R2822" s="384"/>
      <c r="S2822" s="383"/>
      <c r="T2822" s="383"/>
      <c r="U2822" s="383"/>
      <c r="V2822" s="383"/>
      <c r="W2822" s="383"/>
      <c r="Z2822" s="366"/>
    </row>
    <row r="2823" spans="4:26" x14ac:dyDescent="0.2">
      <c r="D2823" s="366"/>
      <c r="E2823" s="381"/>
      <c r="H2823" s="366"/>
      <c r="I2823" s="366"/>
      <c r="J2823" s="382"/>
      <c r="K2823" s="366"/>
      <c r="L2823" s="366"/>
      <c r="M2823" s="366"/>
      <c r="N2823" s="383"/>
      <c r="O2823" s="366"/>
      <c r="P2823" s="383"/>
      <c r="R2823" s="384"/>
      <c r="S2823" s="383"/>
      <c r="T2823" s="383"/>
      <c r="U2823" s="383"/>
      <c r="V2823" s="383"/>
      <c r="W2823" s="383"/>
      <c r="Z2823" s="366"/>
    </row>
    <row r="2824" spans="4:26" x14ac:dyDescent="0.2">
      <c r="D2824" s="366"/>
      <c r="E2824" s="381"/>
      <c r="H2824" s="366"/>
      <c r="I2824" s="366"/>
      <c r="J2824" s="382"/>
      <c r="K2824" s="366"/>
      <c r="L2824" s="366"/>
      <c r="M2824" s="366"/>
      <c r="N2824" s="383"/>
      <c r="O2824" s="366"/>
      <c r="P2824" s="383"/>
      <c r="R2824" s="384"/>
      <c r="S2824" s="383"/>
      <c r="T2824" s="383"/>
      <c r="U2824" s="383"/>
      <c r="V2824" s="383"/>
      <c r="W2824" s="383"/>
      <c r="Z2824" s="366"/>
    </row>
    <row r="2825" spans="4:26" x14ac:dyDescent="0.2">
      <c r="D2825" s="366"/>
      <c r="E2825" s="381"/>
      <c r="H2825" s="366"/>
      <c r="I2825" s="366"/>
      <c r="J2825" s="382"/>
      <c r="K2825" s="366"/>
      <c r="L2825" s="366"/>
      <c r="M2825" s="366"/>
      <c r="N2825" s="383"/>
      <c r="O2825" s="366"/>
      <c r="P2825" s="383"/>
      <c r="R2825" s="384"/>
      <c r="S2825" s="383"/>
      <c r="T2825" s="383"/>
      <c r="U2825" s="383"/>
      <c r="V2825" s="383"/>
      <c r="W2825" s="383"/>
      <c r="Z2825" s="366"/>
    </row>
    <row r="2826" spans="4:26" x14ac:dyDescent="0.2">
      <c r="D2826" s="366"/>
      <c r="E2826" s="381"/>
      <c r="H2826" s="366"/>
      <c r="I2826" s="366"/>
      <c r="J2826" s="382"/>
      <c r="K2826" s="366"/>
      <c r="L2826" s="366"/>
      <c r="M2826" s="366"/>
      <c r="N2826" s="383"/>
      <c r="O2826" s="366"/>
      <c r="P2826" s="383"/>
      <c r="R2826" s="384"/>
      <c r="S2826" s="383"/>
      <c r="T2826" s="383"/>
      <c r="U2826" s="383"/>
      <c r="V2826" s="383"/>
      <c r="W2826" s="383"/>
      <c r="Z2826" s="366"/>
    </row>
    <row r="2827" spans="4:26" x14ac:dyDescent="0.2">
      <c r="D2827" s="366"/>
      <c r="E2827" s="381"/>
      <c r="H2827" s="366"/>
      <c r="I2827" s="366"/>
      <c r="J2827" s="382"/>
      <c r="K2827" s="366"/>
      <c r="L2827" s="366"/>
      <c r="M2827" s="366"/>
      <c r="N2827" s="383"/>
      <c r="O2827" s="366"/>
      <c r="P2827" s="383"/>
      <c r="R2827" s="384"/>
      <c r="S2827" s="383"/>
      <c r="T2827" s="383"/>
      <c r="U2827" s="383"/>
      <c r="V2827" s="383"/>
      <c r="W2827" s="383"/>
      <c r="Z2827" s="366"/>
    </row>
    <row r="2828" spans="4:26" x14ac:dyDescent="0.2">
      <c r="D2828" s="366"/>
      <c r="E2828" s="381"/>
      <c r="H2828" s="366"/>
      <c r="I2828" s="366"/>
      <c r="J2828" s="382"/>
      <c r="K2828" s="366"/>
      <c r="L2828" s="366"/>
      <c r="M2828" s="366"/>
      <c r="N2828" s="383"/>
      <c r="O2828" s="366"/>
      <c r="P2828" s="383"/>
      <c r="R2828" s="384"/>
      <c r="S2828" s="383"/>
      <c r="T2828" s="383"/>
      <c r="U2828" s="383"/>
      <c r="V2828" s="383"/>
      <c r="W2828" s="383"/>
      <c r="Z2828" s="366"/>
    </row>
    <row r="2829" spans="4:26" x14ac:dyDescent="0.2">
      <c r="D2829" s="366"/>
      <c r="E2829" s="381"/>
      <c r="H2829" s="366"/>
      <c r="I2829" s="366"/>
      <c r="J2829" s="382"/>
      <c r="K2829" s="366"/>
      <c r="L2829" s="366"/>
      <c r="M2829" s="366"/>
      <c r="N2829" s="383"/>
      <c r="O2829" s="366"/>
      <c r="P2829" s="383"/>
      <c r="R2829" s="384"/>
      <c r="S2829" s="383"/>
      <c r="T2829" s="383"/>
      <c r="U2829" s="383"/>
      <c r="V2829" s="383"/>
      <c r="W2829" s="383"/>
      <c r="Z2829" s="366"/>
    </row>
    <row r="2830" spans="4:26" x14ac:dyDescent="0.2">
      <c r="D2830" s="366"/>
      <c r="E2830" s="381"/>
      <c r="H2830" s="366"/>
      <c r="I2830" s="366"/>
      <c r="J2830" s="382"/>
      <c r="K2830" s="366"/>
      <c r="L2830" s="366"/>
      <c r="M2830" s="366"/>
      <c r="N2830" s="383"/>
      <c r="O2830" s="366"/>
      <c r="P2830" s="383"/>
      <c r="R2830" s="384"/>
      <c r="S2830" s="383"/>
      <c r="T2830" s="383"/>
      <c r="U2830" s="383"/>
      <c r="V2830" s="383"/>
      <c r="W2830" s="383"/>
      <c r="Z2830" s="366"/>
    </row>
    <row r="2831" spans="4:26" x14ac:dyDescent="0.2">
      <c r="D2831" s="366"/>
      <c r="E2831" s="381"/>
      <c r="H2831" s="366"/>
      <c r="I2831" s="366"/>
      <c r="J2831" s="382"/>
      <c r="K2831" s="366"/>
      <c r="L2831" s="366"/>
      <c r="M2831" s="366"/>
      <c r="N2831" s="383"/>
      <c r="O2831" s="366"/>
      <c r="P2831" s="383"/>
      <c r="R2831" s="384"/>
      <c r="S2831" s="383"/>
      <c r="T2831" s="383"/>
      <c r="U2831" s="383"/>
      <c r="V2831" s="383"/>
      <c r="W2831" s="383"/>
      <c r="Z2831" s="366"/>
    </row>
    <row r="2832" spans="4:26" x14ac:dyDescent="0.2">
      <c r="D2832" s="366"/>
      <c r="E2832" s="381"/>
      <c r="H2832" s="366"/>
      <c r="I2832" s="366"/>
      <c r="J2832" s="382"/>
      <c r="K2832" s="366"/>
      <c r="L2832" s="366"/>
      <c r="M2832" s="366"/>
      <c r="N2832" s="383"/>
      <c r="O2832" s="366"/>
      <c r="P2832" s="383"/>
      <c r="R2832" s="384"/>
      <c r="S2832" s="383"/>
      <c r="T2832" s="383"/>
      <c r="U2832" s="383"/>
      <c r="V2832" s="383"/>
      <c r="W2832" s="383"/>
      <c r="Z2832" s="366"/>
    </row>
    <row r="2833" spans="4:26" x14ac:dyDescent="0.2">
      <c r="D2833" s="366"/>
      <c r="E2833" s="381"/>
      <c r="H2833" s="366"/>
      <c r="I2833" s="366"/>
      <c r="J2833" s="382"/>
      <c r="K2833" s="366"/>
      <c r="L2833" s="366"/>
      <c r="M2833" s="366"/>
      <c r="N2833" s="383"/>
      <c r="O2833" s="366"/>
      <c r="P2833" s="383"/>
      <c r="R2833" s="384"/>
      <c r="S2833" s="383"/>
      <c r="T2833" s="383"/>
      <c r="U2833" s="383"/>
      <c r="V2833" s="383"/>
      <c r="W2833" s="383"/>
      <c r="Z2833" s="366"/>
    </row>
    <row r="2834" spans="4:26" x14ac:dyDescent="0.2">
      <c r="D2834" s="366"/>
      <c r="E2834" s="381"/>
      <c r="H2834" s="366"/>
      <c r="I2834" s="366"/>
      <c r="J2834" s="382"/>
      <c r="K2834" s="366"/>
      <c r="L2834" s="366"/>
      <c r="M2834" s="366"/>
      <c r="N2834" s="383"/>
      <c r="O2834" s="366"/>
      <c r="P2834" s="383"/>
      <c r="R2834" s="384"/>
      <c r="S2834" s="383"/>
      <c r="T2834" s="383"/>
      <c r="U2834" s="383"/>
      <c r="V2834" s="383"/>
      <c r="W2834" s="383"/>
      <c r="Z2834" s="366"/>
    </row>
    <row r="2835" spans="4:26" x14ac:dyDescent="0.2">
      <c r="D2835" s="366"/>
      <c r="E2835" s="381"/>
      <c r="H2835" s="366"/>
      <c r="I2835" s="366"/>
      <c r="J2835" s="382"/>
      <c r="K2835" s="366"/>
      <c r="L2835" s="366"/>
      <c r="M2835" s="366"/>
      <c r="N2835" s="383"/>
      <c r="O2835" s="366"/>
      <c r="P2835" s="383"/>
      <c r="R2835" s="384"/>
      <c r="S2835" s="383"/>
      <c r="T2835" s="383"/>
      <c r="U2835" s="383"/>
      <c r="V2835" s="383"/>
      <c r="W2835" s="383"/>
      <c r="Z2835" s="366"/>
    </row>
    <row r="2836" spans="4:26" x14ac:dyDescent="0.2">
      <c r="D2836" s="366"/>
      <c r="E2836" s="381"/>
      <c r="H2836" s="366"/>
      <c r="I2836" s="366"/>
      <c r="J2836" s="382"/>
      <c r="K2836" s="366"/>
      <c r="L2836" s="366"/>
      <c r="M2836" s="366"/>
      <c r="N2836" s="383"/>
      <c r="O2836" s="366"/>
      <c r="P2836" s="383"/>
      <c r="R2836" s="384"/>
      <c r="S2836" s="383"/>
      <c r="T2836" s="383"/>
      <c r="U2836" s="383"/>
      <c r="V2836" s="383"/>
      <c r="W2836" s="383"/>
      <c r="Z2836" s="366"/>
    </row>
    <row r="2837" spans="4:26" x14ac:dyDescent="0.2">
      <c r="D2837" s="366"/>
      <c r="E2837" s="381"/>
      <c r="H2837" s="366"/>
      <c r="I2837" s="366"/>
      <c r="J2837" s="382"/>
      <c r="K2837" s="366"/>
      <c r="L2837" s="366"/>
      <c r="M2837" s="366"/>
      <c r="N2837" s="383"/>
      <c r="O2837" s="366"/>
      <c r="P2837" s="383"/>
      <c r="R2837" s="384"/>
      <c r="S2837" s="383"/>
      <c r="T2837" s="383"/>
      <c r="U2837" s="383"/>
      <c r="V2837" s="383"/>
      <c r="W2837" s="383"/>
      <c r="Z2837" s="366"/>
    </row>
    <row r="2838" spans="4:26" x14ac:dyDescent="0.2">
      <c r="D2838" s="366"/>
      <c r="E2838" s="381"/>
      <c r="H2838" s="366"/>
      <c r="I2838" s="366"/>
      <c r="J2838" s="382"/>
      <c r="K2838" s="366"/>
      <c r="L2838" s="366"/>
      <c r="M2838" s="366"/>
      <c r="N2838" s="383"/>
      <c r="O2838" s="366"/>
      <c r="P2838" s="383"/>
      <c r="R2838" s="384"/>
      <c r="S2838" s="383"/>
      <c r="T2838" s="383"/>
      <c r="U2838" s="383"/>
      <c r="V2838" s="383"/>
      <c r="W2838" s="383"/>
      <c r="Z2838" s="366"/>
    </row>
    <row r="2839" spans="4:26" x14ac:dyDescent="0.2">
      <c r="D2839" s="366"/>
      <c r="E2839" s="381"/>
      <c r="H2839" s="366"/>
      <c r="I2839" s="366"/>
      <c r="J2839" s="382"/>
      <c r="K2839" s="366"/>
      <c r="L2839" s="366"/>
      <c r="M2839" s="366"/>
      <c r="N2839" s="383"/>
      <c r="O2839" s="366"/>
      <c r="P2839" s="383"/>
      <c r="R2839" s="384"/>
      <c r="S2839" s="383"/>
      <c r="T2839" s="383"/>
      <c r="U2839" s="383"/>
      <c r="V2839" s="383"/>
      <c r="W2839" s="383"/>
      <c r="Z2839" s="366"/>
    </row>
    <row r="2840" spans="4:26" x14ac:dyDescent="0.2">
      <c r="D2840" s="366"/>
      <c r="E2840" s="381"/>
      <c r="H2840" s="366"/>
      <c r="I2840" s="366"/>
      <c r="J2840" s="382"/>
      <c r="K2840" s="366"/>
      <c r="L2840" s="366"/>
      <c r="M2840" s="366"/>
      <c r="N2840" s="383"/>
      <c r="O2840" s="366"/>
      <c r="P2840" s="383"/>
      <c r="R2840" s="384"/>
      <c r="S2840" s="383"/>
      <c r="T2840" s="383"/>
      <c r="U2840" s="383"/>
      <c r="V2840" s="383"/>
      <c r="W2840" s="383"/>
      <c r="Z2840" s="366"/>
    </row>
    <row r="2841" spans="4:26" x14ac:dyDescent="0.2">
      <c r="D2841" s="366"/>
      <c r="E2841" s="381"/>
      <c r="H2841" s="366"/>
      <c r="I2841" s="366"/>
      <c r="J2841" s="382"/>
      <c r="K2841" s="366"/>
      <c r="L2841" s="366"/>
      <c r="M2841" s="366"/>
      <c r="N2841" s="383"/>
      <c r="O2841" s="366"/>
      <c r="P2841" s="383"/>
      <c r="R2841" s="384"/>
      <c r="S2841" s="383"/>
      <c r="T2841" s="383"/>
      <c r="U2841" s="383"/>
      <c r="V2841" s="383"/>
      <c r="W2841" s="383"/>
      <c r="Z2841" s="366"/>
    </row>
    <row r="2842" spans="4:26" x14ac:dyDescent="0.2">
      <c r="D2842" s="366"/>
      <c r="E2842" s="381"/>
      <c r="H2842" s="366"/>
      <c r="I2842" s="366"/>
      <c r="J2842" s="382"/>
      <c r="K2842" s="366"/>
      <c r="L2842" s="366"/>
      <c r="M2842" s="366"/>
      <c r="N2842" s="383"/>
      <c r="O2842" s="366"/>
      <c r="P2842" s="383"/>
      <c r="R2842" s="384"/>
      <c r="S2842" s="383"/>
      <c r="T2842" s="383"/>
      <c r="U2842" s="383"/>
      <c r="V2842" s="383"/>
      <c r="W2842" s="383"/>
      <c r="Z2842" s="366"/>
    </row>
    <row r="2843" spans="4:26" x14ac:dyDescent="0.2">
      <c r="D2843" s="366"/>
      <c r="E2843" s="381"/>
      <c r="H2843" s="366"/>
      <c r="I2843" s="366"/>
      <c r="J2843" s="382"/>
      <c r="K2843" s="366"/>
      <c r="L2843" s="366"/>
      <c r="M2843" s="366"/>
      <c r="N2843" s="383"/>
      <c r="O2843" s="366"/>
      <c r="P2843" s="383"/>
      <c r="R2843" s="384"/>
      <c r="S2843" s="383"/>
      <c r="T2843" s="383"/>
      <c r="U2843" s="383"/>
      <c r="V2843" s="383"/>
      <c r="W2843" s="383"/>
      <c r="Z2843" s="366"/>
    </row>
    <row r="2844" spans="4:26" x14ac:dyDescent="0.2">
      <c r="D2844" s="366"/>
      <c r="E2844" s="381"/>
      <c r="H2844" s="366"/>
      <c r="I2844" s="366"/>
      <c r="J2844" s="382"/>
      <c r="K2844" s="366"/>
      <c r="L2844" s="366"/>
      <c r="M2844" s="366"/>
      <c r="N2844" s="383"/>
      <c r="O2844" s="366"/>
      <c r="P2844" s="383"/>
      <c r="R2844" s="384"/>
      <c r="S2844" s="383"/>
      <c r="T2844" s="383"/>
      <c r="U2844" s="383"/>
      <c r="V2844" s="383"/>
      <c r="W2844" s="383"/>
      <c r="Z2844" s="366"/>
    </row>
    <row r="2845" spans="4:26" x14ac:dyDescent="0.2">
      <c r="D2845" s="366"/>
      <c r="E2845" s="381"/>
      <c r="H2845" s="366"/>
      <c r="I2845" s="366"/>
      <c r="J2845" s="382"/>
      <c r="K2845" s="366"/>
      <c r="L2845" s="366"/>
      <c r="M2845" s="366"/>
      <c r="N2845" s="383"/>
      <c r="O2845" s="366"/>
      <c r="P2845" s="383"/>
      <c r="R2845" s="384"/>
      <c r="S2845" s="383"/>
      <c r="T2845" s="383"/>
      <c r="U2845" s="383"/>
      <c r="V2845" s="383"/>
      <c r="W2845" s="383"/>
      <c r="Z2845" s="366"/>
    </row>
    <row r="2846" spans="4:26" x14ac:dyDescent="0.2">
      <c r="D2846" s="366"/>
      <c r="E2846" s="381"/>
      <c r="H2846" s="366"/>
      <c r="I2846" s="366"/>
      <c r="J2846" s="382"/>
      <c r="K2846" s="366"/>
      <c r="L2846" s="366"/>
      <c r="M2846" s="366"/>
      <c r="N2846" s="383"/>
      <c r="O2846" s="366"/>
      <c r="P2846" s="383"/>
      <c r="R2846" s="384"/>
      <c r="S2846" s="383"/>
      <c r="T2846" s="383"/>
      <c r="U2846" s="383"/>
      <c r="V2846" s="383"/>
      <c r="W2846" s="383"/>
      <c r="Z2846" s="366"/>
    </row>
    <row r="2847" spans="4:26" x14ac:dyDescent="0.2">
      <c r="D2847" s="366"/>
      <c r="E2847" s="381"/>
      <c r="H2847" s="366"/>
      <c r="I2847" s="366"/>
      <c r="J2847" s="382"/>
      <c r="K2847" s="366"/>
      <c r="L2847" s="366"/>
      <c r="M2847" s="366"/>
      <c r="N2847" s="383"/>
      <c r="O2847" s="366"/>
      <c r="P2847" s="383"/>
      <c r="R2847" s="384"/>
      <c r="S2847" s="383"/>
      <c r="T2847" s="383"/>
      <c r="U2847" s="383"/>
      <c r="V2847" s="383"/>
      <c r="W2847" s="383"/>
      <c r="Z2847" s="366"/>
    </row>
    <row r="2848" spans="4:26" x14ac:dyDescent="0.2">
      <c r="D2848" s="366"/>
      <c r="E2848" s="381"/>
      <c r="H2848" s="366"/>
      <c r="I2848" s="366"/>
      <c r="J2848" s="382"/>
      <c r="K2848" s="366"/>
      <c r="L2848" s="366"/>
      <c r="M2848" s="366"/>
      <c r="N2848" s="383"/>
      <c r="O2848" s="366"/>
      <c r="P2848" s="383"/>
      <c r="R2848" s="384"/>
      <c r="S2848" s="383"/>
      <c r="T2848" s="383"/>
      <c r="U2848" s="383"/>
      <c r="V2848" s="383"/>
      <c r="W2848" s="383"/>
      <c r="Z2848" s="366"/>
    </row>
    <row r="2849" spans="4:26" x14ac:dyDescent="0.2">
      <c r="D2849" s="366"/>
      <c r="E2849" s="381"/>
      <c r="H2849" s="366"/>
      <c r="I2849" s="366"/>
      <c r="J2849" s="382"/>
      <c r="K2849" s="366"/>
      <c r="L2849" s="366"/>
      <c r="M2849" s="366"/>
      <c r="N2849" s="383"/>
      <c r="O2849" s="366"/>
      <c r="P2849" s="383"/>
      <c r="R2849" s="384"/>
      <c r="S2849" s="383"/>
      <c r="T2849" s="383"/>
      <c r="U2849" s="383"/>
      <c r="V2849" s="383"/>
      <c r="W2849" s="383"/>
      <c r="Z2849" s="366"/>
    </row>
    <row r="2850" spans="4:26" x14ac:dyDescent="0.2">
      <c r="D2850" s="366"/>
      <c r="E2850" s="381"/>
      <c r="H2850" s="366"/>
      <c r="I2850" s="366"/>
      <c r="J2850" s="382"/>
      <c r="K2850" s="366"/>
      <c r="L2850" s="366"/>
      <c r="M2850" s="366"/>
      <c r="N2850" s="383"/>
      <c r="O2850" s="366"/>
      <c r="P2850" s="383"/>
      <c r="R2850" s="384"/>
      <c r="S2850" s="383"/>
      <c r="T2850" s="383"/>
      <c r="U2850" s="383"/>
      <c r="V2850" s="383"/>
      <c r="W2850" s="383"/>
      <c r="Z2850" s="366"/>
    </row>
    <row r="2851" spans="4:26" x14ac:dyDescent="0.2">
      <c r="D2851" s="366"/>
      <c r="E2851" s="381"/>
      <c r="H2851" s="366"/>
      <c r="I2851" s="366"/>
      <c r="J2851" s="382"/>
      <c r="K2851" s="366"/>
      <c r="L2851" s="366"/>
      <c r="M2851" s="366"/>
      <c r="N2851" s="383"/>
      <c r="O2851" s="366"/>
      <c r="P2851" s="383"/>
      <c r="R2851" s="384"/>
      <c r="S2851" s="383"/>
      <c r="T2851" s="383"/>
      <c r="U2851" s="383"/>
      <c r="V2851" s="383"/>
      <c r="W2851" s="383"/>
      <c r="Z2851" s="366"/>
    </row>
    <row r="2852" spans="4:26" x14ac:dyDescent="0.2">
      <c r="D2852" s="366"/>
      <c r="E2852" s="381"/>
      <c r="H2852" s="366"/>
      <c r="I2852" s="366"/>
      <c r="J2852" s="382"/>
      <c r="K2852" s="366"/>
      <c r="L2852" s="366"/>
      <c r="M2852" s="366"/>
      <c r="N2852" s="383"/>
      <c r="O2852" s="366"/>
      <c r="P2852" s="383"/>
      <c r="R2852" s="384"/>
      <c r="S2852" s="383"/>
      <c r="T2852" s="383"/>
      <c r="U2852" s="383"/>
      <c r="V2852" s="383"/>
      <c r="W2852" s="383"/>
      <c r="Z2852" s="366"/>
    </row>
    <row r="2853" spans="4:26" x14ac:dyDescent="0.2">
      <c r="D2853" s="366"/>
      <c r="E2853" s="381"/>
      <c r="H2853" s="366"/>
      <c r="I2853" s="366"/>
      <c r="J2853" s="382"/>
      <c r="K2853" s="366"/>
      <c r="L2853" s="366"/>
      <c r="M2853" s="366"/>
      <c r="N2853" s="383"/>
      <c r="O2853" s="366"/>
      <c r="P2853" s="383"/>
      <c r="R2853" s="384"/>
      <c r="S2853" s="383"/>
      <c r="T2853" s="383"/>
      <c r="U2853" s="383"/>
      <c r="V2853" s="383"/>
      <c r="W2853" s="383"/>
      <c r="Z2853" s="366"/>
    </row>
    <row r="2854" spans="4:26" x14ac:dyDescent="0.2">
      <c r="D2854" s="366"/>
      <c r="E2854" s="381"/>
      <c r="H2854" s="366"/>
      <c r="I2854" s="366"/>
      <c r="J2854" s="382"/>
      <c r="K2854" s="366"/>
      <c r="L2854" s="366"/>
      <c r="M2854" s="366"/>
      <c r="N2854" s="383"/>
      <c r="O2854" s="366"/>
      <c r="P2854" s="383"/>
      <c r="R2854" s="384"/>
      <c r="S2854" s="383"/>
      <c r="T2854" s="383"/>
      <c r="U2854" s="383"/>
      <c r="V2854" s="383"/>
      <c r="W2854" s="383"/>
      <c r="Z2854" s="366"/>
    </row>
    <row r="2855" spans="4:26" x14ac:dyDescent="0.2">
      <c r="D2855" s="366"/>
      <c r="E2855" s="381"/>
      <c r="H2855" s="366"/>
      <c r="I2855" s="366"/>
      <c r="J2855" s="382"/>
      <c r="K2855" s="366"/>
      <c r="L2855" s="366"/>
      <c r="M2855" s="366"/>
      <c r="N2855" s="383"/>
      <c r="O2855" s="366"/>
      <c r="P2855" s="383"/>
      <c r="R2855" s="384"/>
      <c r="S2855" s="383"/>
      <c r="T2855" s="383"/>
      <c r="U2855" s="383"/>
      <c r="V2855" s="383"/>
      <c r="W2855" s="383"/>
      <c r="Z2855" s="366"/>
    </row>
    <row r="2856" spans="4:26" x14ac:dyDescent="0.2">
      <c r="D2856" s="366"/>
      <c r="E2856" s="381"/>
      <c r="H2856" s="366"/>
      <c r="I2856" s="366"/>
      <c r="J2856" s="382"/>
      <c r="K2856" s="366"/>
      <c r="L2856" s="366"/>
      <c r="M2856" s="366"/>
      <c r="N2856" s="383"/>
      <c r="O2856" s="366"/>
      <c r="P2856" s="383"/>
      <c r="R2856" s="384"/>
      <c r="S2856" s="383"/>
      <c r="T2856" s="383"/>
      <c r="U2856" s="383"/>
      <c r="V2856" s="383"/>
      <c r="W2856" s="383"/>
      <c r="Z2856" s="366"/>
    </row>
    <row r="2857" spans="4:26" x14ac:dyDescent="0.2">
      <c r="D2857" s="366"/>
      <c r="E2857" s="381"/>
      <c r="H2857" s="366"/>
      <c r="I2857" s="366"/>
      <c r="J2857" s="382"/>
      <c r="K2857" s="366"/>
      <c r="L2857" s="366"/>
      <c r="M2857" s="366"/>
      <c r="N2857" s="383"/>
      <c r="O2857" s="366"/>
      <c r="P2857" s="383"/>
      <c r="R2857" s="384"/>
      <c r="S2857" s="383"/>
      <c r="T2857" s="383"/>
      <c r="U2857" s="383"/>
      <c r="V2857" s="383"/>
      <c r="W2857" s="383"/>
      <c r="Z2857" s="366"/>
    </row>
    <row r="2858" spans="4:26" x14ac:dyDescent="0.2">
      <c r="D2858" s="366"/>
      <c r="E2858" s="381"/>
      <c r="H2858" s="366"/>
      <c r="I2858" s="366"/>
      <c r="J2858" s="382"/>
      <c r="K2858" s="366"/>
      <c r="L2858" s="366"/>
      <c r="M2858" s="366"/>
      <c r="N2858" s="383"/>
      <c r="O2858" s="366"/>
      <c r="P2858" s="383"/>
      <c r="R2858" s="384"/>
      <c r="S2858" s="383"/>
      <c r="T2858" s="383"/>
      <c r="U2858" s="383"/>
      <c r="V2858" s="383"/>
      <c r="W2858" s="383"/>
      <c r="Z2858" s="366"/>
    </row>
    <row r="2859" spans="4:26" x14ac:dyDescent="0.2">
      <c r="D2859" s="366"/>
      <c r="E2859" s="381"/>
      <c r="H2859" s="366"/>
      <c r="I2859" s="366"/>
      <c r="J2859" s="382"/>
      <c r="K2859" s="366"/>
      <c r="L2859" s="366"/>
      <c r="M2859" s="366"/>
      <c r="N2859" s="383"/>
      <c r="O2859" s="366"/>
      <c r="P2859" s="383"/>
      <c r="R2859" s="384"/>
      <c r="S2859" s="383"/>
      <c r="T2859" s="383"/>
      <c r="U2859" s="383"/>
      <c r="V2859" s="383"/>
      <c r="W2859" s="383"/>
      <c r="Z2859" s="366"/>
    </row>
    <row r="2860" spans="4:26" x14ac:dyDescent="0.2">
      <c r="D2860" s="366"/>
      <c r="E2860" s="381"/>
      <c r="H2860" s="366"/>
      <c r="I2860" s="366"/>
      <c r="J2860" s="382"/>
      <c r="K2860" s="366"/>
      <c r="L2860" s="366"/>
      <c r="M2860" s="366"/>
      <c r="N2860" s="383"/>
      <c r="O2860" s="366"/>
      <c r="P2860" s="383"/>
      <c r="R2860" s="384"/>
      <c r="S2860" s="383"/>
      <c r="T2860" s="383"/>
      <c r="U2860" s="383"/>
      <c r="V2860" s="383"/>
      <c r="W2860" s="383"/>
      <c r="Z2860" s="366"/>
    </row>
    <row r="2861" spans="4:26" x14ac:dyDescent="0.2">
      <c r="D2861" s="366"/>
      <c r="E2861" s="381"/>
      <c r="H2861" s="366"/>
      <c r="I2861" s="366"/>
      <c r="J2861" s="382"/>
      <c r="K2861" s="366"/>
      <c r="L2861" s="366"/>
      <c r="M2861" s="366"/>
      <c r="N2861" s="383"/>
      <c r="O2861" s="366"/>
      <c r="P2861" s="383"/>
      <c r="R2861" s="384"/>
      <c r="S2861" s="383"/>
      <c r="T2861" s="383"/>
      <c r="U2861" s="383"/>
      <c r="V2861" s="383"/>
      <c r="W2861" s="383"/>
      <c r="Z2861" s="366"/>
    </row>
    <row r="2862" spans="4:26" x14ac:dyDescent="0.2">
      <c r="D2862" s="366"/>
      <c r="E2862" s="381"/>
      <c r="H2862" s="366"/>
      <c r="I2862" s="366"/>
      <c r="J2862" s="382"/>
      <c r="K2862" s="366"/>
      <c r="L2862" s="366"/>
      <c r="M2862" s="366"/>
      <c r="N2862" s="383"/>
      <c r="O2862" s="366"/>
      <c r="P2862" s="383"/>
      <c r="R2862" s="384"/>
      <c r="S2862" s="383"/>
      <c r="T2862" s="383"/>
      <c r="U2862" s="383"/>
      <c r="V2862" s="383"/>
      <c r="W2862" s="383"/>
      <c r="Z2862" s="366"/>
    </row>
    <row r="2863" spans="4:26" x14ac:dyDescent="0.2">
      <c r="D2863" s="366"/>
      <c r="E2863" s="381"/>
      <c r="H2863" s="366"/>
      <c r="I2863" s="366"/>
      <c r="J2863" s="382"/>
      <c r="K2863" s="366"/>
      <c r="L2863" s="366"/>
      <c r="M2863" s="366"/>
      <c r="N2863" s="383"/>
      <c r="O2863" s="366"/>
      <c r="P2863" s="383"/>
      <c r="R2863" s="384"/>
      <c r="S2863" s="383"/>
      <c r="T2863" s="383"/>
      <c r="U2863" s="383"/>
      <c r="V2863" s="383"/>
      <c r="W2863" s="383"/>
      <c r="Z2863" s="366"/>
    </row>
    <row r="2864" spans="4:26" x14ac:dyDescent="0.2">
      <c r="D2864" s="366"/>
      <c r="E2864" s="381"/>
      <c r="H2864" s="366"/>
      <c r="I2864" s="366"/>
      <c r="J2864" s="382"/>
      <c r="K2864" s="366"/>
      <c r="L2864" s="366"/>
      <c r="M2864" s="366"/>
      <c r="N2864" s="383"/>
      <c r="O2864" s="366"/>
      <c r="P2864" s="383"/>
      <c r="R2864" s="384"/>
      <c r="S2864" s="383"/>
      <c r="T2864" s="383"/>
      <c r="U2864" s="383"/>
      <c r="V2864" s="383"/>
      <c r="W2864" s="383"/>
      <c r="Z2864" s="366"/>
    </row>
    <row r="2865" spans="4:26" x14ac:dyDescent="0.2">
      <c r="D2865" s="366"/>
      <c r="E2865" s="381"/>
      <c r="H2865" s="366"/>
      <c r="I2865" s="366"/>
      <c r="J2865" s="382"/>
      <c r="K2865" s="366"/>
      <c r="L2865" s="366"/>
      <c r="M2865" s="366"/>
      <c r="N2865" s="383"/>
      <c r="O2865" s="366"/>
      <c r="P2865" s="383"/>
      <c r="R2865" s="384"/>
      <c r="S2865" s="383"/>
      <c r="T2865" s="383"/>
      <c r="U2865" s="383"/>
      <c r="V2865" s="383"/>
      <c r="W2865" s="383"/>
      <c r="Z2865" s="366"/>
    </row>
    <row r="2866" spans="4:26" x14ac:dyDescent="0.2">
      <c r="D2866" s="366"/>
      <c r="E2866" s="381"/>
      <c r="H2866" s="366"/>
      <c r="I2866" s="366"/>
      <c r="J2866" s="382"/>
      <c r="K2866" s="366"/>
      <c r="L2866" s="366"/>
      <c r="M2866" s="366"/>
      <c r="N2866" s="383"/>
      <c r="O2866" s="366"/>
      <c r="P2866" s="383"/>
      <c r="R2866" s="384"/>
      <c r="S2866" s="383"/>
      <c r="T2866" s="383"/>
      <c r="U2866" s="383"/>
      <c r="V2866" s="383"/>
      <c r="W2866" s="383"/>
      <c r="Z2866" s="366"/>
    </row>
    <row r="2867" spans="4:26" x14ac:dyDescent="0.2">
      <c r="D2867" s="366"/>
      <c r="E2867" s="381"/>
      <c r="H2867" s="366"/>
      <c r="I2867" s="366"/>
      <c r="J2867" s="382"/>
      <c r="K2867" s="366"/>
      <c r="L2867" s="366"/>
      <c r="M2867" s="366"/>
      <c r="N2867" s="383"/>
      <c r="O2867" s="366"/>
      <c r="P2867" s="383"/>
      <c r="R2867" s="384"/>
      <c r="S2867" s="383"/>
      <c r="T2867" s="383"/>
      <c r="U2867" s="383"/>
      <c r="V2867" s="383"/>
      <c r="W2867" s="383"/>
      <c r="Z2867" s="366"/>
    </row>
    <row r="2868" spans="4:26" x14ac:dyDescent="0.2">
      <c r="D2868" s="366"/>
      <c r="E2868" s="381"/>
      <c r="H2868" s="366"/>
      <c r="I2868" s="366"/>
      <c r="J2868" s="382"/>
      <c r="K2868" s="366"/>
      <c r="L2868" s="366"/>
      <c r="M2868" s="366"/>
      <c r="N2868" s="383"/>
      <c r="O2868" s="366"/>
      <c r="P2868" s="383"/>
      <c r="R2868" s="384"/>
      <c r="S2868" s="383"/>
      <c r="T2868" s="383"/>
      <c r="U2868" s="383"/>
      <c r="V2868" s="383"/>
      <c r="W2868" s="383"/>
      <c r="Z2868" s="366"/>
    </row>
    <row r="2869" spans="4:26" x14ac:dyDescent="0.2">
      <c r="D2869" s="366"/>
      <c r="E2869" s="381"/>
      <c r="H2869" s="366"/>
      <c r="I2869" s="366"/>
      <c r="J2869" s="382"/>
      <c r="K2869" s="366"/>
      <c r="L2869" s="366"/>
      <c r="M2869" s="366"/>
      <c r="N2869" s="383"/>
      <c r="O2869" s="366"/>
      <c r="P2869" s="383"/>
      <c r="R2869" s="384"/>
      <c r="S2869" s="383"/>
      <c r="T2869" s="383"/>
      <c r="U2869" s="383"/>
      <c r="V2869" s="383"/>
      <c r="W2869" s="383"/>
      <c r="Z2869" s="366"/>
    </row>
    <row r="2870" spans="4:26" x14ac:dyDescent="0.2">
      <c r="D2870" s="366"/>
      <c r="E2870" s="381"/>
      <c r="H2870" s="366"/>
      <c r="I2870" s="366"/>
      <c r="J2870" s="382"/>
      <c r="K2870" s="366"/>
      <c r="L2870" s="366"/>
      <c r="M2870" s="366"/>
      <c r="N2870" s="383"/>
      <c r="O2870" s="366"/>
      <c r="P2870" s="383"/>
      <c r="R2870" s="384"/>
      <c r="S2870" s="383"/>
      <c r="T2870" s="383"/>
      <c r="U2870" s="383"/>
      <c r="V2870" s="383"/>
      <c r="W2870" s="383"/>
      <c r="Z2870" s="366"/>
    </row>
    <row r="2871" spans="4:26" x14ac:dyDescent="0.2">
      <c r="D2871" s="366"/>
      <c r="E2871" s="381"/>
      <c r="H2871" s="366"/>
      <c r="I2871" s="366"/>
      <c r="J2871" s="382"/>
      <c r="K2871" s="366"/>
      <c r="L2871" s="366"/>
      <c r="M2871" s="366"/>
      <c r="N2871" s="383"/>
      <c r="O2871" s="366"/>
      <c r="P2871" s="383"/>
      <c r="R2871" s="384"/>
      <c r="S2871" s="383"/>
      <c r="T2871" s="383"/>
      <c r="U2871" s="383"/>
      <c r="V2871" s="383"/>
      <c r="W2871" s="383"/>
      <c r="Z2871" s="366"/>
    </row>
    <row r="2872" spans="4:26" x14ac:dyDescent="0.2">
      <c r="D2872" s="366"/>
      <c r="E2872" s="381"/>
      <c r="H2872" s="366"/>
      <c r="I2872" s="366"/>
      <c r="J2872" s="382"/>
      <c r="K2872" s="366"/>
      <c r="L2872" s="366"/>
      <c r="M2872" s="366"/>
      <c r="N2872" s="383"/>
      <c r="O2872" s="366"/>
      <c r="P2872" s="383"/>
      <c r="R2872" s="384"/>
      <c r="S2872" s="383"/>
      <c r="T2872" s="383"/>
      <c r="U2872" s="383"/>
      <c r="V2872" s="383"/>
      <c r="W2872" s="383"/>
      <c r="Z2872" s="366"/>
    </row>
    <row r="2873" spans="4:26" x14ac:dyDescent="0.2">
      <c r="D2873" s="366"/>
      <c r="E2873" s="381"/>
      <c r="H2873" s="366"/>
      <c r="I2873" s="366"/>
      <c r="J2873" s="382"/>
      <c r="K2873" s="366"/>
      <c r="L2873" s="366"/>
      <c r="M2873" s="366"/>
      <c r="N2873" s="383"/>
      <c r="O2873" s="366"/>
      <c r="P2873" s="383"/>
      <c r="R2873" s="384"/>
      <c r="S2873" s="383"/>
      <c r="T2873" s="383"/>
      <c r="U2873" s="383"/>
      <c r="V2873" s="383"/>
      <c r="W2873" s="383"/>
      <c r="Z2873" s="366"/>
    </row>
    <row r="2874" spans="4:26" x14ac:dyDescent="0.2">
      <c r="D2874" s="366"/>
      <c r="E2874" s="381"/>
      <c r="H2874" s="366"/>
      <c r="I2874" s="366"/>
      <c r="J2874" s="382"/>
      <c r="K2874" s="366"/>
      <c r="L2874" s="366"/>
      <c r="M2874" s="366"/>
      <c r="N2874" s="383"/>
      <c r="O2874" s="366"/>
      <c r="P2874" s="383"/>
      <c r="R2874" s="384"/>
      <c r="S2874" s="383"/>
      <c r="T2874" s="383"/>
      <c r="U2874" s="383"/>
      <c r="V2874" s="383"/>
      <c r="W2874" s="383"/>
      <c r="Z2874" s="366"/>
    </row>
    <row r="2875" spans="4:26" x14ac:dyDescent="0.2">
      <c r="D2875" s="366"/>
      <c r="E2875" s="381"/>
      <c r="H2875" s="366"/>
      <c r="I2875" s="366"/>
      <c r="J2875" s="382"/>
      <c r="K2875" s="366"/>
      <c r="L2875" s="366"/>
      <c r="M2875" s="366"/>
      <c r="N2875" s="383"/>
      <c r="O2875" s="366"/>
      <c r="P2875" s="383"/>
      <c r="R2875" s="384"/>
      <c r="S2875" s="383"/>
      <c r="T2875" s="383"/>
      <c r="U2875" s="383"/>
      <c r="V2875" s="383"/>
      <c r="W2875" s="383"/>
      <c r="Z2875" s="366"/>
    </row>
    <row r="2876" spans="4:26" x14ac:dyDescent="0.2">
      <c r="D2876" s="366"/>
      <c r="E2876" s="381"/>
      <c r="H2876" s="366"/>
      <c r="I2876" s="366"/>
      <c r="J2876" s="382"/>
      <c r="K2876" s="366"/>
      <c r="L2876" s="366"/>
      <c r="M2876" s="366"/>
      <c r="N2876" s="383"/>
      <c r="O2876" s="366"/>
      <c r="P2876" s="383"/>
      <c r="R2876" s="384"/>
      <c r="S2876" s="383"/>
      <c r="T2876" s="383"/>
      <c r="U2876" s="383"/>
      <c r="V2876" s="383"/>
      <c r="W2876" s="383"/>
      <c r="Z2876" s="366"/>
    </row>
    <row r="2877" spans="4:26" x14ac:dyDescent="0.2">
      <c r="D2877" s="366"/>
      <c r="E2877" s="381"/>
      <c r="H2877" s="366"/>
      <c r="I2877" s="366"/>
      <c r="J2877" s="382"/>
      <c r="K2877" s="366"/>
      <c r="L2877" s="366"/>
      <c r="M2877" s="366"/>
      <c r="N2877" s="383"/>
      <c r="O2877" s="366"/>
      <c r="P2877" s="383"/>
      <c r="R2877" s="384"/>
      <c r="S2877" s="383"/>
      <c r="T2877" s="383"/>
      <c r="U2877" s="383"/>
      <c r="V2877" s="383"/>
      <c r="W2877" s="383"/>
      <c r="Z2877" s="366"/>
    </row>
    <row r="2878" spans="4:26" x14ac:dyDescent="0.2">
      <c r="D2878" s="366"/>
      <c r="E2878" s="381"/>
      <c r="H2878" s="366"/>
      <c r="I2878" s="366"/>
      <c r="J2878" s="382"/>
      <c r="K2878" s="366"/>
      <c r="L2878" s="366"/>
      <c r="M2878" s="366"/>
      <c r="N2878" s="383"/>
      <c r="O2878" s="366"/>
      <c r="P2878" s="383"/>
      <c r="R2878" s="384"/>
      <c r="S2878" s="383"/>
      <c r="T2878" s="383"/>
      <c r="U2878" s="383"/>
      <c r="V2878" s="383"/>
      <c r="W2878" s="383"/>
      <c r="Z2878" s="366"/>
    </row>
    <row r="2879" spans="4:26" x14ac:dyDescent="0.2">
      <c r="D2879" s="366"/>
      <c r="E2879" s="381"/>
      <c r="H2879" s="366"/>
      <c r="I2879" s="366"/>
      <c r="J2879" s="382"/>
      <c r="K2879" s="366"/>
      <c r="L2879" s="366"/>
      <c r="M2879" s="366"/>
      <c r="N2879" s="383"/>
      <c r="O2879" s="366"/>
      <c r="P2879" s="383"/>
      <c r="R2879" s="384"/>
      <c r="S2879" s="383"/>
      <c r="T2879" s="383"/>
      <c r="U2879" s="383"/>
      <c r="V2879" s="383"/>
      <c r="W2879" s="383"/>
      <c r="Z2879" s="366"/>
    </row>
    <row r="2880" spans="4:26" x14ac:dyDescent="0.2">
      <c r="D2880" s="366"/>
      <c r="E2880" s="381"/>
      <c r="H2880" s="366"/>
      <c r="I2880" s="366"/>
      <c r="J2880" s="382"/>
      <c r="K2880" s="366"/>
      <c r="L2880" s="366"/>
      <c r="M2880" s="366"/>
      <c r="N2880" s="383"/>
      <c r="O2880" s="366"/>
      <c r="P2880" s="383"/>
      <c r="R2880" s="384"/>
      <c r="S2880" s="383"/>
      <c r="T2880" s="383"/>
      <c r="U2880" s="383"/>
      <c r="V2880" s="383"/>
      <c r="W2880" s="383"/>
      <c r="Z2880" s="366"/>
    </row>
    <row r="2881" spans="4:26" x14ac:dyDescent="0.2">
      <c r="D2881" s="366"/>
      <c r="E2881" s="381"/>
      <c r="H2881" s="366"/>
      <c r="I2881" s="366"/>
      <c r="J2881" s="382"/>
      <c r="K2881" s="366"/>
      <c r="L2881" s="366"/>
      <c r="M2881" s="366"/>
      <c r="N2881" s="383"/>
      <c r="O2881" s="366"/>
      <c r="P2881" s="383"/>
      <c r="R2881" s="384"/>
      <c r="S2881" s="383"/>
      <c r="T2881" s="383"/>
      <c r="U2881" s="383"/>
      <c r="V2881" s="383"/>
      <c r="W2881" s="383"/>
      <c r="Z2881" s="366"/>
    </row>
    <row r="2882" spans="4:26" x14ac:dyDescent="0.2">
      <c r="D2882" s="366"/>
      <c r="E2882" s="381"/>
      <c r="H2882" s="366"/>
      <c r="I2882" s="366"/>
      <c r="J2882" s="382"/>
      <c r="K2882" s="366"/>
      <c r="L2882" s="366"/>
      <c r="M2882" s="366"/>
      <c r="N2882" s="383"/>
      <c r="O2882" s="366"/>
      <c r="P2882" s="383"/>
      <c r="R2882" s="384"/>
      <c r="S2882" s="383"/>
      <c r="T2882" s="383"/>
      <c r="U2882" s="383"/>
      <c r="V2882" s="383"/>
      <c r="W2882" s="383"/>
      <c r="Z2882" s="366"/>
    </row>
    <row r="2883" spans="4:26" x14ac:dyDescent="0.2">
      <c r="D2883" s="366"/>
      <c r="E2883" s="381"/>
      <c r="H2883" s="366"/>
      <c r="I2883" s="366"/>
      <c r="J2883" s="382"/>
      <c r="K2883" s="366"/>
      <c r="L2883" s="366"/>
      <c r="M2883" s="366"/>
      <c r="N2883" s="383"/>
      <c r="O2883" s="366"/>
      <c r="P2883" s="383"/>
      <c r="R2883" s="384"/>
      <c r="S2883" s="383"/>
      <c r="T2883" s="383"/>
      <c r="U2883" s="383"/>
      <c r="V2883" s="383"/>
      <c r="W2883" s="383"/>
      <c r="Z2883" s="366"/>
    </row>
    <row r="2884" spans="4:26" x14ac:dyDescent="0.2">
      <c r="D2884" s="366"/>
      <c r="E2884" s="381"/>
      <c r="H2884" s="366"/>
      <c r="I2884" s="366"/>
      <c r="J2884" s="382"/>
      <c r="K2884" s="366"/>
      <c r="L2884" s="366"/>
      <c r="M2884" s="366"/>
      <c r="N2884" s="383"/>
      <c r="O2884" s="366"/>
      <c r="P2884" s="383"/>
      <c r="R2884" s="384"/>
      <c r="S2884" s="383"/>
      <c r="T2884" s="383"/>
      <c r="U2884" s="383"/>
      <c r="V2884" s="383"/>
      <c r="W2884" s="383"/>
      <c r="Z2884" s="366"/>
    </row>
    <row r="2885" spans="4:26" x14ac:dyDescent="0.2">
      <c r="D2885" s="366"/>
      <c r="E2885" s="381"/>
      <c r="H2885" s="366"/>
      <c r="I2885" s="366"/>
      <c r="J2885" s="382"/>
      <c r="K2885" s="366"/>
      <c r="L2885" s="366"/>
      <c r="M2885" s="366"/>
      <c r="N2885" s="383"/>
      <c r="O2885" s="366"/>
      <c r="P2885" s="383"/>
      <c r="R2885" s="384"/>
      <c r="S2885" s="383"/>
      <c r="T2885" s="383"/>
      <c r="U2885" s="383"/>
      <c r="V2885" s="383"/>
      <c r="W2885" s="383"/>
      <c r="Z2885" s="366"/>
    </row>
    <row r="2886" spans="4:26" x14ac:dyDescent="0.2">
      <c r="D2886" s="366"/>
      <c r="E2886" s="381"/>
      <c r="H2886" s="366"/>
      <c r="I2886" s="366"/>
      <c r="J2886" s="382"/>
      <c r="K2886" s="366"/>
      <c r="L2886" s="366"/>
      <c r="M2886" s="366"/>
      <c r="N2886" s="383"/>
      <c r="O2886" s="366"/>
      <c r="P2886" s="383"/>
      <c r="R2886" s="384"/>
      <c r="S2886" s="383"/>
      <c r="T2886" s="383"/>
      <c r="U2886" s="383"/>
      <c r="V2886" s="383"/>
      <c r="W2886" s="383"/>
      <c r="Z2886" s="366"/>
    </row>
    <row r="2887" spans="4:26" x14ac:dyDescent="0.2">
      <c r="D2887" s="366"/>
      <c r="E2887" s="381"/>
      <c r="H2887" s="366"/>
      <c r="I2887" s="366"/>
      <c r="J2887" s="382"/>
      <c r="K2887" s="366"/>
      <c r="L2887" s="366"/>
      <c r="M2887" s="366"/>
      <c r="N2887" s="383"/>
      <c r="O2887" s="366"/>
      <c r="P2887" s="383"/>
      <c r="R2887" s="384"/>
      <c r="S2887" s="383"/>
      <c r="T2887" s="383"/>
      <c r="U2887" s="383"/>
      <c r="V2887" s="383"/>
      <c r="W2887" s="383"/>
      <c r="Z2887" s="366"/>
    </row>
    <row r="2888" spans="4:26" x14ac:dyDescent="0.2">
      <c r="D2888" s="366"/>
      <c r="E2888" s="381"/>
      <c r="H2888" s="366"/>
      <c r="I2888" s="366"/>
      <c r="J2888" s="382"/>
      <c r="K2888" s="366"/>
      <c r="L2888" s="366"/>
      <c r="M2888" s="366"/>
      <c r="N2888" s="383"/>
      <c r="O2888" s="366"/>
      <c r="P2888" s="383"/>
      <c r="R2888" s="384"/>
      <c r="S2888" s="383"/>
      <c r="T2888" s="383"/>
      <c r="U2888" s="383"/>
      <c r="V2888" s="383"/>
      <c r="W2888" s="383"/>
      <c r="Z2888" s="366"/>
    </row>
    <row r="2889" spans="4:26" x14ac:dyDescent="0.2">
      <c r="D2889" s="366"/>
      <c r="E2889" s="381"/>
      <c r="H2889" s="366"/>
      <c r="I2889" s="366"/>
      <c r="J2889" s="382"/>
      <c r="K2889" s="366"/>
      <c r="L2889" s="366"/>
      <c r="M2889" s="366"/>
      <c r="N2889" s="383"/>
      <c r="O2889" s="366"/>
      <c r="P2889" s="383"/>
      <c r="R2889" s="384"/>
      <c r="S2889" s="383"/>
      <c r="T2889" s="383"/>
      <c r="U2889" s="383"/>
      <c r="V2889" s="383"/>
      <c r="W2889" s="383"/>
      <c r="Z2889" s="366"/>
    </row>
    <row r="2890" spans="4:26" x14ac:dyDescent="0.2">
      <c r="D2890" s="366"/>
      <c r="E2890" s="381"/>
      <c r="H2890" s="366"/>
      <c r="I2890" s="366"/>
      <c r="J2890" s="382"/>
      <c r="K2890" s="366"/>
      <c r="L2890" s="366"/>
      <c r="M2890" s="366"/>
      <c r="N2890" s="383"/>
      <c r="O2890" s="366"/>
      <c r="P2890" s="383"/>
      <c r="R2890" s="384"/>
      <c r="S2890" s="383"/>
      <c r="T2890" s="383"/>
      <c r="U2890" s="383"/>
      <c r="V2890" s="383"/>
      <c r="W2890" s="383"/>
      <c r="Z2890" s="366"/>
    </row>
    <row r="2891" spans="4:26" x14ac:dyDescent="0.2">
      <c r="D2891" s="366"/>
      <c r="E2891" s="381"/>
      <c r="H2891" s="366"/>
      <c r="I2891" s="366"/>
      <c r="J2891" s="382"/>
      <c r="K2891" s="366"/>
      <c r="L2891" s="366"/>
      <c r="M2891" s="366"/>
      <c r="N2891" s="383"/>
      <c r="O2891" s="366"/>
      <c r="P2891" s="383"/>
      <c r="R2891" s="384"/>
      <c r="S2891" s="383"/>
      <c r="T2891" s="383"/>
      <c r="U2891" s="383"/>
      <c r="V2891" s="383"/>
      <c r="W2891" s="383"/>
      <c r="Z2891" s="366"/>
    </row>
    <row r="2892" spans="4:26" x14ac:dyDescent="0.2">
      <c r="D2892" s="366"/>
      <c r="E2892" s="381"/>
      <c r="H2892" s="366"/>
      <c r="I2892" s="366"/>
      <c r="J2892" s="382"/>
      <c r="K2892" s="366"/>
      <c r="L2892" s="366"/>
      <c r="M2892" s="366"/>
      <c r="N2892" s="383"/>
      <c r="O2892" s="366"/>
      <c r="P2892" s="383"/>
      <c r="R2892" s="384"/>
      <c r="S2892" s="383"/>
      <c r="T2892" s="383"/>
      <c r="U2892" s="383"/>
      <c r="V2892" s="383"/>
      <c r="W2892" s="383"/>
      <c r="Z2892" s="366"/>
    </row>
    <row r="2893" spans="4:26" x14ac:dyDescent="0.2">
      <c r="D2893" s="366"/>
      <c r="E2893" s="381"/>
      <c r="H2893" s="366"/>
      <c r="I2893" s="366"/>
      <c r="J2893" s="382"/>
      <c r="K2893" s="366"/>
      <c r="L2893" s="366"/>
      <c r="M2893" s="366"/>
      <c r="N2893" s="383"/>
      <c r="O2893" s="366"/>
      <c r="P2893" s="383"/>
      <c r="R2893" s="384"/>
      <c r="S2893" s="383"/>
      <c r="T2893" s="383"/>
      <c r="U2893" s="383"/>
      <c r="V2893" s="383"/>
      <c r="W2893" s="383"/>
      <c r="Z2893" s="366"/>
    </row>
    <row r="2894" spans="4:26" x14ac:dyDescent="0.2">
      <c r="D2894" s="366"/>
      <c r="E2894" s="381"/>
      <c r="H2894" s="366"/>
      <c r="I2894" s="366"/>
      <c r="J2894" s="382"/>
      <c r="K2894" s="366"/>
      <c r="L2894" s="366"/>
      <c r="M2894" s="366"/>
      <c r="N2894" s="383"/>
      <c r="O2894" s="366"/>
      <c r="P2894" s="383"/>
      <c r="R2894" s="384"/>
      <c r="S2894" s="383"/>
      <c r="T2894" s="383"/>
      <c r="U2894" s="383"/>
      <c r="V2894" s="383"/>
      <c r="W2894" s="383"/>
      <c r="Z2894" s="366"/>
    </row>
    <row r="2895" spans="4:26" x14ac:dyDescent="0.2">
      <c r="D2895" s="366"/>
      <c r="E2895" s="381"/>
      <c r="H2895" s="366"/>
      <c r="I2895" s="366"/>
      <c r="J2895" s="382"/>
      <c r="K2895" s="366"/>
      <c r="L2895" s="366"/>
      <c r="M2895" s="366"/>
      <c r="N2895" s="383"/>
      <c r="O2895" s="366"/>
      <c r="P2895" s="383"/>
      <c r="R2895" s="384"/>
      <c r="S2895" s="383"/>
      <c r="T2895" s="383"/>
      <c r="U2895" s="383"/>
      <c r="V2895" s="383"/>
      <c r="W2895" s="383"/>
      <c r="Z2895" s="366"/>
    </row>
    <row r="2896" spans="4:26" x14ac:dyDescent="0.2">
      <c r="D2896" s="366"/>
      <c r="E2896" s="381"/>
      <c r="H2896" s="366"/>
      <c r="I2896" s="366"/>
      <c r="J2896" s="382"/>
      <c r="K2896" s="366"/>
      <c r="L2896" s="366"/>
      <c r="M2896" s="366"/>
      <c r="N2896" s="383"/>
      <c r="O2896" s="366"/>
      <c r="P2896" s="383"/>
      <c r="R2896" s="384"/>
      <c r="S2896" s="383"/>
      <c r="T2896" s="383"/>
      <c r="U2896" s="383"/>
      <c r="V2896" s="383"/>
      <c r="W2896" s="383"/>
      <c r="Z2896" s="366"/>
    </row>
    <row r="2897" spans="4:26" x14ac:dyDescent="0.2">
      <c r="D2897" s="366"/>
      <c r="E2897" s="381"/>
      <c r="H2897" s="366"/>
      <c r="I2897" s="366"/>
      <c r="J2897" s="382"/>
      <c r="K2897" s="366"/>
      <c r="L2897" s="366"/>
      <c r="M2897" s="366"/>
      <c r="N2897" s="383"/>
      <c r="O2897" s="366"/>
      <c r="P2897" s="383"/>
      <c r="R2897" s="384"/>
      <c r="S2897" s="383"/>
      <c r="T2897" s="383"/>
      <c r="U2897" s="383"/>
      <c r="V2897" s="383"/>
      <c r="W2897" s="383"/>
      <c r="Z2897" s="366"/>
    </row>
    <row r="2898" spans="4:26" x14ac:dyDescent="0.2">
      <c r="D2898" s="366"/>
      <c r="E2898" s="381"/>
      <c r="H2898" s="366"/>
      <c r="I2898" s="366"/>
      <c r="J2898" s="382"/>
      <c r="K2898" s="366"/>
      <c r="L2898" s="366"/>
      <c r="M2898" s="366"/>
      <c r="N2898" s="383"/>
      <c r="O2898" s="366"/>
      <c r="P2898" s="383"/>
      <c r="R2898" s="384"/>
      <c r="S2898" s="383"/>
      <c r="T2898" s="383"/>
      <c r="U2898" s="383"/>
      <c r="V2898" s="383"/>
      <c r="W2898" s="383"/>
      <c r="Z2898" s="366"/>
    </row>
    <row r="2899" spans="4:26" x14ac:dyDescent="0.2">
      <c r="D2899" s="366"/>
      <c r="E2899" s="381"/>
      <c r="H2899" s="366"/>
      <c r="I2899" s="366"/>
      <c r="J2899" s="382"/>
      <c r="K2899" s="366"/>
      <c r="L2899" s="366"/>
      <c r="M2899" s="366"/>
      <c r="N2899" s="383"/>
      <c r="O2899" s="366"/>
      <c r="P2899" s="383"/>
      <c r="R2899" s="384"/>
      <c r="S2899" s="383"/>
      <c r="T2899" s="383"/>
      <c r="U2899" s="383"/>
      <c r="V2899" s="383"/>
      <c r="W2899" s="383"/>
      <c r="Z2899" s="366"/>
    </row>
    <row r="2900" spans="4:26" x14ac:dyDescent="0.2">
      <c r="D2900" s="366"/>
      <c r="E2900" s="381"/>
      <c r="H2900" s="366"/>
      <c r="I2900" s="366"/>
      <c r="J2900" s="382"/>
      <c r="K2900" s="366"/>
      <c r="L2900" s="366"/>
      <c r="M2900" s="366"/>
      <c r="N2900" s="383"/>
      <c r="O2900" s="366"/>
      <c r="P2900" s="383"/>
      <c r="R2900" s="384"/>
      <c r="S2900" s="383"/>
      <c r="T2900" s="383"/>
      <c r="U2900" s="383"/>
      <c r="V2900" s="383"/>
      <c r="W2900" s="383"/>
      <c r="Z2900" s="366"/>
    </row>
    <row r="2901" spans="4:26" x14ac:dyDescent="0.2">
      <c r="D2901" s="366"/>
      <c r="E2901" s="381"/>
      <c r="H2901" s="366"/>
      <c r="I2901" s="366"/>
      <c r="J2901" s="382"/>
      <c r="K2901" s="366"/>
      <c r="L2901" s="366"/>
      <c r="M2901" s="366"/>
      <c r="N2901" s="383"/>
      <c r="O2901" s="366"/>
      <c r="P2901" s="383"/>
      <c r="R2901" s="384"/>
      <c r="S2901" s="383"/>
      <c r="T2901" s="383"/>
      <c r="U2901" s="383"/>
      <c r="V2901" s="383"/>
      <c r="W2901" s="383"/>
      <c r="Z2901" s="366"/>
    </row>
    <row r="2902" spans="4:26" x14ac:dyDescent="0.2">
      <c r="D2902" s="366"/>
      <c r="E2902" s="381"/>
      <c r="H2902" s="366"/>
      <c r="I2902" s="366"/>
      <c r="J2902" s="382"/>
      <c r="K2902" s="366"/>
      <c r="L2902" s="366"/>
      <c r="M2902" s="366"/>
      <c r="N2902" s="383"/>
      <c r="O2902" s="366"/>
      <c r="P2902" s="383"/>
      <c r="R2902" s="384"/>
      <c r="S2902" s="383"/>
      <c r="T2902" s="383"/>
      <c r="U2902" s="383"/>
      <c r="V2902" s="383"/>
      <c r="W2902" s="383"/>
      <c r="Z2902" s="366"/>
    </row>
    <row r="2903" spans="4:26" x14ac:dyDescent="0.2">
      <c r="D2903" s="366"/>
      <c r="E2903" s="381"/>
      <c r="H2903" s="366"/>
      <c r="I2903" s="366"/>
      <c r="J2903" s="382"/>
      <c r="K2903" s="366"/>
      <c r="L2903" s="366"/>
      <c r="M2903" s="366"/>
      <c r="N2903" s="383"/>
      <c r="O2903" s="366"/>
      <c r="P2903" s="383"/>
      <c r="R2903" s="384"/>
      <c r="S2903" s="383"/>
      <c r="T2903" s="383"/>
      <c r="U2903" s="383"/>
      <c r="V2903" s="383"/>
      <c r="W2903" s="383"/>
      <c r="Z2903" s="366"/>
    </row>
    <row r="2904" spans="4:26" x14ac:dyDescent="0.2">
      <c r="D2904" s="366"/>
      <c r="E2904" s="381"/>
      <c r="H2904" s="366"/>
      <c r="I2904" s="366"/>
      <c r="J2904" s="382"/>
      <c r="K2904" s="366"/>
      <c r="L2904" s="366"/>
      <c r="M2904" s="366"/>
      <c r="N2904" s="383"/>
      <c r="O2904" s="366"/>
      <c r="P2904" s="383"/>
      <c r="R2904" s="384"/>
      <c r="S2904" s="383"/>
      <c r="T2904" s="383"/>
      <c r="U2904" s="383"/>
      <c r="V2904" s="383"/>
      <c r="W2904" s="383"/>
      <c r="Z2904" s="366"/>
    </row>
    <row r="2905" spans="4:26" x14ac:dyDescent="0.2">
      <c r="D2905" s="366"/>
      <c r="E2905" s="381"/>
      <c r="H2905" s="366"/>
      <c r="I2905" s="366"/>
      <c r="J2905" s="382"/>
      <c r="K2905" s="366"/>
      <c r="L2905" s="366"/>
      <c r="M2905" s="366"/>
      <c r="N2905" s="383"/>
      <c r="O2905" s="366"/>
      <c r="P2905" s="383"/>
      <c r="R2905" s="384"/>
      <c r="S2905" s="383"/>
      <c r="T2905" s="383"/>
      <c r="U2905" s="383"/>
      <c r="V2905" s="383"/>
      <c r="W2905" s="383"/>
      <c r="Z2905" s="366"/>
    </row>
    <row r="2906" spans="4:26" x14ac:dyDescent="0.2">
      <c r="D2906" s="366"/>
      <c r="E2906" s="381"/>
      <c r="H2906" s="366"/>
      <c r="I2906" s="366"/>
      <c r="J2906" s="382"/>
      <c r="K2906" s="366"/>
      <c r="L2906" s="366"/>
      <c r="M2906" s="366"/>
      <c r="N2906" s="383"/>
      <c r="O2906" s="366"/>
      <c r="P2906" s="383"/>
      <c r="R2906" s="384"/>
      <c r="S2906" s="383"/>
      <c r="T2906" s="383"/>
      <c r="U2906" s="383"/>
      <c r="V2906" s="383"/>
      <c r="W2906" s="383"/>
      <c r="Z2906" s="366"/>
    </row>
    <row r="2907" spans="4:26" x14ac:dyDescent="0.2">
      <c r="D2907" s="366"/>
      <c r="E2907" s="381"/>
      <c r="H2907" s="366"/>
      <c r="I2907" s="366"/>
      <c r="J2907" s="382"/>
      <c r="K2907" s="366"/>
      <c r="L2907" s="366"/>
      <c r="M2907" s="366"/>
      <c r="N2907" s="383"/>
      <c r="O2907" s="366"/>
      <c r="P2907" s="383"/>
      <c r="R2907" s="384"/>
      <c r="S2907" s="383"/>
      <c r="T2907" s="383"/>
      <c r="U2907" s="383"/>
      <c r="V2907" s="383"/>
      <c r="W2907" s="383"/>
      <c r="Z2907" s="366"/>
    </row>
    <row r="2908" spans="4:26" x14ac:dyDescent="0.2">
      <c r="D2908" s="366"/>
      <c r="E2908" s="381"/>
      <c r="H2908" s="366"/>
      <c r="I2908" s="366"/>
      <c r="J2908" s="382"/>
      <c r="K2908" s="366"/>
      <c r="L2908" s="366"/>
      <c r="M2908" s="366"/>
      <c r="N2908" s="383"/>
      <c r="O2908" s="366"/>
      <c r="P2908" s="383"/>
      <c r="R2908" s="384"/>
      <c r="S2908" s="383"/>
      <c r="T2908" s="383"/>
      <c r="U2908" s="383"/>
      <c r="V2908" s="383"/>
      <c r="W2908" s="383"/>
      <c r="Z2908" s="366"/>
    </row>
    <row r="2909" spans="4:26" x14ac:dyDescent="0.2">
      <c r="D2909" s="366"/>
      <c r="E2909" s="381"/>
      <c r="H2909" s="366"/>
      <c r="I2909" s="366"/>
      <c r="J2909" s="382"/>
      <c r="K2909" s="366"/>
      <c r="L2909" s="366"/>
      <c r="M2909" s="366"/>
      <c r="N2909" s="383"/>
      <c r="O2909" s="366"/>
      <c r="P2909" s="383"/>
      <c r="R2909" s="384"/>
      <c r="S2909" s="383"/>
      <c r="T2909" s="383"/>
      <c r="U2909" s="383"/>
      <c r="V2909" s="383"/>
      <c r="W2909" s="383"/>
      <c r="Z2909" s="366"/>
    </row>
    <row r="2910" spans="4:26" x14ac:dyDescent="0.2">
      <c r="D2910" s="366"/>
      <c r="E2910" s="381"/>
      <c r="H2910" s="366"/>
      <c r="I2910" s="366"/>
      <c r="J2910" s="382"/>
      <c r="K2910" s="366"/>
      <c r="L2910" s="366"/>
      <c r="M2910" s="366"/>
      <c r="N2910" s="383"/>
      <c r="O2910" s="366"/>
      <c r="P2910" s="383"/>
      <c r="R2910" s="384"/>
      <c r="S2910" s="383"/>
      <c r="T2910" s="383"/>
      <c r="U2910" s="383"/>
      <c r="V2910" s="383"/>
      <c r="W2910" s="383"/>
      <c r="Z2910" s="366"/>
    </row>
    <row r="2911" spans="4:26" x14ac:dyDescent="0.2">
      <c r="D2911" s="366"/>
      <c r="E2911" s="381"/>
      <c r="H2911" s="366"/>
      <c r="I2911" s="366"/>
      <c r="J2911" s="382"/>
      <c r="K2911" s="366"/>
      <c r="L2911" s="366"/>
      <c r="M2911" s="366"/>
      <c r="N2911" s="383"/>
      <c r="O2911" s="366"/>
      <c r="P2911" s="383"/>
      <c r="R2911" s="384"/>
      <c r="S2911" s="383"/>
      <c r="T2911" s="383"/>
      <c r="U2911" s="383"/>
      <c r="V2911" s="383"/>
      <c r="W2911" s="383"/>
      <c r="Z2911" s="366"/>
    </row>
    <row r="2912" spans="4:26" x14ac:dyDescent="0.2">
      <c r="D2912" s="366"/>
      <c r="E2912" s="381"/>
      <c r="H2912" s="366"/>
      <c r="I2912" s="366"/>
      <c r="J2912" s="382"/>
      <c r="K2912" s="366"/>
      <c r="L2912" s="366"/>
      <c r="M2912" s="366"/>
      <c r="N2912" s="383"/>
      <c r="O2912" s="366"/>
      <c r="P2912" s="383"/>
      <c r="R2912" s="384"/>
      <c r="S2912" s="383"/>
      <c r="T2912" s="383"/>
      <c r="U2912" s="383"/>
      <c r="V2912" s="383"/>
      <c r="W2912" s="383"/>
      <c r="Z2912" s="366"/>
    </row>
    <row r="2913" spans="4:26" x14ac:dyDescent="0.2">
      <c r="D2913" s="366"/>
      <c r="E2913" s="381"/>
      <c r="H2913" s="366"/>
      <c r="I2913" s="366"/>
      <c r="J2913" s="382"/>
      <c r="K2913" s="366"/>
      <c r="L2913" s="366"/>
      <c r="M2913" s="366"/>
      <c r="N2913" s="383"/>
      <c r="O2913" s="366"/>
      <c r="P2913" s="383"/>
      <c r="R2913" s="384"/>
      <c r="S2913" s="383"/>
      <c r="T2913" s="383"/>
      <c r="U2913" s="383"/>
      <c r="V2913" s="383"/>
      <c r="W2913" s="383"/>
      <c r="Z2913" s="366"/>
    </row>
    <row r="2914" spans="4:26" x14ac:dyDescent="0.2">
      <c r="D2914" s="366"/>
      <c r="E2914" s="381"/>
      <c r="H2914" s="366"/>
      <c r="I2914" s="366"/>
      <c r="J2914" s="382"/>
      <c r="K2914" s="366"/>
      <c r="L2914" s="366"/>
      <c r="M2914" s="366"/>
      <c r="N2914" s="383"/>
      <c r="O2914" s="366"/>
      <c r="P2914" s="383"/>
      <c r="R2914" s="384"/>
      <c r="S2914" s="383"/>
      <c r="T2914" s="383"/>
      <c r="U2914" s="383"/>
      <c r="V2914" s="383"/>
      <c r="W2914" s="383"/>
      <c r="Z2914" s="366"/>
    </row>
    <row r="2915" spans="4:26" x14ac:dyDescent="0.2">
      <c r="D2915" s="366"/>
      <c r="E2915" s="381"/>
      <c r="H2915" s="366"/>
      <c r="I2915" s="366"/>
      <c r="J2915" s="382"/>
      <c r="K2915" s="366"/>
      <c r="L2915" s="366"/>
      <c r="M2915" s="366"/>
      <c r="N2915" s="383"/>
      <c r="O2915" s="366"/>
      <c r="P2915" s="383"/>
      <c r="R2915" s="384"/>
      <c r="S2915" s="383"/>
      <c r="T2915" s="383"/>
      <c r="U2915" s="383"/>
      <c r="V2915" s="383"/>
      <c r="W2915" s="383"/>
      <c r="Z2915" s="366"/>
    </row>
    <row r="2916" spans="4:26" x14ac:dyDescent="0.2">
      <c r="D2916" s="366"/>
      <c r="E2916" s="381"/>
      <c r="H2916" s="366"/>
      <c r="I2916" s="366"/>
      <c r="J2916" s="382"/>
      <c r="K2916" s="366"/>
      <c r="L2916" s="366"/>
      <c r="M2916" s="366"/>
      <c r="N2916" s="383"/>
      <c r="O2916" s="366"/>
      <c r="P2916" s="383"/>
      <c r="R2916" s="384"/>
      <c r="S2916" s="383"/>
      <c r="T2916" s="383"/>
      <c r="U2916" s="383"/>
      <c r="V2916" s="383"/>
      <c r="W2916" s="383"/>
      <c r="Z2916" s="366"/>
    </row>
    <row r="2917" spans="4:26" x14ac:dyDescent="0.2">
      <c r="D2917" s="366"/>
      <c r="E2917" s="381"/>
      <c r="H2917" s="366"/>
      <c r="I2917" s="366"/>
      <c r="J2917" s="382"/>
      <c r="K2917" s="366"/>
      <c r="L2917" s="366"/>
      <c r="M2917" s="366"/>
      <c r="N2917" s="383"/>
      <c r="O2917" s="366"/>
      <c r="P2917" s="383"/>
      <c r="R2917" s="384"/>
      <c r="S2917" s="383"/>
      <c r="T2917" s="383"/>
      <c r="U2917" s="383"/>
      <c r="V2917" s="383"/>
      <c r="W2917" s="383"/>
      <c r="Z2917" s="366"/>
    </row>
    <row r="2918" spans="4:26" x14ac:dyDescent="0.2">
      <c r="D2918" s="366"/>
      <c r="E2918" s="381"/>
      <c r="H2918" s="366"/>
      <c r="I2918" s="366"/>
      <c r="J2918" s="382"/>
      <c r="K2918" s="366"/>
      <c r="L2918" s="366"/>
      <c r="M2918" s="366"/>
      <c r="N2918" s="383"/>
      <c r="O2918" s="366"/>
      <c r="P2918" s="383"/>
      <c r="R2918" s="384"/>
      <c r="S2918" s="383"/>
      <c r="T2918" s="383"/>
      <c r="U2918" s="383"/>
      <c r="V2918" s="383"/>
      <c r="W2918" s="383"/>
      <c r="Z2918" s="366"/>
    </row>
    <row r="2919" spans="4:26" x14ac:dyDescent="0.2">
      <c r="D2919" s="366"/>
      <c r="E2919" s="381"/>
      <c r="H2919" s="366"/>
      <c r="I2919" s="366"/>
      <c r="J2919" s="382"/>
      <c r="K2919" s="366"/>
      <c r="L2919" s="366"/>
      <c r="M2919" s="366"/>
      <c r="N2919" s="383"/>
      <c r="O2919" s="366"/>
      <c r="P2919" s="383"/>
      <c r="R2919" s="384"/>
      <c r="S2919" s="383"/>
      <c r="T2919" s="383"/>
      <c r="U2919" s="383"/>
      <c r="V2919" s="383"/>
      <c r="W2919" s="383"/>
      <c r="Z2919" s="366"/>
    </row>
    <row r="2920" spans="4:26" x14ac:dyDescent="0.2">
      <c r="D2920" s="366"/>
      <c r="E2920" s="381"/>
      <c r="H2920" s="366"/>
      <c r="I2920" s="366"/>
      <c r="J2920" s="382"/>
      <c r="K2920" s="366"/>
      <c r="L2920" s="366"/>
      <c r="M2920" s="366"/>
      <c r="N2920" s="383"/>
      <c r="O2920" s="366"/>
      <c r="P2920" s="383"/>
      <c r="R2920" s="384"/>
      <c r="S2920" s="383"/>
      <c r="T2920" s="383"/>
      <c r="U2920" s="383"/>
      <c r="V2920" s="383"/>
      <c r="W2920" s="383"/>
      <c r="Z2920" s="366"/>
    </row>
    <row r="2921" spans="4:26" x14ac:dyDescent="0.2">
      <c r="D2921" s="366"/>
      <c r="E2921" s="381"/>
      <c r="H2921" s="366"/>
      <c r="I2921" s="366"/>
      <c r="J2921" s="382"/>
      <c r="K2921" s="366"/>
      <c r="L2921" s="366"/>
      <c r="M2921" s="366"/>
      <c r="N2921" s="383"/>
      <c r="O2921" s="366"/>
      <c r="P2921" s="383"/>
      <c r="R2921" s="384"/>
      <c r="S2921" s="383"/>
      <c r="T2921" s="383"/>
      <c r="U2921" s="383"/>
      <c r="V2921" s="383"/>
      <c r="W2921" s="383"/>
      <c r="Z2921" s="366"/>
    </row>
    <row r="2922" spans="4:26" x14ac:dyDescent="0.2">
      <c r="D2922" s="366"/>
      <c r="E2922" s="381"/>
      <c r="H2922" s="366"/>
      <c r="I2922" s="366"/>
      <c r="J2922" s="382"/>
      <c r="K2922" s="366"/>
      <c r="L2922" s="366"/>
      <c r="M2922" s="366"/>
      <c r="N2922" s="383"/>
      <c r="O2922" s="366"/>
      <c r="P2922" s="383"/>
      <c r="R2922" s="384"/>
      <c r="S2922" s="383"/>
      <c r="T2922" s="383"/>
      <c r="U2922" s="383"/>
      <c r="V2922" s="383"/>
      <c r="W2922" s="383"/>
      <c r="Z2922" s="366"/>
    </row>
    <row r="2923" spans="4:26" x14ac:dyDescent="0.2">
      <c r="D2923" s="366"/>
      <c r="E2923" s="381"/>
      <c r="H2923" s="366"/>
      <c r="I2923" s="366"/>
      <c r="J2923" s="382"/>
      <c r="K2923" s="366"/>
      <c r="L2923" s="366"/>
      <c r="M2923" s="366"/>
      <c r="N2923" s="383"/>
      <c r="O2923" s="366"/>
      <c r="P2923" s="383"/>
      <c r="R2923" s="384"/>
      <c r="S2923" s="383"/>
      <c r="T2923" s="383"/>
      <c r="U2923" s="383"/>
      <c r="V2923" s="383"/>
      <c r="W2923" s="383"/>
      <c r="Z2923" s="366"/>
    </row>
    <row r="2924" spans="4:26" x14ac:dyDescent="0.2">
      <c r="D2924" s="366"/>
      <c r="E2924" s="381"/>
      <c r="H2924" s="366"/>
      <c r="I2924" s="366"/>
      <c r="J2924" s="382"/>
      <c r="K2924" s="366"/>
      <c r="L2924" s="366"/>
      <c r="M2924" s="366"/>
      <c r="N2924" s="383"/>
      <c r="O2924" s="366"/>
      <c r="P2924" s="383"/>
      <c r="R2924" s="384"/>
      <c r="S2924" s="383"/>
      <c r="T2924" s="383"/>
      <c r="U2924" s="383"/>
      <c r="V2924" s="383"/>
      <c r="W2924" s="383"/>
      <c r="Z2924" s="366"/>
    </row>
    <row r="2925" spans="4:26" x14ac:dyDescent="0.2">
      <c r="D2925" s="366"/>
      <c r="E2925" s="381"/>
      <c r="H2925" s="366"/>
      <c r="I2925" s="366"/>
      <c r="J2925" s="382"/>
      <c r="K2925" s="366"/>
      <c r="L2925" s="366"/>
      <c r="M2925" s="366"/>
      <c r="N2925" s="383"/>
      <c r="O2925" s="366"/>
      <c r="P2925" s="383"/>
      <c r="R2925" s="384"/>
      <c r="S2925" s="383"/>
      <c r="T2925" s="383"/>
      <c r="U2925" s="383"/>
      <c r="V2925" s="383"/>
      <c r="W2925" s="383"/>
      <c r="Z2925" s="366"/>
    </row>
    <row r="2926" spans="4:26" x14ac:dyDescent="0.2">
      <c r="D2926" s="366"/>
      <c r="E2926" s="381"/>
      <c r="H2926" s="366"/>
      <c r="I2926" s="366"/>
      <c r="J2926" s="382"/>
      <c r="K2926" s="366"/>
      <c r="L2926" s="366"/>
      <c r="M2926" s="366"/>
      <c r="N2926" s="383"/>
      <c r="O2926" s="366"/>
      <c r="P2926" s="383"/>
      <c r="R2926" s="384"/>
      <c r="S2926" s="383"/>
      <c r="T2926" s="383"/>
      <c r="U2926" s="383"/>
      <c r="V2926" s="383"/>
      <c r="W2926" s="383"/>
      <c r="Z2926" s="366"/>
    </row>
    <row r="2927" spans="4:26" x14ac:dyDescent="0.2">
      <c r="D2927" s="366"/>
      <c r="E2927" s="381"/>
      <c r="H2927" s="366"/>
      <c r="I2927" s="366"/>
      <c r="J2927" s="382"/>
      <c r="K2927" s="366"/>
      <c r="L2927" s="366"/>
      <c r="M2927" s="366"/>
      <c r="N2927" s="383"/>
      <c r="O2927" s="366"/>
      <c r="P2927" s="383"/>
      <c r="R2927" s="384"/>
      <c r="S2927" s="383"/>
      <c r="T2927" s="383"/>
      <c r="U2927" s="383"/>
      <c r="V2927" s="383"/>
      <c r="W2927" s="383"/>
      <c r="Z2927" s="366"/>
    </row>
    <row r="2928" spans="4:26" x14ac:dyDescent="0.2">
      <c r="D2928" s="366"/>
      <c r="E2928" s="381"/>
      <c r="H2928" s="366"/>
      <c r="I2928" s="366"/>
      <c r="J2928" s="382"/>
      <c r="K2928" s="366"/>
      <c r="L2928" s="366"/>
      <c r="M2928" s="366"/>
      <c r="N2928" s="383"/>
      <c r="O2928" s="366"/>
      <c r="P2928" s="383"/>
      <c r="R2928" s="384"/>
      <c r="S2928" s="383"/>
      <c r="T2928" s="383"/>
      <c r="U2928" s="383"/>
      <c r="V2928" s="383"/>
      <c r="W2928" s="383"/>
      <c r="Z2928" s="366"/>
    </row>
    <row r="2929" spans="4:26" x14ac:dyDescent="0.2">
      <c r="D2929" s="366"/>
      <c r="E2929" s="381"/>
      <c r="H2929" s="366"/>
      <c r="I2929" s="366"/>
      <c r="J2929" s="382"/>
      <c r="K2929" s="366"/>
      <c r="L2929" s="366"/>
      <c r="M2929" s="366"/>
      <c r="N2929" s="383"/>
      <c r="O2929" s="366"/>
      <c r="P2929" s="383"/>
      <c r="R2929" s="384"/>
      <c r="S2929" s="383"/>
      <c r="T2929" s="383"/>
      <c r="U2929" s="383"/>
      <c r="V2929" s="383"/>
      <c r="W2929" s="383"/>
      <c r="Z2929" s="366"/>
    </row>
    <row r="2930" spans="4:26" x14ac:dyDescent="0.2">
      <c r="D2930" s="366"/>
      <c r="E2930" s="381"/>
      <c r="H2930" s="366"/>
      <c r="I2930" s="366"/>
      <c r="J2930" s="382"/>
      <c r="K2930" s="366"/>
      <c r="L2930" s="366"/>
      <c r="M2930" s="366"/>
      <c r="N2930" s="383"/>
      <c r="O2930" s="366"/>
      <c r="P2930" s="383"/>
      <c r="R2930" s="384"/>
      <c r="S2930" s="383"/>
      <c r="T2930" s="383"/>
      <c r="U2930" s="383"/>
      <c r="V2930" s="383"/>
      <c r="W2930" s="383"/>
      <c r="Z2930" s="366"/>
    </row>
    <row r="2931" spans="4:26" x14ac:dyDescent="0.2">
      <c r="D2931" s="366"/>
      <c r="E2931" s="381"/>
      <c r="H2931" s="366"/>
      <c r="I2931" s="366"/>
      <c r="J2931" s="382"/>
      <c r="K2931" s="366"/>
      <c r="L2931" s="366"/>
      <c r="M2931" s="366"/>
      <c r="N2931" s="383"/>
      <c r="O2931" s="366"/>
      <c r="P2931" s="383"/>
      <c r="R2931" s="384"/>
      <c r="S2931" s="383"/>
      <c r="T2931" s="383"/>
      <c r="U2931" s="383"/>
      <c r="V2931" s="383"/>
      <c r="W2931" s="383"/>
      <c r="Z2931" s="366"/>
    </row>
    <row r="2932" spans="4:26" x14ac:dyDescent="0.2">
      <c r="D2932" s="366"/>
      <c r="E2932" s="381"/>
      <c r="H2932" s="366"/>
      <c r="I2932" s="366"/>
      <c r="J2932" s="382"/>
      <c r="K2932" s="366"/>
      <c r="L2932" s="366"/>
      <c r="M2932" s="366"/>
      <c r="N2932" s="383"/>
      <c r="O2932" s="366"/>
      <c r="P2932" s="383"/>
      <c r="R2932" s="384"/>
      <c r="S2932" s="383"/>
      <c r="T2932" s="383"/>
      <c r="U2932" s="383"/>
      <c r="V2932" s="383"/>
      <c r="W2932" s="383"/>
      <c r="Z2932" s="366"/>
    </row>
    <row r="2933" spans="4:26" x14ac:dyDescent="0.2">
      <c r="D2933" s="366"/>
      <c r="E2933" s="381"/>
      <c r="H2933" s="366"/>
      <c r="I2933" s="366"/>
      <c r="J2933" s="382"/>
      <c r="K2933" s="366"/>
      <c r="L2933" s="366"/>
      <c r="M2933" s="366"/>
      <c r="N2933" s="383"/>
      <c r="O2933" s="366"/>
      <c r="P2933" s="383"/>
      <c r="R2933" s="384"/>
      <c r="S2933" s="383"/>
      <c r="T2933" s="383"/>
      <c r="U2933" s="383"/>
      <c r="V2933" s="383"/>
      <c r="W2933" s="383"/>
      <c r="Z2933" s="366"/>
    </row>
    <row r="2934" spans="4:26" x14ac:dyDescent="0.2">
      <c r="D2934" s="366"/>
      <c r="E2934" s="381"/>
      <c r="H2934" s="366"/>
      <c r="I2934" s="366"/>
      <c r="J2934" s="382"/>
      <c r="K2934" s="366"/>
      <c r="L2934" s="366"/>
      <c r="M2934" s="366"/>
      <c r="N2934" s="383"/>
      <c r="O2934" s="366"/>
      <c r="P2934" s="383"/>
      <c r="R2934" s="384"/>
      <c r="S2934" s="383"/>
      <c r="T2934" s="383"/>
      <c r="U2934" s="383"/>
      <c r="V2934" s="383"/>
      <c r="W2934" s="383"/>
      <c r="Z2934" s="366"/>
    </row>
    <row r="2935" spans="4:26" x14ac:dyDescent="0.2">
      <c r="D2935" s="366"/>
      <c r="E2935" s="381"/>
      <c r="H2935" s="366"/>
      <c r="I2935" s="366"/>
      <c r="J2935" s="382"/>
      <c r="K2935" s="366"/>
      <c r="L2935" s="366"/>
      <c r="M2935" s="366"/>
      <c r="N2935" s="383"/>
      <c r="O2935" s="366"/>
      <c r="P2935" s="383"/>
      <c r="R2935" s="384"/>
      <c r="S2935" s="383"/>
      <c r="T2935" s="383"/>
      <c r="U2935" s="383"/>
      <c r="V2935" s="383"/>
      <c r="W2935" s="383"/>
      <c r="Z2935" s="366"/>
    </row>
    <row r="2936" spans="4:26" x14ac:dyDescent="0.2">
      <c r="D2936" s="366"/>
      <c r="E2936" s="381"/>
      <c r="H2936" s="366"/>
      <c r="I2936" s="366"/>
      <c r="J2936" s="382"/>
      <c r="K2936" s="366"/>
      <c r="L2936" s="366"/>
      <c r="M2936" s="366"/>
      <c r="N2936" s="383"/>
      <c r="O2936" s="366"/>
      <c r="P2936" s="383"/>
      <c r="R2936" s="384"/>
      <c r="S2936" s="383"/>
      <c r="T2936" s="383"/>
      <c r="U2936" s="383"/>
      <c r="V2936" s="383"/>
      <c r="W2936" s="383"/>
      <c r="Z2936" s="366"/>
    </row>
    <row r="2937" spans="4:26" x14ac:dyDescent="0.2">
      <c r="D2937" s="366"/>
      <c r="E2937" s="381"/>
      <c r="H2937" s="366"/>
      <c r="I2937" s="366"/>
      <c r="J2937" s="382"/>
      <c r="K2937" s="366"/>
      <c r="L2937" s="366"/>
      <c r="M2937" s="366"/>
      <c r="N2937" s="383"/>
      <c r="O2937" s="366"/>
      <c r="P2937" s="383"/>
      <c r="R2937" s="384"/>
      <c r="S2937" s="383"/>
      <c r="T2937" s="383"/>
      <c r="U2937" s="383"/>
      <c r="V2937" s="383"/>
      <c r="W2937" s="383"/>
      <c r="Z2937" s="366"/>
    </row>
    <row r="2938" spans="4:26" x14ac:dyDescent="0.2">
      <c r="D2938" s="366"/>
      <c r="E2938" s="381"/>
      <c r="H2938" s="366"/>
      <c r="I2938" s="366"/>
      <c r="J2938" s="382"/>
      <c r="K2938" s="366"/>
      <c r="L2938" s="366"/>
      <c r="M2938" s="366"/>
      <c r="N2938" s="383"/>
      <c r="O2938" s="366"/>
      <c r="P2938" s="383"/>
      <c r="R2938" s="384"/>
      <c r="S2938" s="383"/>
      <c r="T2938" s="383"/>
      <c r="U2938" s="383"/>
      <c r="V2938" s="383"/>
      <c r="W2938" s="383"/>
      <c r="Z2938" s="366"/>
    </row>
    <row r="2939" spans="4:26" x14ac:dyDescent="0.2">
      <c r="D2939" s="366"/>
      <c r="E2939" s="381"/>
      <c r="H2939" s="366"/>
      <c r="I2939" s="366"/>
      <c r="J2939" s="382"/>
      <c r="K2939" s="366"/>
      <c r="L2939" s="366"/>
      <c r="M2939" s="366"/>
      <c r="N2939" s="383"/>
      <c r="O2939" s="366"/>
      <c r="P2939" s="383"/>
      <c r="R2939" s="384"/>
      <c r="S2939" s="383"/>
      <c r="T2939" s="383"/>
      <c r="U2939" s="383"/>
      <c r="V2939" s="383"/>
      <c r="W2939" s="383"/>
      <c r="Z2939" s="366"/>
    </row>
    <row r="2940" spans="4:26" x14ac:dyDescent="0.2">
      <c r="D2940" s="366"/>
      <c r="E2940" s="381"/>
      <c r="H2940" s="366"/>
      <c r="I2940" s="366"/>
      <c r="J2940" s="382"/>
      <c r="K2940" s="366"/>
      <c r="L2940" s="366"/>
      <c r="M2940" s="366"/>
      <c r="N2940" s="383"/>
      <c r="O2940" s="366"/>
      <c r="P2940" s="383"/>
      <c r="R2940" s="384"/>
      <c r="S2940" s="383"/>
      <c r="T2940" s="383"/>
      <c r="U2940" s="383"/>
      <c r="V2940" s="383"/>
      <c r="W2940" s="383"/>
      <c r="Z2940" s="366"/>
    </row>
    <row r="2941" spans="4:26" x14ac:dyDescent="0.2">
      <c r="D2941" s="366"/>
      <c r="E2941" s="381"/>
      <c r="H2941" s="366"/>
      <c r="I2941" s="366"/>
      <c r="J2941" s="382"/>
      <c r="K2941" s="366"/>
      <c r="L2941" s="366"/>
      <c r="M2941" s="366"/>
      <c r="N2941" s="383"/>
      <c r="O2941" s="366"/>
      <c r="P2941" s="383"/>
      <c r="R2941" s="384"/>
      <c r="S2941" s="383"/>
      <c r="T2941" s="383"/>
      <c r="U2941" s="383"/>
      <c r="V2941" s="383"/>
      <c r="W2941" s="383"/>
      <c r="Z2941" s="366"/>
    </row>
    <row r="2942" spans="4:26" x14ac:dyDescent="0.2">
      <c r="D2942" s="366"/>
      <c r="E2942" s="381"/>
      <c r="H2942" s="366"/>
      <c r="I2942" s="366"/>
      <c r="J2942" s="382"/>
      <c r="K2942" s="366"/>
      <c r="L2942" s="366"/>
      <c r="M2942" s="366"/>
      <c r="N2942" s="383"/>
      <c r="O2942" s="366"/>
      <c r="P2942" s="383"/>
      <c r="R2942" s="384"/>
      <c r="S2942" s="383"/>
      <c r="T2942" s="383"/>
      <c r="U2942" s="383"/>
      <c r="V2942" s="383"/>
      <c r="W2942" s="383"/>
      <c r="Z2942" s="366"/>
    </row>
    <row r="2943" spans="4:26" x14ac:dyDescent="0.2">
      <c r="D2943" s="366"/>
      <c r="E2943" s="381"/>
      <c r="H2943" s="366"/>
      <c r="I2943" s="366"/>
      <c r="J2943" s="382"/>
      <c r="K2943" s="366"/>
      <c r="L2943" s="366"/>
      <c r="M2943" s="366"/>
      <c r="N2943" s="383"/>
      <c r="O2943" s="366"/>
      <c r="P2943" s="383"/>
      <c r="R2943" s="384"/>
      <c r="S2943" s="383"/>
      <c r="T2943" s="383"/>
      <c r="U2943" s="383"/>
      <c r="V2943" s="383"/>
      <c r="W2943" s="383"/>
      <c r="Z2943" s="366"/>
    </row>
    <row r="2944" spans="4:26" x14ac:dyDescent="0.2">
      <c r="D2944" s="366"/>
      <c r="E2944" s="381"/>
      <c r="H2944" s="366"/>
      <c r="I2944" s="366"/>
      <c r="J2944" s="382"/>
      <c r="K2944" s="366"/>
      <c r="L2944" s="366"/>
      <c r="M2944" s="366"/>
      <c r="N2944" s="383"/>
      <c r="O2944" s="366"/>
      <c r="P2944" s="383"/>
      <c r="R2944" s="384"/>
      <c r="S2944" s="383"/>
      <c r="T2944" s="383"/>
      <c r="U2944" s="383"/>
      <c r="V2944" s="383"/>
      <c r="W2944" s="383"/>
      <c r="Z2944" s="366"/>
    </row>
    <row r="2945" spans="4:26" x14ac:dyDescent="0.2">
      <c r="D2945" s="366"/>
      <c r="E2945" s="381"/>
      <c r="H2945" s="366"/>
      <c r="I2945" s="366"/>
      <c r="J2945" s="382"/>
      <c r="K2945" s="366"/>
      <c r="L2945" s="366"/>
      <c r="M2945" s="366"/>
      <c r="N2945" s="383"/>
      <c r="O2945" s="366"/>
      <c r="P2945" s="383"/>
      <c r="R2945" s="384"/>
      <c r="S2945" s="383"/>
      <c r="T2945" s="383"/>
      <c r="U2945" s="383"/>
      <c r="V2945" s="383"/>
      <c r="W2945" s="383"/>
      <c r="Z2945" s="366"/>
    </row>
    <row r="2946" spans="4:26" x14ac:dyDescent="0.2">
      <c r="D2946" s="366"/>
      <c r="E2946" s="381"/>
      <c r="H2946" s="366"/>
      <c r="I2946" s="366"/>
      <c r="J2946" s="382"/>
      <c r="K2946" s="366"/>
      <c r="L2946" s="366"/>
      <c r="M2946" s="366"/>
      <c r="N2946" s="383"/>
      <c r="O2946" s="366"/>
      <c r="P2946" s="383"/>
      <c r="R2946" s="384"/>
      <c r="S2946" s="383"/>
      <c r="T2946" s="383"/>
      <c r="U2946" s="383"/>
      <c r="V2946" s="383"/>
      <c r="W2946" s="383"/>
      <c r="Z2946" s="366"/>
    </row>
    <row r="2947" spans="4:26" x14ac:dyDescent="0.2">
      <c r="D2947" s="366"/>
      <c r="E2947" s="381"/>
      <c r="H2947" s="366"/>
      <c r="I2947" s="366"/>
      <c r="J2947" s="382"/>
      <c r="K2947" s="366"/>
      <c r="L2947" s="366"/>
      <c r="M2947" s="366"/>
      <c r="N2947" s="383"/>
      <c r="O2947" s="366"/>
      <c r="P2947" s="383"/>
      <c r="R2947" s="384"/>
      <c r="S2947" s="383"/>
      <c r="T2947" s="383"/>
      <c r="U2947" s="383"/>
      <c r="V2947" s="383"/>
      <c r="W2947" s="383"/>
      <c r="Z2947" s="366"/>
    </row>
    <row r="2948" spans="4:26" x14ac:dyDescent="0.2">
      <c r="D2948" s="366"/>
      <c r="E2948" s="381"/>
      <c r="H2948" s="366"/>
      <c r="I2948" s="366"/>
      <c r="J2948" s="382"/>
      <c r="K2948" s="366"/>
      <c r="L2948" s="366"/>
      <c r="M2948" s="366"/>
      <c r="N2948" s="383"/>
      <c r="O2948" s="366"/>
      <c r="P2948" s="383"/>
      <c r="R2948" s="384"/>
      <c r="S2948" s="383"/>
      <c r="T2948" s="383"/>
      <c r="U2948" s="383"/>
      <c r="V2948" s="383"/>
      <c r="W2948" s="383"/>
      <c r="Z2948" s="366"/>
    </row>
    <row r="2949" spans="4:26" x14ac:dyDescent="0.2">
      <c r="D2949" s="366"/>
      <c r="E2949" s="381"/>
      <c r="H2949" s="366"/>
      <c r="I2949" s="366"/>
      <c r="J2949" s="382"/>
      <c r="K2949" s="366"/>
      <c r="L2949" s="366"/>
      <c r="M2949" s="366"/>
      <c r="N2949" s="383"/>
      <c r="O2949" s="366"/>
      <c r="P2949" s="383"/>
      <c r="R2949" s="384"/>
      <c r="S2949" s="383"/>
      <c r="T2949" s="383"/>
      <c r="U2949" s="383"/>
      <c r="V2949" s="383"/>
      <c r="W2949" s="383"/>
      <c r="Z2949" s="366"/>
    </row>
    <row r="2950" spans="4:26" x14ac:dyDescent="0.2">
      <c r="D2950" s="366"/>
      <c r="E2950" s="381"/>
      <c r="H2950" s="366"/>
      <c r="I2950" s="366"/>
      <c r="J2950" s="382"/>
      <c r="K2950" s="366"/>
      <c r="L2950" s="366"/>
      <c r="M2950" s="366"/>
      <c r="N2950" s="383"/>
      <c r="O2950" s="366"/>
      <c r="P2950" s="383"/>
      <c r="R2950" s="384"/>
      <c r="S2950" s="383"/>
      <c r="T2950" s="383"/>
      <c r="U2950" s="383"/>
      <c r="V2950" s="383"/>
      <c r="W2950" s="383"/>
      <c r="Z2950" s="366"/>
    </row>
    <row r="2951" spans="4:26" x14ac:dyDescent="0.2">
      <c r="D2951" s="366"/>
      <c r="E2951" s="381"/>
      <c r="H2951" s="366"/>
      <c r="I2951" s="366"/>
      <c r="J2951" s="382"/>
      <c r="K2951" s="366"/>
      <c r="L2951" s="366"/>
      <c r="M2951" s="366"/>
      <c r="N2951" s="383"/>
      <c r="O2951" s="366"/>
      <c r="P2951" s="383"/>
      <c r="R2951" s="384"/>
      <c r="S2951" s="383"/>
      <c r="T2951" s="383"/>
      <c r="U2951" s="383"/>
      <c r="V2951" s="383"/>
      <c r="W2951" s="383"/>
      <c r="Z2951" s="366"/>
    </row>
    <row r="2952" spans="4:26" x14ac:dyDescent="0.2">
      <c r="D2952" s="366"/>
      <c r="E2952" s="381"/>
      <c r="H2952" s="366"/>
      <c r="I2952" s="366"/>
      <c r="J2952" s="382"/>
      <c r="K2952" s="366"/>
      <c r="L2952" s="366"/>
      <c r="M2952" s="366"/>
      <c r="N2952" s="383"/>
      <c r="O2952" s="366"/>
      <c r="P2952" s="383"/>
      <c r="R2952" s="384"/>
      <c r="S2952" s="383"/>
      <c r="T2952" s="383"/>
      <c r="U2952" s="383"/>
      <c r="V2952" s="383"/>
      <c r="W2952" s="383"/>
      <c r="Z2952" s="366"/>
    </row>
    <row r="2953" spans="4:26" x14ac:dyDescent="0.2">
      <c r="D2953" s="366"/>
      <c r="E2953" s="381"/>
      <c r="H2953" s="366"/>
      <c r="I2953" s="366"/>
      <c r="J2953" s="382"/>
      <c r="K2953" s="366"/>
      <c r="L2953" s="366"/>
      <c r="M2953" s="366"/>
      <c r="N2953" s="383"/>
      <c r="O2953" s="366"/>
      <c r="P2953" s="383"/>
      <c r="R2953" s="384"/>
      <c r="S2953" s="383"/>
      <c r="T2953" s="383"/>
      <c r="U2953" s="383"/>
      <c r="V2953" s="383"/>
      <c r="W2953" s="383"/>
      <c r="Z2953" s="366"/>
    </row>
    <row r="2954" spans="4:26" x14ac:dyDescent="0.2">
      <c r="D2954" s="366"/>
      <c r="E2954" s="381"/>
      <c r="H2954" s="366"/>
      <c r="I2954" s="366"/>
      <c r="J2954" s="382"/>
      <c r="K2954" s="366"/>
      <c r="L2954" s="366"/>
      <c r="M2954" s="366"/>
      <c r="N2954" s="383"/>
      <c r="O2954" s="366"/>
      <c r="P2954" s="383"/>
      <c r="R2954" s="384"/>
      <c r="S2954" s="383"/>
      <c r="T2954" s="383"/>
      <c r="U2954" s="383"/>
      <c r="V2954" s="383"/>
      <c r="W2954" s="383"/>
      <c r="Z2954" s="366"/>
    </row>
    <row r="2955" spans="4:26" x14ac:dyDescent="0.2">
      <c r="D2955" s="366"/>
      <c r="E2955" s="381"/>
      <c r="H2955" s="366"/>
      <c r="I2955" s="366"/>
      <c r="J2955" s="382"/>
      <c r="K2955" s="366"/>
      <c r="L2955" s="366"/>
      <c r="M2955" s="366"/>
      <c r="N2955" s="383"/>
      <c r="O2955" s="366"/>
      <c r="P2955" s="383"/>
      <c r="R2955" s="384"/>
      <c r="S2955" s="383"/>
      <c r="T2955" s="383"/>
      <c r="U2955" s="383"/>
      <c r="V2955" s="383"/>
      <c r="W2955" s="383"/>
      <c r="Z2955" s="366"/>
    </row>
    <row r="2956" spans="4:26" x14ac:dyDescent="0.2">
      <c r="D2956" s="366"/>
      <c r="E2956" s="381"/>
      <c r="H2956" s="366"/>
      <c r="I2956" s="366"/>
      <c r="J2956" s="382"/>
      <c r="K2956" s="366"/>
      <c r="L2956" s="366"/>
      <c r="M2956" s="366"/>
      <c r="N2956" s="383"/>
      <c r="O2956" s="366"/>
      <c r="P2956" s="383"/>
      <c r="R2956" s="384"/>
      <c r="S2956" s="383"/>
      <c r="T2956" s="383"/>
      <c r="U2956" s="383"/>
      <c r="V2956" s="383"/>
      <c r="W2956" s="383"/>
      <c r="Z2956" s="366"/>
    </row>
    <row r="2957" spans="4:26" x14ac:dyDescent="0.2">
      <c r="D2957" s="366"/>
      <c r="E2957" s="381"/>
      <c r="H2957" s="366"/>
      <c r="I2957" s="366"/>
      <c r="J2957" s="382"/>
      <c r="K2957" s="366"/>
      <c r="L2957" s="366"/>
      <c r="M2957" s="366"/>
      <c r="N2957" s="383"/>
      <c r="O2957" s="366"/>
      <c r="P2957" s="383"/>
      <c r="R2957" s="384"/>
      <c r="S2957" s="383"/>
      <c r="T2957" s="383"/>
      <c r="U2957" s="383"/>
      <c r="V2957" s="383"/>
      <c r="W2957" s="383"/>
      <c r="Z2957" s="366"/>
    </row>
    <row r="2958" spans="4:26" x14ac:dyDescent="0.2">
      <c r="D2958" s="366"/>
      <c r="E2958" s="381"/>
      <c r="H2958" s="366"/>
      <c r="I2958" s="366"/>
      <c r="J2958" s="382"/>
      <c r="K2958" s="366"/>
      <c r="L2958" s="366"/>
      <c r="M2958" s="366"/>
      <c r="N2958" s="383"/>
      <c r="O2958" s="366"/>
      <c r="P2958" s="383"/>
      <c r="R2958" s="384"/>
      <c r="S2958" s="383"/>
      <c r="T2958" s="383"/>
      <c r="U2958" s="383"/>
      <c r="V2958" s="383"/>
      <c r="W2958" s="383"/>
      <c r="Z2958" s="366"/>
    </row>
    <row r="2959" spans="4:26" x14ac:dyDescent="0.2">
      <c r="D2959" s="366"/>
      <c r="E2959" s="381"/>
      <c r="H2959" s="366"/>
      <c r="I2959" s="366"/>
      <c r="J2959" s="382"/>
      <c r="K2959" s="366"/>
      <c r="L2959" s="366"/>
      <c r="M2959" s="366"/>
      <c r="N2959" s="383"/>
      <c r="O2959" s="366"/>
      <c r="P2959" s="383"/>
      <c r="R2959" s="384"/>
      <c r="S2959" s="383"/>
      <c r="T2959" s="383"/>
      <c r="U2959" s="383"/>
      <c r="V2959" s="383"/>
      <c r="W2959" s="383"/>
      <c r="Z2959" s="366"/>
    </row>
    <row r="2960" spans="4:26" x14ac:dyDescent="0.2">
      <c r="D2960" s="366"/>
      <c r="E2960" s="381"/>
      <c r="H2960" s="366"/>
      <c r="I2960" s="366"/>
      <c r="J2960" s="382"/>
      <c r="K2960" s="366"/>
      <c r="L2960" s="366"/>
      <c r="M2960" s="366"/>
      <c r="N2960" s="383"/>
      <c r="O2960" s="366"/>
      <c r="P2960" s="383"/>
      <c r="R2960" s="384"/>
      <c r="S2960" s="383"/>
      <c r="T2960" s="383"/>
      <c r="U2960" s="383"/>
      <c r="V2960" s="383"/>
      <c r="W2960" s="383"/>
      <c r="Z2960" s="366"/>
    </row>
    <row r="2961" spans="4:26" x14ac:dyDescent="0.2">
      <c r="D2961" s="366"/>
      <c r="E2961" s="381"/>
      <c r="H2961" s="366"/>
      <c r="I2961" s="366"/>
      <c r="J2961" s="382"/>
      <c r="K2961" s="366"/>
      <c r="L2961" s="366"/>
      <c r="M2961" s="366"/>
      <c r="N2961" s="383"/>
      <c r="O2961" s="366"/>
      <c r="P2961" s="383"/>
      <c r="R2961" s="384"/>
      <c r="S2961" s="383"/>
      <c r="T2961" s="383"/>
      <c r="U2961" s="383"/>
      <c r="V2961" s="383"/>
      <c r="W2961" s="383"/>
      <c r="Z2961" s="366"/>
    </row>
    <row r="2962" spans="4:26" x14ac:dyDescent="0.2">
      <c r="D2962" s="366"/>
      <c r="E2962" s="381"/>
      <c r="H2962" s="366"/>
      <c r="I2962" s="366"/>
      <c r="J2962" s="382"/>
      <c r="K2962" s="366"/>
      <c r="L2962" s="366"/>
      <c r="M2962" s="366"/>
      <c r="N2962" s="383"/>
      <c r="O2962" s="366"/>
      <c r="P2962" s="383"/>
      <c r="R2962" s="384"/>
      <c r="S2962" s="383"/>
      <c r="T2962" s="383"/>
      <c r="U2962" s="383"/>
      <c r="V2962" s="383"/>
      <c r="W2962" s="383"/>
      <c r="Z2962" s="366"/>
    </row>
    <row r="2963" spans="4:26" x14ac:dyDescent="0.2">
      <c r="D2963" s="366"/>
      <c r="E2963" s="381"/>
      <c r="H2963" s="366"/>
      <c r="I2963" s="366"/>
      <c r="J2963" s="382"/>
      <c r="K2963" s="366"/>
      <c r="L2963" s="366"/>
      <c r="M2963" s="366"/>
      <c r="N2963" s="383"/>
      <c r="O2963" s="366"/>
      <c r="P2963" s="383"/>
      <c r="R2963" s="384"/>
      <c r="S2963" s="383"/>
      <c r="T2963" s="383"/>
      <c r="U2963" s="383"/>
      <c r="V2963" s="383"/>
      <c r="W2963" s="383"/>
      <c r="Z2963" s="366"/>
    </row>
    <row r="2964" spans="4:26" x14ac:dyDescent="0.2">
      <c r="D2964" s="366"/>
      <c r="E2964" s="381"/>
      <c r="H2964" s="366"/>
      <c r="I2964" s="366"/>
      <c r="J2964" s="382"/>
      <c r="K2964" s="366"/>
      <c r="L2964" s="366"/>
      <c r="M2964" s="366"/>
      <c r="N2964" s="383"/>
      <c r="O2964" s="366"/>
      <c r="P2964" s="383"/>
      <c r="R2964" s="384"/>
      <c r="S2964" s="383"/>
      <c r="T2964" s="383"/>
      <c r="U2964" s="383"/>
      <c r="V2964" s="383"/>
      <c r="W2964" s="383"/>
      <c r="Z2964" s="366"/>
    </row>
    <row r="2965" spans="4:26" x14ac:dyDescent="0.2">
      <c r="D2965" s="366"/>
      <c r="E2965" s="381"/>
      <c r="H2965" s="366"/>
      <c r="I2965" s="366"/>
      <c r="J2965" s="382"/>
      <c r="K2965" s="366"/>
      <c r="L2965" s="366"/>
      <c r="M2965" s="366"/>
      <c r="N2965" s="383"/>
      <c r="O2965" s="366"/>
      <c r="P2965" s="383"/>
      <c r="R2965" s="384"/>
      <c r="S2965" s="383"/>
      <c r="T2965" s="383"/>
      <c r="U2965" s="383"/>
      <c r="V2965" s="383"/>
      <c r="W2965" s="383"/>
      <c r="Z2965" s="366"/>
    </row>
    <row r="2966" spans="4:26" x14ac:dyDescent="0.2">
      <c r="D2966" s="366"/>
      <c r="E2966" s="381"/>
      <c r="H2966" s="366"/>
      <c r="I2966" s="366"/>
      <c r="J2966" s="382"/>
      <c r="K2966" s="366"/>
      <c r="L2966" s="366"/>
      <c r="M2966" s="366"/>
      <c r="N2966" s="383"/>
      <c r="O2966" s="366"/>
      <c r="P2966" s="383"/>
      <c r="R2966" s="384"/>
      <c r="S2966" s="383"/>
      <c r="T2966" s="383"/>
      <c r="U2966" s="383"/>
      <c r="V2966" s="383"/>
      <c r="W2966" s="383"/>
      <c r="Z2966" s="366"/>
    </row>
    <row r="2967" spans="4:26" x14ac:dyDescent="0.2">
      <c r="D2967" s="366"/>
      <c r="E2967" s="381"/>
      <c r="H2967" s="366"/>
      <c r="I2967" s="366"/>
      <c r="J2967" s="382"/>
      <c r="K2967" s="366"/>
      <c r="L2967" s="366"/>
      <c r="M2967" s="366"/>
      <c r="N2967" s="383"/>
      <c r="O2967" s="366"/>
      <c r="P2967" s="383"/>
      <c r="R2967" s="384"/>
      <c r="S2967" s="383"/>
      <c r="T2967" s="383"/>
      <c r="U2967" s="383"/>
      <c r="V2967" s="383"/>
      <c r="W2967" s="383"/>
      <c r="Z2967" s="366"/>
    </row>
    <row r="2968" spans="4:26" x14ac:dyDescent="0.2">
      <c r="D2968" s="366"/>
      <c r="E2968" s="381"/>
      <c r="H2968" s="366"/>
      <c r="I2968" s="366"/>
      <c r="J2968" s="382"/>
      <c r="K2968" s="366"/>
      <c r="L2968" s="366"/>
      <c r="M2968" s="366"/>
      <c r="N2968" s="383"/>
      <c r="O2968" s="366"/>
      <c r="P2968" s="383"/>
      <c r="R2968" s="384"/>
      <c r="S2968" s="383"/>
      <c r="T2968" s="383"/>
      <c r="U2968" s="383"/>
      <c r="V2968" s="383"/>
      <c r="W2968" s="383"/>
      <c r="Z2968" s="366"/>
    </row>
    <row r="2969" spans="4:26" x14ac:dyDescent="0.2">
      <c r="D2969" s="366"/>
      <c r="E2969" s="381"/>
      <c r="H2969" s="366"/>
      <c r="I2969" s="366"/>
      <c r="J2969" s="382"/>
      <c r="K2969" s="366"/>
      <c r="L2969" s="366"/>
      <c r="M2969" s="366"/>
      <c r="N2969" s="383"/>
      <c r="O2969" s="366"/>
      <c r="P2969" s="383"/>
      <c r="R2969" s="384"/>
      <c r="S2969" s="383"/>
      <c r="T2969" s="383"/>
      <c r="U2969" s="383"/>
      <c r="V2969" s="383"/>
      <c r="W2969" s="383"/>
      <c r="Z2969" s="366"/>
    </row>
    <row r="2970" spans="4:26" x14ac:dyDescent="0.2">
      <c r="D2970" s="366"/>
      <c r="E2970" s="381"/>
      <c r="H2970" s="366"/>
      <c r="I2970" s="366"/>
      <c r="J2970" s="382"/>
      <c r="K2970" s="366"/>
      <c r="L2970" s="366"/>
      <c r="M2970" s="366"/>
      <c r="N2970" s="383"/>
      <c r="O2970" s="366"/>
      <c r="P2970" s="383"/>
      <c r="R2970" s="384"/>
      <c r="S2970" s="383"/>
      <c r="T2970" s="383"/>
      <c r="U2970" s="383"/>
      <c r="V2970" s="383"/>
      <c r="W2970" s="383"/>
      <c r="Z2970" s="366"/>
    </row>
    <row r="2971" spans="4:26" x14ac:dyDescent="0.2">
      <c r="D2971" s="366"/>
      <c r="E2971" s="381"/>
      <c r="H2971" s="366"/>
      <c r="I2971" s="366"/>
      <c r="J2971" s="382"/>
      <c r="K2971" s="366"/>
      <c r="L2971" s="366"/>
      <c r="M2971" s="366"/>
      <c r="N2971" s="383"/>
      <c r="O2971" s="366"/>
      <c r="P2971" s="383"/>
      <c r="R2971" s="384"/>
      <c r="S2971" s="383"/>
      <c r="T2971" s="383"/>
      <c r="U2971" s="383"/>
      <c r="V2971" s="383"/>
      <c r="W2971" s="383"/>
      <c r="Z2971" s="366"/>
    </row>
    <row r="2972" spans="4:26" x14ac:dyDescent="0.2">
      <c r="D2972" s="366"/>
      <c r="E2972" s="381"/>
      <c r="H2972" s="366"/>
      <c r="I2972" s="366"/>
      <c r="J2972" s="382"/>
      <c r="K2972" s="366"/>
      <c r="L2972" s="366"/>
      <c r="M2972" s="366"/>
      <c r="N2972" s="383"/>
      <c r="O2972" s="366"/>
      <c r="P2972" s="383"/>
      <c r="R2972" s="384"/>
      <c r="S2972" s="383"/>
      <c r="T2972" s="383"/>
      <c r="U2972" s="383"/>
      <c r="V2972" s="383"/>
      <c r="W2972" s="383"/>
      <c r="Z2972" s="366"/>
    </row>
    <row r="2973" spans="4:26" x14ac:dyDescent="0.2">
      <c r="D2973" s="366"/>
      <c r="E2973" s="381"/>
      <c r="H2973" s="366"/>
      <c r="I2973" s="366"/>
      <c r="J2973" s="382"/>
      <c r="K2973" s="366"/>
      <c r="L2973" s="366"/>
      <c r="M2973" s="366"/>
      <c r="N2973" s="383"/>
      <c r="O2973" s="366"/>
      <c r="P2973" s="383"/>
      <c r="R2973" s="384"/>
      <c r="S2973" s="383"/>
      <c r="T2973" s="383"/>
      <c r="U2973" s="383"/>
      <c r="V2973" s="383"/>
      <c r="W2973" s="383"/>
      <c r="Z2973" s="366"/>
    </row>
    <row r="2974" spans="4:26" x14ac:dyDescent="0.2">
      <c r="D2974" s="366"/>
      <c r="E2974" s="381"/>
      <c r="H2974" s="366"/>
      <c r="I2974" s="366"/>
      <c r="J2974" s="382"/>
      <c r="K2974" s="366"/>
      <c r="L2974" s="366"/>
      <c r="M2974" s="366"/>
      <c r="N2974" s="383"/>
      <c r="O2974" s="366"/>
      <c r="P2974" s="383"/>
      <c r="R2974" s="384"/>
      <c r="S2974" s="383"/>
      <c r="T2974" s="383"/>
      <c r="U2974" s="383"/>
      <c r="V2974" s="383"/>
      <c r="W2974" s="383"/>
      <c r="Z2974" s="366"/>
    </row>
    <row r="2975" spans="4:26" x14ac:dyDescent="0.2">
      <c r="D2975" s="366"/>
      <c r="E2975" s="381"/>
      <c r="H2975" s="366"/>
      <c r="I2975" s="366"/>
      <c r="J2975" s="382"/>
      <c r="K2975" s="366"/>
      <c r="L2975" s="366"/>
      <c r="M2975" s="366"/>
      <c r="N2975" s="383"/>
      <c r="O2975" s="366"/>
      <c r="P2975" s="383"/>
      <c r="R2975" s="384"/>
      <c r="S2975" s="383"/>
      <c r="T2975" s="383"/>
      <c r="U2975" s="383"/>
      <c r="V2975" s="383"/>
      <c r="W2975" s="383"/>
      <c r="Z2975" s="366"/>
    </row>
    <row r="2976" spans="4:26" x14ac:dyDescent="0.2">
      <c r="D2976" s="366"/>
      <c r="E2976" s="381"/>
      <c r="H2976" s="366"/>
      <c r="I2976" s="366"/>
      <c r="J2976" s="382"/>
      <c r="K2976" s="366"/>
      <c r="L2976" s="366"/>
      <c r="M2976" s="366"/>
      <c r="N2976" s="383"/>
      <c r="O2976" s="366"/>
      <c r="P2976" s="383"/>
      <c r="R2976" s="384"/>
      <c r="S2976" s="383"/>
      <c r="T2976" s="383"/>
      <c r="U2976" s="383"/>
      <c r="V2976" s="383"/>
      <c r="W2976" s="383"/>
      <c r="Z2976" s="366"/>
    </row>
    <row r="2977" spans="4:26" x14ac:dyDescent="0.2">
      <c r="D2977" s="366"/>
      <c r="E2977" s="381"/>
      <c r="H2977" s="366"/>
      <c r="I2977" s="366"/>
      <c r="J2977" s="382"/>
      <c r="K2977" s="366"/>
      <c r="L2977" s="366"/>
      <c r="M2977" s="366"/>
      <c r="N2977" s="383"/>
      <c r="O2977" s="366"/>
      <c r="P2977" s="383"/>
      <c r="R2977" s="384"/>
      <c r="S2977" s="383"/>
      <c r="T2977" s="383"/>
      <c r="U2977" s="383"/>
      <c r="V2977" s="383"/>
      <c r="W2977" s="383"/>
      <c r="Z2977" s="366"/>
    </row>
    <row r="2978" spans="4:26" x14ac:dyDescent="0.2">
      <c r="D2978" s="366"/>
      <c r="E2978" s="381"/>
      <c r="H2978" s="366"/>
      <c r="I2978" s="366"/>
      <c r="J2978" s="382"/>
      <c r="K2978" s="366"/>
      <c r="L2978" s="366"/>
      <c r="M2978" s="366"/>
      <c r="N2978" s="383"/>
      <c r="O2978" s="366"/>
      <c r="P2978" s="383"/>
      <c r="R2978" s="384"/>
      <c r="S2978" s="383"/>
      <c r="T2978" s="383"/>
      <c r="U2978" s="383"/>
      <c r="V2978" s="383"/>
      <c r="W2978" s="383"/>
      <c r="Z2978" s="366"/>
    </row>
    <row r="2979" spans="4:26" x14ac:dyDescent="0.2">
      <c r="D2979" s="366"/>
      <c r="E2979" s="381"/>
      <c r="H2979" s="366"/>
      <c r="I2979" s="366"/>
      <c r="J2979" s="382"/>
      <c r="K2979" s="366"/>
      <c r="L2979" s="366"/>
      <c r="M2979" s="366"/>
      <c r="N2979" s="383"/>
      <c r="O2979" s="366"/>
      <c r="P2979" s="383"/>
      <c r="R2979" s="384"/>
      <c r="S2979" s="383"/>
      <c r="T2979" s="383"/>
      <c r="U2979" s="383"/>
      <c r="V2979" s="383"/>
      <c r="W2979" s="383"/>
      <c r="Z2979" s="366"/>
    </row>
    <row r="2980" spans="4:26" x14ac:dyDescent="0.2">
      <c r="D2980" s="366"/>
      <c r="E2980" s="381"/>
      <c r="H2980" s="366"/>
      <c r="I2980" s="366"/>
      <c r="J2980" s="382"/>
      <c r="K2980" s="366"/>
      <c r="L2980" s="366"/>
      <c r="M2980" s="366"/>
      <c r="N2980" s="383"/>
      <c r="O2980" s="366"/>
      <c r="P2980" s="383"/>
      <c r="R2980" s="384"/>
      <c r="S2980" s="383"/>
      <c r="T2980" s="383"/>
      <c r="U2980" s="383"/>
      <c r="V2980" s="383"/>
      <c r="W2980" s="383"/>
      <c r="Z2980" s="366"/>
    </row>
    <row r="2981" spans="4:26" x14ac:dyDescent="0.2">
      <c r="D2981" s="366"/>
      <c r="E2981" s="381"/>
      <c r="H2981" s="366"/>
      <c r="I2981" s="366"/>
      <c r="J2981" s="382"/>
      <c r="K2981" s="366"/>
      <c r="L2981" s="366"/>
      <c r="M2981" s="366"/>
      <c r="N2981" s="383"/>
      <c r="O2981" s="366"/>
      <c r="P2981" s="383"/>
      <c r="R2981" s="384"/>
      <c r="S2981" s="383"/>
      <c r="T2981" s="383"/>
      <c r="U2981" s="383"/>
      <c r="V2981" s="383"/>
      <c r="W2981" s="383"/>
      <c r="Z2981" s="366"/>
    </row>
    <row r="2982" spans="4:26" x14ac:dyDescent="0.2">
      <c r="D2982" s="366"/>
      <c r="E2982" s="381"/>
      <c r="H2982" s="366"/>
      <c r="I2982" s="366"/>
      <c r="J2982" s="382"/>
      <c r="K2982" s="366"/>
      <c r="L2982" s="366"/>
      <c r="M2982" s="366"/>
      <c r="N2982" s="383"/>
      <c r="O2982" s="366"/>
      <c r="P2982" s="383"/>
      <c r="R2982" s="384"/>
      <c r="S2982" s="383"/>
      <c r="T2982" s="383"/>
      <c r="U2982" s="383"/>
      <c r="V2982" s="383"/>
      <c r="W2982" s="383"/>
      <c r="Z2982" s="366"/>
    </row>
    <row r="2983" spans="4:26" x14ac:dyDescent="0.2">
      <c r="D2983" s="366"/>
      <c r="E2983" s="381"/>
      <c r="H2983" s="366"/>
      <c r="I2983" s="366"/>
      <c r="J2983" s="382"/>
      <c r="K2983" s="366"/>
      <c r="L2983" s="366"/>
      <c r="M2983" s="366"/>
      <c r="N2983" s="383"/>
      <c r="O2983" s="366"/>
      <c r="P2983" s="383"/>
      <c r="R2983" s="384"/>
      <c r="S2983" s="383"/>
      <c r="T2983" s="383"/>
      <c r="U2983" s="383"/>
      <c r="V2983" s="383"/>
      <c r="W2983" s="383"/>
      <c r="Z2983" s="366"/>
    </row>
    <row r="2984" spans="4:26" x14ac:dyDescent="0.2">
      <c r="D2984" s="366"/>
      <c r="E2984" s="381"/>
      <c r="H2984" s="366"/>
      <c r="I2984" s="366"/>
      <c r="J2984" s="382"/>
      <c r="K2984" s="366"/>
      <c r="L2984" s="366"/>
      <c r="M2984" s="366"/>
      <c r="N2984" s="383"/>
      <c r="O2984" s="366"/>
      <c r="P2984" s="383"/>
      <c r="R2984" s="384"/>
      <c r="S2984" s="383"/>
      <c r="T2984" s="383"/>
      <c r="U2984" s="383"/>
      <c r="V2984" s="383"/>
      <c r="W2984" s="383"/>
      <c r="Z2984" s="366"/>
    </row>
    <row r="2985" spans="4:26" x14ac:dyDescent="0.2">
      <c r="D2985" s="366"/>
      <c r="E2985" s="381"/>
      <c r="H2985" s="366"/>
      <c r="I2985" s="366"/>
      <c r="J2985" s="382"/>
      <c r="K2985" s="366"/>
      <c r="L2985" s="366"/>
      <c r="M2985" s="366"/>
      <c r="N2985" s="383"/>
      <c r="O2985" s="366"/>
      <c r="P2985" s="383"/>
      <c r="R2985" s="384"/>
      <c r="S2985" s="383"/>
      <c r="T2985" s="383"/>
      <c r="U2985" s="383"/>
      <c r="V2985" s="383"/>
      <c r="W2985" s="383"/>
      <c r="Z2985" s="366"/>
    </row>
    <row r="2986" spans="4:26" x14ac:dyDescent="0.2">
      <c r="D2986" s="366"/>
      <c r="E2986" s="381"/>
      <c r="H2986" s="366"/>
      <c r="I2986" s="366"/>
      <c r="J2986" s="382"/>
      <c r="K2986" s="366"/>
      <c r="L2986" s="366"/>
      <c r="M2986" s="366"/>
      <c r="N2986" s="383"/>
      <c r="O2986" s="366"/>
      <c r="P2986" s="383"/>
      <c r="R2986" s="384"/>
      <c r="S2986" s="383"/>
      <c r="T2986" s="383"/>
      <c r="U2986" s="383"/>
      <c r="V2986" s="383"/>
      <c r="W2986" s="383"/>
      <c r="Z2986" s="366"/>
    </row>
    <row r="2987" spans="4:26" x14ac:dyDescent="0.2">
      <c r="D2987" s="366"/>
      <c r="E2987" s="381"/>
      <c r="H2987" s="366"/>
      <c r="I2987" s="366"/>
      <c r="J2987" s="382"/>
      <c r="K2987" s="366"/>
      <c r="L2987" s="366"/>
      <c r="M2987" s="366"/>
      <c r="N2987" s="383"/>
      <c r="O2987" s="366"/>
      <c r="P2987" s="383"/>
      <c r="R2987" s="384"/>
      <c r="S2987" s="383"/>
      <c r="T2987" s="383"/>
      <c r="U2987" s="383"/>
      <c r="V2987" s="383"/>
      <c r="W2987" s="383"/>
      <c r="Z2987" s="366"/>
    </row>
    <row r="2988" spans="4:26" x14ac:dyDescent="0.2">
      <c r="D2988" s="366"/>
      <c r="E2988" s="381"/>
      <c r="H2988" s="366"/>
      <c r="I2988" s="366"/>
      <c r="J2988" s="382"/>
      <c r="K2988" s="366"/>
      <c r="L2988" s="366"/>
      <c r="M2988" s="366"/>
      <c r="N2988" s="383"/>
      <c r="O2988" s="366"/>
      <c r="P2988" s="383"/>
      <c r="R2988" s="384"/>
      <c r="S2988" s="383"/>
      <c r="T2988" s="383"/>
      <c r="U2988" s="383"/>
      <c r="V2988" s="383"/>
      <c r="W2988" s="383"/>
      <c r="Z2988" s="366"/>
    </row>
    <row r="2989" spans="4:26" x14ac:dyDescent="0.2">
      <c r="D2989" s="366"/>
      <c r="E2989" s="381"/>
      <c r="H2989" s="366"/>
      <c r="I2989" s="366"/>
      <c r="J2989" s="382"/>
      <c r="K2989" s="366"/>
      <c r="L2989" s="366"/>
      <c r="M2989" s="366"/>
      <c r="N2989" s="383"/>
      <c r="O2989" s="366"/>
      <c r="P2989" s="383"/>
      <c r="R2989" s="384"/>
      <c r="S2989" s="383"/>
      <c r="T2989" s="383"/>
      <c r="U2989" s="383"/>
      <c r="V2989" s="383"/>
      <c r="W2989" s="383"/>
      <c r="Z2989" s="366"/>
    </row>
    <row r="2990" spans="4:26" x14ac:dyDescent="0.2">
      <c r="D2990" s="366"/>
      <c r="E2990" s="381"/>
      <c r="H2990" s="366"/>
      <c r="I2990" s="366"/>
      <c r="J2990" s="382"/>
      <c r="K2990" s="366"/>
      <c r="L2990" s="366"/>
      <c r="M2990" s="366"/>
      <c r="N2990" s="383"/>
      <c r="O2990" s="366"/>
      <c r="P2990" s="383"/>
      <c r="R2990" s="384"/>
      <c r="S2990" s="383"/>
      <c r="T2990" s="383"/>
      <c r="U2990" s="383"/>
      <c r="V2990" s="383"/>
      <c r="W2990" s="383"/>
      <c r="Z2990" s="366"/>
    </row>
    <row r="2991" spans="4:26" x14ac:dyDescent="0.2">
      <c r="D2991" s="366"/>
      <c r="E2991" s="381"/>
      <c r="H2991" s="366"/>
      <c r="I2991" s="366"/>
      <c r="J2991" s="382"/>
      <c r="K2991" s="366"/>
      <c r="L2991" s="366"/>
      <c r="M2991" s="366"/>
      <c r="N2991" s="383"/>
      <c r="O2991" s="366"/>
      <c r="P2991" s="383"/>
      <c r="R2991" s="384"/>
      <c r="S2991" s="383"/>
      <c r="T2991" s="383"/>
      <c r="U2991" s="383"/>
      <c r="V2991" s="383"/>
      <c r="W2991" s="383"/>
      <c r="Z2991" s="366"/>
    </row>
    <row r="2992" spans="4:26" x14ac:dyDescent="0.2">
      <c r="D2992" s="366"/>
      <c r="E2992" s="381"/>
      <c r="H2992" s="366"/>
      <c r="I2992" s="366"/>
      <c r="J2992" s="382"/>
      <c r="K2992" s="366"/>
      <c r="L2992" s="366"/>
      <c r="M2992" s="366"/>
      <c r="N2992" s="383"/>
      <c r="O2992" s="366"/>
      <c r="P2992" s="383"/>
      <c r="R2992" s="384"/>
      <c r="S2992" s="383"/>
      <c r="T2992" s="383"/>
      <c r="U2992" s="383"/>
      <c r="V2992" s="383"/>
      <c r="W2992" s="383"/>
      <c r="Z2992" s="366"/>
    </row>
    <row r="2993" spans="4:26" x14ac:dyDescent="0.2">
      <c r="D2993" s="366"/>
      <c r="E2993" s="381"/>
      <c r="H2993" s="366"/>
      <c r="I2993" s="366"/>
      <c r="J2993" s="382"/>
      <c r="K2993" s="366"/>
      <c r="L2993" s="366"/>
      <c r="M2993" s="366"/>
      <c r="N2993" s="383"/>
      <c r="O2993" s="366"/>
      <c r="P2993" s="383"/>
      <c r="R2993" s="384"/>
      <c r="S2993" s="383"/>
      <c r="T2993" s="383"/>
      <c r="U2993" s="383"/>
      <c r="V2993" s="383"/>
      <c r="W2993" s="383"/>
      <c r="Z2993" s="366"/>
    </row>
    <row r="2994" spans="4:26" x14ac:dyDescent="0.2">
      <c r="D2994" s="366"/>
      <c r="E2994" s="381"/>
      <c r="H2994" s="366"/>
      <c r="I2994" s="366"/>
      <c r="J2994" s="382"/>
      <c r="K2994" s="366"/>
      <c r="L2994" s="366"/>
      <c r="M2994" s="366"/>
      <c r="N2994" s="383"/>
      <c r="O2994" s="366"/>
      <c r="P2994" s="383"/>
      <c r="R2994" s="384"/>
      <c r="S2994" s="383"/>
      <c r="T2994" s="383"/>
      <c r="U2994" s="383"/>
      <c r="V2994" s="383"/>
      <c r="W2994" s="383"/>
      <c r="Z2994" s="366"/>
    </row>
    <row r="2995" spans="4:26" x14ac:dyDescent="0.2">
      <c r="D2995" s="366"/>
      <c r="E2995" s="381"/>
      <c r="H2995" s="366"/>
      <c r="I2995" s="366"/>
      <c r="J2995" s="382"/>
      <c r="K2995" s="366"/>
      <c r="L2995" s="366"/>
      <c r="M2995" s="366"/>
      <c r="N2995" s="383"/>
      <c r="O2995" s="366"/>
      <c r="P2995" s="383"/>
      <c r="R2995" s="384"/>
      <c r="S2995" s="383"/>
      <c r="T2995" s="383"/>
      <c r="U2995" s="383"/>
      <c r="V2995" s="383"/>
      <c r="W2995" s="383"/>
      <c r="Z2995" s="366"/>
    </row>
    <row r="2996" spans="4:26" x14ac:dyDescent="0.2">
      <c r="D2996" s="366"/>
      <c r="E2996" s="381"/>
      <c r="H2996" s="366"/>
      <c r="I2996" s="366"/>
      <c r="J2996" s="382"/>
      <c r="K2996" s="366"/>
      <c r="L2996" s="366"/>
      <c r="M2996" s="366"/>
      <c r="N2996" s="383"/>
      <c r="O2996" s="366"/>
      <c r="P2996" s="383"/>
      <c r="R2996" s="384"/>
      <c r="S2996" s="383"/>
      <c r="T2996" s="383"/>
      <c r="U2996" s="383"/>
      <c r="V2996" s="383"/>
      <c r="W2996" s="383"/>
      <c r="Z2996" s="366"/>
    </row>
    <row r="2997" spans="4:26" x14ac:dyDescent="0.2">
      <c r="D2997" s="366"/>
      <c r="E2997" s="381"/>
      <c r="H2997" s="366"/>
      <c r="I2997" s="366"/>
      <c r="J2997" s="382"/>
      <c r="K2997" s="366"/>
      <c r="L2997" s="366"/>
      <c r="M2997" s="366"/>
      <c r="N2997" s="383"/>
      <c r="O2997" s="366"/>
      <c r="P2997" s="383"/>
      <c r="R2997" s="384"/>
      <c r="S2997" s="383"/>
      <c r="T2997" s="383"/>
      <c r="U2997" s="383"/>
      <c r="V2997" s="383"/>
      <c r="W2997" s="383"/>
      <c r="Z2997" s="366"/>
    </row>
    <row r="2998" spans="4:26" x14ac:dyDescent="0.2">
      <c r="D2998" s="366"/>
      <c r="E2998" s="381"/>
      <c r="H2998" s="366"/>
      <c r="I2998" s="366"/>
      <c r="J2998" s="382"/>
      <c r="K2998" s="366"/>
      <c r="L2998" s="366"/>
      <c r="M2998" s="366"/>
      <c r="N2998" s="383"/>
      <c r="O2998" s="366"/>
      <c r="P2998" s="383"/>
      <c r="R2998" s="384"/>
      <c r="S2998" s="383"/>
      <c r="T2998" s="383"/>
      <c r="U2998" s="383"/>
      <c r="V2998" s="383"/>
      <c r="W2998" s="383"/>
      <c r="Z2998" s="366"/>
    </row>
    <row r="2999" spans="4:26" x14ac:dyDescent="0.2">
      <c r="D2999" s="366"/>
      <c r="E2999" s="381"/>
      <c r="H2999" s="366"/>
      <c r="I2999" s="366"/>
      <c r="J2999" s="382"/>
      <c r="K2999" s="366"/>
      <c r="L2999" s="366"/>
      <c r="M2999" s="366"/>
      <c r="N2999" s="383"/>
      <c r="O2999" s="366"/>
      <c r="P2999" s="383"/>
      <c r="R2999" s="384"/>
      <c r="S2999" s="383"/>
      <c r="T2999" s="383"/>
      <c r="U2999" s="383"/>
      <c r="V2999" s="383"/>
      <c r="W2999" s="383"/>
      <c r="Z2999" s="366"/>
    </row>
    <row r="3000" spans="4:26" x14ac:dyDescent="0.2">
      <c r="D3000" s="366"/>
      <c r="E3000" s="381"/>
      <c r="H3000" s="366"/>
      <c r="I3000" s="366"/>
      <c r="J3000" s="382"/>
      <c r="K3000" s="366"/>
      <c r="L3000" s="366"/>
      <c r="M3000" s="366"/>
      <c r="N3000" s="383"/>
      <c r="O3000" s="366"/>
      <c r="P3000" s="383"/>
      <c r="R3000" s="384"/>
      <c r="S3000" s="383"/>
      <c r="T3000" s="383"/>
      <c r="U3000" s="383"/>
      <c r="V3000" s="383"/>
      <c r="W3000" s="383"/>
      <c r="Z3000" s="366"/>
    </row>
    <row r="3001" spans="4:26" x14ac:dyDescent="0.2">
      <c r="D3001" s="366"/>
      <c r="E3001" s="381"/>
      <c r="H3001" s="366"/>
      <c r="I3001" s="366"/>
      <c r="J3001" s="382"/>
      <c r="K3001" s="366"/>
      <c r="L3001" s="366"/>
      <c r="M3001" s="366"/>
      <c r="N3001" s="383"/>
      <c r="O3001" s="366"/>
      <c r="P3001" s="383"/>
      <c r="R3001" s="384"/>
      <c r="S3001" s="383"/>
      <c r="T3001" s="383"/>
      <c r="U3001" s="383"/>
      <c r="V3001" s="383"/>
      <c r="W3001" s="383"/>
      <c r="Z3001" s="366"/>
    </row>
    <row r="3002" spans="4:26" x14ac:dyDescent="0.2">
      <c r="D3002" s="366"/>
      <c r="E3002" s="381"/>
      <c r="H3002" s="366"/>
      <c r="I3002" s="366"/>
      <c r="J3002" s="382"/>
      <c r="K3002" s="366"/>
      <c r="L3002" s="366"/>
      <c r="M3002" s="366"/>
      <c r="N3002" s="383"/>
      <c r="O3002" s="366"/>
      <c r="P3002" s="383"/>
      <c r="R3002" s="384"/>
      <c r="S3002" s="383"/>
      <c r="T3002" s="383"/>
      <c r="U3002" s="383"/>
      <c r="V3002" s="383"/>
      <c r="W3002" s="383"/>
      <c r="Z3002" s="366"/>
    </row>
    <row r="3003" spans="4:26" x14ac:dyDescent="0.2">
      <c r="D3003" s="366"/>
      <c r="E3003" s="381"/>
      <c r="H3003" s="366"/>
      <c r="I3003" s="366"/>
      <c r="J3003" s="382"/>
      <c r="K3003" s="366"/>
      <c r="L3003" s="366"/>
      <c r="M3003" s="366"/>
      <c r="N3003" s="383"/>
      <c r="O3003" s="366"/>
      <c r="P3003" s="383"/>
      <c r="R3003" s="384"/>
      <c r="S3003" s="383"/>
      <c r="T3003" s="383"/>
      <c r="U3003" s="383"/>
      <c r="V3003" s="383"/>
      <c r="W3003" s="383"/>
      <c r="Z3003" s="366"/>
    </row>
  </sheetData>
  <mergeCells count="21">
    <mergeCell ref="O6:P8"/>
    <mergeCell ref="A2:D2"/>
    <mergeCell ref="A3:D3"/>
    <mergeCell ref="V4:W4"/>
    <mergeCell ref="V5:W5"/>
    <mergeCell ref="A6:A8"/>
    <mergeCell ref="B6:B8"/>
    <mergeCell ref="C6:C8"/>
    <mergeCell ref="D6:D8"/>
    <mergeCell ref="E6:E8"/>
    <mergeCell ref="F6:F8"/>
    <mergeCell ref="G6:G8"/>
    <mergeCell ref="H6:I8"/>
    <mergeCell ref="J6:J8"/>
    <mergeCell ref="K6:L8"/>
    <mergeCell ref="M6:N8"/>
    <mergeCell ref="R6:W6"/>
    <mergeCell ref="Y6:Y8"/>
    <mergeCell ref="Z6:Z8"/>
    <mergeCell ref="R7:W7"/>
    <mergeCell ref="R8:S8"/>
  </mergeCells>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E9705-02FC-436A-A4D9-513C8E9C776D}">
  <sheetPr>
    <pageSetUpPr fitToPage="1"/>
  </sheetPr>
  <dimension ref="A1:CM3003"/>
  <sheetViews>
    <sheetView showGridLines="0" workbookViewId="0">
      <pane ySplit="8" topLeftCell="A9" activePane="bottomLeft" state="frozen"/>
      <selection pane="bottomLeft" activeCell="T14" sqref="T14"/>
    </sheetView>
  </sheetViews>
  <sheetFormatPr defaultColWidth="9.140625" defaultRowHeight="12.75" x14ac:dyDescent="0.2"/>
  <cols>
    <col min="1" max="1" width="14.5703125" style="436" bestFit="1" customWidth="1"/>
    <col min="2" max="2" width="9.85546875" style="436" bestFit="1" customWidth="1"/>
    <col min="3" max="3" width="7.42578125" style="436" bestFit="1" customWidth="1"/>
    <col min="4" max="4" width="11.42578125" style="457" bestFit="1" customWidth="1"/>
    <col min="5" max="5" width="8.140625" style="458" bestFit="1" customWidth="1"/>
    <col min="6" max="6" width="8.140625" style="453" bestFit="1" customWidth="1"/>
    <col min="7" max="7" width="8.28515625" style="453" bestFit="1" customWidth="1"/>
    <col min="8" max="8" width="4.140625" style="459" bestFit="1" customWidth="1"/>
    <col min="9" max="9" width="6.7109375" style="459" bestFit="1" customWidth="1"/>
    <col min="10" max="10" width="7.140625" style="460" bestFit="1" customWidth="1"/>
    <col min="11" max="11" width="9.85546875" style="459" customWidth="1"/>
    <col min="12" max="12" width="7.85546875" style="459" bestFit="1" customWidth="1"/>
    <col min="13" max="13" width="3.85546875" style="457" bestFit="1" customWidth="1"/>
    <col min="14" max="14" width="12.5703125" style="237" bestFit="1" customWidth="1"/>
    <col min="15" max="15" width="3.85546875" style="457" bestFit="1" customWidth="1"/>
    <col min="16" max="16" width="4.140625" style="237" bestFit="1" customWidth="1"/>
    <col min="17" max="17" width="1.7109375" style="436" customWidth="1"/>
    <col min="18" max="18" width="6" style="389" bestFit="1" customWidth="1"/>
    <col min="19" max="19" width="10.140625" style="237" bestFit="1" customWidth="1"/>
    <col min="20" max="20" width="12.42578125" style="237" bestFit="1" customWidth="1"/>
    <col min="21" max="21" width="10.140625" style="237" bestFit="1" customWidth="1"/>
    <col min="22" max="22" width="11" style="237" bestFit="1" customWidth="1"/>
    <col min="23" max="23" width="15.140625" style="237" bestFit="1" customWidth="1"/>
    <col min="24" max="24" width="1.7109375" style="436" customWidth="1"/>
    <col min="25" max="25" width="8.85546875" style="436" bestFit="1" customWidth="1"/>
    <col min="26" max="26" width="12.7109375" style="435" customWidth="1"/>
    <col min="27" max="16384" width="9.140625" style="436"/>
  </cols>
  <sheetData>
    <row r="1" spans="1:91" s="398" customFormat="1" ht="30" x14ac:dyDescent="0.4">
      <c r="A1" s="392" t="s">
        <v>340</v>
      </c>
      <c r="B1" s="393"/>
      <c r="C1" s="393"/>
      <c r="D1" s="394"/>
      <c r="E1" s="395"/>
      <c r="F1" s="395"/>
      <c r="G1" s="395"/>
      <c r="H1" s="396"/>
      <c r="I1" s="396"/>
      <c r="J1" s="397"/>
      <c r="K1" s="396"/>
      <c r="L1" s="396"/>
      <c r="N1" s="225"/>
      <c r="P1" s="399"/>
      <c r="R1" s="400"/>
      <c r="S1" s="399"/>
      <c r="T1" s="226"/>
      <c r="U1" s="226"/>
      <c r="V1" s="227"/>
      <c r="W1" s="227"/>
      <c r="Z1" s="396"/>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row>
    <row r="2" spans="1:91" s="406" customFormat="1" ht="15.75" x14ac:dyDescent="0.25">
      <c r="A2" s="628" t="s">
        <v>373</v>
      </c>
      <c r="B2" s="628"/>
      <c r="C2" s="628"/>
      <c r="D2" s="628"/>
      <c r="E2" s="403"/>
      <c r="F2" s="403"/>
      <c r="G2" s="403"/>
      <c r="H2" s="404"/>
      <c r="I2" s="404"/>
      <c r="J2" s="405"/>
      <c r="K2" s="404"/>
      <c r="L2" s="404"/>
      <c r="N2" s="228"/>
      <c r="P2" s="407"/>
      <c r="R2" s="408"/>
      <c r="S2" s="407"/>
      <c r="T2" s="229"/>
      <c r="U2" s="229"/>
      <c r="V2" s="229"/>
      <c r="W2" s="229"/>
      <c r="Z2" s="404"/>
      <c r="AA2" s="409"/>
      <c r="AB2" s="409"/>
      <c r="AC2" s="409"/>
      <c r="AD2" s="409"/>
      <c r="AE2" s="409"/>
      <c r="AF2" s="409"/>
      <c r="AG2" s="409"/>
      <c r="AH2" s="409"/>
      <c r="AI2" s="409"/>
      <c r="AJ2" s="409"/>
      <c r="AK2" s="409"/>
      <c r="AL2" s="409"/>
      <c r="AM2" s="409"/>
      <c r="AN2" s="409"/>
      <c r="AO2" s="409"/>
      <c r="AP2" s="409"/>
      <c r="AQ2" s="409"/>
      <c r="AR2" s="409"/>
      <c r="AS2" s="409"/>
      <c r="AT2" s="409"/>
      <c r="AU2" s="409"/>
      <c r="AV2" s="409"/>
      <c r="AW2" s="409"/>
      <c r="AX2" s="409"/>
      <c r="AY2" s="409"/>
      <c r="AZ2" s="409"/>
      <c r="BA2" s="409"/>
      <c r="BB2" s="409"/>
      <c r="BC2" s="409"/>
      <c r="BD2" s="409"/>
      <c r="BE2" s="409"/>
      <c r="BF2" s="409"/>
      <c r="BG2" s="409"/>
      <c r="BH2" s="409"/>
      <c r="BI2" s="409"/>
      <c r="BJ2" s="409"/>
      <c r="BK2" s="409"/>
      <c r="BL2" s="409"/>
      <c r="BM2" s="409"/>
      <c r="BN2" s="409"/>
      <c r="BO2" s="409"/>
      <c r="BP2" s="409"/>
      <c r="BQ2" s="409"/>
      <c r="BR2" s="409"/>
      <c r="BS2" s="409"/>
      <c r="BT2" s="409"/>
      <c r="BU2" s="409"/>
      <c r="BV2" s="409"/>
      <c r="BW2" s="409"/>
      <c r="BX2" s="409"/>
      <c r="BY2" s="409"/>
      <c r="BZ2" s="409"/>
      <c r="CA2" s="409"/>
      <c r="CB2" s="409"/>
      <c r="CC2" s="409"/>
      <c r="CD2" s="409"/>
      <c r="CE2" s="409"/>
      <c r="CF2" s="409"/>
      <c r="CG2" s="409"/>
      <c r="CH2" s="409"/>
      <c r="CI2" s="409"/>
      <c r="CJ2" s="409"/>
      <c r="CK2" s="409"/>
      <c r="CL2" s="409"/>
      <c r="CM2" s="409"/>
    </row>
    <row r="3" spans="1:91" s="406" customFormat="1" ht="15.75" x14ac:dyDescent="0.25">
      <c r="A3" s="629" t="s">
        <v>374</v>
      </c>
      <c r="B3" s="629"/>
      <c r="C3" s="629"/>
      <c r="D3" s="629"/>
      <c r="E3" s="403"/>
      <c r="F3" s="403"/>
      <c r="G3" s="403"/>
      <c r="H3" s="404"/>
      <c r="I3" s="404"/>
      <c r="J3" s="405"/>
      <c r="K3" s="404"/>
      <c r="L3" s="404"/>
      <c r="N3" s="228"/>
      <c r="P3" s="407"/>
      <c r="R3" s="408"/>
      <c r="S3" s="407"/>
      <c r="T3" s="229"/>
      <c r="U3" s="229"/>
      <c r="V3" s="229"/>
      <c r="W3" s="229"/>
      <c r="Z3" s="404"/>
      <c r="AA3" s="409"/>
      <c r="AB3" s="409"/>
      <c r="AC3" s="409"/>
      <c r="AD3" s="409"/>
      <c r="AE3" s="409"/>
      <c r="AF3" s="409"/>
      <c r="AG3" s="409"/>
      <c r="AH3" s="409"/>
      <c r="AI3" s="409"/>
      <c r="AJ3" s="409"/>
      <c r="AK3" s="409"/>
      <c r="AL3" s="409"/>
      <c r="AM3" s="409"/>
      <c r="AN3" s="409"/>
      <c r="AO3" s="409"/>
      <c r="AP3" s="409"/>
      <c r="AQ3" s="409"/>
      <c r="AR3" s="409"/>
      <c r="AS3" s="409"/>
      <c r="AT3" s="409"/>
      <c r="AU3" s="409"/>
      <c r="AV3" s="409"/>
      <c r="AW3" s="409"/>
      <c r="AX3" s="409"/>
      <c r="AY3" s="409"/>
      <c r="AZ3" s="409"/>
      <c r="BA3" s="409"/>
      <c r="BB3" s="409"/>
      <c r="BC3" s="409"/>
      <c r="BD3" s="409"/>
      <c r="BE3" s="409"/>
      <c r="BF3" s="409"/>
      <c r="BG3" s="409"/>
      <c r="BH3" s="409"/>
      <c r="BI3" s="409"/>
      <c r="BJ3" s="409"/>
      <c r="BK3" s="409"/>
      <c r="BL3" s="409"/>
      <c r="BM3" s="409"/>
      <c r="BN3" s="409"/>
      <c r="BO3" s="409"/>
      <c r="BP3" s="409"/>
      <c r="BQ3" s="409"/>
      <c r="BR3" s="409"/>
      <c r="BS3" s="409"/>
      <c r="BT3" s="409"/>
      <c r="BU3" s="409"/>
      <c r="BV3" s="409"/>
      <c r="BW3" s="409"/>
      <c r="BX3" s="409"/>
      <c r="BY3" s="409"/>
      <c r="BZ3" s="409"/>
      <c r="CA3" s="409"/>
      <c r="CB3" s="409"/>
      <c r="CC3" s="409"/>
      <c r="CD3" s="409"/>
      <c r="CE3" s="409"/>
      <c r="CF3" s="409"/>
      <c r="CG3" s="409"/>
      <c r="CH3" s="409"/>
      <c r="CI3" s="409"/>
      <c r="CJ3" s="409"/>
      <c r="CK3" s="409"/>
      <c r="CL3" s="409"/>
      <c r="CM3" s="409"/>
    </row>
    <row r="4" spans="1:91" s="406" customFormat="1" ht="15.75" x14ac:dyDescent="0.25">
      <c r="A4" s="410"/>
      <c r="B4" s="410"/>
      <c r="C4" s="410"/>
      <c r="D4" s="411"/>
      <c r="E4" s="402"/>
      <c r="F4" s="412"/>
      <c r="G4" s="412"/>
      <c r="H4" s="413"/>
      <c r="I4" s="413"/>
      <c r="J4" s="414"/>
      <c r="K4" s="413"/>
      <c r="L4" s="413"/>
      <c r="M4" s="415"/>
      <c r="N4" s="228"/>
      <c r="O4" s="415"/>
      <c r="P4" s="228"/>
      <c r="Q4" s="416"/>
      <c r="R4" s="230"/>
      <c r="S4" s="229"/>
      <c r="T4" s="229"/>
      <c r="U4" s="229"/>
      <c r="V4" s="555" t="s">
        <v>57</v>
      </c>
      <c r="W4" s="555"/>
      <c r="Z4" s="404"/>
      <c r="AA4" s="409"/>
      <c r="AB4" s="409"/>
      <c r="AC4" s="409"/>
      <c r="AD4" s="409"/>
      <c r="AE4" s="409"/>
      <c r="AF4" s="409"/>
      <c r="AG4" s="409"/>
      <c r="AH4" s="409"/>
      <c r="AI4" s="409"/>
      <c r="AJ4" s="409"/>
      <c r="AK4" s="409"/>
      <c r="AL4" s="409"/>
      <c r="AM4" s="409"/>
      <c r="AN4" s="409"/>
      <c r="AO4" s="409"/>
      <c r="AP4" s="409"/>
      <c r="AQ4" s="409"/>
      <c r="AR4" s="409"/>
      <c r="AS4" s="409"/>
      <c r="AT4" s="409"/>
      <c r="AU4" s="409"/>
      <c r="AV4" s="409"/>
      <c r="AW4" s="409"/>
      <c r="AX4" s="409"/>
      <c r="AY4" s="409"/>
      <c r="AZ4" s="409"/>
      <c r="BA4" s="409"/>
      <c r="BB4" s="409"/>
      <c r="BC4" s="409"/>
      <c r="BD4" s="409"/>
      <c r="BE4" s="409"/>
      <c r="BF4" s="409"/>
      <c r="BG4" s="409"/>
      <c r="BH4" s="409"/>
      <c r="BI4" s="409"/>
      <c r="BJ4" s="409"/>
      <c r="BK4" s="409"/>
      <c r="BL4" s="409"/>
      <c r="BM4" s="409"/>
      <c r="BN4" s="409"/>
      <c r="BO4" s="409"/>
      <c r="BP4" s="409"/>
      <c r="BQ4" s="409"/>
      <c r="BR4" s="409"/>
      <c r="BS4" s="409"/>
      <c r="BT4" s="409"/>
      <c r="BU4" s="409"/>
      <c r="BV4" s="409"/>
      <c r="BW4" s="409"/>
      <c r="BX4" s="409"/>
      <c r="BY4" s="409"/>
      <c r="BZ4" s="409"/>
      <c r="CA4" s="409"/>
      <c r="CB4" s="409"/>
      <c r="CC4" s="409"/>
      <c r="CD4" s="409"/>
      <c r="CE4" s="409"/>
      <c r="CF4" s="409"/>
      <c r="CG4" s="409"/>
      <c r="CH4" s="409"/>
      <c r="CI4" s="409"/>
      <c r="CJ4" s="409"/>
      <c r="CK4" s="409"/>
      <c r="CL4" s="409"/>
      <c r="CM4" s="409"/>
    </row>
    <row r="5" spans="1:91" s="406" customFormat="1" ht="15.75" x14ac:dyDescent="0.25">
      <c r="A5" s="410"/>
      <c r="B5" s="410"/>
      <c r="C5" s="410"/>
      <c r="D5" s="411"/>
      <c r="E5" s="402"/>
      <c r="F5" s="412"/>
      <c r="G5" s="412"/>
      <c r="H5" s="413"/>
      <c r="I5" s="413"/>
      <c r="J5" s="414"/>
      <c r="K5" s="413"/>
      <c r="L5" s="413"/>
      <c r="M5" s="415"/>
      <c r="N5" s="228"/>
      <c r="O5" s="415"/>
      <c r="P5" s="228"/>
      <c r="Q5" s="416"/>
      <c r="R5" s="231"/>
      <c r="S5" s="229"/>
      <c r="T5" s="229"/>
      <c r="U5" s="229"/>
      <c r="V5" s="556" t="s">
        <v>58</v>
      </c>
      <c r="W5" s="556"/>
      <c r="Z5" s="404"/>
      <c r="AA5" s="409"/>
      <c r="AB5" s="409"/>
      <c r="AC5" s="409"/>
      <c r="AD5" s="409"/>
      <c r="AE5" s="409"/>
      <c r="AF5" s="409"/>
      <c r="AG5" s="409"/>
      <c r="AH5" s="409"/>
      <c r="AI5" s="409"/>
      <c r="AJ5" s="409"/>
      <c r="AK5" s="409"/>
      <c r="AL5" s="409"/>
      <c r="AM5" s="409"/>
      <c r="AN5" s="409"/>
      <c r="AO5" s="409"/>
      <c r="AP5" s="409"/>
      <c r="AQ5" s="409"/>
      <c r="AR5" s="409"/>
      <c r="AS5" s="409"/>
      <c r="AT5" s="409"/>
      <c r="AU5" s="409"/>
      <c r="AV5" s="409"/>
      <c r="AW5" s="409"/>
      <c r="AX5" s="409"/>
      <c r="AY5" s="409"/>
      <c r="AZ5" s="409"/>
      <c r="BA5" s="409"/>
      <c r="BB5" s="409"/>
      <c r="BC5" s="409"/>
      <c r="BD5" s="409"/>
      <c r="BE5" s="409"/>
      <c r="BF5" s="409"/>
      <c r="BG5" s="409"/>
      <c r="BH5" s="409"/>
      <c r="BI5" s="409"/>
      <c r="BJ5" s="409"/>
      <c r="BK5" s="409"/>
      <c r="BL5" s="409"/>
      <c r="BM5" s="409"/>
      <c r="BN5" s="409"/>
      <c r="BO5" s="409"/>
      <c r="BP5" s="409"/>
      <c r="BQ5" s="409"/>
      <c r="BR5" s="409"/>
      <c r="BS5" s="409"/>
      <c r="BT5" s="409"/>
      <c r="BU5" s="409"/>
      <c r="BV5" s="409"/>
      <c r="BW5" s="409"/>
      <c r="BX5" s="409"/>
      <c r="BY5" s="409"/>
      <c r="BZ5" s="409"/>
      <c r="CA5" s="409"/>
      <c r="CB5" s="409"/>
      <c r="CC5" s="409"/>
      <c r="CD5" s="409"/>
      <c r="CE5" s="409"/>
      <c r="CF5" s="409"/>
      <c r="CG5" s="409"/>
      <c r="CH5" s="409"/>
      <c r="CI5" s="409"/>
      <c r="CJ5" s="409"/>
      <c r="CK5" s="409"/>
      <c r="CL5" s="409"/>
      <c r="CM5" s="409"/>
    </row>
    <row r="6" spans="1:91" s="418" customFormat="1" x14ac:dyDescent="0.2">
      <c r="A6" s="603" t="s">
        <v>59</v>
      </c>
      <c r="B6" s="632" t="s">
        <v>33</v>
      </c>
      <c r="C6" s="603" t="s">
        <v>60</v>
      </c>
      <c r="D6" s="600" t="s">
        <v>61</v>
      </c>
      <c r="E6" s="604" t="s">
        <v>62</v>
      </c>
      <c r="F6" s="604" t="s">
        <v>63</v>
      </c>
      <c r="G6" s="604" t="s">
        <v>64</v>
      </c>
      <c r="H6" s="607" t="s">
        <v>65</v>
      </c>
      <c r="I6" s="608"/>
      <c r="J6" s="613" t="s">
        <v>66</v>
      </c>
      <c r="K6" s="607" t="s">
        <v>67</v>
      </c>
      <c r="L6" s="608"/>
      <c r="M6" s="616" t="s">
        <v>68</v>
      </c>
      <c r="N6" s="617"/>
      <c r="O6" s="622" t="s">
        <v>69</v>
      </c>
      <c r="P6" s="623"/>
      <c r="Q6" s="417"/>
      <c r="R6" s="598" t="s">
        <v>70</v>
      </c>
      <c r="S6" s="598"/>
      <c r="T6" s="598"/>
      <c r="U6" s="598"/>
      <c r="V6" s="598"/>
      <c r="W6" s="599"/>
      <c r="Y6" s="600" t="s">
        <v>71</v>
      </c>
      <c r="Z6" s="603" t="s">
        <v>328</v>
      </c>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19"/>
      <c r="AY6" s="419"/>
      <c r="AZ6" s="419"/>
      <c r="BA6" s="419"/>
      <c r="BB6" s="419"/>
      <c r="BC6" s="419"/>
      <c r="BD6" s="419"/>
      <c r="BE6" s="419"/>
      <c r="BF6" s="419"/>
      <c r="BG6" s="419"/>
      <c r="BH6" s="419"/>
      <c r="BI6" s="419"/>
      <c r="BJ6" s="419"/>
      <c r="BK6" s="419"/>
      <c r="BL6" s="419"/>
      <c r="BM6" s="419"/>
      <c r="BN6" s="419"/>
      <c r="BO6" s="419"/>
      <c r="BP6" s="419"/>
      <c r="BQ6" s="419"/>
      <c r="BR6" s="419"/>
      <c r="BS6" s="419"/>
      <c r="BT6" s="419"/>
      <c r="BU6" s="419"/>
      <c r="BV6" s="419"/>
      <c r="BW6" s="419"/>
      <c r="BX6" s="419"/>
      <c r="BY6" s="419"/>
      <c r="BZ6" s="419"/>
      <c r="CA6" s="419"/>
      <c r="CB6" s="419"/>
      <c r="CC6" s="419"/>
      <c r="CD6" s="419"/>
      <c r="CE6" s="419"/>
      <c r="CF6" s="419"/>
      <c r="CG6" s="419"/>
      <c r="CH6" s="419"/>
      <c r="CI6" s="419"/>
      <c r="CJ6" s="419"/>
      <c r="CK6" s="419"/>
      <c r="CL6" s="419"/>
      <c r="CM6" s="419"/>
    </row>
    <row r="7" spans="1:91" s="418" customFormat="1" x14ac:dyDescent="0.2">
      <c r="A7" s="630"/>
      <c r="B7" s="632"/>
      <c r="C7" s="630"/>
      <c r="D7" s="601"/>
      <c r="E7" s="605"/>
      <c r="F7" s="605"/>
      <c r="G7" s="605"/>
      <c r="H7" s="609"/>
      <c r="I7" s="610"/>
      <c r="J7" s="614"/>
      <c r="K7" s="609"/>
      <c r="L7" s="610"/>
      <c r="M7" s="618"/>
      <c r="N7" s="619"/>
      <c r="O7" s="624"/>
      <c r="P7" s="625"/>
      <c r="Q7" s="417"/>
      <c r="R7" s="550" t="s">
        <v>72</v>
      </c>
      <c r="S7" s="551"/>
      <c r="T7" s="551"/>
      <c r="U7" s="551"/>
      <c r="V7" s="551"/>
      <c r="W7" s="552"/>
      <c r="Y7" s="601"/>
      <c r="Z7" s="601"/>
      <c r="AA7" s="419"/>
      <c r="AB7" s="419"/>
      <c r="AC7" s="419"/>
      <c r="AD7" s="419"/>
      <c r="AE7" s="419"/>
      <c r="AF7" s="419"/>
      <c r="AG7" s="419"/>
      <c r="AH7" s="419"/>
      <c r="AI7" s="419"/>
      <c r="AJ7" s="419"/>
      <c r="AK7" s="419"/>
      <c r="AL7" s="419"/>
      <c r="AM7" s="419"/>
      <c r="AN7" s="419"/>
      <c r="AO7" s="419"/>
      <c r="AP7" s="419"/>
      <c r="AQ7" s="419"/>
      <c r="AR7" s="419"/>
      <c r="AS7" s="419"/>
      <c r="AT7" s="419"/>
      <c r="AU7" s="419"/>
      <c r="AV7" s="419"/>
      <c r="AW7" s="419"/>
      <c r="AX7" s="419"/>
      <c r="AY7" s="419"/>
      <c r="AZ7" s="419"/>
      <c r="BA7" s="419"/>
      <c r="BB7" s="419"/>
      <c r="BC7" s="419"/>
      <c r="BD7" s="419"/>
      <c r="BE7" s="419"/>
      <c r="BF7" s="419"/>
      <c r="BG7" s="419"/>
      <c r="BH7" s="419"/>
      <c r="BI7" s="419"/>
      <c r="BJ7" s="419"/>
      <c r="BK7" s="419"/>
      <c r="BL7" s="419"/>
      <c r="BM7" s="419"/>
      <c r="BN7" s="419"/>
      <c r="BO7" s="419"/>
      <c r="BP7" s="419"/>
      <c r="BQ7" s="419"/>
      <c r="BR7" s="419"/>
      <c r="BS7" s="419"/>
      <c r="BT7" s="419"/>
      <c r="BU7" s="419"/>
      <c r="BV7" s="419"/>
      <c r="BW7" s="419"/>
      <c r="BX7" s="419"/>
      <c r="BY7" s="419"/>
      <c r="BZ7" s="419"/>
      <c r="CA7" s="419"/>
      <c r="CB7" s="419"/>
      <c r="CC7" s="419"/>
      <c r="CD7" s="419"/>
      <c r="CE7" s="419"/>
      <c r="CF7" s="419"/>
      <c r="CG7" s="419"/>
      <c r="CH7" s="419"/>
      <c r="CI7" s="419"/>
      <c r="CJ7" s="419"/>
      <c r="CK7" s="419"/>
      <c r="CL7" s="419"/>
      <c r="CM7" s="419"/>
    </row>
    <row r="8" spans="1:91" s="418" customFormat="1" x14ac:dyDescent="0.2">
      <c r="A8" s="631"/>
      <c r="B8" s="632"/>
      <c r="C8" s="631"/>
      <c r="D8" s="602"/>
      <c r="E8" s="606"/>
      <c r="F8" s="606"/>
      <c r="G8" s="606"/>
      <c r="H8" s="611"/>
      <c r="I8" s="612"/>
      <c r="J8" s="615"/>
      <c r="K8" s="611"/>
      <c r="L8" s="612"/>
      <c r="M8" s="620"/>
      <c r="N8" s="621"/>
      <c r="O8" s="626"/>
      <c r="P8" s="627"/>
      <c r="Q8" s="417"/>
      <c r="R8" s="553" t="s">
        <v>73</v>
      </c>
      <c r="S8" s="554"/>
      <c r="T8" s="321" t="s">
        <v>74</v>
      </c>
      <c r="U8" s="321" t="s">
        <v>75</v>
      </c>
      <c r="V8" s="321" t="s">
        <v>76</v>
      </c>
      <c r="W8" s="321" t="s">
        <v>77</v>
      </c>
      <c r="Y8" s="602"/>
      <c r="Z8" s="602"/>
      <c r="AA8" s="419"/>
      <c r="AB8" s="419"/>
      <c r="AC8" s="419"/>
      <c r="AD8" s="419"/>
      <c r="AE8" s="419"/>
      <c r="AF8" s="419"/>
      <c r="AG8" s="419"/>
      <c r="AH8" s="419"/>
      <c r="AI8" s="419"/>
      <c r="AJ8" s="419"/>
      <c r="AK8" s="419"/>
      <c r="AL8" s="419"/>
      <c r="AM8" s="419"/>
      <c r="AN8" s="419"/>
      <c r="AO8" s="419"/>
      <c r="AP8" s="419"/>
      <c r="AQ8" s="419"/>
      <c r="AR8" s="419"/>
      <c r="AS8" s="419"/>
      <c r="AT8" s="419"/>
      <c r="AU8" s="419"/>
      <c r="AV8" s="419"/>
      <c r="AW8" s="419"/>
      <c r="AX8" s="419"/>
      <c r="AY8" s="419"/>
      <c r="AZ8" s="419"/>
      <c r="BA8" s="419"/>
      <c r="BB8" s="419"/>
      <c r="BC8" s="419"/>
      <c r="BD8" s="419"/>
      <c r="BE8" s="419"/>
      <c r="BF8" s="419"/>
      <c r="BG8" s="419"/>
      <c r="BH8" s="419"/>
      <c r="BI8" s="419"/>
      <c r="BJ8" s="419"/>
      <c r="BK8" s="419"/>
      <c r="BL8" s="419"/>
      <c r="BM8" s="419"/>
      <c r="BN8" s="419"/>
      <c r="BO8" s="419"/>
      <c r="BP8" s="419"/>
      <c r="BQ8" s="419"/>
      <c r="BR8" s="419"/>
      <c r="BS8" s="419"/>
      <c r="BT8" s="419"/>
      <c r="BU8" s="419"/>
      <c r="BV8" s="419"/>
      <c r="BW8" s="419"/>
      <c r="BX8" s="419"/>
      <c r="BY8" s="419"/>
      <c r="BZ8" s="419"/>
      <c r="CA8" s="419"/>
      <c r="CB8" s="419"/>
      <c r="CC8" s="419"/>
      <c r="CD8" s="419"/>
      <c r="CE8" s="419"/>
      <c r="CF8" s="419"/>
      <c r="CG8" s="419"/>
      <c r="CH8" s="419"/>
      <c r="CI8" s="419"/>
      <c r="CJ8" s="419"/>
      <c r="CK8" s="419"/>
      <c r="CL8" s="419"/>
      <c r="CM8" s="419"/>
    </row>
    <row r="9" spans="1:91" s="427" customFormat="1" x14ac:dyDescent="0.2">
      <c r="A9" s="420" t="s">
        <v>78</v>
      </c>
      <c r="B9" s="420"/>
      <c r="C9" s="420"/>
      <c r="D9" s="420"/>
      <c r="E9" s="421"/>
      <c r="F9" s="421"/>
      <c r="G9" s="421"/>
      <c r="H9" s="420"/>
      <c r="I9" s="420"/>
      <c r="J9" s="422"/>
      <c r="K9" s="420"/>
      <c r="L9" s="420"/>
      <c r="M9" s="420"/>
      <c r="N9" s="423"/>
      <c r="O9" s="420"/>
      <c r="P9" s="423"/>
      <c r="Q9" s="420"/>
      <c r="R9" s="424"/>
      <c r="S9" s="425"/>
      <c r="T9" s="425"/>
      <c r="U9" s="425"/>
      <c r="V9" s="425"/>
      <c r="W9" s="425"/>
      <c r="X9" s="426"/>
      <c r="Y9" s="426"/>
    </row>
    <row r="10" spans="1:91" x14ac:dyDescent="0.2">
      <c r="A10" s="428" t="s">
        <v>372</v>
      </c>
      <c r="B10" s="428" t="s">
        <v>349</v>
      </c>
      <c r="C10" s="428">
        <v>3</v>
      </c>
      <c r="D10" s="428" t="s">
        <v>350</v>
      </c>
      <c r="E10" s="429">
        <v>46062</v>
      </c>
      <c r="F10" s="429">
        <v>46112</v>
      </c>
      <c r="G10" s="429">
        <v>46752</v>
      </c>
      <c r="H10" s="428" t="s">
        <v>81</v>
      </c>
      <c r="I10" s="428" t="s">
        <v>82</v>
      </c>
      <c r="J10" s="430">
        <v>2.1999999999999999E-2</v>
      </c>
      <c r="K10" s="428"/>
      <c r="L10" s="428" t="s">
        <v>83</v>
      </c>
      <c r="M10" s="428" t="s">
        <v>72</v>
      </c>
      <c r="N10" s="431">
        <v>250000000</v>
      </c>
      <c r="O10" s="428" t="s">
        <v>72</v>
      </c>
      <c r="P10" s="431">
        <v>0</v>
      </c>
      <c r="Q10" s="428"/>
      <c r="R10" s="432">
        <v>1.0788874180130263E-3</v>
      </c>
      <c r="S10" s="433">
        <v>269721.85450325656</v>
      </c>
      <c r="T10" s="433">
        <v>0</v>
      </c>
      <c r="U10" s="433">
        <v>269721.85450325656</v>
      </c>
      <c r="V10" s="433">
        <v>269721.85450325656</v>
      </c>
      <c r="W10" s="433">
        <v>0</v>
      </c>
      <c r="X10" s="434"/>
      <c r="Y10" s="434"/>
    </row>
    <row r="11" spans="1:91" x14ac:dyDescent="0.2">
      <c r="A11" s="428" t="s">
        <v>372</v>
      </c>
      <c r="B11" s="428" t="s">
        <v>349</v>
      </c>
      <c r="C11" s="428">
        <v>4</v>
      </c>
      <c r="D11" s="428" t="s">
        <v>350</v>
      </c>
      <c r="E11" s="429">
        <v>46062</v>
      </c>
      <c r="F11" s="429">
        <v>46112</v>
      </c>
      <c r="G11" s="429">
        <v>46752</v>
      </c>
      <c r="H11" s="428" t="s">
        <v>86</v>
      </c>
      <c r="I11" s="428" t="s">
        <v>85</v>
      </c>
      <c r="J11" s="430">
        <v>8.9999999999999998E-4</v>
      </c>
      <c r="K11" s="428"/>
      <c r="L11" s="428"/>
      <c r="M11" s="428" t="s">
        <v>72</v>
      </c>
      <c r="N11" s="431">
        <v>250000000</v>
      </c>
      <c r="O11" s="428" t="s">
        <v>72</v>
      </c>
      <c r="P11" s="431">
        <v>0</v>
      </c>
      <c r="Q11" s="428"/>
      <c r="R11" s="437">
        <v>-1.5665564701626566E-3</v>
      </c>
      <c r="S11" s="438">
        <v>-391639.11754066416</v>
      </c>
      <c r="T11" s="433">
        <v>0</v>
      </c>
      <c r="U11" s="438">
        <v>-391639.11754066416</v>
      </c>
      <c r="V11" s="438">
        <v>-391639.11754066416</v>
      </c>
      <c r="W11" s="433">
        <v>0</v>
      </c>
      <c r="X11" s="434"/>
      <c r="Y11" s="434"/>
    </row>
    <row r="12" spans="1:91" x14ac:dyDescent="0.2">
      <c r="A12" s="428" t="s">
        <v>372</v>
      </c>
      <c r="B12" s="428" t="s">
        <v>346</v>
      </c>
      <c r="C12" s="428">
        <v>5</v>
      </c>
      <c r="D12" s="428" t="s">
        <v>91</v>
      </c>
      <c r="E12" s="429">
        <v>46069</v>
      </c>
      <c r="F12" s="429">
        <v>46112</v>
      </c>
      <c r="G12" s="429">
        <v>46752</v>
      </c>
      <c r="H12" s="428" t="s">
        <v>81</v>
      </c>
      <c r="I12" s="428" t="s">
        <v>82</v>
      </c>
      <c r="J12" s="430">
        <v>2.1999999999999999E-2</v>
      </c>
      <c r="K12" s="428"/>
      <c r="L12" s="428" t="s">
        <v>83</v>
      </c>
      <c r="M12" s="428" t="s">
        <v>72</v>
      </c>
      <c r="N12" s="431">
        <v>250000000</v>
      </c>
      <c r="O12" s="428" t="s">
        <v>72</v>
      </c>
      <c r="P12" s="431">
        <v>0</v>
      </c>
      <c r="Q12" s="428"/>
      <c r="R12" s="432">
        <v>1.0788874180130263E-3</v>
      </c>
      <c r="S12" s="433">
        <v>269721.85450325656</v>
      </c>
      <c r="T12" s="433">
        <v>0</v>
      </c>
      <c r="U12" s="433">
        <v>269721.85450325656</v>
      </c>
      <c r="V12" s="433">
        <v>269721.85450325656</v>
      </c>
      <c r="W12" s="433">
        <v>0</v>
      </c>
      <c r="X12" s="434"/>
      <c r="Y12" s="434"/>
    </row>
    <row r="13" spans="1:91" x14ac:dyDescent="0.2">
      <c r="A13" s="428" t="s">
        <v>372</v>
      </c>
      <c r="B13" s="428" t="s">
        <v>346</v>
      </c>
      <c r="C13" s="428">
        <v>6</v>
      </c>
      <c r="D13" s="428" t="s">
        <v>91</v>
      </c>
      <c r="E13" s="429">
        <v>46069</v>
      </c>
      <c r="F13" s="429">
        <v>46112</v>
      </c>
      <c r="G13" s="429">
        <v>46752</v>
      </c>
      <c r="H13" s="428" t="s">
        <v>86</v>
      </c>
      <c r="I13" s="428" t="s">
        <v>85</v>
      </c>
      <c r="J13" s="430">
        <v>8.0000000000000004E-4</v>
      </c>
      <c r="K13" s="428"/>
      <c r="L13" s="428"/>
      <c r="M13" s="428" t="s">
        <v>72</v>
      </c>
      <c r="N13" s="431">
        <v>250000000</v>
      </c>
      <c r="O13" s="428" t="s">
        <v>72</v>
      </c>
      <c r="P13" s="431">
        <v>0</v>
      </c>
      <c r="Q13" s="428"/>
      <c r="R13" s="437">
        <v>-1.392494640144584E-3</v>
      </c>
      <c r="S13" s="438">
        <v>-348123.660036146</v>
      </c>
      <c r="T13" s="433">
        <v>0</v>
      </c>
      <c r="U13" s="438">
        <v>-348123.660036146</v>
      </c>
      <c r="V13" s="438">
        <v>-348123.660036146</v>
      </c>
      <c r="W13" s="433">
        <v>0</v>
      </c>
      <c r="X13" s="434"/>
      <c r="Y13" s="434"/>
    </row>
    <row r="14" spans="1:91" x14ac:dyDescent="0.2">
      <c r="A14" s="428" t="s">
        <v>372</v>
      </c>
      <c r="B14" s="428" t="s">
        <v>348</v>
      </c>
      <c r="C14" s="428">
        <v>7</v>
      </c>
      <c r="D14" s="428" t="s">
        <v>91</v>
      </c>
      <c r="E14" s="429">
        <v>46076</v>
      </c>
      <c r="F14" s="429">
        <v>46112</v>
      </c>
      <c r="G14" s="429">
        <v>46752</v>
      </c>
      <c r="H14" s="428" t="s">
        <v>81</v>
      </c>
      <c r="I14" s="428" t="s">
        <v>82</v>
      </c>
      <c r="J14" s="430">
        <v>2.1999999999999999E-2</v>
      </c>
      <c r="K14" s="428"/>
      <c r="L14" s="428" t="s">
        <v>83</v>
      </c>
      <c r="M14" s="428" t="s">
        <v>72</v>
      </c>
      <c r="N14" s="431">
        <v>250000000</v>
      </c>
      <c r="O14" s="428" t="s">
        <v>72</v>
      </c>
      <c r="P14" s="431">
        <v>0</v>
      </c>
      <c r="Q14" s="428"/>
      <c r="R14" s="432">
        <v>1.0788874180130263E-3</v>
      </c>
      <c r="S14" s="433">
        <v>269721.85450325656</v>
      </c>
      <c r="T14" s="433">
        <v>0</v>
      </c>
      <c r="U14" s="433">
        <v>269721.85450325656</v>
      </c>
      <c r="V14" s="433">
        <v>269721.85450325656</v>
      </c>
      <c r="W14" s="433">
        <v>0</v>
      </c>
      <c r="X14" s="434"/>
      <c r="Y14" s="434"/>
    </row>
    <row r="15" spans="1:91" x14ac:dyDescent="0.2">
      <c r="A15" s="439" t="s">
        <v>372</v>
      </c>
      <c r="B15" s="439" t="s">
        <v>348</v>
      </c>
      <c r="C15" s="439">
        <v>8</v>
      </c>
      <c r="D15" s="439" t="s">
        <v>91</v>
      </c>
      <c r="E15" s="440">
        <v>46076</v>
      </c>
      <c r="F15" s="440">
        <v>46112</v>
      </c>
      <c r="G15" s="440">
        <v>46752</v>
      </c>
      <c r="H15" s="439" t="s">
        <v>86</v>
      </c>
      <c r="I15" s="439" t="s">
        <v>85</v>
      </c>
      <c r="J15" s="441">
        <v>7.6000000000000004E-4</v>
      </c>
      <c r="K15" s="439"/>
      <c r="L15" s="439"/>
      <c r="M15" s="439" t="s">
        <v>72</v>
      </c>
      <c r="N15" s="442">
        <v>250000000</v>
      </c>
      <c r="O15" s="439" t="s">
        <v>72</v>
      </c>
      <c r="P15" s="442">
        <v>0</v>
      </c>
      <c r="Q15" s="439"/>
      <c r="R15" s="443">
        <v>-1.3228699081373543E-3</v>
      </c>
      <c r="S15" s="444">
        <v>-330717.47703433858</v>
      </c>
      <c r="T15" s="445">
        <v>0</v>
      </c>
      <c r="U15" s="444">
        <v>-330717.47703433858</v>
      </c>
      <c r="V15" s="444">
        <v>-330717.47703433858</v>
      </c>
      <c r="W15" s="445">
        <v>0</v>
      </c>
      <c r="X15" s="434"/>
      <c r="Y15" s="434"/>
    </row>
    <row r="16" spans="1:91" s="427" customFormat="1" x14ac:dyDescent="0.2">
      <c r="A16" s="420"/>
      <c r="B16" s="420"/>
      <c r="C16" s="420"/>
      <c r="D16" s="420"/>
      <c r="E16" s="421"/>
      <c r="F16" s="421"/>
      <c r="G16" s="421"/>
      <c r="H16" s="420"/>
      <c r="I16" s="420"/>
      <c r="J16" s="422"/>
      <c r="K16" s="420"/>
      <c r="L16" s="420"/>
      <c r="M16" s="420"/>
      <c r="N16" s="423"/>
      <c r="O16" s="420"/>
      <c r="P16" s="423">
        <v>0</v>
      </c>
      <c r="Q16" s="420"/>
      <c r="R16" s="424"/>
      <c r="S16" s="446">
        <v>-261314.69110137905</v>
      </c>
      <c r="T16" s="425">
        <v>0</v>
      </c>
      <c r="U16" s="446">
        <v>-261314.69110137905</v>
      </c>
      <c r="V16" s="446">
        <v>-261314.69110137905</v>
      </c>
      <c r="W16" s="425">
        <v>0</v>
      </c>
      <c r="X16" s="426"/>
      <c r="Y16" s="426"/>
      <c r="Z16" s="447"/>
    </row>
    <row r="17" spans="1:26" s="427" customFormat="1" x14ac:dyDescent="0.2">
      <c r="A17" s="420"/>
      <c r="B17" s="420"/>
      <c r="C17" s="420"/>
      <c r="D17" s="420"/>
      <c r="E17" s="421"/>
      <c r="F17" s="421"/>
      <c r="G17" s="421"/>
      <c r="H17" s="420"/>
      <c r="I17" s="420"/>
      <c r="J17" s="422"/>
      <c r="K17" s="420"/>
      <c r="L17" s="420"/>
      <c r="M17" s="420"/>
      <c r="N17" s="423"/>
      <c r="O17" s="420"/>
      <c r="P17" s="423"/>
      <c r="Q17" s="420"/>
      <c r="R17" s="424"/>
      <c r="S17" s="425"/>
      <c r="T17" s="425"/>
      <c r="U17" s="425"/>
      <c r="V17" s="425"/>
      <c r="W17" s="425"/>
      <c r="X17" s="426"/>
      <c r="Y17" s="426"/>
      <c r="Z17" s="447"/>
    </row>
    <row r="18" spans="1:26" s="427" customFormat="1" x14ac:dyDescent="0.2">
      <c r="A18" s="420"/>
      <c r="B18" s="420"/>
      <c r="C18" s="420"/>
      <c r="D18" s="420"/>
      <c r="E18" s="421"/>
      <c r="F18" s="421"/>
      <c r="G18" s="421"/>
      <c r="H18" s="420"/>
      <c r="I18" s="420"/>
      <c r="J18" s="422"/>
      <c r="K18" s="420"/>
      <c r="L18" s="420"/>
      <c r="M18" s="420"/>
      <c r="N18" s="448" t="s">
        <v>252</v>
      </c>
      <c r="O18" s="449"/>
      <c r="P18" s="448">
        <v>0</v>
      </c>
      <c r="Q18" s="449"/>
      <c r="R18" s="450"/>
      <c r="S18" s="451">
        <v>-261314.69110137905</v>
      </c>
      <c r="T18" s="452">
        <v>0</v>
      </c>
      <c r="U18" s="451">
        <v>-261314.69110137905</v>
      </c>
      <c r="V18" s="451">
        <v>-261314.69110137905</v>
      </c>
      <c r="W18" s="452">
        <v>0</v>
      </c>
      <c r="X18" s="426"/>
      <c r="Y18" s="426"/>
      <c r="Z18" s="447"/>
    </row>
    <row r="19" spans="1:26" x14ac:dyDescent="0.2">
      <c r="A19" s="428"/>
      <c r="B19" s="428"/>
      <c r="C19" s="428"/>
      <c r="D19" s="428"/>
      <c r="E19" s="429"/>
      <c r="F19" s="429"/>
      <c r="G19" s="429"/>
      <c r="H19" s="428"/>
      <c r="I19" s="428"/>
      <c r="J19" s="430"/>
      <c r="K19" s="428"/>
      <c r="L19" s="428"/>
      <c r="M19" s="428"/>
      <c r="N19" s="431"/>
      <c r="O19" s="428"/>
      <c r="P19" s="431"/>
      <c r="Q19" s="428"/>
      <c r="R19" s="432"/>
      <c r="S19" s="433"/>
      <c r="T19" s="433"/>
      <c r="U19" s="433"/>
      <c r="V19" s="433"/>
      <c r="W19" s="433"/>
      <c r="X19" s="434"/>
      <c r="Y19" s="434"/>
      <c r="Z19" s="436"/>
    </row>
    <row r="20" spans="1:26" x14ac:dyDescent="0.2">
      <c r="A20" s="428"/>
      <c r="B20" s="428"/>
      <c r="C20" s="428"/>
      <c r="D20" s="428"/>
      <c r="E20" s="429"/>
      <c r="F20" s="429"/>
      <c r="G20" s="429"/>
      <c r="H20" s="428"/>
      <c r="I20" s="428"/>
      <c r="J20" s="430"/>
      <c r="K20" s="428"/>
      <c r="L20" s="428"/>
      <c r="M20" s="428"/>
      <c r="N20" s="431"/>
      <c r="O20" s="428"/>
      <c r="P20" s="431"/>
      <c r="Q20" s="428"/>
      <c r="R20" s="432"/>
      <c r="S20" s="433"/>
      <c r="T20" s="433"/>
      <c r="U20" s="433"/>
      <c r="V20" s="433"/>
      <c r="W20" s="433"/>
      <c r="X20" s="434"/>
      <c r="Y20" s="434"/>
      <c r="Z20" s="436"/>
    </row>
    <row r="21" spans="1:26" x14ac:dyDescent="0.2">
      <c r="A21" s="428"/>
      <c r="B21" s="428"/>
      <c r="C21" s="428"/>
      <c r="D21" s="428"/>
      <c r="E21" s="429"/>
      <c r="F21" s="429"/>
      <c r="G21" s="429"/>
      <c r="H21" s="428"/>
      <c r="I21" s="428"/>
      <c r="J21" s="430"/>
      <c r="K21" s="428"/>
      <c r="L21" s="428"/>
      <c r="M21" s="428"/>
      <c r="N21" s="431"/>
      <c r="O21" s="428"/>
      <c r="P21" s="431"/>
      <c r="Q21" s="428"/>
      <c r="R21" s="432"/>
      <c r="S21" s="433"/>
      <c r="T21" s="433"/>
      <c r="U21" s="433"/>
      <c r="V21" s="433"/>
      <c r="W21" s="433"/>
      <c r="X21" s="434"/>
      <c r="Y21" s="434"/>
      <c r="Z21" s="436"/>
    </row>
    <row r="22" spans="1:26" x14ac:dyDescent="0.2">
      <c r="D22" s="436"/>
      <c r="E22" s="453"/>
      <c r="H22" s="436"/>
      <c r="I22" s="436"/>
      <c r="J22" s="454"/>
      <c r="K22" s="436"/>
      <c r="L22" s="436"/>
      <c r="M22" s="436"/>
      <c r="N22" s="455"/>
      <c r="O22" s="436"/>
      <c r="P22" s="455"/>
      <c r="R22" s="456"/>
      <c r="S22" s="455"/>
      <c r="T22" s="455"/>
      <c r="U22" s="455"/>
      <c r="V22" s="455"/>
      <c r="W22" s="455"/>
      <c r="Z22" s="436"/>
    </row>
    <row r="23" spans="1:26" x14ac:dyDescent="0.2">
      <c r="D23" s="436"/>
      <c r="E23" s="453"/>
      <c r="H23" s="436"/>
      <c r="I23" s="436"/>
      <c r="J23" s="454"/>
      <c r="K23" s="436"/>
      <c r="L23" s="436"/>
      <c r="M23" s="436"/>
      <c r="N23" s="455"/>
      <c r="O23" s="436"/>
      <c r="P23" s="455"/>
      <c r="R23" s="456"/>
      <c r="S23" s="455"/>
      <c r="T23" s="455"/>
      <c r="U23" s="455"/>
      <c r="V23" s="455"/>
      <c r="W23" s="455"/>
      <c r="Z23" s="436"/>
    </row>
    <row r="24" spans="1:26" x14ac:dyDescent="0.2">
      <c r="D24" s="436"/>
      <c r="E24" s="453"/>
      <c r="H24" s="436"/>
      <c r="I24" s="436"/>
      <c r="J24" s="454"/>
      <c r="K24" s="436"/>
      <c r="L24" s="436"/>
      <c r="M24" s="436"/>
      <c r="N24" s="455"/>
      <c r="O24" s="436"/>
      <c r="P24" s="455"/>
      <c r="R24" s="456"/>
      <c r="S24" s="455"/>
      <c r="T24" s="455"/>
      <c r="U24" s="455"/>
      <c r="V24" s="455"/>
      <c r="W24" s="455"/>
      <c r="Z24" s="436"/>
    </row>
    <row r="25" spans="1:26" x14ac:dyDescent="0.2">
      <c r="D25" s="436"/>
      <c r="E25" s="453"/>
      <c r="H25" s="436"/>
      <c r="I25" s="436"/>
      <c r="J25" s="454"/>
      <c r="K25" s="436"/>
      <c r="L25" s="436"/>
      <c r="M25" s="436"/>
      <c r="N25" s="455"/>
      <c r="O25" s="436"/>
      <c r="P25" s="455"/>
      <c r="R25" s="456"/>
      <c r="S25" s="455"/>
      <c r="T25" s="455"/>
      <c r="U25" s="455"/>
      <c r="V25" s="455"/>
      <c r="W25" s="455"/>
      <c r="Z25" s="436"/>
    </row>
    <row r="26" spans="1:26" x14ac:dyDescent="0.2">
      <c r="D26" s="436"/>
      <c r="E26" s="453"/>
      <c r="H26" s="436"/>
      <c r="I26" s="436"/>
      <c r="J26" s="454"/>
      <c r="K26" s="436"/>
      <c r="L26" s="436"/>
      <c r="M26" s="436"/>
      <c r="N26" s="455"/>
      <c r="O26" s="436"/>
      <c r="P26" s="455"/>
      <c r="R26" s="456"/>
      <c r="S26" s="455"/>
      <c r="T26" s="455"/>
      <c r="U26" s="455"/>
      <c r="V26" s="455"/>
      <c r="W26" s="455"/>
      <c r="Z26" s="436"/>
    </row>
    <row r="27" spans="1:26" x14ac:dyDescent="0.2">
      <c r="D27" s="436"/>
      <c r="E27" s="453"/>
      <c r="H27" s="436"/>
      <c r="I27" s="436"/>
      <c r="J27" s="454"/>
      <c r="K27" s="436"/>
      <c r="L27" s="436"/>
      <c r="M27" s="436"/>
      <c r="N27" s="455"/>
      <c r="O27" s="436"/>
      <c r="P27" s="455"/>
      <c r="R27" s="456"/>
      <c r="S27" s="455"/>
      <c r="T27" s="455"/>
      <c r="U27" s="455"/>
      <c r="V27" s="455"/>
      <c r="W27" s="455"/>
      <c r="Z27" s="436"/>
    </row>
    <row r="28" spans="1:26" x14ac:dyDescent="0.2">
      <c r="D28" s="436"/>
      <c r="E28" s="453"/>
      <c r="H28" s="436"/>
      <c r="I28" s="436"/>
      <c r="J28" s="454"/>
      <c r="K28" s="436"/>
      <c r="L28" s="436"/>
      <c r="M28" s="436"/>
      <c r="N28" s="455"/>
      <c r="O28" s="436"/>
      <c r="P28" s="455"/>
      <c r="R28" s="456"/>
      <c r="S28" s="455"/>
      <c r="T28" s="455"/>
      <c r="U28" s="455"/>
      <c r="V28" s="455"/>
      <c r="W28" s="455"/>
      <c r="Z28" s="436"/>
    </row>
    <row r="29" spans="1:26" x14ac:dyDescent="0.2">
      <c r="D29" s="436"/>
      <c r="E29" s="453"/>
      <c r="H29" s="436"/>
      <c r="I29" s="436"/>
      <c r="J29" s="454"/>
      <c r="K29" s="436"/>
      <c r="L29" s="436"/>
      <c r="M29" s="436"/>
      <c r="N29" s="455"/>
      <c r="O29" s="436"/>
      <c r="P29" s="455"/>
      <c r="R29" s="456"/>
      <c r="S29" s="455"/>
      <c r="T29" s="455"/>
      <c r="U29" s="455"/>
      <c r="V29" s="455"/>
      <c r="W29" s="455"/>
      <c r="Z29" s="436"/>
    </row>
    <row r="30" spans="1:26" x14ac:dyDescent="0.2">
      <c r="D30" s="436"/>
      <c r="E30" s="453"/>
      <c r="H30" s="436"/>
      <c r="I30" s="436"/>
      <c r="J30" s="454"/>
      <c r="K30" s="436"/>
      <c r="L30" s="436"/>
      <c r="M30" s="436"/>
      <c r="N30" s="455"/>
      <c r="O30" s="436"/>
      <c r="P30" s="455"/>
      <c r="R30" s="456"/>
      <c r="S30" s="455"/>
      <c r="T30" s="455"/>
      <c r="U30" s="455"/>
      <c r="V30" s="455"/>
      <c r="W30" s="455"/>
      <c r="Z30" s="436"/>
    </row>
    <row r="31" spans="1:26" x14ac:dyDescent="0.2">
      <c r="D31" s="436"/>
      <c r="E31" s="453"/>
      <c r="H31" s="436"/>
      <c r="I31" s="436"/>
      <c r="J31" s="454"/>
      <c r="K31" s="436"/>
      <c r="L31" s="436"/>
      <c r="M31" s="436"/>
      <c r="N31" s="455"/>
      <c r="O31" s="436"/>
      <c r="P31" s="455"/>
      <c r="R31" s="456"/>
      <c r="S31" s="455"/>
      <c r="T31" s="455"/>
      <c r="U31" s="455"/>
      <c r="V31" s="455"/>
      <c r="W31" s="455"/>
      <c r="Z31" s="436"/>
    </row>
    <row r="32" spans="1:26" x14ac:dyDescent="0.2">
      <c r="D32" s="436"/>
      <c r="E32" s="453"/>
      <c r="H32" s="436"/>
      <c r="I32" s="436"/>
      <c r="J32" s="454"/>
      <c r="K32" s="436"/>
      <c r="L32" s="436"/>
      <c r="M32" s="436"/>
      <c r="N32" s="455"/>
      <c r="O32" s="436"/>
      <c r="P32" s="455"/>
      <c r="R32" s="456"/>
      <c r="S32" s="455"/>
      <c r="T32" s="455"/>
      <c r="U32" s="455"/>
      <c r="V32" s="455"/>
      <c r="W32" s="455"/>
      <c r="Z32" s="436"/>
    </row>
    <row r="33" spans="4:26" x14ac:dyDescent="0.2">
      <c r="D33" s="436"/>
      <c r="E33" s="453"/>
      <c r="H33" s="436"/>
      <c r="I33" s="436"/>
      <c r="J33" s="454"/>
      <c r="K33" s="436"/>
      <c r="L33" s="436"/>
      <c r="M33" s="436"/>
      <c r="N33" s="455"/>
      <c r="O33" s="436"/>
      <c r="P33" s="455"/>
      <c r="R33" s="456"/>
      <c r="S33" s="455"/>
      <c r="T33" s="455"/>
      <c r="U33" s="455"/>
      <c r="V33" s="455"/>
      <c r="W33" s="455"/>
      <c r="Z33" s="436"/>
    </row>
    <row r="34" spans="4:26" x14ac:dyDescent="0.2">
      <c r="D34" s="436"/>
      <c r="E34" s="453"/>
      <c r="H34" s="436"/>
      <c r="I34" s="436"/>
      <c r="J34" s="454"/>
      <c r="K34" s="436"/>
      <c r="L34" s="436"/>
      <c r="M34" s="436"/>
      <c r="N34" s="455"/>
      <c r="O34" s="436"/>
      <c r="P34" s="455"/>
      <c r="R34" s="456"/>
      <c r="S34" s="455"/>
      <c r="T34" s="455"/>
      <c r="U34" s="455"/>
      <c r="V34" s="455"/>
      <c r="W34" s="455"/>
      <c r="Z34" s="436"/>
    </row>
    <row r="35" spans="4:26" x14ac:dyDescent="0.2">
      <c r="D35" s="436"/>
      <c r="E35" s="453"/>
      <c r="H35" s="436"/>
      <c r="I35" s="436"/>
      <c r="J35" s="454"/>
      <c r="K35" s="436"/>
      <c r="L35" s="436"/>
      <c r="M35" s="436"/>
      <c r="N35" s="455"/>
      <c r="O35" s="436"/>
      <c r="P35" s="455"/>
      <c r="R35" s="456"/>
      <c r="S35" s="455"/>
      <c r="T35" s="455"/>
      <c r="U35" s="455"/>
      <c r="V35" s="455"/>
      <c r="W35" s="455"/>
      <c r="Z35" s="436"/>
    </row>
    <row r="36" spans="4:26" x14ac:dyDescent="0.2">
      <c r="D36" s="436"/>
      <c r="E36" s="453"/>
      <c r="H36" s="436"/>
      <c r="I36" s="436"/>
      <c r="J36" s="454"/>
      <c r="K36" s="436"/>
      <c r="L36" s="436"/>
      <c r="M36" s="436"/>
      <c r="N36" s="455"/>
      <c r="O36" s="436"/>
      <c r="P36" s="455"/>
      <c r="R36" s="456"/>
      <c r="S36" s="455"/>
      <c r="T36" s="455"/>
      <c r="U36" s="455"/>
      <c r="V36" s="455"/>
      <c r="W36" s="455"/>
      <c r="Z36" s="436"/>
    </row>
    <row r="37" spans="4:26" x14ac:dyDescent="0.2">
      <c r="D37" s="436"/>
      <c r="E37" s="453"/>
      <c r="H37" s="436"/>
      <c r="I37" s="436"/>
      <c r="J37" s="454"/>
      <c r="K37" s="436"/>
      <c r="L37" s="436"/>
      <c r="M37" s="436"/>
      <c r="N37" s="455"/>
      <c r="O37" s="436"/>
      <c r="P37" s="455"/>
      <c r="R37" s="456"/>
      <c r="S37" s="455"/>
      <c r="T37" s="455"/>
      <c r="U37" s="455"/>
      <c r="V37" s="455"/>
      <c r="W37" s="455"/>
      <c r="Z37" s="436"/>
    </row>
    <row r="38" spans="4:26" x14ac:dyDescent="0.2">
      <c r="D38" s="436"/>
      <c r="E38" s="453"/>
      <c r="H38" s="436"/>
      <c r="I38" s="436"/>
      <c r="J38" s="454"/>
      <c r="K38" s="436"/>
      <c r="L38" s="436"/>
      <c r="M38" s="436"/>
      <c r="N38" s="455"/>
      <c r="O38" s="436"/>
      <c r="P38" s="455"/>
      <c r="R38" s="456"/>
      <c r="S38" s="455"/>
      <c r="T38" s="455"/>
      <c r="U38" s="455"/>
      <c r="V38" s="455"/>
      <c r="W38" s="455"/>
      <c r="Z38" s="436"/>
    </row>
    <row r="39" spans="4:26" x14ac:dyDescent="0.2">
      <c r="D39" s="436"/>
      <c r="E39" s="453"/>
      <c r="H39" s="436"/>
      <c r="I39" s="436"/>
      <c r="J39" s="454"/>
      <c r="K39" s="436"/>
      <c r="L39" s="436"/>
      <c r="M39" s="436"/>
      <c r="N39" s="455"/>
      <c r="O39" s="436"/>
      <c r="P39" s="455"/>
      <c r="R39" s="456"/>
      <c r="S39" s="455"/>
      <c r="T39" s="455"/>
      <c r="U39" s="455"/>
      <c r="V39" s="455"/>
      <c r="W39" s="455"/>
      <c r="Z39" s="436"/>
    </row>
    <row r="40" spans="4:26" x14ac:dyDescent="0.2">
      <c r="D40" s="436"/>
      <c r="E40" s="453"/>
      <c r="H40" s="436"/>
      <c r="I40" s="436"/>
      <c r="J40" s="454"/>
      <c r="K40" s="436"/>
      <c r="L40" s="436"/>
      <c r="M40" s="436"/>
      <c r="N40" s="455"/>
      <c r="O40" s="436"/>
      <c r="P40" s="455"/>
      <c r="R40" s="456"/>
      <c r="S40" s="455"/>
      <c r="T40" s="455"/>
      <c r="U40" s="455"/>
      <c r="V40" s="455"/>
      <c r="W40" s="455"/>
      <c r="Z40" s="436"/>
    </row>
    <row r="41" spans="4:26" x14ac:dyDescent="0.2">
      <c r="D41" s="436"/>
      <c r="E41" s="453"/>
      <c r="H41" s="436"/>
      <c r="I41" s="436"/>
      <c r="J41" s="454"/>
      <c r="K41" s="436"/>
      <c r="L41" s="436"/>
      <c r="M41" s="436"/>
      <c r="N41" s="455"/>
      <c r="O41" s="436"/>
      <c r="P41" s="455"/>
      <c r="R41" s="456"/>
      <c r="S41" s="455"/>
      <c r="T41" s="455"/>
      <c r="U41" s="455"/>
      <c r="V41" s="455"/>
      <c r="W41" s="455"/>
      <c r="Z41" s="436"/>
    </row>
    <row r="42" spans="4:26" x14ac:dyDescent="0.2">
      <c r="D42" s="436"/>
      <c r="E42" s="453"/>
      <c r="H42" s="436"/>
      <c r="I42" s="436"/>
      <c r="J42" s="454"/>
      <c r="K42" s="436"/>
      <c r="L42" s="436"/>
      <c r="M42" s="436"/>
      <c r="N42" s="455"/>
      <c r="O42" s="436"/>
      <c r="P42" s="455"/>
      <c r="R42" s="456"/>
      <c r="S42" s="455"/>
      <c r="T42" s="455"/>
      <c r="U42" s="455"/>
      <c r="V42" s="455"/>
      <c r="W42" s="455"/>
      <c r="Z42" s="436"/>
    </row>
    <row r="43" spans="4:26" x14ac:dyDescent="0.2">
      <c r="D43" s="436"/>
      <c r="E43" s="453"/>
      <c r="H43" s="436"/>
      <c r="I43" s="436"/>
      <c r="J43" s="454"/>
      <c r="K43" s="436"/>
      <c r="L43" s="436"/>
      <c r="M43" s="436"/>
      <c r="N43" s="455"/>
      <c r="O43" s="436"/>
      <c r="P43" s="455"/>
      <c r="R43" s="456"/>
      <c r="S43" s="455"/>
      <c r="T43" s="455"/>
      <c r="U43" s="455"/>
      <c r="V43" s="455"/>
      <c r="W43" s="455"/>
      <c r="Z43" s="436"/>
    </row>
    <row r="44" spans="4:26" x14ac:dyDescent="0.2">
      <c r="D44" s="436"/>
      <c r="E44" s="453"/>
      <c r="H44" s="436"/>
      <c r="I44" s="436"/>
      <c r="J44" s="454"/>
      <c r="K44" s="436"/>
      <c r="L44" s="436"/>
      <c r="M44" s="436"/>
      <c r="N44" s="455"/>
      <c r="O44" s="436"/>
      <c r="P44" s="455"/>
      <c r="R44" s="456"/>
      <c r="S44" s="455"/>
      <c r="T44" s="455"/>
      <c r="U44" s="455"/>
      <c r="V44" s="455"/>
      <c r="W44" s="455"/>
      <c r="Z44" s="436"/>
    </row>
    <row r="45" spans="4:26" x14ac:dyDescent="0.2">
      <c r="D45" s="436"/>
      <c r="E45" s="453"/>
      <c r="H45" s="436"/>
      <c r="I45" s="436"/>
      <c r="J45" s="454"/>
      <c r="K45" s="436"/>
      <c r="L45" s="436"/>
      <c r="M45" s="436"/>
      <c r="N45" s="455"/>
      <c r="O45" s="436"/>
      <c r="P45" s="455"/>
      <c r="R45" s="456"/>
      <c r="S45" s="455"/>
      <c r="T45" s="455"/>
      <c r="U45" s="455"/>
      <c r="V45" s="455"/>
      <c r="W45" s="455"/>
      <c r="Z45" s="436"/>
    </row>
    <row r="46" spans="4:26" x14ac:dyDescent="0.2">
      <c r="D46" s="436"/>
      <c r="E46" s="453"/>
      <c r="H46" s="436"/>
      <c r="I46" s="436"/>
      <c r="J46" s="454"/>
      <c r="K46" s="436"/>
      <c r="L46" s="436"/>
      <c r="M46" s="436"/>
      <c r="N46" s="455"/>
      <c r="O46" s="436"/>
      <c r="P46" s="455"/>
      <c r="R46" s="456"/>
      <c r="S46" s="455"/>
      <c r="T46" s="455"/>
      <c r="U46" s="455"/>
      <c r="V46" s="455"/>
      <c r="W46" s="455"/>
      <c r="Z46" s="436"/>
    </row>
    <row r="47" spans="4:26" x14ac:dyDescent="0.2">
      <c r="D47" s="436"/>
      <c r="E47" s="453"/>
      <c r="H47" s="436"/>
      <c r="I47" s="436"/>
      <c r="J47" s="454"/>
      <c r="K47" s="436"/>
      <c r="L47" s="436"/>
      <c r="M47" s="436"/>
      <c r="N47" s="455"/>
      <c r="O47" s="436"/>
      <c r="P47" s="455"/>
      <c r="R47" s="456"/>
      <c r="S47" s="455"/>
      <c r="T47" s="455"/>
      <c r="U47" s="455"/>
      <c r="V47" s="455"/>
      <c r="W47" s="455"/>
      <c r="Z47" s="436"/>
    </row>
    <row r="48" spans="4:26" x14ac:dyDescent="0.2">
      <c r="D48" s="436"/>
      <c r="E48" s="453"/>
      <c r="H48" s="436"/>
      <c r="I48" s="436"/>
      <c r="J48" s="454"/>
      <c r="K48" s="436"/>
      <c r="L48" s="436"/>
      <c r="M48" s="436"/>
      <c r="N48" s="455"/>
      <c r="O48" s="436"/>
      <c r="P48" s="455"/>
      <c r="R48" s="456"/>
      <c r="S48" s="455"/>
      <c r="T48" s="455"/>
      <c r="U48" s="455"/>
      <c r="V48" s="455"/>
      <c r="W48" s="455"/>
      <c r="Z48" s="436"/>
    </row>
    <row r="49" spans="4:26" x14ac:dyDescent="0.2">
      <c r="D49" s="436"/>
      <c r="E49" s="453"/>
      <c r="H49" s="436"/>
      <c r="I49" s="436"/>
      <c r="J49" s="454"/>
      <c r="K49" s="436"/>
      <c r="L49" s="436"/>
      <c r="M49" s="436"/>
      <c r="N49" s="455"/>
      <c r="O49" s="436"/>
      <c r="P49" s="455"/>
      <c r="R49" s="456"/>
      <c r="S49" s="455"/>
      <c r="T49" s="455"/>
      <c r="U49" s="455"/>
      <c r="V49" s="455"/>
      <c r="W49" s="455"/>
      <c r="Z49" s="436"/>
    </row>
    <row r="50" spans="4:26" x14ac:dyDescent="0.2">
      <c r="D50" s="436"/>
      <c r="E50" s="453"/>
      <c r="H50" s="436"/>
      <c r="I50" s="436"/>
      <c r="J50" s="454"/>
      <c r="K50" s="436"/>
      <c r="L50" s="436"/>
      <c r="M50" s="436"/>
      <c r="N50" s="455"/>
      <c r="O50" s="436"/>
      <c r="P50" s="455"/>
      <c r="R50" s="456"/>
      <c r="S50" s="455"/>
      <c r="T50" s="455"/>
      <c r="U50" s="455"/>
      <c r="V50" s="455"/>
      <c r="W50" s="455"/>
      <c r="Z50" s="436"/>
    </row>
    <row r="51" spans="4:26" x14ac:dyDescent="0.2">
      <c r="D51" s="436"/>
      <c r="E51" s="453"/>
      <c r="H51" s="436"/>
      <c r="I51" s="436"/>
      <c r="J51" s="454"/>
      <c r="K51" s="436"/>
      <c r="L51" s="436"/>
      <c r="M51" s="436"/>
      <c r="N51" s="455"/>
      <c r="O51" s="436"/>
      <c r="P51" s="455"/>
      <c r="R51" s="456"/>
      <c r="S51" s="455"/>
      <c r="T51" s="455"/>
      <c r="U51" s="455"/>
      <c r="V51" s="455"/>
      <c r="W51" s="455"/>
      <c r="Z51" s="436"/>
    </row>
    <row r="52" spans="4:26" x14ac:dyDescent="0.2">
      <c r="D52" s="436"/>
      <c r="E52" s="453"/>
      <c r="H52" s="436"/>
      <c r="I52" s="436"/>
      <c r="J52" s="454"/>
      <c r="K52" s="436"/>
      <c r="L52" s="436"/>
      <c r="M52" s="436"/>
      <c r="N52" s="455"/>
      <c r="O52" s="436"/>
      <c r="P52" s="455"/>
      <c r="R52" s="456"/>
      <c r="S52" s="455"/>
      <c r="T52" s="455"/>
      <c r="U52" s="455"/>
      <c r="V52" s="455"/>
      <c r="W52" s="455"/>
      <c r="Z52" s="436"/>
    </row>
    <row r="53" spans="4:26" x14ac:dyDescent="0.2">
      <c r="D53" s="436"/>
      <c r="E53" s="453"/>
      <c r="H53" s="436"/>
      <c r="I53" s="436"/>
      <c r="J53" s="454"/>
      <c r="K53" s="436"/>
      <c r="L53" s="436"/>
      <c r="M53" s="436"/>
      <c r="N53" s="455"/>
      <c r="O53" s="436"/>
      <c r="P53" s="455"/>
      <c r="R53" s="456"/>
      <c r="S53" s="455"/>
      <c r="T53" s="455"/>
      <c r="U53" s="455"/>
      <c r="V53" s="455"/>
      <c r="W53" s="455"/>
      <c r="Z53" s="436"/>
    </row>
    <row r="54" spans="4:26" x14ac:dyDescent="0.2">
      <c r="D54" s="436"/>
      <c r="E54" s="453"/>
      <c r="H54" s="436"/>
      <c r="I54" s="436"/>
      <c r="J54" s="454"/>
      <c r="K54" s="436"/>
      <c r="L54" s="436"/>
      <c r="M54" s="436"/>
      <c r="N54" s="455"/>
      <c r="O54" s="436"/>
      <c r="P54" s="455"/>
      <c r="R54" s="456"/>
      <c r="S54" s="455"/>
      <c r="T54" s="455"/>
      <c r="U54" s="455"/>
      <c r="V54" s="455"/>
      <c r="W54" s="455"/>
      <c r="Z54" s="436"/>
    </row>
    <row r="55" spans="4:26" x14ac:dyDescent="0.2">
      <c r="D55" s="436"/>
      <c r="E55" s="453"/>
      <c r="H55" s="436"/>
      <c r="I55" s="436"/>
      <c r="J55" s="454"/>
      <c r="K55" s="436"/>
      <c r="L55" s="436"/>
      <c r="M55" s="436"/>
      <c r="N55" s="455"/>
      <c r="O55" s="436"/>
      <c r="P55" s="455"/>
      <c r="R55" s="456"/>
      <c r="S55" s="455"/>
      <c r="T55" s="455"/>
      <c r="U55" s="455"/>
      <c r="V55" s="455"/>
      <c r="W55" s="455"/>
      <c r="Z55" s="436"/>
    </row>
    <row r="56" spans="4:26" x14ac:dyDescent="0.2">
      <c r="D56" s="436"/>
      <c r="E56" s="453"/>
      <c r="H56" s="436"/>
      <c r="I56" s="436"/>
      <c r="J56" s="454"/>
      <c r="K56" s="436"/>
      <c r="L56" s="436"/>
      <c r="M56" s="436"/>
      <c r="N56" s="455"/>
      <c r="O56" s="436"/>
      <c r="P56" s="455"/>
      <c r="R56" s="456"/>
      <c r="S56" s="455"/>
      <c r="T56" s="455"/>
      <c r="U56" s="455"/>
      <c r="V56" s="455"/>
      <c r="W56" s="455"/>
      <c r="Z56" s="436"/>
    </row>
    <row r="57" spans="4:26" x14ac:dyDescent="0.2">
      <c r="D57" s="436"/>
      <c r="E57" s="453"/>
      <c r="H57" s="436"/>
      <c r="I57" s="436"/>
      <c r="J57" s="454"/>
      <c r="K57" s="436"/>
      <c r="L57" s="436"/>
      <c r="M57" s="436"/>
      <c r="N57" s="455"/>
      <c r="O57" s="436"/>
      <c r="P57" s="455"/>
      <c r="R57" s="456"/>
      <c r="S57" s="455"/>
      <c r="T57" s="455"/>
      <c r="U57" s="455"/>
      <c r="V57" s="455"/>
      <c r="W57" s="455"/>
      <c r="Z57" s="436"/>
    </row>
    <row r="58" spans="4:26" x14ac:dyDescent="0.2">
      <c r="D58" s="436"/>
      <c r="E58" s="453"/>
      <c r="H58" s="436"/>
      <c r="I58" s="436"/>
      <c r="J58" s="454"/>
      <c r="K58" s="436"/>
      <c r="L58" s="436"/>
      <c r="M58" s="436"/>
      <c r="N58" s="455"/>
      <c r="O58" s="436"/>
      <c r="P58" s="455"/>
      <c r="R58" s="456"/>
      <c r="S58" s="455"/>
      <c r="T58" s="455"/>
      <c r="U58" s="455"/>
      <c r="V58" s="455"/>
      <c r="W58" s="455"/>
      <c r="Z58" s="436"/>
    </row>
    <row r="59" spans="4:26" x14ac:dyDescent="0.2">
      <c r="D59" s="436"/>
      <c r="E59" s="453"/>
      <c r="H59" s="436"/>
      <c r="I59" s="436"/>
      <c r="J59" s="454"/>
      <c r="K59" s="436"/>
      <c r="L59" s="436"/>
      <c r="M59" s="436"/>
      <c r="N59" s="455"/>
      <c r="O59" s="436"/>
      <c r="P59" s="455"/>
      <c r="R59" s="456"/>
      <c r="S59" s="455"/>
      <c r="T59" s="455"/>
      <c r="U59" s="455"/>
      <c r="V59" s="455"/>
      <c r="W59" s="455"/>
      <c r="Z59" s="436"/>
    </row>
    <row r="60" spans="4:26" x14ac:dyDescent="0.2">
      <c r="D60" s="436"/>
      <c r="E60" s="453"/>
      <c r="H60" s="436"/>
      <c r="I60" s="436"/>
      <c r="J60" s="454"/>
      <c r="K60" s="436"/>
      <c r="L60" s="436"/>
      <c r="M60" s="436"/>
      <c r="N60" s="455"/>
      <c r="O60" s="436"/>
      <c r="P60" s="455"/>
      <c r="R60" s="456"/>
      <c r="S60" s="455"/>
      <c r="T60" s="455"/>
      <c r="U60" s="455"/>
      <c r="V60" s="455"/>
      <c r="W60" s="455"/>
      <c r="Z60" s="436"/>
    </row>
    <row r="61" spans="4:26" x14ac:dyDescent="0.2">
      <c r="D61" s="436"/>
      <c r="E61" s="453"/>
      <c r="H61" s="436"/>
      <c r="I61" s="436"/>
      <c r="J61" s="454"/>
      <c r="K61" s="436"/>
      <c r="L61" s="436"/>
      <c r="M61" s="436"/>
      <c r="N61" s="455"/>
      <c r="O61" s="436"/>
      <c r="P61" s="455"/>
      <c r="R61" s="456"/>
      <c r="S61" s="455"/>
      <c r="T61" s="455"/>
      <c r="U61" s="455"/>
      <c r="V61" s="455"/>
      <c r="W61" s="455"/>
      <c r="Z61" s="436"/>
    </row>
    <row r="62" spans="4:26" x14ac:dyDescent="0.2">
      <c r="D62" s="436"/>
      <c r="E62" s="453"/>
      <c r="H62" s="436"/>
      <c r="I62" s="436"/>
      <c r="J62" s="454"/>
      <c r="K62" s="436"/>
      <c r="L62" s="436"/>
      <c r="M62" s="436"/>
      <c r="N62" s="455"/>
      <c r="O62" s="436"/>
      <c r="P62" s="455"/>
      <c r="R62" s="456"/>
      <c r="S62" s="455"/>
      <c r="T62" s="455"/>
      <c r="U62" s="455"/>
      <c r="V62" s="455"/>
      <c r="W62" s="455"/>
      <c r="Z62" s="436"/>
    </row>
    <row r="63" spans="4:26" x14ac:dyDescent="0.2">
      <c r="D63" s="436"/>
      <c r="E63" s="453"/>
      <c r="H63" s="436"/>
      <c r="I63" s="436"/>
      <c r="J63" s="454"/>
      <c r="K63" s="436"/>
      <c r="L63" s="436"/>
      <c r="M63" s="436"/>
      <c r="N63" s="455"/>
      <c r="O63" s="436"/>
      <c r="P63" s="455"/>
      <c r="R63" s="456"/>
      <c r="S63" s="455"/>
      <c r="T63" s="455"/>
      <c r="U63" s="455"/>
      <c r="V63" s="455"/>
      <c r="W63" s="455"/>
      <c r="Z63" s="436"/>
    </row>
    <row r="64" spans="4:26" x14ac:dyDescent="0.2">
      <c r="D64" s="436"/>
      <c r="E64" s="453"/>
      <c r="H64" s="436"/>
      <c r="I64" s="436"/>
      <c r="J64" s="454"/>
      <c r="K64" s="436"/>
      <c r="L64" s="436"/>
      <c r="M64" s="436"/>
      <c r="N64" s="455"/>
      <c r="O64" s="436"/>
      <c r="P64" s="455"/>
      <c r="R64" s="456"/>
      <c r="S64" s="455"/>
      <c r="T64" s="455"/>
      <c r="U64" s="455"/>
      <c r="V64" s="455"/>
      <c r="W64" s="455"/>
      <c r="Z64" s="436"/>
    </row>
    <row r="65" spans="4:26" x14ac:dyDescent="0.2">
      <c r="D65" s="436"/>
      <c r="E65" s="453"/>
      <c r="H65" s="436"/>
      <c r="I65" s="436"/>
      <c r="J65" s="454"/>
      <c r="K65" s="436"/>
      <c r="L65" s="436"/>
      <c r="M65" s="436"/>
      <c r="N65" s="455"/>
      <c r="O65" s="436"/>
      <c r="P65" s="455"/>
      <c r="R65" s="456"/>
      <c r="S65" s="455"/>
      <c r="T65" s="455"/>
      <c r="U65" s="455"/>
      <c r="V65" s="455"/>
      <c r="W65" s="455"/>
      <c r="Z65" s="436"/>
    </row>
    <row r="66" spans="4:26" x14ac:dyDescent="0.2">
      <c r="D66" s="436"/>
      <c r="E66" s="453"/>
      <c r="H66" s="436"/>
      <c r="I66" s="436"/>
      <c r="J66" s="454"/>
      <c r="K66" s="436"/>
      <c r="L66" s="436"/>
      <c r="M66" s="436"/>
      <c r="N66" s="455"/>
      <c r="O66" s="436"/>
      <c r="P66" s="455"/>
      <c r="R66" s="456"/>
      <c r="S66" s="455"/>
      <c r="T66" s="455"/>
      <c r="U66" s="455"/>
      <c r="V66" s="455"/>
      <c r="W66" s="455"/>
      <c r="Z66" s="436"/>
    </row>
    <row r="67" spans="4:26" x14ac:dyDescent="0.2">
      <c r="D67" s="436"/>
      <c r="E67" s="453"/>
      <c r="H67" s="436"/>
      <c r="I67" s="436"/>
      <c r="J67" s="454"/>
      <c r="K67" s="436"/>
      <c r="L67" s="436"/>
      <c r="M67" s="436"/>
      <c r="N67" s="455"/>
      <c r="O67" s="436"/>
      <c r="P67" s="455"/>
      <c r="R67" s="456"/>
      <c r="S67" s="455"/>
      <c r="T67" s="455"/>
      <c r="U67" s="455"/>
      <c r="V67" s="455"/>
      <c r="W67" s="455"/>
      <c r="Z67" s="436"/>
    </row>
    <row r="68" spans="4:26" x14ac:dyDescent="0.2">
      <c r="D68" s="436"/>
      <c r="E68" s="453"/>
      <c r="H68" s="436"/>
      <c r="I68" s="436"/>
      <c r="J68" s="454"/>
      <c r="K68" s="436"/>
      <c r="L68" s="436"/>
      <c r="M68" s="436"/>
      <c r="N68" s="455"/>
      <c r="O68" s="436"/>
      <c r="P68" s="455"/>
      <c r="R68" s="456"/>
      <c r="S68" s="455"/>
      <c r="T68" s="455"/>
      <c r="U68" s="455"/>
      <c r="V68" s="455"/>
      <c r="W68" s="455"/>
      <c r="Z68" s="436"/>
    </row>
    <row r="69" spans="4:26" x14ac:dyDescent="0.2">
      <c r="D69" s="436"/>
      <c r="E69" s="453"/>
      <c r="H69" s="436"/>
      <c r="I69" s="436"/>
      <c r="J69" s="454"/>
      <c r="K69" s="436"/>
      <c r="L69" s="436"/>
      <c r="M69" s="436"/>
      <c r="N69" s="455"/>
      <c r="O69" s="436"/>
      <c r="P69" s="455"/>
      <c r="R69" s="456"/>
      <c r="S69" s="455"/>
      <c r="T69" s="455"/>
      <c r="U69" s="455"/>
      <c r="V69" s="455"/>
      <c r="W69" s="455"/>
      <c r="Z69" s="436"/>
    </row>
    <row r="70" spans="4:26" x14ac:dyDescent="0.2">
      <c r="D70" s="436"/>
      <c r="E70" s="453"/>
      <c r="H70" s="436"/>
      <c r="I70" s="436"/>
      <c r="J70" s="454"/>
      <c r="K70" s="436"/>
      <c r="L70" s="436"/>
      <c r="M70" s="436"/>
      <c r="N70" s="455"/>
      <c r="O70" s="436"/>
      <c r="P70" s="455"/>
      <c r="R70" s="456"/>
      <c r="S70" s="455"/>
      <c r="T70" s="455"/>
      <c r="U70" s="455"/>
      <c r="V70" s="455"/>
      <c r="W70" s="455"/>
      <c r="Z70" s="436"/>
    </row>
    <row r="71" spans="4:26" x14ac:dyDescent="0.2">
      <c r="D71" s="436"/>
      <c r="E71" s="453"/>
      <c r="H71" s="436"/>
      <c r="I71" s="436"/>
      <c r="J71" s="454"/>
      <c r="K71" s="436"/>
      <c r="L71" s="436"/>
      <c r="M71" s="436"/>
      <c r="N71" s="455"/>
      <c r="O71" s="436"/>
      <c r="P71" s="455"/>
      <c r="R71" s="456"/>
      <c r="S71" s="455"/>
      <c r="T71" s="455"/>
      <c r="U71" s="455"/>
      <c r="V71" s="455"/>
      <c r="W71" s="455"/>
      <c r="Z71" s="436"/>
    </row>
    <row r="72" spans="4:26" x14ac:dyDescent="0.2">
      <c r="D72" s="436"/>
      <c r="E72" s="453"/>
      <c r="H72" s="436"/>
      <c r="I72" s="436"/>
      <c r="J72" s="454"/>
      <c r="K72" s="436"/>
      <c r="L72" s="436"/>
      <c r="M72" s="436"/>
      <c r="N72" s="455"/>
      <c r="O72" s="436"/>
      <c r="P72" s="455"/>
      <c r="R72" s="456"/>
      <c r="S72" s="455"/>
      <c r="T72" s="455"/>
      <c r="U72" s="455"/>
      <c r="V72" s="455"/>
      <c r="W72" s="455"/>
      <c r="Z72" s="436"/>
    </row>
    <row r="73" spans="4:26" x14ac:dyDescent="0.2">
      <c r="D73" s="436"/>
      <c r="E73" s="453"/>
      <c r="H73" s="436"/>
      <c r="I73" s="436"/>
      <c r="J73" s="454"/>
      <c r="K73" s="436"/>
      <c r="L73" s="436"/>
      <c r="M73" s="436"/>
      <c r="N73" s="455"/>
      <c r="O73" s="436"/>
      <c r="P73" s="455"/>
      <c r="R73" s="456"/>
      <c r="S73" s="455"/>
      <c r="T73" s="455"/>
      <c r="U73" s="455"/>
      <c r="V73" s="455"/>
      <c r="W73" s="455"/>
      <c r="Z73" s="436"/>
    </row>
    <row r="74" spans="4:26" x14ac:dyDescent="0.2">
      <c r="D74" s="436"/>
      <c r="E74" s="453"/>
      <c r="H74" s="436"/>
      <c r="I74" s="436"/>
      <c r="J74" s="454"/>
      <c r="K74" s="436"/>
      <c r="L74" s="436"/>
      <c r="M74" s="436"/>
      <c r="N74" s="455"/>
      <c r="O74" s="436"/>
      <c r="P74" s="455"/>
      <c r="R74" s="456"/>
      <c r="S74" s="455"/>
      <c r="T74" s="455"/>
      <c r="U74" s="455"/>
      <c r="V74" s="455"/>
      <c r="W74" s="455"/>
      <c r="Z74" s="436"/>
    </row>
    <row r="75" spans="4:26" x14ac:dyDescent="0.2">
      <c r="D75" s="436"/>
      <c r="E75" s="453"/>
      <c r="H75" s="436"/>
      <c r="I75" s="436"/>
      <c r="J75" s="454"/>
      <c r="K75" s="436"/>
      <c r="L75" s="436"/>
      <c r="M75" s="436"/>
      <c r="N75" s="455"/>
      <c r="O75" s="436"/>
      <c r="P75" s="455"/>
      <c r="R75" s="456"/>
      <c r="S75" s="455"/>
      <c r="T75" s="455"/>
      <c r="U75" s="455"/>
      <c r="V75" s="455"/>
      <c r="W75" s="455"/>
      <c r="Z75" s="436"/>
    </row>
    <row r="76" spans="4:26" x14ac:dyDescent="0.2">
      <c r="D76" s="436"/>
      <c r="E76" s="453"/>
      <c r="H76" s="436"/>
      <c r="I76" s="436"/>
      <c r="J76" s="454"/>
      <c r="K76" s="436"/>
      <c r="L76" s="436"/>
      <c r="M76" s="436"/>
      <c r="N76" s="455"/>
      <c r="O76" s="436"/>
      <c r="P76" s="455"/>
      <c r="R76" s="456"/>
      <c r="S76" s="455"/>
      <c r="T76" s="455"/>
      <c r="U76" s="455"/>
      <c r="V76" s="455"/>
      <c r="W76" s="455"/>
      <c r="Z76" s="436"/>
    </row>
    <row r="77" spans="4:26" x14ac:dyDescent="0.2">
      <c r="D77" s="436"/>
      <c r="E77" s="453"/>
      <c r="H77" s="436"/>
      <c r="I77" s="436"/>
      <c r="J77" s="454"/>
      <c r="K77" s="436"/>
      <c r="L77" s="436"/>
      <c r="M77" s="436"/>
      <c r="N77" s="455"/>
      <c r="O77" s="436"/>
      <c r="P77" s="455"/>
      <c r="R77" s="456"/>
      <c r="S77" s="455"/>
      <c r="T77" s="455"/>
      <c r="U77" s="455"/>
      <c r="V77" s="455"/>
      <c r="W77" s="455"/>
      <c r="Z77" s="436"/>
    </row>
    <row r="78" spans="4:26" x14ac:dyDescent="0.2">
      <c r="D78" s="436"/>
      <c r="E78" s="453"/>
      <c r="H78" s="436"/>
      <c r="I78" s="436"/>
      <c r="J78" s="454"/>
      <c r="K78" s="436"/>
      <c r="L78" s="436"/>
      <c r="M78" s="436"/>
      <c r="N78" s="455"/>
      <c r="O78" s="436"/>
      <c r="P78" s="455"/>
      <c r="R78" s="456"/>
      <c r="S78" s="455"/>
      <c r="T78" s="455"/>
      <c r="U78" s="455"/>
      <c r="V78" s="455"/>
      <c r="W78" s="455"/>
      <c r="Z78" s="436"/>
    </row>
    <row r="79" spans="4:26" x14ac:dyDescent="0.2">
      <c r="D79" s="436"/>
      <c r="E79" s="453"/>
      <c r="H79" s="436"/>
      <c r="I79" s="436"/>
      <c r="J79" s="454"/>
      <c r="K79" s="436"/>
      <c r="L79" s="436"/>
      <c r="M79" s="436"/>
      <c r="N79" s="455"/>
      <c r="O79" s="436"/>
      <c r="P79" s="455"/>
      <c r="R79" s="456"/>
      <c r="S79" s="455"/>
      <c r="T79" s="455"/>
      <c r="U79" s="455"/>
      <c r="V79" s="455"/>
      <c r="W79" s="455"/>
      <c r="Z79" s="436"/>
    </row>
    <row r="80" spans="4:26" x14ac:dyDescent="0.2">
      <c r="D80" s="436"/>
      <c r="E80" s="453"/>
      <c r="H80" s="436"/>
      <c r="I80" s="436"/>
      <c r="J80" s="454"/>
      <c r="K80" s="436"/>
      <c r="L80" s="436"/>
      <c r="M80" s="436"/>
      <c r="N80" s="455"/>
      <c r="O80" s="436"/>
      <c r="P80" s="455"/>
      <c r="R80" s="456"/>
      <c r="S80" s="455"/>
      <c r="T80" s="455"/>
      <c r="U80" s="455"/>
      <c r="V80" s="455"/>
      <c r="W80" s="455"/>
      <c r="Z80" s="436"/>
    </row>
    <row r="81" spans="4:26" x14ac:dyDescent="0.2">
      <c r="D81" s="436"/>
      <c r="E81" s="453"/>
      <c r="H81" s="436"/>
      <c r="I81" s="436"/>
      <c r="J81" s="454"/>
      <c r="K81" s="436"/>
      <c r="L81" s="436"/>
      <c r="M81" s="436"/>
      <c r="N81" s="455"/>
      <c r="O81" s="436"/>
      <c r="P81" s="455"/>
      <c r="R81" s="456"/>
      <c r="S81" s="455"/>
      <c r="T81" s="455"/>
      <c r="U81" s="455"/>
      <c r="V81" s="455"/>
      <c r="W81" s="455"/>
      <c r="Z81" s="436"/>
    </row>
    <row r="82" spans="4:26" x14ac:dyDescent="0.2">
      <c r="D82" s="436"/>
      <c r="E82" s="453"/>
      <c r="H82" s="436"/>
      <c r="I82" s="436"/>
      <c r="J82" s="454"/>
      <c r="K82" s="436"/>
      <c r="L82" s="436"/>
      <c r="M82" s="436"/>
      <c r="N82" s="455"/>
      <c r="O82" s="436"/>
      <c r="P82" s="455"/>
      <c r="R82" s="456"/>
      <c r="S82" s="455"/>
      <c r="T82" s="455"/>
      <c r="U82" s="455"/>
      <c r="V82" s="455"/>
      <c r="W82" s="455"/>
      <c r="Z82" s="436"/>
    </row>
    <row r="83" spans="4:26" x14ac:dyDescent="0.2">
      <c r="D83" s="436"/>
      <c r="E83" s="453"/>
      <c r="H83" s="436"/>
      <c r="I83" s="436"/>
      <c r="J83" s="454"/>
      <c r="K83" s="436"/>
      <c r="L83" s="436"/>
      <c r="M83" s="436"/>
      <c r="N83" s="455"/>
      <c r="O83" s="436"/>
      <c r="P83" s="455"/>
      <c r="R83" s="456"/>
      <c r="S83" s="455"/>
      <c r="T83" s="455"/>
      <c r="U83" s="455"/>
      <c r="V83" s="455"/>
      <c r="W83" s="455"/>
      <c r="Z83" s="436"/>
    </row>
    <row r="84" spans="4:26" x14ac:dyDescent="0.2">
      <c r="D84" s="436"/>
      <c r="E84" s="453"/>
      <c r="H84" s="436"/>
      <c r="I84" s="436"/>
      <c r="J84" s="454"/>
      <c r="K84" s="436"/>
      <c r="L84" s="436"/>
      <c r="M84" s="436"/>
      <c r="N84" s="455"/>
      <c r="O84" s="436"/>
      <c r="P84" s="455"/>
      <c r="R84" s="456"/>
      <c r="S84" s="455"/>
      <c r="T84" s="455"/>
      <c r="U84" s="455"/>
      <c r="V84" s="455"/>
      <c r="W84" s="455"/>
      <c r="Z84" s="436"/>
    </row>
    <row r="85" spans="4:26" x14ac:dyDescent="0.2">
      <c r="D85" s="436"/>
      <c r="E85" s="453"/>
      <c r="H85" s="436"/>
      <c r="I85" s="436"/>
      <c r="J85" s="454"/>
      <c r="K85" s="436"/>
      <c r="L85" s="436"/>
      <c r="M85" s="436"/>
      <c r="N85" s="455"/>
      <c r="O85" s="436"/>
      <c r="P85" s="455"/>
      <c r="R85" s="456"/>
      <c r="S85" s="455"/>
      <c r="T85" s="455"/>
      <c r="U85" s="455"/>
      <c r="V85" s="455"/>
      <c r="W85" s="455"/>
      <c r="Z85" s="436"/>
    </row>
    <row r="86" spans="4:26" x14ac:dyDescent="0.2">
      <c r="D86" s="436"/>
      <c r="E86" s="453"/>
      <c r="H86" s="436"/>
      <c r="I86" s="436"/>
      <c r="J86" s="454"/>
      <c r="K86" s="436"/>
      <c r="L86" s="436"/>
      <c r="M86" s="436"/>
      <c r="N86" s="455"/>
      <c r="O86" s="436"/>
      <c r="P86" s="455"/>
      <c r="R86" s="456"/>
      <c r="S86" s="455"/>
      <c r="T86" s="455"/>
      <c r="U86" s="455"/>
      <c r="V86" s="455"/>
      <c r="W86" s="455"/>
      <c r="Z86" s="436"/>
    </row>
    <row r="87" spans="4:26" x14ac:dyDescent="0.2">
      <c r="D87" s="436"/>
      <c r="E87" s="453"/>
      <c r="H87" s="436"/>
      <c r="I87" s="436"/>
      <c r="J87" s="454"/>
      <c r="K87" s="436"/>
      <c r="L87" s="436"/>
      <c r="M87" s="436"/>
      <c r="N87" s="455"/>
      <c r="O87" s="436"/>
      <c r="P87" s="455"/>
      <c r="R87" s="456"/>
      <c r="S87" s="455"/>
      <c r="T87" s="455"/>
      <c r="U87" s="455"/>
      <c r="V87" s="455"/>
      <c r="W87" s="455"/>
      <c r="Z87" s="436"/>
    </row>
    <row r="88" spans="4:26" x14ac:dyDescent="0.2">
      <c r="D88" s="436"/>
      <c r="E88" s="453"/>
      <c r="H88" s="436"/>
      <c r="I88" s="436"/>
      <c r="J88" s="454"/>
      <c r="K88" s="436"/>
      <c r="L88" s="436"/>
      <c r="M88" s="436"/>
      <c r="N88" s="455"/>
      <c r="O88" s="436"/>
      <c r="P88" s="455"/>
      <c r="R88" s="456"/>
      <c r="S88" s="455"/>
      <c r="T88" s="455"/>
      <c r="U88" s="455"/>
      <c r="V88" s="455"/>
      <c r="W88" s="455"/>
      <c r="Z88" s="436"/>
    </row>
    <row r="89" spans="4:26" x14ac:dyDescent="0.2">
      <c r="D89" s="436"/>
      <c r="E89" s="453"/>
      <c r="H89" s="436"/>
      <c r="I89" s="436"/>
      <c r="J89" s="454"/>
      <c r="K89" s="436"/>
      <c r="L89" s="436"/>
      <c r="M89" s="436"/>
      <c r="N89" s="455"/>
      <c r="O89" s="436"/>
      <c r="P89" s="455"/>
      <c r="R89" s="456"/>
      <c r="S89" s="455"/>
      <c r="T89" s="455"/>
      <c r="U89" s="455"/>
      <c r="V89" s="455"/>
      <c r="W89" s="455"/>
      <c r="Z89" s="436"/>
    </row>
    <row r="90" spans="4:26" x14ac:dyDescent="0.2">
      <c r="D90" s="436"/>
      <c r="E90" s="453"/>
      <c r="H90" s="436"/>
      <c r="I90" s="436"/>
      <c r="J90" s="454"/>
      <c r="K90" s="436"/>
      <c r="L90" s="436"/>
      <c r="M90" s="436"/>
      <c r="N90" s="455"/>
      <c r="O90" s="436"/>
      <c r="P90" s="455"/>
      <c r="R90" s="456"/>
      <c r="S90" s="455"/>
      <c r="T90" s="455"/>
      <c r="U90" s="455"/>
      <c r="V90" s="455"/>
      <c r="W90" s="455"/>
      <c r="Z90" s="436"/>
    </row>
    <row r="91" spans="4:26" x14ac:dyDescent="0.2">
      <c r="D91" s="436"/>
      <c r="E91" s="453"/>
      <c r="H91" s="436"/>
      <c r="I91" s="436"/>
      <c r="J91" s="454"/>
      <c r="K91" s="436"/>
      <c r="L91" s="436"/>
      <c r="M91" s="436"/>
      <c r="N91" s="455"/>
      <c r="O91" s="436"/>
      <c r="P91" s="455"/>
      <c r="R91" s="456"/>
      <c r="S91" s="455"/>
      <c r="T91" s="455"/>
      <c r="U91" s="455"/>
      <c r="V91" s="455"/>
      <c r="W91" s="455"/>
      <c r="Z91" s="436"/>
    </row>
    <row r="92" spans="4:26" x14ac:dyDescent="0.2">
      <c r="D92" s="436"/>
      <c r="E92" s="453"/>
      <c r="H92" s="436"/>
      <c r="I92" s="436"/>
      <c r="J92" s="454"/>
      <c r="K92" s="436"/>
      <c r="L92" s="436"/>
      <c r="M92" s="436"/>
      <c r="N92" s="455"/>
      <c r="O92" s="436"/>
      <c r="P92" s="455"/>
      <c r="R92" s="456"/>
      <c r="S92" s="455"/>
      <c r="T92" s="455"/>
      <c r="U92" s="455"/>
      <c r="V92" s="455"/>
      <c r="W92" s="455"/>
      <c r="Z92" s="436"/>
    </row>
    <row r="93" spans="4:26" x14ac:dyDescent="0.2">
      <c r="D93" s="436"/>
      <c r="E93" s="453"/>
      <c r="H93" s="436"/>
      <c r="I93" s="436"/>
      <c r="J93" s="454"/>
      <c r="K93" s="436"/>
      <c r="L93" s="436"/>
      <c r="M93" s="436"/>
      <c r="N93" s="455"/>
      <c r="O93" s="436"/>
      <c r="P93" s="455"/>
      <c r="R93" s="456"/>
      <c r="S93" s="455"/>
      <c r="T93" s="455"/>
      <c r="U93" s="455"/>
      <c r="V93" s="455"/>
      <c r="W93" s="455"/>
      <c r="Z93" s="436"/>
    </row>
    <row r="94" spans="4:26" x14ac:dyDescent="0.2">
      <c r="D94" s="436"/>
      <c r="E94" s="453"/>
      <c r="H94" s="436"/>
      <c r="I94" s="436"/>
      <c r="J94" s="454"/>
      <c r="K94" s="436"/>
      <c r="L94" s="436"/>
      <c r="M94" s="436"/>
      <c r="N94" s="455"/>
      <c r="O94" s="436"/>
      <c r="P94" s="455"/>
      <c r="R94" s="456"/>
      <c r="S94" s="455"/>
      <c r="T94" s="455"/>
      <c r="U94" s="455"/>
      <c r="V94" s="455"/>
      <c r="W94" s="455"/>
      <c r="Z94" s="436"/>
    </row>
    <row r="95" spans="4:26" x14ac:dyDescent="0.2">
      <c r="D95" s="436"/>
      <c r="E95" s="453"/>
      <c r="H95" s="436"/>
      <c r="I95" s="436"/>
      <c r="J95" s="454"/>
      <c r="K95" s="436"/>
      <c r="L95" s="436"/>
      <c r="M95" s="436"/>
      <c r="N95" s="455"/>
      <c r="O95" s="436"/>
      <c r="P95" s="455"/>
      <c r="R95" s="456"/>
      <c r="S95" s="455"/>
      <c r="T95" s="455"/>
      <c r="U95" s="455"/>
      <c r="V95" s="455"/>
      <c r="W95" s="455"/>
      <c r="Z95" s="436"/>
    </row>
    <row r="96" spans="4:26" x14ac:dyDescent="0.2">
      <c r="D96" s="436"/>
      <c r="E96" s="453"/>
      <c r="H96" s="436"/>
      <c r="I96" s="436"/>
      <c r="J96" s="454"/>
      <c r="K96" s="436"/>
      <c r="L96" s="436"/>
      <c r="M96" s="436"/>
      <c r="N96" s="455"/>
      <c r="O96" s="436"/>
      <c r="P96" s="455"/>
      <c r="R96" s="456"/>
      <c r="S96" s="455"/>
      <c r="T96" s="455"/>
      <c r="U96" s="455"/>
      <c r="V96" s="455"/>
      <c r="W96" s="455"/>
      <c r="Z96" s="436"/>
    </row>
    <row r="97" spans="4:26" x14ac:dyDescent="0.2">
      <c r="D97" s="436"/>
      <c r="E97" s="453"/>
      <c r="H97" s="436"/>
      <c r="I97" s="436"/>
      <c r="J97" s="454"/>
      <c r="K97" s="436"/>
      <c r="L97" s="436"/>
      <c r="M97" s="436"/>
      <c r="N97" s="455"/>
      <c r="O97" s="436"/>
      <c r="P97" s="455"/>
      <c r="R97" s="456"/>
      <c r="S97" s="455"/>
      <c r="T97" s="455"/>
      <c r="U97" s="455"/>
      <c r="V97" s="455"/>
      <c r="W97" s="455"/>
      <c r="Z97" s="436"/>
    </row>
    <row r="98" spans="4:26" x14ac:dyDescent="0.2">
      <c r="D98" s="436"/>
      <c r="E98" s="453"/>
      <c r="H98" s="436"/>
      <c r="I98" s="436"/>
      <c r="J98" s="454"/>
      <c r="K98" s="436"/>
      <c r="L98" s="436"/>
      <c r="M98" s="436"/>
      <c r="N98" s="455"/>
      <c r="O98" s="436"/>
      <c r="P98" s="455"/>
      <c r="R98" s="456"/>
      <c r="S98" s="455"/>
      <c r="T98" s="455"/>
      <c r="U98" s="455"/>
      <c r="V98" s="455"/>
      <c r="W98" s="455"/>
      <c r="Z98" s="436"/>
    </row>
    <row r="99" spans="4:26" x14ac:dyDescent="0.2">
      <c r="D99" s="436"/>
      <c r="E99" s="453"/>
      <c r="H99" s="436"/>
      <c r="I99" s="436"/>
      <c r="J99" s="454"/>
      <c r="K99" s="436"/>
      <c r="L99" s="436"/>
      <c r="M99" s="436"/>
      <c r="N99" s="455"/>
      <c r="O99" s="436"/>
      <c r="P99" s="455"/>
      <c r="R99" s="456"/>
      <c r="S99" s="455"/>
      <c r="T99" s="455"/>
      <c r="U99" s="455"/>
      <c r="V99" s="455"/>
      <c r="W99" s="455"/>
      <c r="Z99" s="436"/>
    </row>
    <row r="100" spans="4:26" x14ac:dyDescent="0.2">
      <c r="D100" s="436"/>
      <c r="E100" s="453"/>
      <c r="H100" s="436"/>
      <c r="I100" s="436"/>
      <c r="J100" s="454"/>
      <c r="K100" s="436"/>
      <c r="L100" s="436"/>
      <c r="M100" s="436"/>
      <c r="N100" s="455"/>
      <c r="O100" s="436"/>
      <c r="P100" s="455"/>
      <c r="R100" s="456"/>
      <c r="S100" s="455"/>
      <c r="T100" s="455"/>
      <c r="U100" s="455"/>
      <c r="V100" s="455"/>
      <c r="W100" s="455"/>
      <c r="Z100" s="436"/>
    </row>
    <row r="101" spans="4:26" x14ac:dyDescent="0.2">
      <c r="D101" s="436"/>
      <c r="E101" s="453"/>
      <c r="H101" s="436"/>
      <c r="I101" s="436"/>
      <c r="J101" s="454"/>
      <c r="K101" s="436"/>
      <c r="L101" s="436"/>
      <c r="M101" s="436"/>
      <c r="N101" s="455"/>
      <c r="O101" s="436"/>
      <c r="P101" s="455"/>
      <c r="R101" s="456"/>
      <c r="S101" s="455"/>
      <c r="T101" s="455"/>
      <c r="U101" s="455"/>
      <c r="V101" s="455"/>
      <c r="W101" s="455"/>
      <c r="Z101" s="436"/>
    </row>
    <row r="102" spans="4:26" x14ac:dyDescent="0.2">
      <c r="D102" s="436"/>
      <c r="E102" s="453"/>
      <c r="H102" s="436"/>
      <c r="I102" s="436"/>
      <c r="J102" s="454"/>
      <c r="K102" s="436"/>
      <c r="L102" s="436"/>
      <c r="M102" s="436"/>
      <c r="N102" s="455"/>
      <c r="O102" s="436"/>
      <c r="P102" s="455"/>
      <c r="R102" s="456"/>
      <c r="S102" s="455"/>
      <c r="T102" s="455"/>
      <c r="U102" s="455"/>
      <c r="V102" s="455"/>
      <c r="W102" s="455"/>
      <c r="Z102" s="436"/>
    </row>
    <row r="103" spans="4:26" x14ac:dyDescent="0.2">
      <c r="D103" s="436"/>
      <c r="E103" s="453"/>
      <c r="H103" s="436"/>
      <c r="I103" s="436"/>
      <c r="J103" s="454"/>
      <c r="K103" s="436"/>
      <c r="L103" s="436"/>
      <c r="M103" s="436"/>
      <c r="N103" s="455"/>
      <c r="O103" s="436"/>
      <c r="P103" s="455"/>
      <c r="R103" s="456"/>
      <c r="S103" s="455"/>
      <c r="T103" s="455"/>
      <c r="U103" s="455"/>
      <c r="V103" s="455"/>
      <c r="W103" s="455"/>
      <c r="Z103" s="436"/>
    </row>
    <row r="104" spans="4:26" x14ac:dyDescent="0.2">
      <c r="D104" s="436"/>
      <c r="E104" s="453"/>
      <c r="H104" s="436"/>
      <c r="I104" s="436"/>
      <c r="J104" s="454"/>
      <c r="K104" s="436"/>
      <c r="L104" s="436"/>
      <c r="M104" s="436"/>
      <c r="N104" s="455"/>
      <c r="O104" s="436"/>
      <c r="P104" s="455"/>
      <c r="R104" s="456"/>
      <c r="S104" s="455"/>
      <c r="T104" s="455"/>
      <c r="U104" s="455"/>
      <c r="V104" s="455"/>
      <c r="W104" s="455"/>
      <c r="Z104" s="436"/>
    </row>
    <row r="105" spans="4:26" x14ac:dyDescent="0.2">
      <c r="D105" s="436"/>
      <c r="E105" s="453"/>
      <c r="H105" s="436"/>
      <c r="I105" s="436"/>
      <c r="J105" s="454"/>
      <c r="K105" s="436"/>
      <c r="L105" s="436"/>
      <c r="M105" s="436"/>
      <c r="N105" s="455"/>
      <c r="O105" s="436"/>
      <c r="P105" s="455"/>
      <c r="R105" s="456"/>
      <c r="S105" s="455"/>
      <c r="T105" s="455"/>
      <c r="U105" s="455"/>
      <c r="V105" s="455"/>
      <c r="W105" s="455"/>
      <c r="Z105" s="436"/>
    </row>
    <row r="106" spans="4:26" x14ac:dyDescent="0.2">
      <c r="D106" s="436"/>
      <c r="E106" s="453"/>
      <c r="H106" s="436"/>
      <c r="I106" s="436"/>
      <c r="J106" s="454"/>
      <c r="K106" s="436"/>
      <c r="L106" s="436"/>
      <c r="M106" s="436"/>
      <c r="N106" s="455"/>
      <c r="O106" s="436"/>
      <c r="P106" s="455"/>
      <c r="R106" s="456"/>
      <c r="S106" s="455"/>
      <c r="T106" s="455"/>
      <c r="U106" s="455"/>
      <c r="V106" s="455"/>
      <c r="W106" s="455"/>
      <c r="Z106" s="436"/>
    </row>
    <row r="107" spans="4:26" x14ac:dyDescent="0.2">
      <c r="D107" s="436"/>
      <c r="E107" s="453"/>
      <c r="H107" s="436"/>
      <c r="I107" s="436"/>
      <c r="J107" s="454"/>
      <c r="K107" s="436"/>
      <c r="L107" s="436"/>
      <c r="M107" s="436"/>
      <c r="N107" s="455"/>
      <c r="O107" s="436"/>
      <c r="P107" s="455"/>
      <c r="R107" s="456"/>
      <c r="S107" s="455"/>
      <c r="T107" s="455"/>
      <c r="U107" s="455"/>
      <c r="V107" s="455"/>
      <c r="W107" s="455"/>
      <c r="Z107" s="436"/>
    </row>
    <row r="108" spans="4:26" x14ac:dyDescent="0.2">
      <c r="D108" s="436"/>
      <c r="E108" s="453"/>
      <c r="H108" s="436"/>
      <c r="I108" s="436"/>
      <c r="J108" s="454"/>
      <c r="K108" s="436"/>
      <c r="L108" s="436"/>
      <c r="M108" s="436"/>
      <c r="N108" s="455"/>
      <c r="O108" s="436"/>
      <c r="P108" s="455"/>
      <c r="R108" s="456"/>
      <c r="S108" s="455"/>
      <c r="T108" s="455"/>
      <c r="U108" s="455"/>
      <c r="V108" s="455"/>
      <c r="W108" s="455"/>
      <c r="Z108" s="436"/>
    </row>
    <row r="109" spans="4:26" x14ac:dyDescent="0.2">
      <c r="D109" s="436"/>
      <c r="E109" s="453"/>
      <c r="H109" s="436"/>
      <c r="I109" s="436"/>
      <c r="J109" s="454"/>
      <c r="K109" s="436"/>
      <c r="L109" s="436"/>
      <c r="M109" s="436"/>
      <c r="N109" s="455"/>
      <c r="O109" s="436"/>
      <c r="P109" s="455"/>
      <c r="R109" s="456"/>
      <c r="S109" s="455"/>
      <c r="T109" s="455"/>
      <c r="U109" s="455"/>
      <c r="V109" s="455"/>
      <c r="W109" s="455"/>
      <c r="Z109" s="436"/>
    </row>
    <row r="110" spans="4:26" x14ac:dyDescent="0.2">
      <c r="D110" s="436"/>
      <c r="E110" s="453"/>
      <c r="H110" s="436"/>
      <c r="I110" s="436"/>
      <c r="J110" s="454"/>
      <c r="K110" s="436"/>
      <c r="L110" s="436"/>
      <c r="M110" s="436"/>
      <c r="N110" s="455"/>
      <c r="O110" s="436"/>
      <c r="P110" s="455"/>
      <c r="R110" s="456"/>
      <c r="S110" s="455"/>
      <c r="T110" s="455"/>
      <c r="U110" s="455"/>
      <c r="V110" s="455"/>
      <c r="W110" s="455"/>
      <c r="Z110" s="436"/>
    </row>
    <row r="111" spans="4:26" x14ac:dyDescent="0.2">
      <c r="D111" s="436"/>
      <c r="E111" s="453"/>
      <c r="H111" s="436"/>
      <c r="I111" s="436"/>
      <c r="J111" s="454"/>
      <c r="K111" s="436"/>
      <c r="L111" s="436"/>
      <c r="M111" s="436"/>
      <c r="N111" s="455"/>
      <c r="O111" s="436"/>
      <c r="P111" s="455"/>
      <c r="R111" s="456"/>
      <c r="S111" s="455"/>
      <c r="T111" s="455"/>
      <c r="U111" s="455"/>
      <c r="V111" s="455"/>
      <c r="W111" s="455"/>
      <c r="Z111" s="436"/>
    </row>
    <row r="112" spans="4:26" x14ac:dyDescent="0.2">
      <c r="D112" s="436"/>
      <c r="E112" s="453"/>
      <c r="H112" s="436"/>
      <c r="I112" s="436"/>
      <c r="J112" s="454"/>
      <c r="K112" s="436"/>
      <c r="L112" s="436"/>
      <c r="M112" s="436"/>
      <c r="N112" s="455"/>
      <c r="O112" s="436"/>
      <c r="P112" s="455"/>
      <c r="R112" s="456"/>
      <c r="S112" s="455"/>
      <c r="T112" s="455"/>
      <c r="U112" s="455"/>
      <c r="V112" s="455"/>
      <c r="W112" s="455"/>
      <c r="Z112" s="436"/>
    </row>
    <row r="113" spans="4:26" x14ac:dyDescent="0.2">
      <c r="D113" s="436"/>
      <c r="E113" s="453"/>
      <c r="H113" s="436"/>
      <c r="I113" s="436"/>
      <c r="J113" s="454"/>
      <c r="K113" s="436"/>
      <c r="L113" s="436"/>
      <c r="M113" s="436"/>
      <c r="N113" s="455"/>
      <c r="O113" s="436"/>
      <c r="P113" s="455"/>
      <c r="R113" s="456"/>
      <c r="S113" s="455"/>
      <c r="T113" s="455"/>
      <c r="U113" s="455"/>
      <c r="V113" s="455"/>
      <c r="W113" s="455"/>
      <c r="Z113" s="436"/>
    </row>
    <row r="114" spans="4:26" x14ac:dyDescent="0.2">
      <c r="D114" s="436"/>
      <c r="E114" s="453"/>
      <c r="H114" s="436"/>
      <c r="I114" s="436"/>
      <c r="J114" s="454"/>
      <c r="K114" s="436"/>
      <c r="L114" s="436"/>
      <c r="M114" s="436"/>
      <c r="N114" s="455"/>
      <c r="O114" s="436"/>
      <c r="P114" s="455"/>
      <c r="R114" s="456"/>
      <c r="S114" s="455"/>
      <c r="T114" s="455"/>
      <c r="U114" s="455"/>
      <c r="V114" s="455"/>
      <c r="W114" s="455"/>
      <c r="Z114" s="436"/>
    </row>
    <row r="115" spans="4:26" x14ac:dyDescent="0.2">
      <c r="D115" s="436"/>
      <c r="E115" s="453"/>
      <c r="H115" s="436"/>
      <c r="I115" s="436"/>
      <c r="J115" s="454"/>
      <c r="K115" s="436"/>
      <c r="L115" s="436"/>
      <c r="M115" s="436"/>
      <c r="N115" s="455"/>
      <c r="O115" s="436"/>
      <c r="P115" s="455"/>
      <c r="R115" s="456"/>
      <c r="S115" s="455"/>
      <c r="T115" s="455"/>
      <c r="U115" s="455"/>
      <c r="V115" s="455"/>
      <c r="W115" s="455"/>
      <c r="Z115" s="436"/>
    </row>
    <row r="116" spans="4:26" x14ac:dyDescent="0.2">
      <c r="D116" s="436"/>
      <c r="E116" s="453"/>
      <c r="H116" s="436"/>
      <c r="I116" s="436"/>
      <c r="J116" s="454"/>
      <c r="K116" s="436"/>
      <c r="L116" s="436"/>
      <c r="M116" s="436"/>
      <c r="N116" s="455"/>
      <c r="O116" s="436"/>
      <c r="P116" s="455"/>
      <c r="R116" s="456"/>
      <c r="S116" s="455"/>
      <c r="T116" s="455"/>
      <c r="U116" s="455"/>
      <c r="V116" s="455"/>
      <c r="W116" s="455"/>
      <c r="Z116" s="436"/>
    </row>
    <row r="117" spans="4:26" x14ac:dyDescent="0.2">
      <c r="D117" s="436"/>
      <c r="E117" s="453"/>
      <c r="H117" s="436"/>
      <c r="I117" s="436"/>
      <c r="J117" s="454"/>
      <c r="K117" s="436"/>
      <c r="L117" s="436"/>
      <c r="M117" s="436"/>
      <c r="N117" s="455"/>
      <c r="O117" s="436"/>
      <c r="P117" s="455"/>
      <c r="R117" s="456"/>
      <c r="S117" s="455"/>
      <c r="T117" s="455"/>
      <c r="U117" s="455"/>
      <c r="V117" s="455"/>
      <c r="W117" s="455"/>
      <c r="Z117" s="436"/>
    </row>
    <row r="118" spans="4:26" x14ac:dyDescent="0.2">
      <c r="D118" s="436"/>
      <c r="E118" s="453"/>
      <c r="H118" s="436"/>
      <c r="I118" s="436"/>
      <c r="J118" s="454"/>
      <c r="K118" s="436"/>
      <c r="L118" s="436"/>
      <c r="M118" s="436"/>
      <c r="N118" s="455"/>
      <c r="O118" s="436"/>
      <c r="P118" s="455"/>
      <c r="R118" s="456"/>
      <c r="S118" s="455"/>
      <c r="T118" s="455"/>
      <c r="U118" s="455"/>
      <c r="V118" s="455"/>
      <c r="W118" s="455"/>
      <c r="Z118" s="436"/>
    </row>
    <row r="119" spans="4:26" x14ac:dyDescent="0.2">
      <c r="D119" s="436"/>
      <c r="E119" s="453"/>
      <c r="H119" s="436"/>
      <c r="I119" s="436"/>
      <c r="J119" s="454"/>
      <c r="K119" s="436"/>
      <c r="L119" s="436"/>
      <c r="M119" s="436"/>
      <c r="N119" s="455"/>
      <c r="O119" s="436"/>
      <c r="P119" s="455"/>
      <c r="R119" s="456"/>
      <c r="S119" s="455"/>
      <c r="T119" s="455"/>
      <c r="U119" s="455"/>
      <c r="V119" s="455"/>
      <c r="W119" s="455"/>
      <c r="Z119" s="436"/>
    </row>
    <row r="120" spans="4:26" x14ac:dyDescent="0.2">
      <c r="D120" s="436"/>
      <c r="E120" s="453"/>
      <c r="H120" s="436"/>
      <c r="I120" s="436"/>
      <c r="J120" s="454"/>
      <c r="K120" s="436"/>
      <c r="L120" s="436"/>
      <c r="M120" s="436"/>
      <c r="N120" s="455"/>
      <c r="O120" s="436"/>
      <c r="P120" s="455"/>
      <c r="R120" s="456"/>
      <c r="S120" s="455"/>
      <c r="T120" s="455"/>
      <c r="U120" s="455"/>
      <c r="V120" s="455"/>
      <c r="W120" s="455"/>
      <c r="Z120" s="436"/>
    </row>
    <row r="121" spans="4:26" x14ac:dyDescent="0.2">
      <c r="D121" s="436"/>
      <c r="E121" s="453"/>
      <c r="H121" s="436"/>
      <c r="I121" s="436"/>
      <c r="J121" s="454"/>
      <c r="K121" s="436"/>
      <c r="L121" s="436"/>
      <c r="M121" s="436"/>
      <c r="N121" s="455"/>
      <c r="O121" s="436"/>
      <c r="P121" s="455"/>
      <c r="R121" s="456"/>
      <c r="S121" s="455"/>
      <c r="T121" s="455"/>
      <c r="U121" s="455"/>
      <c r="V121" s="455"/>
      <c r="W121" s="455"/>
      <c r="Z121" s="436"/>
    </row>
    <row r="122" spans="4:26" x14ac:dyDescent="0.2">
      <c r="D122" s="436"/>
      <c r="E122" s="453"/>
      <c r="H122" s="436"/>
      <c r="I122" s="436"/>
      <c r="J122" s="454"/>
      <c r="K122" s="436"/>
      <c r="L122" s="436"/>
      <c r="M122" s="436"/>
      <c r="N122" s="455"/>
      <c r="O122" s="436"/>
      <c r="P122" s="455"/>
      <c r="R122" s="456"/>
      <c r="S122" s="455"/>
      <c r="T122" s="455"/>
      <c r="U122" s="455"/>
      <c r="V122" s="455"/>
      <c r="W122" s="455"/>
      <c r="Z122" s="436"/>
    </row>
    <row r="123" spans="4:26" x14ac:dyDescent="0.2">
      <c r="D123" s="436"/>
      <c r="E123" s="453"/>
      <c r="H123" s="436"/>
      <c r="I123" s="436"/>
      <c r="J123" s="454"/>
      <c r="K123" s="436"/>
      <c r="L123" s="436"/>
      <c r="M123" s="436"/>
      <c r="N123" s="455"/>
      <c r="O123" s="436"/>
      <c r="P123" s="455"/>
      <c r="R123" s="456"/>
      <c r="S123" s="455"/>
      <c r="T123" s="455"/>
      <c r="U123" s="455"/>
      <c r="V123" s="455"/>
      <c r="W123" s="455"/>
      <c r="Z123" s="436"/>
    </row>
    <row r="124" spans="4:26" x14ac:dyDescent="0.2">
      <c r="D124" s="436"/>
      <c r="E124" s="453"/>
      <c r="H124" s="436"/>
      <c r="I124" s="436"/>
      <c r="J124" s="454"/>
      <c r="K124" s="436"/>
      <c r="L124" s="436"/>
      <c r="M124" s="436"/>
      <c r="N124" s="455"/>
      <c r="O124" s="436"/>
      <c r="P124" s="455"/>
      <c r="R124" s="456"/>
      <c r="S124" s="455"/>
      <c r="T124" s="455"/>
      <c r="U124" s="455"/>
      <c r="V124" s="455"/>
      <c r="W124" s="455"/>
      <c r="Z124" s="436"/>
    </row>
    <row r="125" spans="4:26" x14ac:dyDescent="0.2">
      <c r="D125" s="436"/>
      <c r="E125" s="453"/>
      <c r="H125" s="436"/>
      <c r="I125" s="436"/>
      <c r="J125" s="454"/>
      <c r="K125" s="436"/>
      <c r="L125" s="436"/>
      <c r="M125" s="436"/>
      <c r="N125" s="455"/>
      <c r="O125" s="436"/>
      <c r="P125" s="455"/>
      <c r="R125" s="456"/>
      <c r="S125" s="455"/>
      <c r="T125" s="455"/>
      <c r="U125" s="455"/>
      <c r="V125" s="455"/>
      <c r="W125" s="455"/>
      <c r="Z125" s="436"/>
    </row>
    <row r="126" spans="4:26" x14ac:dyDescent="0.2">
      <c r="D126" s="436"/>
      <c r="E126" s="453"/>
      <c r="H126" s="436"/>
      <c r="I126" s="436"/>
      <c r="J126" s="454"/>
      <c r="K126" s="436"/>
      <c r="L126" s="436"/>
      <c r="M126" s="436"/>
      <c r="N126" s="455"/>
      <c r="O126" s="436"/>
      <c r="P126" s="455"/>
      <c r="R126" s="456"/>
      <c r="S126" s="455"/>
      <c r="T126" s="455"/>
      <c r="U126" s="455"/>
      <c r="V126" s="455"/>
      <c r="W126" s="455"/>
      <c r="Z126" s="436"/>
    </row>
    <row r="127" spans="4:26" x14ac:dyDescent="0.2">
      <c r="D127" s="436"/>
      <c r="E127" s="453"/>
      <c r="H127" s="436"/>
      <c r="I127" s="436"/>
      <c r="J127" s="454"/>
      <c r="K127" s="436"/>
      <c r="L127" s="436"/>
      <c r="M127" s="436"/>
      <c r="N127" s="455"/>
      <c r="O127" s="436"/>
      <c r="P127" s="455"/>
      <c r="R127" s="456"/>
      <c r="S127" s="455"/>
      <c r="T127" s="455"/>
      <c r="U127" s="455"/>
      <c r="V127" s="455"/>
      <c r="W127" s="455"/>
      <c r="Z127" s="436"/>
    </row>
    <row r="128" spans="4:26" x14ac:dyDescent="0.2">
      <c r="D128" s="436"/>
      <c r="E128" s="453"/>
      <c r="H128" s="436"/>
      <c r="I128" s="436"/>
      <c r="J128" s="454"/>
      <c r="K128" s="436"/>
      <c r="L128" s="436"/>
      <c r="M128" s="436"/>
      <c r="N128" s="455"/>
      <c r="O128" s="436"/>
      <c r="P128" s="455"/>
      <c r="R128" s="456"/>
      <c r="S128" s="455"/>
      <c r="T128" s="455"/>
      <c r="U128" s="455"/>
      <c r="V128" s="455"/>
      <c r="W128" s="455"/>
      <c r="Z128" s="436"/>
    </row>
    <row r="129" spans="4:26" x14ac:dyDescent="0.2">
      <c r="D129" s="436"/>
      <c r="E129" s="453"/>
      <c r="H129" s="436"/>
      <c r="I129" s="436"/>
      <c r="J129" s="454"/>
      <c r="K129" s="436"/>
      <c r="L129" s="436"/>
      <c r="M129" s="436"/>
      <c r="N129" s="455"/>
      <c r="O129" s="436"/>
      <c r="P129" s="455"/>
      <c r="R129" s="456"/>
      <c r="S129" s="455"/>
      <c r="T129" s="455"/>
      <c r="U129" s="455"/>
      <c r="V129" s="455"/>
      <c r="W129" s="455"/>
      <c r="Z129" s="436"/>
    </row>
    <row r="130" spans="4:26" x14ac:dyDescent="0.2">
      <c r="D130" s="436"/>
      <c r="E130" s="453"/>
      <c r="H130" s="436"/>
      <c r="I130" s="436"/>
      <c r="J130" s="454"/>
      <c r="K130" s="436"/>
      <c r="L130" s="436"/>
      <c r="M130" s="436"/>
      <c r="N130" s="455"/>
      <c r="O130" s="436"/>
      <c r="P130" s="455"/>
      <c r="R130" s="456"/>
      <c r="S130" s="455"/>
      <c r="T130" s="455"/>
      <c r="U130" s="455"/>
      <c r="V130" s="455"/>
      <c r="W130" s="455"/>
      <c r="Z130" s="436"/>
    </row>
    <row r="131" spans="4:26" x14ac:dyDescent="0.2">
      <c r="D131" s="436"/>
      <c r="E131" s="453"/>
      <c r="H131" s="436"/>
      <c r="I131" s="436"/>
      <c r="J131" s="454"/>
      <c r="K131" s="436"/>
      <c r="L131" s="436"/>
      <c r="M131" s="436"/>
      <c r="N131" s="455"/>
      <c r="O131" s="436"/>
      <c r="P131" s="455"/>
      <c r="R131" s="456"/>
      <c r="S131" s="455"/>
      <c r="T131" s="455"/>
      <c r="U131" s="455"/>
      <c r="V131" s="455"/>
      <c r="W131" s="455"/>
      <c r="Z131" s="436"/>
    </row>
    <row r="132" spans="4:26" x14ac:dyDescent="0.2">
      <c r="D132" s="436"/>
      <c r="E132" s="453"/>
      <c r="H132" s="436"/>
      <c r="I132" s="436"/>
      <c r="J132" s="454"/>
      <c r="K132" s="436"/>
      <c r="L132" s="436"/>
      <c r="M132" s="436"/>
      <c r="N132" s="455"/>
      <c r="O132" s="436"/>
      <c r="P132" s="455"/>
      <c r="R132" s="456"/>
      <c r="S132" s="455"/>
      <c r="T132" s="455"/>
      <c r="U132" s="455"/>
      <c r="V132" s="455"/>
      <c r="W132" s="455"/>
      <c r="Z132" s="436"/>
    </row>
    <row r="133" spans="4:26" x14ac:dyDescent="0.2">
      <c r="D133" s="436"/>
      <c r="E133" s="453"/>
      <c r="H133" s="436"/>
      <c r="I133" s="436"/>
      <c r="J133" s="454"/>
      <c r="K133" s="436"/>
      <c r="L133" s="436"/>
      <c r="M133" s="436"/>
      <c r="N133" s="455"/>
      <c r="O133" s="436"/>
      <c r="P133" s="455"/>
      <c r="R133" s="456"/>
      <c r="S133" s="455"/>
      <c r="T133" s="455"/>
      <c r="U133" s="455"/>
      <c r="V133" s="455"/>
      <c r="W133" s="455"/>
      <c r="Z133" s="436"/>
    </row>
    <row r="134" spans="4:26" x14ac:dyDescent="0.2">
      <c r="D134" s="436"/>
      <c r="E134" s="453"/>
      <c r="H134" s="436"/>
      <c r="I134" s="436"/>
      <c r="J134" s="454"/>
      <c r="K134" s="436"/>
      <c r="L134" s="436"/>
      <c r="M134" s="436"/>
      <c r="N134" s="455"/>
      <c r="O134" s="436"/>
      <c r="P134" s="455"/>
      <c r="R134" s="456"/>
      <c r="S134" s="455"/>
      <c r="T134" s="455"/>
      <c r="U134" s="455"/>
      <c r="V134" s="455"/>
      <c r="W134" s="455"/>
      <c r="Z134" s="436"/>
    </row>
    <row r="135" spans="4:26" x14ac:dyDescent="0.2">
      <c r="D135" s="436"/>
      <c r="E135" s="453"/>
      <c r="H135" s="436"/>
      <c r="I135" s="436"/>
      <c r="J135" s="454"/>
      <c r="K135" s="436"/>
      <c r="L135" s="436"/>
      <c r="M135" s="436"/>
      <c r="N135" s="455"/>
      <c r="O135" s="436"/>
      <c r="P135" s="455"/>
      <c r="R135" s="456"/>
      <c r="S135" s="455"/>
      <c r="T135" s="455"/>
      <c r="U135" s="455"/>
      <c r="V135" s="455"/>
      <c r="W135" s="455"/>
      <c r="Z135" s="436"/>
    </row>
    <row r="136" spans="4:26" x14ac:dyDescent="0.2">
      <c r="D136" s="436"/>
      <c r="E136" s="453"/>
      <c r="H136" s="436"/>
      <c r="I136" s="436"/>
      <c r="J136" s="454"/>
      <c r="K136" s="436"/>
      <c r="L136" s="436"/>
      <c r="M136" s="436"/>
      <c r="N136" s="455"/>
      <c r="O136" s="436"/>
      <c r="P136" s="455"/>
      <c r="R136" s="456"/>
      <c r="S136" s="455"/>
      <c r="T136" s="455"/>
      <c r="U136" s="455"/>
      <c r="V136" s="455"/>
      <c r="W136" s="455"/>
      <c r="Z136" s="436"/>
    </row>
    <row r="137" spans="4:26" x14ac:dyDescent="0.2">
      <c r="D137" s="436"/>
      <c r="E137" s="453"/>
      <c r="H137" s="436"/>
      <c r="I137" s="436"/>
      <c r="J137" s="454"/>
      <c r="K137" s="436"/>
      <c r="L137" s="436"/>
      <c r="M137" s="436"/>
      <c r="N137" s="455"/>
      <c r="O137" s="436"/>
      <c r="P137" s="455"/>
      <c r="R137" s="456"/>
      <c r="S137" s="455"/>
      <c r="T137" s="455"/>
      <c r="U137" s="455"/>
      <c r="V137" s="455"/>
      <c r="W137" s="455"/>
      <c r="Z137" s="436"/>
    </row>
    <row r="138" spans="4:26" x14ac:dyDescent="0.2">
      <c r="D138" s="436"/>
      <c r="E138" s="453"/>
      <c r="H138" s="436"/>
      <c r="I138" s="436"/>
      <c r="J138" s="454"/>
      <c r="K138" s="436"/>
      <c r="L138" s="436"/>
      <c r="M138" s="436"/>
      <c r="N138" s="455"/>
      <c r="O138" s="436"/>
      <c r="P138" s="455"/>
      <c r="R138" s="456"/>
      <c r="S138" s="455"/>
      <c r="T138" s="455"/>
      <c r="U138" s="455"/>
      <c r="V138" s="455"/>
      <c r="W138" s="455"/>
      <c r="Z138" s="436"/>
    </row>
    <row r="139" spans="4:26" x14ac:dyDescent="0.2">
      <c r="D139" s="436"/>
      <c r="E139" s="453"/>
      <c r="H139" s="436"/>
      <c r="I139" s="436"/>
      <c r="J139" s="454"/>
      <c r="K139" s="436"/>
      <c r="L139" s="436"/>
      <c r="M139" s="436"/>
      <c r="N139" s="455"/>
      <c r="O139" s="436"/>
      <c r="P139" s="455"/>
      <c r="R139" s="456"/>
      <c r="S139" s="455"/>
      <c r="T139" s="455"/>
      <c r="U139" s="455"/>
      <c r="V139" s="455"/>
      <c r="W139" s="455"/>
      <c r="Z139" s="436"/>
    </row>
    <row r="140" spans="4:26" x14ac:dyDescent="0.2">
      <c r="D140" s="436"/>
      <c r="E140" s="453"/>
      <c r="H140" s="436"/>
      <c r="I140" s="436"/>
      <c r="J140" s="454"/>
      <c r="K140" s="436"/>
      <c r="L140" s="436"/>
      <c r="M140" s="436"/>
      <c r="N140" s="455"/>
      <c r="O140" s="436"/>
      <c r="P140" s="455"/>
      <c r="R140" s="456"/>
      <c r="S140" s="455"/>
      <c r="T140" s="455"/>
      <c r="U140" s="455"/>
      <c r="V140" s="455"/>
      <c r="W140" s="455"/>
      <c r="Z140" s="436"/>
    </row>
    <row r="141" spans="4:26" x14ac:dyDescent="0.2">
      <c r="D141" s="436"/>
      <c r="E141" s="453"/>
      <c r="H141" s="436"/>
      <c r="I141" s="436"/>
      <c r="J141" s="454"/>
      <c r="K141" s="436"/>
      <c r="L141" s="436"/>
      <c r="M141" s="436"/>
      <c r="N141" s="455"/>
      <c r="O141" s="436"/>
      <c r="P141" s="455"/>
      <c r="R141" s="456"/>
      <c r="S141" s="455"/>
      <c r="T141" s="455"/>
      <c r="U141" s="455"/>
      <c r="V141" s="455"/>
      <c r="W141" s="455"/>
      <c r="Z141" s="436"/>
    </row>
    <row r="142" spans="4:26" x14ac:dyDescent="0.2">
      <c r="D142" s="436"/>
      <c r="E142" s="453"/>
      <c r="H142" s="436"/>
      <c r="I142" s="436"/>
      <c r="J142" s="454"/>
      <c r="K142" s="436"/>
      <c r="L142" s="436"/>
      <c r="M142" s="436"/>
      <c r="N142" s="455"/>
      <c r="O142" s="436"/>
      <c r="P142" s="455"/>
      <c r="R142" s="456"/>
      <c r="S142" s="455"/>
      <c r="T142" s="455"/>
      <c r="U142" s="455"/>
      <c r="V142" s="455"/>
      <c r="W142" s="455"/>
      <c r="Z142" s="436"/>
    </row>
    <row r="143" spans="4:26" x14ac:dyDescent="0.2">
      <c r="D143" s="436"/>
      <c r="E143" s="453"/>
      <c r="H143" s="436"/>
      <c r="I143" s="436"/>
      <c r="J143" s="454"/>
      <c r="K143" s="436"/>
      <c r="L143" s="436"/>
      <c r="M143" s="436"/>
      <c r="N143" s="455"/>
      <c r="O143" s="436"/>
      <c r="P143" s="455"/>
      <c r="R143" s="456"/>
      <c r="S143" s="455"/>
      <c r="T143" s="455"/>
      <c r="U143" s="455"/>
      <c r="V143" s="455"/>
      <c r="W143" s="455"/>
      <c r="Z143" s="436"/>
    </row>
    <row r="144" spans="4:26" x14ac:dyDescent="0.2">
      <c r="D144" s="436"/>
      <c r="E144" s="453"/>
      <c r="H144" s="436"/>
      <c r="I144" s="436"/>
      <c r="J144" s="454"/>
      <c r="K144" s="436"/>
      <c r="L144" s="436"/>
      <c r="M144" s="436"/>
      <c r="N144" s="455"/>
      <c r="O144" s="436"/>
      <c r="P144" s="455"/>
      <c r="R144" s="456"/>
      <c r="S144" s="455"/>
      <c r="T144" s="455"/>
      <c r="U144" s="455"/>
      <c r="V144" s="455"/>
      <c r="W144" s="455"/>
      <c r="Z144" s="436"/>
    </row>
    <row r="145" spans="4:26" x14ac:dyDescent="0.2">
      <c r="D145" s="436"/>
      <c r="E145" s="453"/>
      <c r="H145" s="436"/>
      <c r="I145" s="436"/>
      <c r="J145" s="454"/>
      <c r="K145" s="436"/>
      <c r="L145" s="436"/>
      <c r="M145" s="436"/>
      <c r="N145" s="455"/>
      <c r="O145" s="436"/>
      <c r="P145" s="455"/>
      <c r="R145" s="456"/>
      <c r="S145" s="455"/>
      <c r="T145" s="455"/>
      <c r="U145" s="455"/>
      <c r="V145" s="455"/>
      <c r="W145" s="455"/>
      <c r="Z145" s="436"/>
    </row>
    <row r="146" spans="4:26" x14ac:dyDescent="0.2">
      <c r="D146" s="436"/>
      <c r="E146" s="453"/>
      <c r="H146" s="436"/>
      <c r="I146" s="436"/>
      <c r="J146" s="454"/>
      <c r="K146" s="436"/>
      <c r="L146" s="436"/>
      <c r="M146" s="436"/>
      <c r="N146" s="455"/>
      <c r="O146" s="436"/>
      <c r="P146" s="455"/>
      <c r="R146" s="456"/>
      <c r="S146" s="455"/>
      <c r="T146" s="455"/>
      <c r="U146" s="455"/>
      <c r="V146" s="455"/>
      <c r="W146" s="455"/>
      <c r="Z146" s="436"/>
    </row>
    <row r="147" spans="4:26" x14ac:dyDescent="0.2">
      <c r="D147" s="436"/>
      <c r="E147" s="453"/>
      <c r="H147" s="436"/>
      <c r="I147" s="436"/>
      <c r="J147" s="454"/>
      <c r="K147" s="436"/>
      <c r="L147" s="436"/>
      <c r="M147" s="436"/>
      <c r="N147" s="455"/>
      <c r="O147" s="436"/>
      <c r="P147" s="455"/>
      <c r="R147" s="456"/>
      <c r="S147" s="455"/>
      <c r="T147" s="455"/>
      <c r="U147" s="455"/>
      <c r="V147" s="455"/>
      <c r="W147" s="455"/>
      <c r="Z147" s="436"/>
    </row>
    <row r="148" spans="4:26" x14ac:dyDescent="0.2">
      <c r="D148" s="436"/>
      <c r="E148" s="453"/>
      <c r="H148" s="436"/>
      <c r="I148" s="436"/>
      <c r="J148" s="454"/>
      <c r="K148" s="436"/>
      <c r="L148" s="436"/>
      <c r="M148" s="436"/>
      <c r="N148" s="455"/>
      <c r="O148" s="436"/>
      <c r="P148" s="455"/>
      <c r="R148" s="456"/>
      <c r="S148" s="455"/>
      <c r="T148" s="455"/>
      <c r="U148" s="455"/>
      <c r="V148" s="455"/>
      <c r="W148" s="455"/>
      <c r="Z148" s="436"/>
    </row>
    <row r="149" spans="4:26" x14ac:dyDescent="0.2">
      <c r="D149" s="436"/>
      <c r="E149" s="453"/>
      <c r="H149" s="436"/>
      <c r="I149" s="436"/>
      <c r="J149" s="454"/>
      <c r="K149" s="436"/>
      <c r="L149" s="436"/>
      <c r="M149" s="436"/>
      <c r="N149" s="455"/>
      <c r="O149" s="436"/>
      <c r="P149" s="455"/>
      <c r="R149" s="456"/>
      <c r="S149" s="455"/>
      <c r="T149" s="455"/>
      <c r="U149" s="455"/>
      <c r="V149" s="455"/>
      <c r="W149" s="455"/>
      <c r="Z149" s="436"/>
    </row>
    <row r="150" spans="4:26" x14ac:dyDescent="0.2">
      <c r="D150" s="436"/>
      <c r="E150" s="453"/>
      <c r="H150" s="436"/>
      <c r="I150" s="436"/>
      <c r="J150" s="454"/>
      <c r="K150" s="436"/>
      <c r="L150" s="436"/>
      <c r="M150" s="436"/>
      <c r="N150" s="455"/>
      <c r="O150" s="436"/>
      <c r="P150" s="455"/>
      <c r="R150" s="456"/>
      <c r="S150" s="455"/>
      <c r="T150" s="455"/>
      <c r="U150" s="455"/>
      <c r="V150" s="455"/>
      <c r="W150" s="455"/>
      <c r="Z150" s="436"/>
    </row>
    <row r="151" spans="4:26" x14ac:dyDescent="0.2">
      <c r="D151" s="436"/>
      <c r="E151" s="453"/>
      <c r="H151" s="436"/>
      <c r="I151" s="436"/>
      <c r="J151" s="454"/>
      <c r="K151" s="436"/>
      <c r="L151" s="436"/>
      <c r="M151" s="436"/>
      <c r="N151" s="455"/>
      <c r="O151" s="436"/>
      <c r="P151" s="455"/>
      <c r="R151" s="456"/>
      <c r="S151" s="455"/>
      <c r="T151" s="455"/>
      <c r="U151" s="455"/>
      <c r="V151" s="455"/>
      <c r="W151" s="455"/>
      <c r="Z151" s="436"/>
    </row>
    <row r="152" spans="4:26" x14ac:dyDescent="0.2">
      <c r="D152" s="436"/>
      <c r="E152" s="453"/>
      <c r="H152" s="436"/>
      <c r="I152" s="436"/>
      <c r="J152" s="454"/>
      <c r="K152" s="436"/>
      <c r="L152" s="436"/>
      <c r="M152" s="436"/>
      <c r="N152" s="455"/>
      <c r="O152" s="436"/>
      <c r="P152" s="455"/>
      <c r="R152" s="456"/>
      <c r="S152" s="455"/>
      <c r="T152" s="455"/>
      <c r="U152" s="455"/>
      <c r="V152" s="455"/>
      <c r="W152" s="455"/>
      <c r="Z152" s="436"/>
    </row>
    <row r="153" spans="4:26" x14ac:dyDescent="0.2">
      <c r="D153" s="436"/>
      <c r="E153" s="453"/>
      <c r="H153" s="436"/>
      <c r="I153" s="436"/>
      <c r="J153" s="454"/>
      <c r="K153" s="436"/>
      <c r="L153" s="436"/>
      <c r="M153" s="436"/>
      <c r="N153" s="455"/>
      <c r="O153" s="436"/>
      <c r="P153" s="455"/>
      <c r="R153" s="456"/>
      <c r="S153" s="455"/>
      <c r="T153" s="455"/>
      <c r="U153" s="455"/>
      <c r="V153" s="455"/>
      <c r="W153" s="455"/>
      <c r="Z153" s="436"/>
    </row>
    <row r="154" spans="4:26" x14ac:dyDescent="0.2">
      <c r="D154" s="436"/>
      <c r="E154" s="453"/>
      <c r="H154" s="436"/>
      <c r="I154" s="436"/>
      <c r="J154" s="454"/>
      <c r="K154" s="436"/>
      <c r="L154" s="436"/>
      <c r="M154" s="436"/>
      <c r="N154" s="455"/>
      <c r="O154" s="436"/>
      <c r="P154" s="455"/>
      <c r="R154" s="456"/>
      <c r="S154" s="455"/>
      <c r="T154" s="455"/>
      <c r="U154" s="455"/>
      <c r="V154" s="455"/>
      <c r="W154" s="455"/>
      <c r="Z154" s="436"/>
    </row>
    <row r="155" spans="4:26" x14ac:dyDescent="0.2">
      <c r="D155" s="436"/>
      <c r="E155" s="453"/>
      <c r="H155" s="436"/>
      <c r="I155" s="436"/>
      <c r="J155" s="454"/>
      <c r="K155" s="436"/>
      <c r="L155" s="436"/>
      <c r="M155" s="436"/>
      <c r="N155" s="455"/>
      <c r="O155" s="436"/>
      <c r="P155" s="455"/>
      <c r="R155" s="456"/>
      <c r="S155" s="455"/>
      <c r="T155" s="455"/>
      <c r="U155" s="455"/>
      <c r="V155" s="455"/>
      <c r="W155" s="455"/>
      <c r="Z155" s="436"/>
    </row>
    <row r="156" spans="4:26" x14ac:dyDescent="0.2">
      <c r="D156" s="436"/>
      <c r="E156" s="453"/>
      <c r="H156" s="436"/>
      <c r="I156" s="436"/>
      <c r="J156" s="454"/>
      <c r="K156" s="436"/>
      <c r="L156" s="436"/>
      <c r="M156" s="436"/>
      <c r="N156" s="455"/>
      <c r="O156" s="436"/>
      <c r="P156" s="455"/>
      <c r="R156" s="456"/>
      <c r="S156" s="455"/>
      <c r="T156" s="455"/>
      <c r="U156" s="455"/>
      <c r="V156" s="455"/>
      <c r="W156" s="455"/>
      <c r="Z156" s="436"/>
    </row>
    <row r="157" spans="4:26" x14ac:dyDescent="0.2">
      <c r="D157" s="436"/>
      <c r="E157" s="453"/>
      <c r="H157" s="436"/>
      <c r="I157" s="436"/>
      <c r="J157" s="454"/>
      <c r="K157" s="436"/>
      <c r="L157" s="436"/>
      <c r="M157" s="436"/>
      <c r="N157" s="455"/>
      <c r="O157" s="436"/>
      <c r="P157" s="455"/>
      <c r="R157" s="456"/>
      <c r="S157" s="455"/>
      <c r="T157" s="455"/>
      <c r="U157" s="455"/>
      <c r="V157" s="455"/>
      <c r="W157" s="455"/>
      <c r="Z157" s="436"/>
    </row>
    <row r="158" spans="4:26" x14ac:dyDescent="0.2">
      <c r="D158" s="436"/>
      <c r="E158" s="453"/>
      <c r="H158" s="436"/>
      <c r="I158" s="436"/>
      <c r="J158" s="454"/>
      <c r="K158" s="436"/>
      <c r="L158" s="436"/>
      <c r="M158" s="436"/>
      <c r="N158" s="455"/>
      <c r="O158" s="436"/>
      <c r="P158" s="455"/>
      <c r="R158" s="456"/>
      <c r="S158" s="455"/>
      <c r="T158" s="455"/>
      <c r="U158" s="455"/>
      <c r="V158" s="455"/>
      <c r="W158" s="455"/>
      <c r="Z158" s="436"/>
    </row>
    <row r="159" spans="4:26" x14ac:dyDescent="0.2">
      <c r="D159" s="436"/>
      <c r="E159" s="453"/>
      <c r="H159" s="436"/>
      <c r="I159" s="436"/>
      <c r="J159" s="454"/>
      <c r="K159" s="436"/>
      <c r="L159" s="436"/>
      <c r="M159" s="436"/>
      <c r="N159" s="455"/>
      <c r="O159" s="436"/>
      <c r="P159" s="455"/>
      <c r="R159" s="456"/>
      <c r="S159" s="455"/>
      <c r="T159" s="455"/>
      <c r="U159" s="455"/>
      <c r="V159" s="455"/>
      <c r="W159" s="455"/>
      <c r="Z159" s="436"/>
    </row>
    <row r="160" spans="4:26" x14ac:dyDescent="0.2">
      <c r="D160" s="436"/>
      <c r="E160" s="453"/>
      <c r="H160" s="436"/>
      <c r="I160" s="436"/>
      <c r="J160" s="454"/>
      <c r="K160" s="436"/>
      <c r="L160" s="436"/>
      <c r="M160" s="436"/>
      <c r="N160" s="455"/>
      <c r="O160" s="436"/>
      <c r="P160" s="455"/>
      <c r="R160" s="456"/>
      <c r="S160" s="455"/>
      <c r="T160" s="455"/>
      <c r="U160" s="455"/>
      <c r="V160" s="455"/>
      <c r="W160" s="455"/>
      <c r="Z160" s="436"/>
    </row>
    <row r="161" spans="4:26" x14ac:dyDescent="0.2">
      <c r="D161" s="436"/>
      <c r="E161" s="453"/>
      <c r="H161" s="436"/>
      <c r="I161" s="436"/>
      <c r="J161" s="454"/>
      <c r="K161" s="436"/>
      <c r="L161" s="436"/>
      <c r="M161" s="436"/>
      <c r="N161" s="455"/>
      <c r="O161" s="436"/>
      <c r="P161" s="455"/>
      <c r="R161" s="456"/>
      <c r="S161" s="455"/>
      <c r="T161" s="455"/>
      <c r="U161" s="455"/>
      <c r="V161" s="455"/>
      <c r="W161" s="455"/>
      <c r="Z161" s="436"/>
    </row>
    <row r="162" spans="4:26" x14ac:dyDescent="0.2">
      <c r="D162" s="436"/>
      <c r="E162" s="453"/>
      <c r="H162" s="436"/>
      <c r="I162" s="436"/>
      <c r="J162" s="454"/>
      <c r="K162" s="436"/>
      <c r="L162" s="436"/>
      <c r="M162" s="436"/>
      <c r="N162" s="455"/>
      <c r="O162" s="436"/>
      <c r="P162" s="455"/>
      <c r="R162" s="456"/>
      <c r="S162" s="455"/>
      <c r="T162" s="455"/>
      <c r="U162" s="455"/>
      <c r="V162" s="455"/>
      <c r="W162" s="455"/>
      <c r="Z162" s="436"/>
    </row>
    <row r="163" spans="4:26" x14ac:dyDescent="0.2">
      <c r="D163" s="436"/>
      <c r="E163" s="453"/>
      <c r="H163" s="436"/>
      <c r="I163" s="436"/>
      <c r="J163" s="454"/>
      <c r="K163" s="436"/>
      <c r="L163" s="436"/>
      <c r="M163" s="436"/>
      <c r="N163" s="455"/>
      <c r="O163" s="436"/>
      <c r="P163" s="455"/>
      <c r="R163" s="456"/>
      <c r="S163" s="455"/>
      <c r="T163" s="455"/>
      <c r="U163" s="455"/>
      <c r="V163" s="455"/>
      <c r="W163" s="455"/>
      <c r="Z163" s="436"/>
    </row>
    <row r="164" spans="4:26" x14ac:dyDescent="0.2">
      <c r="D164" s="436"/>
      <c r="E164" s="453"/>
      <c r="H164" s="436"/>
      <c r="I164" s="436"/>
      <c r="J164" s="454"/>
      <c r="K164" s="436"/>
      <c r="L164" s="436"/>
      <c r="M164" s="436"/>
      <c r="N164" s="455"/>
      <c r="O164" s="436"/>
      <c r="P164" s="455"/>
      <c r="R164" s="456"/>
      <c r="S164" s="455"/>
      <c r="T164" s="455"/>
      <c r="U164" s="455"/>
      <c r="V164" s="455"/>
      <c r="W164" s="455"/>
      <c r="Z164" s="436"/>
    </row>
    <row r="165" spans="4:26" x14ac:dyDescent="0.2">
      <c r="D165" s="436"/>
      <c r="E165" s="453"/>
      <c r="H165" s="436"/>
      <c r="I165" s="436"/>
      <c r="J165" s="454"/>
      <c r="K165" s="436"/>
      <c r="L165" s="436"/>
      <c r="M165" s="436"/>
      <c r="N165" s="455"/>
      <c r="O165" s="436"/>
      <c r="P165" s="455"/>
      <c r="R165" s="456"/>
      <c r="S165" s="455"/>
      <c r="T165" s="455"/>
      <c r="U165" s="455"/>
      <c r="V165" s="455"/>
      <c r="W165" s="455"/>
      <c r="Z165" s="436"/>
    </row>
    <row r="166" spans="4:26" x14ac:dyDescent="0.2">
      <c r="D166" s="436"/>
      <c r="E166" s="453"/>
      <c r="H166" s="436"/>
      <c r="I166" s="436"/>
      <c r="J166" s="454"/>
      <c r="K166" s="436"/>
      <c r="L166" s="436"/>
      <c r="M166" s="436"/>
      <c r="N166" s="455"/>
      <c r="O166" s="436"/>
      <c r="P166" s="455"/>
      <c r="R166" s="456"/>
      <c r="S166" s="455"/>
      <c r="T166" s="455"/>
      <c r="U166" s="455"/>
      <c r="V166" s="455"/>
      <c r="W166" s="455"/>
      <c r="Z166" s="436"/>
    </row>
    <row r="167" spans="4:26" x14ac:dyDescent="0.2">
      <c r="D167" s="436"/>
      <c r="E167" s="453"/>
      <c r="H167" s="436"/>
      <c r="I167" s="436"/>
      <c r="J167" s="454"/>
      <c r="K167" s="436"/>
      <c r="L167" s="436"/>
      <c r="M167" s="436"/>
      <c r="N167" s="455"/>
      <c r="O167" s="436"/>
      <c r="P167" s="455"/>
      <c r="R167" s="456"/>
      <c r="S167" s="455"/>
      <c r="T167" s="455"/>
      <c r="U167" s="455"/>
      <c r="V167" s="455"/>
      <c r="W167" s="455"/>
      <c r="Z167" s="436"/>
    </row>
    <row r="168" spans="4:26" x14ac:dyDescent="0.2">
      <c r="D168" s="436"/>
      <c r="E168" s="453"/>
      <c r="H168" s="436"/>
      <c r="I168" s="436"/>
      <c r="J168" s="454"/>
      <c r="K168" s="436"/>
      <c r="L168" s="436"/>
      <c r="M168" s="436"/>
      <c r="N168" s="455"/>
      <c r="O168" s="436"/>
      <c r="P168" s="455"/>
      <c r="R168" s="456"/>
      <c r="S168" s="455"/>
      <c r="T168" s="455"/>
      <c r="U168" s="455"/>
      <c r="V168" s="455"/>
      <c r="W168" s="455"/>
      <c r="Z168" s="436"/>
    </row>
    <row r="169" spans="4:26" x14ac:dyDescent="0.2">
      <c r="D169" s="436"/>
      <c r="E169" s="453"/>
      <c r="H169" s="436"/>
      <c r="I169" s="436"/>
      <c r="J169" s="454"/>
      <c r="K169" s="436"/>
      <c r="L169" s="436"/>
      <c r="M169" s="436"/>
      <c r="N169" s="455"/>
      <c r="O169" s="436"/>
      <c r="P169" s="455"/>
      <c r="R169" s="456"/>
      <c r="S169" s="455"/>
      <c r="T169" s="455"/>
      <c r="U169" s="455"/>
      <c r="V169" s="455"/>
      <c r="W169" s="455"/>
      <c r="Z169" s="436"/>
    </row>
    <row r="170" spans="4:26" x14ac:dyDescent="0.2">
      <c r="D170" s="436"/>
      <c r="E170" s="453"/>
      <c r="H170" s="436"/>
      <c r="I170" s="436"/>
      <c r="J170" s="454"/>
      <c r="K170" s="436"/>
      <c r="L170" s="436"/>
      <c r="M170" s="436"/>
      <c r="N170" s="455"/>
      <c r="O170" s="436"/>
      <c r="P170" s="455"/>
      <c r="R170" s="456"/>
      <c r="S170" s="455"/>
      <c r="T170" s="455"/>
      <c r="U170" s="455"/>
      <c r="V170" s="455"/>
      <c r="W170" s="455"/>
      <c r="Z170" s="436"/>
    </row>
    <row r="171" spans="4:26" x14ac:dyDescent="0.2">
      <c r="D171" s="436"/>
      <c r="E171" s="453"/>
      <c r="H171" s="436"/>
      <c r="I171" s="436"/>
      <c r="J171" s="454"/>
      <c r="K171" s="436"/>
      <c r="L171" s="436"/>
      <c r="M171" s="436"/>
      <c r="N171" s="455"/>
      <c r="O171" s="436"/>
      <c r="P171" s="455"/>
      <c r="R171" s="456"/>
      <c r="S171" s="455"/>
      <c r="T171" s="455"/>
      <c r="U171" s="455"/>
      <c r="V171" s="455"/>
      <c r="W171" s="455"/>
      <c r="Z171" s="436"/>
    </row>
    <row r="172" spans="4:26" x14ac:dyDescent="0.2">
      <c r="D172" s="436"/>
      <c r="E172" s="453"/>
      <c r="H172" s="436"/>
      <c r="I172" s="436"/>
      <c r="J172" s="454"/>
      <c r="K172" s="436"/>
      <c r="L172" s="436"/>
      <c r="M172" s="436"/>
      <c r="N172" s="455"/>
      <c r="O172" s="436"/>
      <c r="P172" s="455"/>
      <c r="R172" s="456"/>
      <c r="S172" s="455"/>
      <c r="T172" s="455"/>
      <c r="U172" s="455"/>
      <c r="V172" s="455"/>
      <c r="W172" s="455"/>
      <c r="Z172" s="436"/>
    </row>
    <row r="173" spans="4:26" x14ac:dyDescent="0.2">
      <c r="D173" s="436"/>
      <c r="E173" s="453"/>
      <c r="H173" s="436"/>
      <c r="I173" s="436"/>
      <c r="J173" s="454"/>
      <c r="K173" s="436"/>
      <c r="L173" s="436"/>
      <c r="M173" s="436"/>
      <c r="N173" s="455"/>
      <c r="O173" s="436"/>
      <c r="P173" s="455"/>
      <c r="R173" s="456"/>
      <c r="S173" s="455"/>
      <c r="T173" s="455"/>
      <c r="U173" s="455"/>
      <c r="V173" s="455"/>
      <c r="W173" s="455"/>
      <c r="Z173" s="436"/>
    </row>
    <row r="174" spans="4:26" x14ac:dyDescent="0.2">
      <c r="D174" s="436"/>
      <c r="E174" s="453"/>
      <c r="H174" s="436"/>
      <c r="I174" s="436"/>
      <c r="J174" s="454"/>
      <c r="K174" s="436"/>
      <c r="L174" s="436"/>
      <c r="M174" s="436"/>
      <c r="N174" s="455"/>
      <c r="O174" s="436"/>
      <c r="P174" s="455"/>
      <c r="R174" s="456"/>
      <c r="S174" s="455"/>
      <c r="T174" s="455"/>
      <c r="U174" s="455"/>
      <c r="V174" s="455"/>
      <c r="W174" s="455"/>
      <c r="Z174" s="436"/>
    </row>
    <row r="175" spans="4:26" x14ac:dyDescent="0.2">
      <c r="D175" s="436"/>
      <c r="E175" s="453"/>
      <c r="H175" s="436"/>
      <c r="I175" s="436"/>
      <c r="J175" s="454"/>
      <c r="K175" s="436"/>
      <c r="L175" s="436"/>
      <c r="M175" s="436"/>
      <c r="N175" s="455"/>
      <c r="O175" s="436"/>
      <c r="P175" s="455"/>
      <c r="R175" s="456"/>
      <c r="S175" s="455"/>
      <c r="T175" s="455"/>
      <c r="U175" s="455"/>
      <c r="V175" s="455"/>
      <c r="W175" s="455"/>
      <c r="Z175" s="436"/>
    </row>
    <row r="176" spans="4:26" x14ac:dyDescent="0.2">
      <c r="D176" s="436"/>
      <c r="E176" s="453"/>
      <c r="H176" s="436"/>
      <c r="I176" s="436"/>
      <c r="J176" s="454"/>
      <c r="K176" s="436"/>
      <c r="L176" s="436"/>
      <c r="M176" s="436"/>
      <c r="N176" s="455"/>
      <c r="O176" s="436"/>
      <c r="P176" s="455"/>
      <c r="R176" s="456"/>
      <c r="S176" s="455"/>
      <c r="T176" s="455"/>
      <c r="U176" s="455"/>
      <c r="V176" s="455"/>
      <c r="W176" s="455"/>
      <c r="Z176" s="436"/>
    </row>
    <row r="177" spans="4:26" x14ac:dyDescent="0.2">
      <c r="D177" s="436"/>
      <c r="E177" s="453"/>
      <c r="H177" s="436"/>
      <c r="I177" s="436"/>
      <c r="J177" s="454"/>
      <c r="K177" s="436"/>
      <c r="L177" s="436"/>
      <c r="M177" s="436"/>
      <c r="N177" s="455"/>
      <c r="O177" s="436"/>
      <c r="P177" s="455"/>
      <c r="R177" s="456"/>
      <c r="S177" s="455"/>
      <c r="T177" s="455"/>
      <c r="U177" s="455"/>
      <c r="V177" s="455"/>
      <c r="W177" s="455"/>
      <c r="Z177" s="436"/>
    </row>
    <row r="178" spans="4:26" x14ac:dyDescent="0.2">
      <c r="D178" s="436"/>
      <c r="E178" s="453"/>
      <c r="H178" s="436"/>
      <c r="I178" s="436"/>
      <c r="J178" s="454"/>
      <c r="K178" s="436"/>
      <c r="L178" s="436"/>
      <c r="M178" s="436"/>
      <c r="N178" s="455"/>
      <c r="O178" s="436"/>
      <c r="P178" s="455"/>
      <c r="R178" s="456"/>
      <c r="S178" s="455"/>
      <c r="T178" s="455"/>
      <c r="U178" s="455"/>
      <c r="V178" s="455"/>
      <c r="W178" s="455"/>
      <c r="Z178" s="436"/>
    </row>
    <row r="179" spans="4:26" x14ac:dyDescent="0.2">
      <c r="D179" s="436"/>
      <c r="E179" s="453"/>
      <c r="H179" s="436"/>
      <c r="I179" s="436"/>
      <c r="J179" s="454"/>
      <c r="K179" s="436"/>
      <c r="L179" s="436"/>
      <c r="M179" s="436"/>
      <c r="N179" s="455"/>
      <c r="O179" s="436"/>
      <c r="P179" s="455"/>
      <c r="R179" s="456"/>
      <c r="S179" s="455"/>
      <c r="T179" s="455"/>
      <c r="U179" s="455"/>
      <c r="V179" s="455"/>
      <c r="W179" s="455"/>
      <c r="Z179" s="436"/>
    </row>
    <row r="180" spans="4:26" x14ac:dyDescent="0.2">
      <c r="D180" s="436"/>
      <c r="E180" s="453"/>
      <c r="H180" s="436"/>
      <c r="I180" s="436"/>
      <c r="J180" s="454"/>
      <c r="K180" s="436"/>
      <c r="L180" s="436"/>
      <c r="M180" s="436"/>
      <c r="N180" s="455"/>
      <c r="O180" s="436"/>
      <c r="P180" s="455"/>
      <c r="R180" s="456"/>
      <c r="S180" s="455"/>
      <c r="T180" s="455"/>
      <c r="U180" s="455"/>
      <c r="V180" s="455"/>
      <c r="W180" s="455"/>
      <c r="Z180" s="436"/>
    </row>
    <row r="181" spans="4:26" x14ac:dyDescent="0.2">
      <c r="D181" s="436"/>
      <c r="E181" s="453"/>
      <c r="H181" s="436"/>
      <c r="I181" s="436"/>
      <c r="J181" s="454"/>
      <c r="K181" s="436"/>
      <c r="L181" s="436"/>
      <c r="M181" s="436"/>
      <c r="N181" s="455"/>
      <c r="O181" s="436"/>
      <c r="P181" s="455"/>
      <c r="R181" s="456"/>
      <c r="S181" s="455"/>
      <c r="T181" s="455"/>
      <c r="U181" s="455"/>
      <c r="V181" s="455"/>
      <c r="W181" s="455"/>
      <c r="Z181" s="436"/>
    </row>
    <row r="182" spans="4:26" x14ac:dyDescent="0.2">
      <c r="D182" s="436"/>
      <c r="E182" s="453"/>
      <c r="H182" s="436"/>
      <c r="I182" s="436"/>
      <c r="J182" s="454"/>
      <c r="K182" s="436"/>
      <c r="L182" s="436"/>
      <c r="M182" s="436"/>
      <c r="N182" s="455"/>
      <c r="O182" s="436"/>
      <c r="P182" s="455"/>
      <c r="R182" s="456"/>
      <c r="S182" s="455"/>
      <c r="T182" s="455"/>
      <c r="U182" s="455"/>
      <c r="V182" s="455"/>
      <c r="W182" s="455"/>
      <c r="Z182" s="436"/>
    </row>
    <row r="183" spans="4:26" x14ac:dyDescent="0.2">
      <c r="D183" s="436"/>
      <c r="E183" s="453"/>
      <c r="H183" s="436"/>
      <c r="I183" s="436"/>
      <c r="J183" s="454"/>
      <c r="K183" s="436"/>
      <c r="L183" s="436"/>
      <c r="M183" s="436"/>
      <c r="N183" s="455"/>
      <c r="O183" s="436"/>
      <c r="P183" s="455"/>
      <c r="R183" s="456"/>
      <c r="S183" s="455"/>
      <c r="T183" s="455"/>
      <c r="U183" s="455"/>
      <c r="V183" s="455"/>
      <c r="W183" s="455"/>
      <c r="Z183" s="436"/>
    </row>
    <row r="184" spans="4:26" x14ac:dyDescent="0.2">
      <c r="D184" s="436"/>
      <c r="E184" s="453"/>
      <c r="H184" s="436"/>
      <c r="I184" s="436"/>
      <c r="J184" s="454"/>
      <c r="K184" s="436"/>
      <c r="L184" s="436"/>
      <c r="M184" s="436"/>
      <c r="N184" s="455"/>
      <c r="O184" s="436"/>
      <c r="P184" s="455"/>
      <c r="R184" s="456"/>
      <c r="S184" s="455"/>
      <c r="T184" s="455"/>
      <c r="U184" s="455"/>
      <c r="V184" s="455"/>
      <c r="W184" s="455"/>
      <c r="Z184" s="436"/>
    </row>
    <row r="185" spans="4:26" x14ac:dyDescent="0.2">
      <c r="D185" s="436"/>
      <c r="E185" s="453"/>
      <c r="H185" s="436"/>
      <c r="I185" s="436"/>
      <c r="J185" s="454"/>
      <c r="K185" s="436"/>
      <c r="L185" s="436"/>
      <c r="M185" s="436"/>
      <c r="N185" s="455"/>
      <c r="O185" s="436"/>
      <c r="P185" s="455"/>
      <c r="R185" s="456"/>
      <c r="S185" s="455"/>
      <c r="T185" s="455"/>
      <c r="U185" s="455"/>
      <c r="V185" s="455"/>
      <c r="W185" s="455"/>
      <c r="Z185" s="436"/>
    </row>
    <row r="186" spans="4:26" x14ac:dyDescent="0.2">
      <c r="D186" s="436"/>
      <c r="E186" s="453"/>
      <c r="H186" s="436"/>
      <c r="I186" s="436"/>
      <c r="J186" s="454"/>
      <c r="K186" s="436"/>
      <c r="L186" s="436"/>
      <c r="M186" s="436"/>
      <c r="N186" s="455"/>
      <c r="O186" s="436"/>
      <c r="P186" s="455"/>
      <c r="R186" s="456"/>
      <c r="S186" s="455"/>
      <c r="T186" s="455"/>
      <c r="U186" s="455"/>
      <c r="V186" s="455"/>
      <c r="W186" s="455"/>
      <c r="Z186" s="436"/>
    </row>
    <row r="187" spans="4:26" x14ac:dyDescent="0.2">
      <c r="D187" s="436"/>
      <c r="E187" s="453"/>
      <c r="H187" s="436"/>
      <c r="I187" s="436"/>
      <c r="J187" s="454"/>
      <c r="K187" s="436"/>
      <c r="L187" s="436"/>
      <c r="M187" s="436"/>
      <c r="N187" s="455"/>
      <c r="O187" s="436"/>
      <c r="P187" s="455"/>
      <c r="R187" s="456"/>
      <c r="S187" s="455"/>
      <c r="T187" s="455"/>
      <c r="U187" s="455"/>
      <c r="V187" s="455"/>
      <c r="W187" s="455"/>
      <c r="Z187" s="436"/>
    </row>
    <row r="188" spans="4:26" x14ac:dyDescent="0.2">
      <c r="D188" s="436"/>
      <c r="E188" s="453"/>
      <c r="H188" s="436"/>
      <c r="I188" s="436"/>
      <c r="J188" s="454"/>
      <c r="K188" s="436"/>
      <c r="L188" s="436"/>
      <c r="M188" s="436"/>
      <c r="N188" s="455"/>
      <c r="O188" s="436"/>
      <c r="P188" s="455"/>
      <c r="R188" s="456"/>
      <c r="S188" s="455"/>
      <c r="T188" s="455"/>
      <c r="U188" s="455"/>
      <c r="V188" s="455"/>
      <c r="W188" s="455"/>
      <c r="Z188" s="436"/>
    </row>
    <row r="189" spans="4:26" x14ac:dyDescent="0.2">
      <c r="D189" s="436"/>
      <c r="E189" s="453"/>
      <c r="H189" s="436"/>
      <c r="I189" s="436"/>
      <c r="J189" s="454"/>
      <c r="K189" s="436"/>
      <c r="L189" s="436"/>
      <c r="M189" s="436"/>
      <c r="N189" s="455"/>
      <c r="O189" s="436"/>
      <c r="P189" s="455"/>
      <c r="R189" s="456"/>
      <c r="S189" s="455"/>
      <c r="T189" s="455"/>
      <c r="U189" s="455"/>
      <c r="V189" s="455"/>
      <c r="W189" s="455"/>
      <c r="Z189" s="436"/>
    </row>
    <row r="190" spans="4:26" x14ac:dyDescent="0.2">
      <c r="D190" s="436"/>
      <c r="E190" s="453"/>
      <c r="H190" s="436"/>
      <c r="I190" s="436"/>
      <c r="J190" s="454"/>
      <c r="K190" s="436"/>
      <c r="L190" s="436"/>
      <c r="M190" s="436"/>
      <c r="N190" s="455"/>
      <c r="O190" s="436"/>
      <c r="P190" s="455"/>
      <c r="R190" s="456"/>
      <c r="S190" s="455"/>
      <c r="T190" s="455"/>
      <c r="U190" s="455"/>
      <c r="V190" s="455"/>
      <c r="W190" s="455"/>
      <c r="Z190" s="436"/>
    </row>
    <row r="191" spans="4:26" x14ac:dyDescent="0.2">
      <c r="D191" s="436"/>
      <c r="E191" s="453"/>
      <c r="H191" s="436"/>
      <c r="I191" s="436"/>
      <c r="J191" s="454"/>
      <c r="K191" s="436"/>
      <c r="L191" s="436"/>
      <c r="M191" s="436"/>
      <c r="N191" s="455"/>
      <c r="O191" s="436"/>
      <c r="P191" s="455"/>
      <c r="R191" s="456"/>
      <c r="S191" s="455"/>
      <c r="T191" s="455"/>
      <c r="U191" s="455"/>
      <c r="V191" s="455"/>
      <c r="W191" s="455"/>
      <c r="Z191" s="436"/>
    </row>
    <row r="192" spans="4:26" x14ac:dyDescent="0.2">
      <c r="D192" s="436"/>
      <c r="E192" s="453"/>
      <c r="H192" s="436"/>
      <c r="I192" s="436"/>
      <c r="J192" s="454"/>
      <c r="K192" s="436"/>
      <c r="L192" s="436"/>
      <c r="M192" s="436"/>
      <c r="N192" s="455"/>
      <c r="O192" s="436"/>
      <c r="P192" s="455"/>
      <c r="R192" s="456"/>
      <c r="S192" s="455"/>
      <c r="T192" s="455"/>
      <c r="U192" s="455"/>
      <c r="V192" s="455"/>
      <c r="W192" s="455"/>
      <c r="Z192" s="436"/>
    </row>
    <row r="193" spans="4:26" x14ac:dyDescent="0.2">
      <c r="D193" s="436"/>
      <c r="E193" s="453"/>
      <c r="H193" s="436"/>
      <c r="I193" s="436"/>
      <c r="J193" s="454"/>
      <c r="K193" s="436"/>
      <c r="L193" s="436"/>
      <c r="M193" s="436"/>
      <c r="N193" s="455"/>
      <c r="O193" s="436"/>
      <c r="P193" s="455"/>
      <c r="R193" s="456"/>
      <c r="S193" s="455"/>
      <c r="T193" s="455"/>
      <c r="U193" s="455"/>
      <c r="V193" s="455"/>
      <c r="W193" s="455"/>
      <c r="Z193" s="436"/>
    </row>
    <row r="194" spans="4:26" x14ac:dyDescent="0.2">
      <c r="D194" s="436"/>
      <c r="E194" s="453"/>
      <c r="H194" s="436"/>
      <c r="I194" s="436"/>
      <c r="J194" s="454"/>
      <c r="K194" s="436"/>
      <c r="L194" s="436"/>
      <c r="M194" s="436"/>
      <c r="N194" s="455"/>
      <c r="O194" s="436"/>
      <c r="P194" s="455"/>
      <c r="R194" s="456"/>
      <c r="S194" s="455"/>
      <c r="T194" s="455"/>
      <c r="U194" s="455"/>
      <c r="V194" s="455"/>
      <c r="W194" s="455"/>
      <c r="Z194" s="436"/>
    </row>
    <row r="195" spans="4:26" x14ac:dyDescent="0.2">
      <c r="D195" s="436"/>
      <c r="E195" s="453"/>
      <c r="H195" s="436"/>
      <c r="I195" s="436"/>
      <c r="J195" s="454"/>
      <c r="K195" s="436"/>
      <c r="L195" s="436"/>
      <c r="M195" s="436"/>
      <c r="N195" s="455"/>
      <c r="O195" s="436"/>
      <c r="P195" s="455"/>
      <c r="R195" s="456"/>
      <c r="S195" s="455"/>
      <c r="T195" s="455"/>
      <c r="U195" s="455"/>
      <c r="V195" s="455"/>
      <c r="W195" s="455"/>
      <c r="Z195" s="436"/>
    </row>
    <row r="196" spans="4:26" x14ac:dyDescent="0.2">
      <c r="D196" s="436"/>
      <c r="E196" s="453"/>
      <c r="H196" s="436"/>
      <c r="I196" s="436"/>
      <c r="J196" s="454"/>
      <c r="K196" s="436"/>
      <c r="L196" s="436"/>
      <c r="M196" s="436"/>
      <c r="N196" s="455"/>
      <c r="O196" s="436"/>
      <c r="P196" s="455"/>
      <c r="R196" s="456"/>
      <c r="S196" s="455"/>
      <c r="T196" s="455"/>
      <c r="U196" s="455"/>
      <c r="V196" s="455"/>
      <c r="W196" s="455"/>
      <c r="Z196" s="436"/>
    </row>
    <row r="197" spans="4:26" x14ac:dyDescent="0.2">
      <c r="D197" s="436"/>
      <c r="E197" s="453"/>
      <c r="H197" s="436"/>
      <c r="I197" s="436"/>
      <c r="J197" s="454"/>
      <c r="K197" s="436"/>
      <c r="L197" s="436"/>
      <c r="M197" s="436"/>
      <c r="N197" s="455"/>
      <c r="O197" s="436"/>
      <c r="P197" s="455"/>
      <c r="R197" s="456"/>
      <c r="S197" s="455"/>
      <c r="T197" s="455"/>
      <c r="U197" s="455"/>
      <c r="V197" s="455"/>
      <c r="W197" s="455"/>
      <c r="Z197" s="436"/>
    </row>
    <row r="198" spans="4:26" x14ac:dyDescent="0.2">
      <c r="D198" s="436"/>
      <c r="E198" s="453"/>
      <c r="H198" s="436"/>
      <c r="I198" s="436"/>
      <c r="J198" s="454"/>
      <c r="K198" s="436"/>
      <c r="L198" s="436"/>
      <c r="M198" s="436"/>
      <c r="N198" s="455"/>
      <c r="O198" s="436"/>
      <c r="P198" s="455"/>
      <c r="R198" s="456"/>
      <c r="S198" s="455"/>
      <c r="T198" s="455"/>
      <c r="U198" s="455"/>
      <c r="V198" s="455"/>
      <c r="W198" s="455"/>
      <c r="Z198" s="436"/>
    </row>
    <row r="199" spans="4:26" x14ac:dyDescent="0.2">
      <c r="D199" s="436"/>
      <c r="E199" s="453"/>
      <c r="H199" s="436"/>
      <c r="I199" s="436"/>
      <c r="J199" s="454"/>
      <c r="K199" s="436"/>
      <c r="L199" s="436"/>
      <c r="M199" s="436"/>
      <c r="N199" s="455"/>
      <c r="O199" s="436"/>
      <c r="P199" s="455"/>
      <c r="R199" s="456"/>
      <c r="S199" s="455"/>
      <c r="T199" s="455"/>
      <c r="U199" s="455"/>
      <c r="V199" s="455"/>
      <c r="W199" s="455"/>
      <c r="Z199" s="436"/>
    </row>
    <row r="200" spans="4:26" x14ac:dyDescent="0.2">
      <c r="D200" s="436"/>
      <c r="E200" s="453"/>
      <c r="H200" s="436"/>
      <c r="I200" s="436"/>
      <c r="J200" s="454"/>
      <c r="K200" s="436"/>
      <c r="L200" s="436"/>
      <c r="M200" s="436"/>
      <c r="N200" s="455"/>
      <c r="O200" s="436"/>
      <c r="P200" s="455"/>
      <c r="R200" s="456"/>
      <c r="S200" s="455"/>
      <c r="T200" s="455"/>
      <c r="U200" s="455"/>
      <c r="V200" s="455"/>
      <c r="W200" s="455"/>
      <c r="Z200" s="436"/>
    </row>
    <row r="201" spans="4:26" x14ac:dyDescent="0.2">
      <c r="D201" s="436"/>
      <c r="E201" s="453"/>
      <c r="H201" s="436"/>
      <c r="I201" s="436"/>
      <c r="J201" s="454"/>
      <c r="K201" s="436"/>
      <c r="L201" s="436"/>
      <c r="M201" s="436"/>
      <c r="N201" s="455"/>
      <c r="O201" s="436"/>
      <c r="P201" s="455"/>
      <c r="R201" s="456"/>
      <c r="S201" s="455"/>
      <c r="T201" s="455"/>
      <c r="U201" s="455"/>
      <c r="V201" s="455"/>
      <c r="W201" s="455"/>
      <c r="Z201" s="436"/>
    </row>
    <row r="202" spans="4:26" x14ac:dyDescent="0.2">
      <c r="D202" s="436"/>
      <c r="E202" s="453"/>
      <c r="H202" s="436"/>
      <c r="I202" s="436"/>
      <c r="J202" s="454"/>
      <c r="K202" s="436"/>
      <c r="L202" s="436"/>
      <c r="M202" s="436"/>
      <c r="N202" s="455"/>
      <c r="O202" s="436"/>
      <c r="P202" s="455"/>
      <c r="R202" s="456"/>
      <c r="S202" s="455"/>
      <c r="T202" s="455"/>
      <c r="U202" s="455"/>
      <c r="V202" s="455"/>
      <c r="W202" s="455"/>
      <c r="Z202" s="436"/>
    </row>
    <row r="203" spans="4:26" x14ac:dyDescent="0.2">
      <c r="D203" s="436"/>
      <c r="E203" s="453"/>
      <c r="H203" s="436"/>
      <c r="I203" s="436"/>
      <c r="J203" s="454"/>
      <c r="K203" s="436"/>
      <c r="L203" s="436"/>
      <c r="M203" s="436"/>
      <c r="N203" s="455"/>
      <c r="O203" s="436"/>
      <c r="P203" s="455"/>
      <c r="R203" s="456"/>
      <c r="S203" s="455"/>
      <c r="T203" s="455"/>
      <c r="U203" s="455"/>
      <c r="V203" s="455"/>
      <c r="W203" s="455"/>
      <c r="Z203" s="436"/>
    </row>
    <row r="204" spans="4:26" x14ac:dyDescent="0.2">
      <c r="D204" s="436"/>
      <c r="E204" s="453"/>
      <c r="H204" s="436"/>
      <c r="I204" s="436"/>
      <c r="J204" s="454"/>
      <c r="K204" s="436"/>
      <c r="L204" s="436"/>
      <c r="M204" s="436"/>
      <c r="N204" s="455"/>
      <c r="O204" s="436"/>
      <c r="P204" s="455"/>
      <c r="R204" s="456"/>
      <c r="S204" s="455"/>
      <c r="T204" s="455"/>
      <c r="U204" s="455"/>
      <c r="V204" s="455"/>
      <c r="W204" s="455"/>
      <c r="Z204" s="436"/>
    </row>
    <row r="205" spans="4:26" x14ac:dyDescent="0.2">
      <c r="D205" s="436"/>
      <c r="E205" s="453"/>
      <c r="H205" s="436"/>
      <c r="I205" s="436"/>
      <c r="J205" s="454"/>
      <c r="K205" s="436"/>
      <c r="L205" s="436"/>
      <c r="M205" s="436"/>
      <c r="N205" s="455"/>
      <c r="O205" s="436"/>
      <c r="P205" s="455"/>
      <c r="R205" s="456"/>
      <c r="S205" s="455"/>
      <c r="T205" s="455"/>
      <c r="U205" s="455"/>
      <c r="V205" s="455"/>
      <c r="W205" s="455"/>
      <c r="Z205" s="436"/>
    </row>
    <row r="206" spans="4:26" x14ac:dyDescent="0.2">
      <c r="D206" s="436"/>
      <c r="E206" s="453"/>
      <c r="H206" s="436"/>
      <c r="I206" s="436"/>
      <c r="J206" s="454"/>
      <c r="K206" s="436"/>
      <c r="L206" s="436"/>
      <c r="M206" s="436"/>
      <c r="N206" s="455"/>
      <c r="O206" s="436"/>
      <c r="P206" s="455"/>
      <c r="R206" s="456"/>
      <c r="S206" s="455"/>
      <c r="T206" s="455"/>
      <c r="U206" s="455"/>
      <c r="V206" s="455"/>
      <c r="W206" s="455"/>
      <c r="Z206" s="436"/>
    </row>
    <row r="207" spans="4:26" x14ac:dyDescent="0.2">
      <c r="D207" s="436"/>
      <c r="E207" s="453"/>
      <c r="H207" s="436"/>
      <c r="I207" s="436"/>
      <c r="J207" s="454"/>
      <c r="K207" s="436"/>
      <c r="L207" s="436"/>
      <c r="M207" s="436"/>
      <c r="N207" s="455"/>
      <c r="O207" s="436"/>
      <c r="P207" s="455"/>
      <c r="R207" s="456"/>
      <c r="S207" s="455"/>
      <c r="T207" s="455"/>
      <c r="U207" s="455"/>
      <c r="V207" s="455"/>
      <c r="W207" s="455"/>
      <c r="Z207" s="436"/>
    </row>
    <row r="208" spans="4:26" x14ac:dyDescent="0.2">
      <c r="D208" s="436"/>
      <c r="E208" s="453"/>
      <c r="H208" s="436"/>
      <c r="I208" s="436"/>
      <c r="J208" s="454"/>
      <c r="K208" s="436"/>
      <c r="L208" s="436"/>
      <c r="M208" s="436"/>
      <c r="N208" s="455"/>
      <c r="O208" s="436"/>
      <c r="P208" s="455"/>
      <c r="R208" s="456"/>
      <c r="S208" s="455"/>
      <c r="T208" s="455"/>
      <c r="U208" s="455"/>
      <c r="V208" s="455"/>
      <c r="W208" s="455"/>
      <c r="Z208" s="436"/>
    </row>
    <row r="209" spans="4:26" x14ac:dyDescent="0.2">
      <c r="D209" s="436"/>
      <c r="E209" s="453"/>
      <c r="H209" s="436"/>
      <c r="I209" s="436"/>
      <c r="J209" s="454"/>
      <c r="K209" s="436"/>
      <c r="L209" s="436"/>
      <c r="M209" s="436"/>
      <c r="N209" s="455"/>
      <c r="O209" s="436"/>
      <c r="P209" s="455"/>
      <c r="R209" s="456"/>
      <c r="S209" s="455"/>
      <c r="T209" s="455"/>
      <c r="U209" s="455"/>
      <c r="V209" s="455"/>
      <c r="W209" s="455"/>
      <c r="Z209" s="436"/>
    </row>
    <row r="210" spans="4:26" x14ac:dyDescent="0.2">
      <c r="D210" s="436"/>
      <c r="E210" s="453"/>
      <c r="H210" s="436"/>
      <c r="I210" s="436"/>
      <c r="J210" s="454"/>
      <c r="K210" s="436"/>
      <c r="L210" s="436"/>
      <c r="M210" s="436"/>
      <c r="N210" s="455"/>
      <c r="O210" s="436"/>
      <c r="P210" s="455"/>
      <c r="R210" s="456"/>
      <c r="S210" s="455"/>
      <c r="T210" s="455"/>
      <c r="U210" s="455"/>
      <c r="V210" s="455"/>
      <c r="W210" s="455"/>
      <c r="Z210" s="436"/>
    </row>
    <row r="211" spans="4:26" x14ac:dyDescent="0.2">
      <c r="D211" s="436"/>
      <c r="E211" s="453"/>
      <c r="H211" s="436"/>
      <c r="I211" s="436"/>
      <c r="J211" s="454"/>
      <c r="K211" s="436"/>
      <c r="L211" s="436"/>
      <c r="M211" s="436"/>
      <c r="N211" s="455"/>
      <c r="O211" s="436"/>
      <c r="P211" s="455"/>
      <c r="R211" s="456"/>
      <c r="S211" s="455"/>
      <c r="T211" s="455"/>
      <c r="U211" s="455"/>
      <c r="V211" s="455"/>
      <c r="W211" s="455"/>
      <c r="Z211" s="436"/>
    </row>
    <row r="212" spans="4:26" x14ac:dyDescent="0.2">
      <c r="D212" s="436"/>
      <c r="E212" s="453"/>
      <c r="H212" s="436"/>
      <c r="I212" s="436"/>
      <c r="J212" s="454"/>
      <c r="K212" s="436"/>
      <c r="L212" s="436"/>
      <c r="M212" s="436"/>
      <c r="N212" s="455"/>
      <c r="O212" s="436"/>
      <c r="P212" s="455"/>
      <c r="R212" s="456"/>
      <c r="S212" s="455"/>
      <c r="T212" s="455"/>
      <c r="U212" s="455"/>
      <c r="V212" s="455"/>
      <c r="W212" s="455"/>
      <c r="Z212" s="436"/>
    </row>
    <row r="213" spans="4:26" x14ac:dyDescent="0.2">
      <c r="D213" s="436"/>
      <c r="E213" s="453"/>
      <c r="H213" s="436"/>
      <c r="I213" s="436"/>
      <c r="J213" s="454"/>
      <c r="K213" s="436"/>
      <c r="L213" s="436"/>
      <c r="M213" s="436"/>
      <c r="N213" s="455"/>
      <c r="O213" s="436"/>
      <c r="P213" s="455"/>
      <c r="R213" s="456"/>
      <c r="S213" s="455"/>
      <c r="T213" s="455"/>
      <c r="U213" s="455"/>
      <c r="V213" s="455"/>
      <c r="W213" s="455"/>
      <c r="Z213" s="436"/>
    </row>
    <row r="214" spans="4:26" x14ac:dyDescent="0.2">
      <c r="D214" s="436"/>
      <c r="E214" s="453"/>
      <c r="H214" s="436"/>
      <c r="I214" s="436"/>
      <c r="J214" s="454"/>
      <c r="K214" s="436"/>
      <c r="L214" s="436"/>
      <c r="M214" s="436"/>
      <c r="N214" s="455"/>
      <c r="O214" s="436"/>
      <c r="P214" s="455"/>
      <c r="R214" s="456"/>
      <c r="S214" s="455"/>
      <c r="T214" s="455"/>
      <c r="U214" s="455"/>
      <c r="V214" s="455"/>
      <c r="W214" s="455"/>
      <c r="Z214" s="436"/>
    </row>
    <row r="215" spans="4:26" x14ac:dyDescent="0.2">
      <c r="D215" s="436"/>
      <c r="E215" s="453"/>
      <c r="H215" s="436"/>
      <c r="I215" s="436"/>
      <c r="J215" s="454"/>
      <c r="K215" s="436"/>
      <c r="L215" s="436"/>
      <c r="M215" s="436"/>
      <c r="N215" s="455"/>
      <c r="O215" s="436"/>
      <c r="P215" s="455"/>
      <c r="R215" s="456"/>
      <c r="S215" s="455"/>
      <c r="T215" s="455"/>
      <c r="U215" s="455"/>
      <c r="V215" s="455"/>
      <c r="W215" s="455"/>
      <c r="Z215" s="436"/>
    </row>
    <row r="216" spans="4:26" x14ac:dyDescent="0.2">
      <c r="D216" s="436"/>
      <c r="E216" s="453"/>
      <c r="H216" s="436"/>
      <c r="I216" s="436"/>
      <c r="J216" s="454"/>
      <c r="K216" s="436"/>
      <c r="L216" s="436"/>
      <c r="M216" s="436"/>
      <c r="N216" s="455"/>
      <c r="O216" s="436"/>
      <c r="P216" s="455"/>
      <c r="R216" s="456"/>
      <c r="S216" s="455"/>
      <c r="T216" s="455"/>
      <c r="U216" s="455"/>
      <c r="V216" s="455"/>
      <c r="W216" s="455"/>
      <c r="Z216" s="436"/>
    </row>
    <row r="217" spans="4:26" x14ac:dyDescent="0.2">
      <c r="D217" s="436"/>
      <c r="E217" s="453"/>
      <c r="H217" s="436"/>
      <c r="I217" s="436"/>
      <c r="J217" s="454"/>
      <c r="K217" s="436"/>
      <c r="L217" s="436"/>
      <c r="M217" s="436"/>
      <c r="N217" s="455"/>
      <c r="O217" s="436"/>
      <c r="P217" s="455"/>
      <c r="R217" s="456"/>
      <c r="S217" s="455"/>
      <c r="T217" s="455"/>
      <c r="U217" s="455"/>
      <c r="V217" s="455"/>
      <c r="W217" s="455"/>
      <c r="Z217" s="436"/>
    </row>
    <row r="218" spans="4:26" x14ac:dyDescent="0.2">
      <c r="D218" s="436"/>
      <c r="E218" s="453"/>
      <c r="H218" s="436"/>
      <c r="I218" s="436"/>
      <c r="J218" s="454"/>
      <c r="K218" s="436"/>
      <c r="L218" s="436"/>
      <c r="M218" s="436"/>
      <c r="N218" s="455"/>
      <c r="O218" s="436"/>
      <c r="P218" s="455"/>
      <c r="R218" s="456"/>
      <c r="S218" s="455"/>
      <c r="T218" s="455"/>
      <c r="U218" s="455"/>
      <c r="V218" s="455"/>
      <c r="W218" s="455"/>
      <c r="Z218" s="436"/>
    </row>
    <row r="219" spans="4:26" x14ac:dyDescent="0.2">
      <c r="D219" s="436"/>
      <c r="E219" s="453"/>
      <c r="H219" s="436"/>
      <c r="I219" s="436"/>
      <c r="J219" s="454"/>
      <c r="K219" s="436"/>
      <c r="L219" s="436"/>
      <c r="M219" s="436"/>
      <c r="N219" s="455"/>
      <c r="O219" s="436"/>
      <c r="P219" s="455"/>
      <c r="R219" s="456"/>
      <c r="S219" s="455"/>
      <c r="T219" s="455"/>
      <c r="U219" s="455"/>
      <c r="V219" s="455"/>
      <c r="W219" s="455"/>
      <c r="Z219" s="436"/>
    </row>
    <row r="220" spans="4:26" x14ac:dyDescent="0.2">
      <c r="D220" s="436"/>
      <c r="E220" s="453"/>
      <c r="H220" s="436"/>
      <c r="I220" s="436"/>
      <c r="J220" s="454"/>
      <c r="K220" s="436"/>
      <c r="L220" s="436"/>
      <c r="M220" s="436"/>
      <c r="N220" s="455"/>
      <c r="O220" s="436"/>
      <c r="P220" s="455"/>
      <c r="R220" s="456"/>
      <c r="S220" s="455"/>
      <c r="T220" s="455"/>
      <c r="U220" s="455"/>
      <c r="V220" s="455"/>
      <c r="W220" s="455"/>
      <c r="Z220" s="436"/>
    </row>
    <row r="221" spans="4:26" x14ac:dyDescent="0.2">
      <c r="D221" s="436"/>
      <c r="E221" s="453"/>
      <c r="H221" s="436"/>
      <c r="I221" s="436"/>
      <c r="J221" s="454"/>
      <c r="K221" s="436"/>
      <c r="L221" s="436"/>
      <c r="M221" s="436"/>
      <c r="N221" s="455"/>
      <c r="O221" s="436"/>
      <c r="P221" s="455"/>
      <c r="R221" s="456"/>
      <c r="S221" s="455"/>
      <c r="T221" s="455"/>
      <c r="U221" s="455"/>
      <c r="V221" s="455"/>
      <c r="W221" s="455"/>
      <c r="Z221" s="436"/>
    </row>
    <row r="222" spans="4:26" x14ac:dyDescent="0.2">
      <c r="D222" s="436"/>
      <c r="E222" s="453"/>
      <c r="H222" s="436"/>
      <c r="I222" s="436"/>
      <c r="J222" s="454"/>
      <c r="K222" s="436"/>
      <c r="L222" s="436"/>
      <c r="M222" s="436"/>
      <c r="N222" s="455"/>
      <c r="O222" s="436"/>
      <c r="P222" s="455"/>
      <c r="R222" s="456"/>
      <c r="S222" s="455"/>
      <c r="T222" s="455"/>
      <c r="U222" s="455"/>
      <c r="V222" s="455"/>
      <c r="W222" s="455"/>
      <c r="Z222" s="436"/>
    </row>
    <row r="223" spans="4:26" x14ac:dyDescent="0.2">
      <c r="D223" s="436"/>
      <c r="E223" s="453"/>
      <c r="H223" s="436"/>
      <c r="I223" s="436"/>
      <c r="J223" s="454"/>
      <c r="K223" s="436"/>
      <c r="L223" s="436"/>
      <c r="M223" s="436"/>
      <c r="N223" s="455"/>
      <c r="O223" s="436"/>
      <c r="P223" s="455"/>
      <c r="R223" s="456"/>
      <c r="S223" s="455"/>
      <c r="T223" s="455"/>
      <c r="U223" s="455"/>
      <c r="V223" s="455"/>
      <c r="W223" s="455"/>
      <c r="Z223" s="436"/>
    </row>
    <row r="224" spans="4:26" x14ac:dyDescent="0.2">
      <c r="D224" s="436"/>
      <c r="E224" s="453"/>
      <c r="H224" s="436"/>
      <c r="I224" s="436"/>
      <c r="J224" s="454"/>
      <c r="K224" s="436"/>
      <c r="L224" s="436"/>
      <c r="M224" s="436"/>
      <c r="N224" s="455"/>
      <c r="O224" s="436"/>
      <c r="P224" s="455"/>
      <c r="R224" s="456"/>
      <c r="S224" s="455"/>
      <c r="T224" s="455"/>
      <c r="U224" s="455"/>
      <c r="V224" s="455"/>
      <c r="W224" s="455"/>
      <c r="Z224" s="436"/>
    </row>
    <row r="225" spans="4:26" x14ac:dyDescent="0.2">
      <c r="D225" s="436"/>
      <c r="E225" s="453"/>
      <c r="H225" s="436"/>
      <c r="I225" s="436"/>
      <c r="J225" s="454"/>
      <c r="K225" s="436"/>
      <c r="L225" s="436"/>
      <c r="M225" s="436"/>
      <c r="N225" s="455"/>
      <c r="O225" s="436"/>
      <c r="P225" s="455"/>
      <c r="R225" s="456"/>
      <c r="S225" s="455"/>
      <c r="T225" s="455"/>
      <c r="U225" s="455"/>
      <c r="V225" s="455"/>
      <c r="W225" s="455"/>
      <c r="Z225" s="436"/>
    </row>
    <row r="226" spans="4:26" x14ac:dyDescent="0.2">
      <c r="D226" s="436"/>
      <c r="E226" s="453"/>
      <c r="H226" s="436"/>
      <c r="I226" s="436"/>
      <c r="J226" s="454"/>
      <c r="K226" s="436"/>
      <c r="L226" s="436"/>
      <c r="M226" s="436"/>
      <c r="N226" s="455"/>
      <c r="O226" s="436"/>
      <c r="P226" s="455"/>
      <c r="R226" s="456"/>
      <c r="S226" s="455"/>
      <c r="T226" s="455"/>
      <c r="U226" s="455"/>
      <c r="V226" s="455"/>
      <c r="W226" s="455"/>
      <c r="Z226" s="436"/>
    </row>
    <row r="227" spans="4:26" x14ac:dyDescent="0.2">
      <c r="D227" s="436"/>
      <c r="E227" s="453"/>
      <c r="H227" s="436"/>
      <c r="I227" s="436"/>
      <c r="J227" s="454"/>
      <c r="K227" s="436"/>
      <c r="L227" s="436"/>
      <c r="M227" s="436"/>
      <c r="N227" s="455"/>
      <c r="O227" s="436"/>
      <c r="P227" s="455"/>
      <c r="R227" s="456"/>
      <c r="S227" s="455"/>
      <c r="T227" s="455"/>
      <c r="U227" s="455"/>
      <c r="V227" s="455"/>
      <c r="W227" s="455"/>
      <c r="Z227" s="436"/>
    </row>
    <row r="228" spans="4:26" x14ac:dyDescent="0.2">
      <c r="D228" s="436"/>
      <c r="E228" s="453"/>
      <c r="H228" s="436"/>
      <c r="I228" s="436"/>
      <c r="J228" s="454"/>
      <c r="K228" s="436"/>
      <c r="L228" s="436"/>
      <c r="M228" s="436"/>
      <c r="N228" s="455"/>
      <c r="O228" s="436"/>
      <c r="P228" s="455"/>
      <c r="R228" s="456"/>
      <c r="S228" s="455"/>
      <c r="T228" s="455"/>
      <c r="U228" s="455"/>
      <c r="V228" s="455"/>
      <c r="W228" s="455"/>
      <c r="Z228" s="436"/>
    </row>
    <row r="229" spans="4:26" x14ac:dyDescent="0.2">
      <c r="D229" s="436"/>
      <c r="E229" s="453"/>
      <c r="H229" s="436"/>
      <c r="I229" s="436"/>
      <c r="J229" s="454"/>
      <c r="K229" s="436"/>
      <c r="L229" s="436"/>
      <c r="M229" s="436"/>
      <c r="N229" s="455"/>
      <c r="O229" s="436"/>
      <c r="P229" s="455"/>
      <c r="R229" s="456"/>
      <c r="S229" s="455"/>
      <c r="T229" s="455"/>
      <c r="U229" s="455"/>
      <c r="V229" s="455"/>
      <c r="W229" s="455"/>
      <c r="Z229" s="436"/>
    </row>
    <row r="230" spans="4:26" x14ac:dyDescent="0.2">
      <c r="D230" s="436"/>
      <c r="E230" s="453"/>
      <c r="H230" s="436"/>
      <c r="I230" s="436"/>
      <c r="J230" s="454"/>
      <c r="K230" s="436"/>
      <c r="L230" s="436"/>
      <c r="M230" s="436"/>
      <c r="N230" s="455"/>
      <c r="O230" s="436"/>
      <c r="P230" s="455"/>
      <c r="R230" s="456"/>
      <c r="S230" s="455"/>
      <c r="T230" s="455"/>
      <c r="U230" s="455"/>
      <c r="V230" s="455"/>
      <c r="W230" s="455"/>
      <c r="Z230" s="436"/>
    </row>
    <row r="231" spans="4:26" x14ac:dyDescent="0.2">
      <c r="D231" s="436"/>
      <c r="E231" s="453"/>
      <c r="H231" s="436"/>
      <c r="I231" s="436"/>
      <c r="J231" s="454"/>
      <c r="K231" s="436"/>
      <c r="L231" s="436"/>
      <c r="M231" s="436"/>
      <c r="N231" s="455"/>
      <c r="O231" s="436"/>
      <c r="P231" s="455"/>
      <c r="R231" s="456"/>
      <c r="S231" s="455"/>
      <c r="T231" s="455"/>
      <c r="U231" s="455"/>
      <c r="V231" s="455"/>
      <c r="W231" s="455"/>
      <c r="Z231" s="436"/>
    </row>
    <row r="232" spans="4:26" x14ac:dyDescent="0.2">
      <c r="D232" s="436"/>
      <c r="E232" s="453"/>
      <c r="H232" s="436"/>
      <c r="I232" s="436"/>
      <c r="J232" s="454"/>
      <c r="K232" s="436"/>
      <c r="L232" s="436"/>
      <c r="M232" s="436"/>
      <c r="N232" s="455"/>
      <c r="O232" s="436"/>
      <c r="P232" s="455"/>
      <c r="R232" s="456"/>
      <c r="S232" s="455"/>
      <c r="T232" s="455"/>
      <c r="U232" s="455"/>
      <c r="V232" s="455"/>
      <c r="W232" s="455"/>
      <c r="Z232" s="436"/>
    </row>
    <row r="233" spans="4:26" x14ac:dyDescent="0.2">
      <c r="D233" s="436"/>
      <c r="E233" s="453"/>
      <c r="H233" s="436"/>
      <c r="I233" s="436"/>
      <c r="J233" s="454"/>
      <c r="K233" s="436"/>
      <c r="L233" s="436"/>
      <c r="M233" s="436"/>
      <c r="N233" s="455"/>
      <c r="O233" s="436"/>
      <c r="P233" s="455"/>
      <c r="R233" s="456"/>
      <c r="S233" s="455"/>
      <c r="T233" s="455"/>
      <c r="U233" s="455"/>
      <c r="V233" s="455"/>
      <c r="W233" s="455"/>
      <c r="Z233" s="436"/>
    </row>
    <row r="234" spans="4:26" x14ac:dyDescent="0.2">
      <c r="D234" s="436"/>
      <c r="E234" s="453"/>
      <c r="H234" s="436"/>
      <c r="I234" s="436"/>
      <c r="J234" s="454"/>
      <c r="K234" s="436"/>
      <c r="L234" s="436"/>
      <c r="M234" s="436"/>
      <c r="N234" s="455"/>
      <c r="O234" s="436"/>
      <c r="P234" s="455"/>
      <c r="R234" s="456"/>
      <c r="S234" s="455"/>
      <c r="T234" s="455"/>
      <c r="U234" s="455"/>
      <c r="V234" s="455"/>
      <c r="W234" s="455"/>
      <c r="Z234" s="436"/>
    </row>
    <row r="235" spans="4:26" x14ac:dyDescent="0.2">
      <c r="D235" s="436"/>
      <c r="E235" s="453"/>
      <c r="H235" s="436"/>
      <c r="I235" s="436"/>
      <c r="J235" s="454"/>
      <c r="K235" s="436"/>
      <c r="L235" s="436"/>
      <c r="M235" s="436"/>
      <c r="N235" s="455"/>
      <c r="O235" s="436"/>
      <c r="P235" s="455"/>
      <c r="R235" s="456"/>
      <c r="S235" s="455"/>
      <c r="T235" s="455"/>
      <c r="U235" s="455"/>
      <c r="V235" s="455"/>
      <c r="W235" s="455"/>
      <c r="Z235" s="436"/>
    </row>
    <row r="236" spans="4:26" x14ac:dyDescent="0.2">
      <c r="D236" s="436"/>
      <c r="E236" s="453"/>
      <c r="H236" s="436"/>
      <c r="I236" s="436"/>
      <c r="J236" s="454"/>
      <c r="K236" s="436"/>
      <c r="L236" s="436"/>
      <c r="M236" s="436"/>
      <c r="N236" s="455"/>
      <c r="O236" s="436"/>
      <c r="P236" s="455"/>
      <c r="R236" s="456"/>
      <c r="S236" s="455"/>
      <c r="T236" s="455"/>
      <c r="U236" s="455"/>
      <c r="V236" s="455"/>
      <c r="W236" s="455"/>
      <c r="Z236" s="436"/>
    </row>
    <row r="237" spans="4:26" x14ac:dyDescent="0.2">
      <c r="D237" s="436"/>
      <c r="E237" s="453"/>
      <c r="H237" s="436"/>
      <c r="I237" s="436"/>
      <c r="J237" s="454"/>
      <c r="K237" s="436"/>
      <c r="L237" s="436"/>
      <c r="M237" s="436"/>
      <c r="N237" s="455"/>
      <c r="O237" s="436"/>
      <c r="P237" s="455"/>
      <c r="R237" s="456"/>
      <c r="S237" s="455"/>
      <c r="T237" s="455"/>
      <c r="U237" s="455"/>
      <c r="V237" s="455"/>
      <c r="W237" s="455"/>
      <c r="Z237" s="436"/>
    </row>
    <row r="238" spans="4:26" x14ac:dyDescent="0.2">
      <c r="D238" s="436"/>
      <c r="E238" s="453"/>
      <c r="H238" s="436"/>
      <c r="I238" s="436"/>
      <c r="J238" s="454"/>
      <c r="K238" s="436"/>
      <c r="L238" s="436"/>
      <c r="M238" s="436"/>
      <c r="N238" s="455"/>
      <c r="O238" s="436"/>
      <c r="P238" s="455"/>
      <c r="R238" s="456"/>
      <c r="S238" s="455"/>
      <c r="T238" s="455"/>
      <c r="U238" s="455"/>
      <c r="V238" s="455"/>
      <c r="W238" s="455"/>
      <c r="Z238" s="436"/>
    </row>
    <row r="239" spans="4:26" x14ac:dyDescent="0.2">
      <c r="D239" s="436"/>
      <c r="E239" s="453"/>
      <c r="H239" s="436"/>
      <c r="I239" s="436"/>
      <c r="J239" s="454"/>
      <c r="K239" s="436"/>
      <c r="L239" s="436"/>
      <c r="M239" s="436"/>
      <c r="N239" s="455"/>
      <c r="O239" s="436"/>
      <c r="P239" s="455"/>
      <c r="R239" s="456"/>
      <c r="S239" s="455"/>
      <c r="T239" s="455"/>
      <c r="U239" s="455"/>
      <c r="V239" s="455"/>
      <c r="W239" s="455"/>
      <c r="Z239" s="436"/>
    </row>
    <row r="240" spans="4:26" x14ac:dyDescent="0.2">
      <c r="D240" s="436"/>
      <c r="E240" s="453"/>
      <c r="H240" s="436"/>
      <c r="I240" s="436"/>
      <c r="J240" s="454"/>
      <c r="K240" s="436"/>
      <c r="L240" s="436"/>
      <c r="M240" s="436"/>
      <c r="N240" s="455"/>
      <c r="O240" s="436"/>
      <c r="P240" s="455"/>
      <c r="R240" s="456"/>
      <c r="S240" s="455"/>
      <c r="T240" s="455"/>
      <c r="U240" s="455"/>
      <c r="V240" s="455"/>
      <c r="W240" s="455"/>
      <c r="Z240" s="436"/>
    </row>
    <row r="241" spans="4:26" x14ac:dyDescent="0.2">
      <c r="D241" s="436"/>
      <c r="E241" s="453"/>
      <c r="H241" s="436"/>
      <c r="I241" s="436"/>
      <c r="J241" s="454"/>
      <c r="K241" s="436"/>
      <c r="L241" s="436"/>
      <c r="M241" s="436"/>
      <c r="N241" s="455"/>
      <c r="O241" s="436"/>
      <c r="P241" s="455"/>
      <c r="R241" s="456"/>
      <c r="S241" s="455"/>
      <c r="T241" s="455"/>
      <c r="U241" s="455"/>
      <c r="V241" s="455"/>
      <c r="W241" s="455"/>
      <c r="Z241" s="436"/>
    </row>
    <row r="242" spans="4:26" x14ac:dyDescent="0.2">
      <c r="D242" s="436"/>
      <c r="E242" s="453"/>
      <c r="H242" s="436"/>
      <c r="I242" s="436"/>
      <c r="J242" s="454"/>
      <c r="K242" s="436"/>
      <c r="L242" s="436"/>
      <c r="M242" s="436"/>
      <c r="N242" s="455"/>
      <c r="O242" s="436"/>
      <c r="P242" s="455"/>
      <c r="R242" s="456"/>
      <c r="S242" s="455"/>
      <c r="T242" s="455"/>
      <c r="U242" s="455"/>
      <c r="V242" s="455"/>
      <c r="W242" s="455"/>
      <c r="Z242" s="436"/>
    </row>
    <row r="243" spans="4:26" x14ac:dyDescent="0.2">
      <c r="D243" s="436"/>
      <c r="E243" s="453"/>
      <c r="H243" s="436"/>
      <c r="I243" s="436"/>
      <c r="J243" s="454"/>
      <c r="K243" s="436"/>
      <c r="L243" s="436"/>
      <c r="M243" s="436"/>
      <c r="N243" s="455"/>
      <c r="O243" s="436"/>
      <c r="P243" s="455"/>
      <c r="R243" s="456"/>
      <c r="S243" s="455"/>
      <c r="T243" s="455"/>
      <c r="U243" s="455"/>
      <c r="V243" s="455"/>
      <c r="W243" s="455"/>
      <c r="Z243" s="436"/>
    </row>
    <row r="244" spans="4:26" x14ac:dyDescent="0.2">
      <c r="D244" s="436"/>
      <c r="E244" s="453"/>
      <c r="H244" s="436"/>
      <c r="I244" s="436"/>
      <c r="J244" s="454"/>
      <c r="K244" s="436"/>
      <c r="L244" s="436"/>
      <c r="M244" s="436"/>
      <c r="N244" s="455"/>
      <c r="O244" s="436"/>
      <c r="P244" s="455"/>
      <c r="R244" s="456"/>
      <c r="S244" s="455"/>
      <c r="T244" s="455"/>
      <c r="U244" s="455"/>
      <c r="V244" s="455"/>
      <c r="W244" s="455"/>
      <c r="Z244" s="436"/>
    </row>
    <row r="245" spans="4:26" x14ac:dyDescent="0.2">
      <c r="D245" s="436"/>
      <c r="E245" s="453"/>
      <c r="H245" s="436"/>
      <c r="I245" s="436"/>
      <c r="J245" s="454"/>
      <c r="K245" s="436"/>
      <c r="L245" s="436"/>
      <c r="M245" s="436"/>
      <c r="N245" s="455"/>
      <c r="O245" s="436"/>
      <c r="P245" s="455"/>
      <c r="R245" s="456"/>
      <c r="S245" s="455"/>
      <c r="T245" s="455"/>
      <c r="U245" s="455"/>
      <c r="V245" s="455"/>
      <c r="W245" s="455"/>
      <c r="Z245" s="436"/>
    </row>
    <row r="246" spans="4:26" x14ac:dyDescent="0.2">
      <c r="D246" s="436"/>
      <c r="E246" s="453"/>
      <c r="H246" s="436"/>
      <c r="I246" s="436"/>
      <c r="J246" s="454"/>
      <c r="K246" s="436"/>
      <c r="L246" s="436"/>
      <c r="M246" s="436"/>
      <c r="N246" s="455"/>
      <c r="O246" s="436"/>
      <c r="P246" s="455"/>
      <c r="R246" s="456"/>
      <c r="S246" s="455"/>
      <c r="T246" s="455"/>
      <c r="U246" s="455"/>
      <c r="V246" s="455"/>
      <c r="W246" s="455"/>
      <c r="Z246" s="436"/>
    </row>
    <row r="247" spans="4:26" x14ac:dyDescent="0.2">
      <c r="D247" s="436"/>
      <c r="E247" s="453"/>
      <c r="H247" s="436"/>
      <c r="I247" s="436"/>
      <c r="J247" s="454"/>
      <c r="K247" s="436"/>
      <c r="L247" s="436"/>
      <c r="M247" s="436"/>
      <c r="N247" s="455"/>
      <c r="O247" s="436"/>
      <c r="P247" s="455"/>
      <c r="R247" s="456"/>
      <c r="S247" s="455"/>
      <c r="T247" s="455"/>
      <c r="U247" s="455"/>
      <c r="V247" s="455"/>
      <c r="W247" s="455"/>
      <c r="Z247" s="436"/>
    </row>
    <row r="248" spans="4:26" x14ac:dyDescent="0.2">
      <c r="D248" s="436"/>
      <c r="E248" s="453"/>
      <c r="H248" s="436"/>
      <c r="I248" s="436"/>
      <c r="J248" s="454"/>
      <c r="K248" s="436"/>
      <c r="L248" s="436"/>
      <c r="M248" s="436"/>
      <c r="N248" s="455"/>
      <c r="O248" s="436"/>
      <c r="P248" s="455"/>
      <c r="R248" s="456"/>
      <c r="S248" s="455"/>
      <c r="T248" s="455"/>
      <c r="U248" s="455"/>
      <c r="V248" s="455"/>
      <c r="W248" s="455"/>
      <c r="Z248" s="436"/>
    </row>
    <row r="249" spans="4:26" x14ac:dyDescent="0.2">
      <c r="D249" s="436"/>
      <c r="E249" s="453"/>
      <c r="H249" s="436"/>
      <c r="I249" s="436"/>
      <c r="J249" s="454"/>
      <c r="K249" s="436"/>
      <c r="L249" s="436"/>
      <c r="M249" s="436"/>
      <c r="N249" s="455"/>
      <c r="O249" s="436"/>
      <c r="P249" s="455"/>
      <c r="R249" s="456"/>
      <c r="S249" s="455"/>
      <c r="T249" s="455"/>
      <c r="U249" s="455"/>
      <c r="V249" s="455"/>
      <c r="W249" s="455"/>
      <c r="Z249" s="436"/>
    </row>
    <row r="250" spans="4:26" x14ac:dyDescent="0.2">
      <c r="D250" s="436"/>
      <c r="E250" s="453"/>
      <c r="H250" s="436"/>
      <c r="I250" s="436"/>
      <c r="J250" s="454"/>
      <c r="K250" s="436"/>
      <c r="L250" s="436"/>
      <c r="M250" s="436"/>
      <c r="N250" s="455"/>
      <c r="O250" s="436"/>
      <c r="P250" s="455"/>
      <c r="R250" s="456"/>
      <c r="S250" s="455"/>
      <c r="T250" s="455"/>
      <c r="U250" s="455"/>
      <c r="V250" s="455"/>
      <c r="W250" s="455"/>
      <c r="Z250" s="436"/>
    </row>
    <row r="251" spans="4:26" x14ac:dyDescent="0.2">
      <c r="D251" s="436"/>
      <c r="E251" s="453"/>
      <c r="H251" s="436"/>
      <c r="I251" s="436"/>
      <c r="J251" s="454"/>
      <c r="K251" s="436"/>
      <c r="L251" s="436"/>
      <c r="M251" s="436"/>
      <c r="N251" s="455"/>
      <c r="O251" s="436"/>
      <c r="P251" s="455"/>
      <c r="R251" s="456"/>
      <c r="S251" s="455"/>
      <c r="T251" s="455"/>
      <c r="U251" s="455"/>
      <c r="V251" s="455"/>
      <c r="W251" s="455"/>
      <c r="Z251" s="436"/>
    </row>
    <row r="252" spans="4:26" x14ac:dyDescent="0.2">
      <c r="D252" s="436"/>
      <c r="E252" s="453"/>
      <c r="H252" s="436"/>
      <c r="I252" s="436"/>
      <c r="J252" s="454"/>
      <c r="K252" s="436"/>
      <c r="L252" s="436"/>
      <c r="M252" s="436"/>
      <c r="N252" s="455"/>
      <c r="O252" s="436"/>
      <c r="P252" s="455"/>
      <c r="R252" s="456"/>
      <c r="S252" s="455"/>
      <c r="T252" s="455"/>
      <c r="U252" s="455"/>
      <c r="V252" s="455"/>
      <c r="W252" s="455"/>
      <c r="Z252" s="436"/>
    </row>
    <row r="253" spans="4:26" x14ac:dyDescent="0.2">
      <c r="D253" s="436"/>
      <c r="E253" s="453"/>
      <c r="H253" s="436"/>
      <c r="I253" s="436"/>
      <c r="J253" s="454"/>
      <c r="K253" s="436"/>
      <c r="L253" s="436"/>
      <c r="M253" s="436"/>
      <c r="N253" s="455"/>
      <c r="O253" s="436"/>
      <c r="P253" s="455"/>
      <c r="R253" s="456"/>
      <c r="S253" s="455"/>
      <c r="T253" s="455"/>
      <c r="U253" s="455"/>
      <c r="V253" s="455"/>
      <c r="W253" s="455"/>
      <c r="Z253" s="436"/>
    </row>
    <row r="254" spans="4:26" x14ac:dyDescent="0.2">
      <c r="D254" s="436"/>
      <c r="E254" s="453"/>
      <c r="H254" s="436"/>
      <c r="I254" s="436"/>
      <c r="J254" s="454"/>
      <c r="K254" s="436"/>
      <c r="L254" s="436"/>
      <c r="M254" s="436"/>
      <c r="N254" s="455"/>
      <c r="O254" s="436"/>
      <c r="P254" s="455"/>
      <c r="R254" s="456"/>
      <c r="S254" s="455"/>
      <c r="T254" s="455"/>
      <c r="U254" s="455"/>
      <c r="V254" s="455"/>
      <c r="W254" s="455"/>
      <c r="Z254" s="436"/>
    </row>
    <row r="255" spans="4:26" x14ac:dyDescent="0.2">
      <c r="D255" s="436"/>
      <c r="E255" s="453"/>
      <c r="H255" s="436"/>
      <c r="I255" s="436"/>
      <c r="J255" s="454"/>
      <c r="K255" s="436"/>
      <c r="L255" s="436"/>
      <c r="M255" s="436"/>
      <c r="N255" s="455"/>
      <c r="O255" s="436"/>
      <c r="P255" s="455"/>
      <c r="R255" s="456"/>
      <c r="S255" s="455"/>
      <c r="T255" s="455"/>
      <c r="U255" s="455"/>
      <c r="V255" s="455"/>
      <c r="W255" s="455"/>
      <c r="Z255" s="436"/>
    </row>
    <row r="256" spans="4:26" x14ac:dyDescent="0.2">
      <c r="D256" s="436"/>
      <c r="E256" s="453"/>
      <c r="H256" s="436"/>
      <c r="I256" s="436"/>
      <c r="J256" s="454"/>
      <c r="K256" s="436"/>
      <c r="L256" s="436"/>
      <c r="M256" s="436"/>
      <c r="N256" s="455"/>
      <c r="O256" s="436"/>
      <c r="P256" s="455"/>
      <c r="R256" s="456"/>
      <c r="S256" s="455"/>
      <c r="T256" s="455"/>
      <c r="U256" s="455"/>
      <c r="V256" s="455"/>
      <c r="W256" s="455"/>
      <c r="Z256" s="436"/>
    </row>
    <row r="257" spans="4:26" x14ac:dyDescent="0.2">
      <c r="D257" s="436"/>
      <c r="E257" s="453"/>
      <c r="H257" s="436"/>
      <c r="I257" s="436"/>
      <c r="J257" s="454"/>
      <c r="K257" s="436"/>
      <c r="L257" s="436"/>
      <c r="M257" s="436"/>
      <c r="N257" s="455"/>
      <c r="O257" s="436"/>
      <c r="P257" s="455"/>
      <c r="R257" s="456"/>
      <c r="S257" s="455"/>
      <c r="T257" s="455"/>
      <c r="U257" s="455"/>
      <c r="V257" s="455"/>
      <c r="W257" s="455"/>
      <c r="Z257" s="436"/>
    </row>
    <row r="258" spans="4:26" x14ac:dyDescent="0.2">
      <c r="D258" s="436"/>
      <c r="E258" s="453"/>
      <c r="H258" s="436"/>
      <c r="I258" s="436"/>
      <c r="J258" s="454"/>
      <c r="K258" s="436"/>
      <c r="L258" s="436"/>
      <c r="M258" s="436"/>
      <c r="N258" s="455"/>
      <c r="O258" s="436"/>
      <c r="P258" s="455"/>
      <c r="R258" s="456"/>
      <c r="S258" s="455"/>
      <c r="T258" s="455"/>
      <c r="U258" s="455"/>
      <c r="V258" s="455"/>
      <c r="W258" s="455"/>
      <c r="Z258" s="436"/>
    </row>
    <row r="259" spans="4:26" x14ac:dyDescent="0.2">
      <c r="D259" s="436"/>
      <c r="E259" s="453"/>
      <c r="H259" s="436"/>
      <c r="I259" s="436"/>
      <c r="J259" s="454"/>
      <c r="K259" s="436"/>
      <c r="L259" s="436"/>
      <c r="M259" s="436"/>
      <c r="N259" s="455"/>
      <c r="O259" s="436"/>
      <c r="P259" s="455"/>
      <c r="R259" s="456"/>
      <c r="S259" s="455"/>
      <c r="T259" s="455"/>
      <c r="U259" s="455"/>
      <c r="V259" s="455"/>
      <c r="W259" s="455"/>
      <c r="Z259" s="436"/>
    </row>
    <row r="260" spans="4:26" x14ac:dyDescent="0.2">
      <c r="D260" s="436"/>
      <c r="E260" s="453"/>
      <c r="H260" s="436"/>
      <c r="I260" s="436"/>
      <c r="J260" s="454"/>
      <c r="K260" s="436"/>
      <c r="L260" s="436"/>
      <c r="M260" s="436"/>
      <c r="N260" s="455"/>
      <c r="O260" s="436"/>
      <c r="P260" s="455"/>
      <c r="R260" s="456"/>
      <c r="S260" s="455"/>
      <c r="T260" s="455"/>
      <c r="U260" s="455"/>
      <c r="V260" s="455"/>
      <c r="W260" s="455"/>
      <c r="Z260" s="436"/>
    </row>
    <row r="261" spans="4:26" x14ac:dyDescent="0.2">
      <c r="D261" s="436"/>
      <c r="E261" s="453"/>
      <c r="H261" s="436"/>
      <c r="I261" s="436"/>
      <c r="J261" s="454"/>
      <c r="K261" s="436"/>
      <c r="L261" s="436"/>
      <c r="M261" s="436"/>
      <c r="N261" s="455"/>
      <c r="O261" s="436"/>
      <c r="P261" s="455"/>
      <c r="R261" s="456"/>
      <c r="S261" s="455"/>
      <c r="T261" s="455"/>
      <c r="U261" s="455"/>
      <c r="V261" s="455"/>
      <c r="W261" s="455"/>
      <c r="Z261" s="436"/>
    </row>
    <row r="262" spans="4:26" x14ac:dyDescent="0.2">
      <c r="D262" s="436"/>
      <c r="E262" s="453"/>
      <c r="H262" s="436"/>
      <c r="I262" s="436"/>
      <c r="J262" s="454"/>
      <c r="K262" s="436"/>
      <c r="L262" s="436"/>
      <c r="M262" s="436"/>
      <c r="N262" s="455"/>
      <c r="O262" s="436"/>
      <c r="P262" s="455"/>
      <c r="R262" s="456"/>
      <c r="S262" s="455"/>
      <c r="T262" s="455"/>
      <c r="U262" s="455"/>
      <c r="V262" s="455"/>
      <c r="W262" s="455"/>
      <c r="Z262" s="436"/>
    </row>
    <row r="263" spans="4:26" x14ac:dyDescent="0.2">
      <c r="D263" s="436"/>
      <c r="E263" s="453"/>
      <c r="H263" s="436"/>
      <c r="I263" s="436"/>
      <c r="J263" s="454"/>
      <c r="K263" s="436"/>
      <c r="L263" s="436"/>
      <c r="M263" s="436"/>
      <c r="N263" s="455"/>
      <c r="O263" s="436"/>
      <c r="P263" s="455"/>
      <c r="R263" s="456"/>
      <c r="S263" s="455"/>
      <c r="T263" s="455"/>
      <c r="U263" s="455"/>
      <c r="V263" s="455"/>
      <c r="W263" s="455"/>
      <c r="Z263" s="436"/>
    </row>
    <row r="264" spans="4:26" x14ac:dyDescent="0.2">
      <c r="D264" s="436"/>
      <c r="E264" s="453"/>
      <c r="H264" s="436"/>
      <c r="I264" s="436"/>
      <c r="J264" s="454"/>
      <c r="K264" s="436"/>
      <c r="L264" s="436"/>
      <c r="M264" s="436"/>
      <c r="N264" s="455"/>
      <c r="O264" s="436"/>
      <c r="P264" s="455"/>
      <c r="R264" s="456"/>
      <c r="S264" s="455"/>
      <c r="T264" s="455"/>
      <c r="U264" s="455"/>
      <c r="V264" s="455"/>
      <c r="W264" s="455"/>
      <c r="Z264" s="436"/>
    </row>
    <row r="265" spans="4:26" x14ac:dyDescent="0.2">
      <c r="D265" s="436"/>
      <c r="E265" s="453"/>
      <c r="H265" s="436"/>
      <c r="I265" s="436"/>
      <c r="J265" s="454"/>
      <c r="K265" s="436"/>
      <c r="L265" s="436"/>
      <c r="M265" s="436"/>
      <c r="N265" s="455"/>
      <c r="O265" s="436"/>
      <c r="P265" s="455"/>
      <c r="R265" s="456"/>
      <c r="S265" s="455"/>
      <c r="T265" s="455"/>
      <c r="U265" s="455"/>
      <c r="V265" s="455"/>
      <c r="W265" s="455"/>
      <c r="Z265" s="436"/>
    </row>
    <row r="266" spans="4:26" x14ac:dyDescent="0.2">
      <c r="D266" s="436"/>
      <c r="E266" s="453"/>
      <c r="H266" s="436"/>
      <c r="I266" s="436"/>
      <c r="J266" s="454"/>
      <c r="K266" s="436"/>
      <c r="L266" s="436"/>
      <c r="M266" s="436"/>
      <c r="N266" s="455"/>
      <c r="O266" s="436"/>
      <c r="P266" s="455"/>
      <c r="R266" s="456"/>
      <c r="S266" s="455"/>
      <c r="T266" s="455"/>
      <c r="U266" s="455"/>
      <c r="V266" s="455"/>
      <c r="W266" s="455"/>
      <c r="Z266" s="436"/>
    </row>
    <row r="267" spans="4:26" x14ac:dyDescent="0.2">
      <c r="D267" s="436"/>
      <c r="E267" s="453"/>
      <c r="H267" s="436"/>
      <c r="I267" s="436"/>
      <c r="J267" s="454"/>
      <c r="K267" s="436"/>
      <c r="L267" s="436"/>
      <c r="M267" s="436"/>
      <c r="N267" s="455"/>
      <c r="O267" s="436"/>
      <c r="P267" s="455"/>
      <c r="R267" s="456"/>
      <c r="S267" s="455"/>
      <c r="T267" s="455"/>
      <c r="U267" s="455"/>
      <c r="V267" s="455"/>
      <c r="W267" s="455"/>
      <c r="Z267" s="436"/>
    </row>
    <row r="268" spans="4:26" x14ac:dyDescent="0.2">
      <c r="D268" s="436"/>
      <c r="E268" s="453"/>
      <c r="H268" s="436"/>
      <c r="I268" s="436"/>
      <c r="J268" s="454"/>
      <c r="K268" s="436"/>
      <c r="L268" s="436"/>
      <c r="M268" s="436"/>
      <c r="N268" s="455"/>
      <c r="O268" s="436"/>
      <c r="P268" s="455"/>
      <c r="R268" s="456"/>
      <c r="S268" s="455"/>
      <c r="T268" s="455"/>
      <c r="U268" s="455"/>
      <c r="V268" s="455"/>
      <c r="W268" s="455"/>
      <c r="Z268" s="436"/>
    </row>
    <row r="269" spans="4:26" x14ac:dyDescent="0.2">
      <c r="D269" s="436"/>
      <c r="E269" s="453"/>
      <c r="H269" s="436"/>
      <c r="I269" s="436"/>
      <c r="J269" s="454"/>
      <c r="K269" s="436"/>
      <c r="L269" s="436"/>
      <c r="M269" s="436"/>
      <c r="N269" s="455"/>
      <c r="O269" s="436"/>
      <c r="P269" s="455"/>
      <c r="R269" s="456"/>
      <c r="S269" s="455"/>
      <c r="T269" s="455"/>
      <c r="U269" s="455"/>
      <c r="V269" s="455"/>
      <c r="W269" s="455"/>
      <c r="Z269" s="436"/>
    </row>
    <row r="270" spans="4:26" x14ac:dyDescent="0.2">
      <c r="D270" s="436"/>
      <c r="E270" s="453"/>
      <c r="H270" s="436"/>
      <c r="I270" s="436"/>
      <c r="J270" s="454"/>
      <c r="K270" s="436"/>
      <c r="L270" s="436"/>
      <c r="M270" s="436"/>
      <c r="N270" s="455"/>
      <c r="O270" s="436"/>
      <c r="P270" s="455"/>
      <c r="R270" s="456"/>
      <c r="S270" s="455"/>
      <c r="T270" s="455"/>
      <c r="U270" s="455"/>
      <c r="V270" s="455"/>
      <c r="W270" s="455"/>
      <c r="Z270" s="436"/>
    </row>
    <row r="271" spans="4:26" x14ac:dyDescent="0.2">
      <c r="D271" s="436"/>
      <c r="E271" s="453"/>
      <c r="H271" s="436"/>
      <c r="I271" s="436"/>
      <c r="J271" s="454"/>
      <c r="K271" s="436"/>
      <c r="L271" s="436"/>
      <c r="M271" s="436"/>
      <c r="N271" s="455"/>
      <c r="O271" s="436"/>
      <c r="P271" s="455"/>
      <c r="R271" s="456"/>
      <c r="S271" s="455"/>
      <c r="T271" s="455"/>
      <c r="U271" s="455"/>
      <c r="V271" s="455"/>
      <c r="W271" s="455"/>
      <c r="Z271" s="436"/>
    </row>
    <row r="272" spans="4:26" x14ac:dyDescent="0.2">
      <c r="D272" s="436"/>
      <c r="E272" s="453"/>
      <c r="H272" s="436"/>
      <c r="I272" s="436"/>
      <c r="J272" s="454"/>
      <c r="K272" s="436"/>
      <c r="L272" s="436"/>
      <c r="M272" s="436"/>
      <c r="N272" s="455"/>
      <c r="O272" s="436"/>
      <c r="P272" s="455"/>
      <c r="R272" s="456"/>
      <c r="S272" s="455"/>
      <c r="T272" s="455"/>
      <c r="U272" s="455"/>
      <c r="V272" s="455"/>
      <c r="W272" s="455"/>
      <c r="Z272" s="436"/>
    </row>
    <row r="273" spans="4:26" x14ac:dyDescent="0.2">
      <c r="D273" s="436"/>
      <c r="E273" s="453"/>
      <c r="H273" s="436"/>
      <c r="I273" s="436"/>
      <c r="J273" s="454"/>
      <c r="K273" s="436"/>
      <c r="L273" s="436"/>
      <c r="M273" s="436"/>
      <c r="N273" s="455"/>
      <c r="O273" s="436"/>
      <c r="P273" s="455"/>
      <c r="R273" s="456"/>
      <c r="S273" s="455"/>
      <c r="T273" s="455"/>
      <c r="U273" s="455"/>
      <c r="V273" s="455"/>
      <c r="W273" s="455"/>
      <c r="Z273" s="436"/>
    </row>
    <row r="274" spans="4:26" x14ac:dyDescent="0.2">
      <c r="D274" s="436"/>
      <c r="E274" s="453"/>
      <c r="H274" s="436"/>
      <c r="I274" s="436"/>
      <c r="J274" s="454"/>
      <c r="K274" s="436"/>
      <c r="L274" s="436"/>
      <c r="M274" s="436"/>
      <c r="N274" s="455"/>
      <c r="O274" s="436"/>
      <c r="P274" s="455"/>
      <c r="R274" s="456"/>
      <c r="S274" s="455"/>
      <c r="T274" s="455"/>
      <c r="U274" s="455"/>
      <c r="V274" s="455"/>
      <c r="W274" s="455"/>
      <c r="Z274" s="436"/>
    </row>
    <row r="275" spans="4:26" x14ac:dyDescent="0.2">
      <c r="D275" s="436"/>
      <c r="E275" s="453"/>
      <c r="H275" s="436"/>
      <c r="I275" s="436"/>
      <c r="J275" s="454"/>
      <c r="K275" s="436"/>
      <c r="L275" s="436"/>
      <c r="M275" s="436"/>
      <c r="N275" s="455"/>
      <c r="O275" s="436"/>
      <c r="P275" s="455"/>
      <c r="R275" s="456"/>
      <c r="S275" s="455"/>
      <c r="T275" s="455"/>
      <c r="U275" s="455"/>
      <c r="V275" s="455"/>
      <c r="W275" s="455"/>
      <c r="Z275" s="436"/>
    </row>
    <row r="276" spans="4:26" x14ac:dyDescent="0.2">
      <c r="D276" s="436"/>
      <c r="E276" s="453"/>
      <c r="H276" s="436"/>
      <c r="I276" s="436"/>
      <c r="J276" s="454"/>
      <c r="K276" s="436"/>
      <c r="L276" s="436"/>
      <c r="M276" s="436"/>
      <c r="N276" s="455"/>
      <c r="O276" s="436"/>
      <c r="P276" s="455"/>
      <c r="R276" s="456"/>
      <c r="S276" s="455"/>
      <c r="T276" s="455"/>
      <c r="U276" s="455"/>
      <c r="V276" s="455"/>
      <c r="W276" s="455"/>
      <c r="Z276" s="436"/>
    </row>
    <row r="277" spans="4:26" x14ac:dyDescent="0.2">
      <c r="D277" s="436"/>
      <c r="E277" s="453"/>
      <c r="H277" s="436"/>
      <c r="I277" s="436"/>
      <c r="J277" s="454"/>
      <c r="K277" s="436"/>
      <c r="L277" s="436"/>
      <c r="M277" s="436"/>
      <c r="N277" s="455"/>
      <c r="O277" s="436"/>
      <c r="P277" s="455"/>
      <c r="R277" s="456"/>
      <c r="S277" s="455"/>
      <c r="T277" s="455"/>
      <c r="U277" s="455"/>
      <c r="V277" s="455"/>
      <c r="W277" s="455"/>
      <c r="Z277" s="436"/>
    </row>
    <row r="278" spans="4:26" x14ac:dyDescent="0.2">
      <c r="D278" s="436"/>
      <c r="E278" s="453"/>
      <c r="H278" s="436"/>
      <c r="I278" s="436"/>
      <c r="J278" s="454"/>
      <c r="K278" s="436"/>
      <c r="L278" s="436"/>
      <c r="M278" s="436"/>
      <c r="N278" s="455"/>
      <c r="O278" s="436"/>
      <c r="P278" s="455"/>
      <c r="R278" s="456"/>
      <c r="S278" s="455"/>
      <c r="T278" s="455"/>
      <c r="U278" s="455"/>
      <c r="V278" s="455"/>
      <c r="W278" s="455"/>
      <c r="Z278" s="436"/>
    </row>
    <row r="279" spans="4:26" x14ac:dyDescent="0.2">
      <c r="D279" s="436"/>
      <c r="E279" s="453"/>
      <c r="H279" s="436"/>
      <c r="I279" s="436"/>
      <c r="J279" s="454"/>
      <c r="K279" s="436"/>
      <c r="L279" s="436"/>
      <c r="M279" s="436"/>
      <c r="N279" s="455"/>
      <c r="O279" s="436"/>
      <c r="P279" s="455"/>
      <c r="R279" s="456"/>
      <c r="S279" s="455"/>
      <c r="T279" s="455"/>
      <c r="U279" s="455"/>
      <c r="V279" s="455"/>
      <c r="W279" s="455"/>
      <c r="Z279" s="436"/>
    </row>
    <row r="280" spans="4:26" x14ac:dyDescent="0.2">
      <c r="D280" s="436"/>
      <c r="E280" s="453"/>
      <c r="H280" s="436"/>
      <c r="I280" s="436"/>
      <c r="J280" s="454"/>
      <c r="K280" s="436"/>
      <c r="L280" s="436"/>
      <c r="M280" s="436"/>
      <c r="N280" s="455"/>
      <c r="O280" s="436"/>
      <c r="P280" s="455"/>
      <c r="R280" s="456"/>
      <c r="S280" s="455"/>
      <c r="T280" s="455"/>
      <c r="U280" s="455"/>
      <c r="V280" s="455"/>
      <c r="W280" s="455"/>
      <c r="Z280" s="436"/>
    </row>
    <row r="281" spans="4:26" x14ac:dyDescent="0.2">
      <c r="D281" s="436"/>
      <c r="E281" s="453"/>
      <c r="H281" s="436"/>
      <c r="I281" s="436"/>
      <c r="J281" s="454"/>
      <c r="K281" s="436"/>
      <c r="L281" s="436"/>
      <c r="M281" s="436"/>
      <c r="N281" s="455"/>
      <c r="O281" s="436"/>
      <c r="P281" s="455"/>
      <c r="R281" s="456"/>
      <c r="S281" s="455"/>
      <c r="T281" s="455"/>
      <c r="U281" s="455"/>
      <c r="V281" s="455"/>
      <c r="W281" s="455"/>
      <c r="Z281" s="436"/>
    </row>
    <row r="282" spans="4:26" x14ac:dyDescent="0.2">
      <c r="D282" s="436"/>
      <c r="E282" s="453"/>
      <c r="H282" s="436"/>
      <c r="I282" s="436"/>
      <c r="J282" s="454"/>
      <c r="K282" s="436"/>
      <c r="L282" s="436"/>
      <c r="M282" s="436"/>
      <c r="N282" s="455"/>
      <c r="O282" s="436"/>
      <c r="P282" s="455"/>
      <c r="R282" s="456"/>
      <c r="S282" s="455"/>
      <c r="T282" s="455"/>
      <c r="U282" s="455"/>
      <c r="V282" s="455"/>
      <c r="W282" s="455"/>
      <c r="Z282" s="436"/>
    </row>
    <row r="283" spans="4:26" x14ac:dyDescent="0.2">
      <c r="D283" s="436"/>
      <c r="E283" s="453"/>
      <c r="H283" s="436"/>
      <c r="I283" s="436"/>
      <c r="J283" s="454"/>
      <c r="K283" s="436"/>
      <c r="L283" s="436"/>
      <c r="M283" s="436"/>
      <c r="N283" s="455"/>
      <c r="O283" s="436"/>
      <c r="P283" s="455"/>
      <c r="R283" s="456"/>
      <c r="S283" s="455"/>
      <c r="T283" s="455"/>
      <c r="U283" s="455"/>
      <c r="V283" s="455"/>
      <c r="W283" s="455"/>
      <c r="Z283" s="436"/>
    </row>
    <row r="284" spans="4:26" x14ac:dyDescent="0.2">
      <c r="D284" s="436"/>
      <c r="E284" s="453"/>
      <c r="H284" s="436"/>
      <c r="I284" s="436"/>
      <c r="J284" s="454"/>
      <c r="K284" s="436"/>
      <c r="L284" s="436"/>
      <c r="M284" s="436"/>
      <c r="N284" s="455"/>
      <c r="O284" s="436"/>
      <c r="P284" s="455"/>
      <c r="R284" s="456"/>
      <c r="S284" s="455"/>
      <c r="T284" s="455"/>
      <c r="U284" s="455"/>
      <c r="V284" s="455"/>
      <c r="W284" s="455"/>
      <c r="Z284" s="436"/>
    </row>
    <row r="285" spans="4:26" x14ac:dyDescent="0.2">
      <c r="D285" s="436"/>
      <c r="E285" s="453"/>
      <c r="H285" s="436"/>
      <c r="I285" s="436"/>
      <c r="J285" s="454"/>
      <c r="K285" s="436"/>
      <c r="L285" s="436"/>
      <c r="M285" s="436"/>
      <c r="N285" s="455"/>
      <c r="O285" s="436"/>
      <c r="P285" s="455"/>
      <c r="R285" s="456"/>
      <c r="S285" s="455"/>
      <c r="T285" s="455"/>
      <c r="U285" s="455"/>
      <c r="V285" s="455"/>
      <c r="W285" s="455"/>
      <c r="Z285" s="436"/>
    </row>
    <row r="286" spans="4:26" x14ac:dyDescent="0.2">
      <c r="D286" s="436"/>
      <c r="E286" s="453"/>
      <c r="H286" s="436"/>
      <c r="I286" s="436"/>
      <c r="J286" s="454"/>
      <c r="K286" s="436"/>
      <c r="L286" s="436"/>
      <c r="M286" s="436"/>
      <c r="N286" s="455"/>
      <c r="O286" s="436"/>
      <c r="P286" s="455"/>
      <c r="R286" s="456"/>
      <c r="S286" s="455"/>
      <c r="T286" s="455"/>
      <c r="U286" s="455"/>
      <c r="V286" s="455"/>
      <c r="W286" s="455"/>
      <c r="Z286" s="436"/>
    </row>
    <row r="287" spans="4:26" x14ac:dyDescent="0.2">
      <c r="D287" s="436"/>
      <c r="E287" s="453"/>
      <c r="H287" s="436"/>
      <c r="I287" s="436"/>
      <c r="J287" s="454"/>
      <c r="K287" s="436"/>
      <c r="L287" s="436"/>
      <c r="M287" s="436"/>
      <c r="N287" s="455"/>
      <c r="O287" s="436"/>
      <c r="P287" s="455"/>
      <c r="R287" s="456"/>
      <c r="S287" s="455"/>
      <c r="T287" s="455"/>
      <c r="U287" s="455"/>
      <c r="V287" s="455"/>
      <c r="W287" s="455"/>
      <c r="Z287" s="436"/>
    </row>
    <row r="288" spans="4:26" x14ac:dyDescent="0.2">
      <c r="D288" s="436"/>
      <c r="E288" s="453"/>
      <c r="H288" s="436"/>
      <c r="I288" s="436"/>
      <c r="J288" s="454"/>
      <c r="K288" s="436"/>
      <c r="L288" s="436"/>
      <c r="M288" s="436"/>
      <c r="N288" s="455"/>
      <c r="O288" s="436"/>
      <c r="P288" s="455"/>
      <c r="R288" s="456"/>
      <c r="S288" s="455"/>
      <c r="T288" s="455"/>
      <c r="U288" s="455"/>
      <c r="V288" s="455"/>
      <c r="W288" s="455"/>
      <c r="Z288" s="436"/>
    </row>
    <row r="289" spans="4:26" x14ac:dyDescent="0.2">
      <c r="D289" s="436"/>
      <c r="E289" s="453"/>
      <c r="H289" s="436"/>
      <c r="I289" s="436"/>
      <c r="J289" s="454"/>
      <c r="K289" s="436"/>
      <c r="L289" s="436"/>
      <c r="M289" s="436"/>
      <c r="N289" s="455"/>
      <c r="O289" s="436"/>
      <c r="P289" s="455"/>
      <c r="R289" s="456"/>
      <c r="S289" s="455"/>
      <c r="T289" s="455"/>
      <c r="U289" s="455"/>
      <c r="V289" s="455"/>
      <c r="W289" s="455"/>
      <c r="Z289" s="436"/>
    </row>
    <row r="290" spans="4:26" x14ac:dyDescent="0.2">
      <c r="D290" s="436"/>
      <c r="E290" s="453"/>
      <c r="H290" s="436"/>
      <c r="I290" s="436"/>
      <c r="J290" s="454"/>
      <c r="K290" s="436"/>
      <c r="L290" s="436"/>
      <c r="M290" s="436"/>
      <c r="N290" s="455"/>
      <c r="O290" s="436"/>
      <c r="P290" s="455"/>
      <c r="R290" s="456"/>
      <c r="S290" s="455"/>
      <c r="T290" s="455"/>
      <c r="U290" s="455"/>
      <c r="V290" s="455"/>
      <c r="W290" s="455"/>
      <c r="Z290" s="436"/>
    </row>
    <row r="291" spans="4:26" x14ac:dyDescent="0.2">
      <c r="D291" s="436"/>
      <c r="E291" s="453"/>
      <c r="H291" s="436"/>
      <c r="I291" s="436"/>
      <c r="J291" s="454"/>
      <c r="K291" s="436"/>
      <c r="L291" s="436"/>
      <c r="M291" s="436"/>
      <c r="N291" s="455"/>
      <c r="O291" s="436"/>
      <c r="P291" s="455"/>
      <c r="R291" s="456"/>
      <c r="S291" s="455"/>
      <c r="T291" s="455"/>
      <c r="U291" s="455"/>
      <c r="V291" s="455"/>
      <c r="W291" s="455"/>
      <c r="Z291" s="436"/>
    </row>
    <row r="292" spans="4:26" x14ac:dyDescent="0.2">
      <c r="D292" s="436"/>
      <c r="E292" s="453"/>
      <c r="H292" s="436"/>
      <c r="I292" s="436"/>
      <c r="J292" s="454"/>
      <c r="K292" s="436"/>
      <c r="L292" s="436"/>
      <c r="M292" s="436"/>
      <c r="N292" s="455"/>
      <c r="O292" s="436"/>
      <c r="P292" s="455"/>
      <c r="R292" s="456"/>
      <c r="S292" s="455"/>
      <c r="T292" s="455"/>
      <c r="U292" s="455"/>
      <c r="V292" s="455"/>
      <c r="W292" s="455"/>
      <c r="Z292" s="436"/>
    </row>
    <row r="293" spans="4:26" x14ac:dyDescent="0.2">
      <c r="D293" s="436"/>
      <c r="E293" s="453"/>
      <c r="H293" s="436"/>
      <c r="I293" s="436"/>
      <c r="J293" s="454"/>
      <c r="K293" s="436"/>
      <c r="L293" s="436"/>
      <c r="M293" s="436"/>
      <c r="N293" s="455"/>
      <c r="O293" s="436"/>
      <c r="P293" s="455"/>
      <c r="R293" s="456"/>
      <c r="S293" s="455"/>
      <c r="T293" s="455"/>
      <c r="U293" s="455"/>
      <c r="V293" s="455"/>
      <c r="W293" s="455"/>
      <c r="Z293" s="436"/>
    </row>
    <row r="294" spans="4:26" x14ac:dyDescent="0.2">
      <c r="D294" s="436"/>
      <c r="E294" s="453"/>
      <c r="H294" s="436"/>
      <c r="I294" s="436"/>
      <c r="J294" s="454"/>
      <c r="K294" s="436"/>
      <c r="L294" s="436"/>
      <c r="M294" s="436"/>
      <c r="N294" s="455"/>
      <c r="O294" s="436"/>
      <c r="P294" s="455"/>
      <c r="R294" s="456"/>
      <c r="S294" s="455"/>
      <c r="T294" s="455"/>
      <c r="U294" s="455"/>
      <c r="V294" s="455"/>
      <c r="W294" s="455"/>
      <c r="Z294" s="436"/>
    </row>
    <row r="295" spans="4:26" x14ac:dyDescent="0.2">
      <c r="D295" s="436"/>
      <c r="E295" s="453"/>
      <c r="H295" s="436"/>
      <c r="I295" s="436"/>
      <c r="J295" s="454"/>
      <c r="K295" s="436"/>
      <c r="L295" s="436"/>
      <c r="M295" s="436"/>
      <c r="N295" s="455"/>
      <c r="O295" s="436"/>
      <c r="P295" s="455"/>
      <c r="R295" s="456"/>
      <c r="S295" s="455"/>
      <c r="T295" s="455"/>
      <c r="U295" s="455"/>
      <c r="V295" s="455"/>
      <c r="W295" s="455"/>
      <c r="Z295" s="436"/>
    </row>
    <row r="296" spans="4:26" x14ac:dyDescent="0.2">
      <c r="D296" s="436"/>
      <c r="E296" s="453"/>
      <c r="H296" s="436"/>
      <c r="I296" s="436"/>
      <c r="J296" s="454"/>
      <c r="K296" s="436"/>
      <c r="L296" s="436"/>
      <c r="M296" s="436"/>
      <c r="N296" s="455"/>
      <c r="O296" s="436"/>
      <c r="P296" s="455"/>
      <c r="R296" s="456"/>
      <c r="S296" s="455"/>
      <c r="T296" s="455"/>
      <c r="U296" s="455"/>
      <c r="V296" s="455"/>
      <c r="W296" s="455"/>
      <c r="Z296" s="436"/>
    </row>
    <row r="297" spans="4:26" x14ac:dyDescent="0.2">
      <c r="D297" s="436"/>
      <c r="E297" s="453"/>
      <c r="H297" s="436"/>
      <c r="I297" s="436"/>
      <c r="J297" s="454"/>
      <c r="K297" s="436"/>
      <c r="L297" s="436"/>
      <c r="M297" s="436"/>
      <c r="N297" s="455"/>
      <c r="O297" s="436"/>
      <c r="P297" s="455"/>
      <c r="R297" s="456"/>
      <c r="S297" s="455"/>
      <c r="T297" s="455"/>
      <c r="U297" s="455"/>
      <c r="V297" s="455"/>
      <c r="W297" s="455"/>
      <c r="Z297" s="436"/>
    </row>
    <row r="298" spans="4:26" x14ac:dyDescent="0.2">
      <c r="D298" s="436"/>
      <c r="E298" s="453"/>
      <c r="H298" s="436"/>
      <c r="I298" s="436"/>
      <c r="J298" s="454"/>
      <c r="K298" s="436"/>
      <c r="L298" s="436"/>
      <c r="M298" s="436"/>
      <c r="N298" s="455"/>
      <c r="O298" s="436"/>
      <c r="P298" s="455"/>
      <c r="R298" s="456"/>
      <c r="S298" s="455"/>
      <c r="T298" s="455"/>
      <c r="U298" s="455"/>
      <c r="V298" s="455"/>
      <c r="W298" s="455"/>
      <c r="Z298" s="436"/>
    </row>
    <row r="299" spans="4:26" x14ac:dyDescent="0.2">
      <c r="D299" s="436"/>
      <c r="E299" s="453"/>
      <c r="H299" s="436"/>
      <c r="I299" s="436"/>
      <c r="J299" s="454"/>
      <c r="K299" s="436"/>
      <c r="L299" s="436"/>
      <c r="M299" s="436"/>
      <c r="N299" s="455"/>
      <c r="O299" s="436"/>
      <c r="P299" s="455"/>
      <c r="R299" s="456"/>
      <c r="S299" s="455"/>
      <c r="T299" s="455"/>
      <c r="U299" s="455"/>
      <c r="V299" s="455"/>
      <c r="W299" s="455"/>
      <c r="Z299" s="436"/>
    </row>
    <row r="300" spans="4:26" x14ac:dyDescent="0.2">
      <c r="D300" s="436"/>
      <c r="E300" s="453"/>
      <c r="H300" s="436"/>
      <c r="I300" s="436"/>
      <c r="J300" s="454"/>
      <c r="K300" s="436"/>
      <c r="L300" s="436"/>
      <c r="M300" s="436"/>
      <c r="N300" s="455"/>
      <c r="O300" s="436"/>
      <c r="P300" s="455"/>
      <c r="R300" s="456"/>
      <c r="S300" s="455"/>
      <c r="T300" s="455"/>
      <c r="U300" s="455"/>
      <c r="V300" s="455"/>
      <c r="W300" s="455"/>
      <c r="Z300" s="436"/>
    </row>
    <row r="301" spans="4:26" x14ac:dyDescent="0.2">
      <c r="D301" s="436"/>
      <c r="E301" s="453"/>
      <c r="H301" s="436"/>
      <c r="I301" s="436"/>
      <c r="J301" s="454"/>
      <c r="K301" s="436"/>
      <c r="L301" s="436"/>
      <c r="M301" s="436"/>
      <c r="N301" s="455"/>
      <c r="O301" s="436"/>
      <c r="P301" s="455"/>
      <c r="R301" s="456"/>
      <c r="S301" s="455"/>
      <c r="T301" s="455"/>
      <c r="U301" s="455"/>
      <c r="V301" s="455"/>
      <c r="W301" s="455"/>
      <c r="Z301" s="436"/>
    </row>
    <row r="302" spans="4:26" x14ac:dyDescent="0.2">
      <c r="D302" s="436"/>
      <c r="E302" s="453"/>
      <c r="H302" s="436"/>
      <c r="I302" s="436"/>
      <c r="J302" s="454"/>
      <c r="K302" s="436"/>
      <c r="L302" s="436"/>
      <c r="M302" s="436"/>
      <c r="N302" s="455"/>
      <c r="O302" s="436"/>
      <c r="P302" s="455"/>
      <c r="R302" s="456"/>
      <c r="S302" s="455"/>
      <c r="T302" s="455"/>
      <c r="U302" s="455"/>
      <c r="V302" s="455"/>
      <c r="W302" s="455"/>
      <c r="Z302" s="436"/>
    </row>
    <row r="303" spans="4:26" x14ac:dyDescent="0.2">
      <c r="D303" s="436"/>
      <c r="E303" s="453"/>
      <c r="H303" s="436"/>
      <c r="I303" s="436"/>
      <c r="J303" s="454"/>
      <c r="K303" s="436"/>
      <c r="L303" s="436"/>
      <c r="M303" s="436"/>
      <c r="N303" s="455"/>
      <c r="O303" s="436"/>
      <c r="P303" s="455"/>
      <c r="R303" s="456"/>
      <c r="S303" s="455"/>
      <c r="T303" s="455"/>
      <c r="U303" s="455"/>
      <c r="V303" s="455"/>
      <c r="W303" s="455"/>
      <c r="Z303" s="436"/>
    </row>
    <row r="304" spans="4:26" x14ac:dyDescent="0.2">
      <c r="D304" s="436"/>
      <c r="E304" s="453"/>
      <c r="H304" s="436"/>
      <c r="I304" s="436"/>
      <c r="J304" s="454"/>
      <c r="K304" s="436"/>
      <c r="L304" s="436"/>
      <c r="M304" s="436"/>
      <c r="N304" s="455"/>
      <c r="O304" s="436"/>
      <c r="P304" s="455"/>
      <c r="R304" s="456"/>
      <c r="S304" s="455"/>
      <c r="T304" s="455"/>
      <c r="U304" s="455"/>
      <c r="V304" s="455"/>
      <c r="W304" s="455"/>
      <c r="Z304" s="436"/>
    </row>
    <row r="305" spans="4:26" x14ac:dyDescent="0.2">
      <c r="D305" s="436"/>
      <c r="E305" s="453"/>
      <c r="H305" s="436"/>
      <c r="I305" s="436"/>
      <c r="J305" s="454"/>
      <c r="K305" s="436"/>
      <c r="L305" s="436"/>
      <c r="M305" s="436"/>
      <c r="N305" s="455"/>
      <c r="O305" s="436"/>
      <c r="P305" s="455"/>
      <c r="R305" s="456"/>
      <c r="S305" s="455"/>
      <c r="T305" s="455"/>
      <c r="U305" s="455"/>
      <c r="V305" s="455"/>
      <c r="W305" s="455"/>
      <c r="Z305" s="436"/>
    </row>
    <row r="306" spans="4:26" x14ac:dyDescent="0.2">
      <c r="D306" s="436"/>
      <c r="E306" s="453"/>
      <c r="H306" s="436"/>
      <c r="I306" s="436"/>
      <c r="J306" s="454"/>
      <c r="K306" s="436"/>
      <c r="L306" s="436"/>
      <c r="M306" s="436"/>
      <c r="N306" s="455"/>
      <c r="O306" s="436"/>
      <c r="P306" s="455"/>
      <c r="R306" s="456"/>
      <c r="S306" s="455"/>
      <c r="T306" s="455"/>
      <c r="U306" s="455"/>
      <c r="V306" s="455"/>
      <c r="W306" s="455"/>
      <c r="Z306" s="436"/>
    </row>
    <row r="307" spans="4:26" x14ac:dyDescent="0.2">
      <c r="D307" s="436"/>
      <c r="E307" s="453"/>
      <c r="H307" s="436"/>
      <c r="I307" s="436"/>
      <c r="J307" s="454"/>
      <c r="K307" s="436"/>
      <c r="L307" s="436"/>
      <c r="M307" s="436"/>
      <c r="N307" s="455"/>
      <c r="O307" s="436"/>
      <c r="P307" s="455"/>
      <c r="R307" s="456"/>
      <c r="S307" s="455"/>
      <c r="T307" s="455"/>
      <c r="U307" s="455"/>
      <c r="V307" s="455"/>
      <c r="W307" s="455"/>
      <c r="Z307" s="436"/>
    </row>
    <row r="308" spans="4:26" x14ac:dyDescent="0.2">
      <c r="D308" s="436"/>
      <c r="E308" s="453"/>
      <c r="H308" s="436"/>
      <c r="I308" s="436"/>
      <c r="J308" s="454"/>
      <c r="K308" s="436"/>
      <c r="L308" s="436"/>
      <c r="M308" s="436"/>
      <c r="N308" s="455"/>
      <c r="O308" s="436"/>
      <c r="P308" s="455"/>
      <c r="R308" s="456"/>
      <c r="S308" s="455"/>
      <c r="T308" s="455"/>
      <c r="U308" s="455"/>
      <c r="V308" s="455"/>
      <c r="W308" s="455"/>
      <c r="Z308" s="436"/>
    </row>
    <row r="309" spans="4:26" x14ac:dyDescent="0.2">
      <c r="D309" s="436"/>
      <c r="E309" s="453"/>
      <c r="H309" s="436"/>
      <c r="I309" s="436"/>
      <c r="J309" s="454"/>
      <c r="K309" s="436"/>
      <c r="L309" s="436"/>
      <c r="M309" s="436"/>
      <c r="N309" s="455"/>
      <c r="O309" s="436"/>
      <c r="P309" s="455"/>
      <c r="R309" s="456"/>
      <c r="S309" s="455"/>
      <c r="T309" s="455"/>
      <c r="U309" s="455"/>
      <c r="V309" s="455"/>
      <c r="W309" s="455"/>
      <c r="Z309" s="436"/>
    </row>
    <row r="310" spans="4:26" x14ac:dyDescent="0.2">
      <c r="D310" s="436"/>
      <c r="E310" s="453"/>
      <c r="H310" s="436"/>
      <c r="I310" s="436"/>
      <c r="J310" s="454"/>
      <c r="K310" s="436"/>
      <c r="L310" s="436"/>
      <c r="M310" s="436"/>
      <c r="N310" s="455"/>
      <c r="O310" s="436"/>
      <c r="P310" s="455"/>
      <c r="R310" s="456"/>
      <c r="S310" s="455"/>
      <c r="T310" s="455"/>
      <c r="U310" s="455"/>
      <c r="V310" s="455"/>
      <c r="W310" s="455"/>
      <c r="Z310" s="436"/>
    </row>
    <row r="311" spans="4:26" x14ac:dyDescent="0.2">
      <c r="D311" s="436"/>
      <c r="E311" s="453"/>
      <c r="H311" s="436"/>
      <c r="I311" s="436"/>
      <c r="J311" s="454"/>
      <c r="K311" s="436"/>
      <c r="L311" s="436"/>
      <c r="M311" s="436"/>
      <c r="N311" s="455"/>
      <c r="O311" s="436"/>
      <c r="P311" s="455"/>
      <c r="R311" s="456"/>
      <c r="S311" s="455"/>
      <c r="T311" s="455"/>
      <c r="U311" s="455"/>
      <c r="V311" s="455"/>
      <c r="W311" s="455"/>
      <c r="Z311" s="436"/>
    </row>
    <row r="312" spans="4:26" x14ac:dyDescent="0.2">
      <c r="D312" s="436"/>
      <c r="E312" s="453"/>
      <c r="H312" s="436"/>
      <c r="I312" s="436"/>
      <c r="J312" s="454"/>
      <c r="K312" s="436"/>
      <c r="L312" s="436"/>
      <c r="M312" s="436"/>
      <c r="N312" s="455"/>
      <c r="O312" s="436"/>
      <c r="P312" s="455"/>
      <c r="R312" s="456"/>
      <c r="S312" s="455"/>
      <c r="T312" s="455"/>
      <c r="U312" s="455"/>
      <c r="V312" s="455"/>
      <c r="W312" s="455"/>
      <c r="Z312" s="436"/>
    </row>
    <row r="313" spans="4:26" x14ac:dyDescent="0.2">
      <c r="D313" s="436"/>
      <c r="E313" s="453"/>
      <c r="H313" s="436"/>
      <c r="I313" s="436"/>
      <c r="J313" s="454"/>
      <c r="K313" s="436"/>
      <c r="L313" s="436"/>
      <c r="M313" s="436"/>
      <c r="N313" s="455"/>
      <c r="O313" s="436"/>
      <c r="P313" s="455"/>
      <c r="R313" s="456"/>
      <c r="S313" s="455"/>
      <c r="T313" s="455"/>
      <c r="U313" s="455"/>
      <c r="V313" s="455"/>
      <c r="W313" s="455"/>
      <c r="Z313" s="436"/>
    </row>
    <row r="314" spans="4:26" x14ac:dyDescent="0.2">
      <c r="D314" s="436"/>
      <c r="E314" s="453"/>
      <c r="H314" s="436"/>
      <c r="I314" s="436"/>
      <c r="J314" s="454"/>
      <c r="K314" s="436"/>
      <c r="L314" s="436"/>
      <c r="M314" s="436"/>
      <c r="N314" s="455"/>
      <c r="O314" s="436"/>
      <c r="P314" s="455"/>
      <c r="R314" s="456"/>
      <c r="S314" s="455"/>
      <c r="T314" s="455"/>
      <c r="U314" s="455"/>
      <c r="V314" s="455"/>
      <c r="W314" s="455"/>
      <c r="Z314" s="436"/>
    </row>
    <row r="315" spans="4:26" x14ac:dyDescent="0.2">
      <c r="D315" s="436"/>
      <c r="E315" s="453"/>
      <c r="H315" s="436"/>
      <c r="I315" s="436"/>
      <c r="J315" s="454"/>
      <c r="K315" s="436"/>
      <c r="L315" s="436"/>
      <c r="M315" s="436"/>
      <c r="N315" s="455"/>
      <c r="O315" s="436"/>
      <c r="P315" s="455"/>
      <c r="R315" s="456"/>
      <c r="S315" s="455"/>
      <c r="T315" s="455"/>
      <c r="U315" s="455"/>
      <c r="V315" s="455"/>
      <c r="W315" s="455"/>
      <c r="Z315" s="436"/>
    </row>
    <row r="316" spans="4:26" x14ac:dyDescent="0.2">
      <c r="D316" s="436"/>
      <c r="E316" s="453"/>
      <c r="H316" s="436"/>
      <c r="I316" s="436"/>
      <c r="J316" s="454"/>
      <c r="K316" s="436"/>
      <c r="L316" s="436"/>
      <c r="M316" s="436"/>
      <c r="N316" s="455"/>
      <c r="O316" s="436"/>
      <c r="P316" s="455"/>
      <c r="R316" s="456"/>
      <c r="S316" s="455"/>
      <c r="T316" s="455"/>
      <c r="U316" s="455"/>
      <c r="V316" s="455"/>
      <c r="W316" s="455"/>
      <c r="Z316" s="436"/>
    </row>
    <row r="317" spans="4:26" x14ac:dyDescent="0.2">
      <c r="D317" s="436"/>
      <c r="E317" s="453"/>
      <c r="H317" s="436"/>
      <c r="I317" s="436"/>
      <c r="J317" s="454"/>
      <c r="K317" s="436"/>
      <c r="L317" s="436"/>
      <c r="M317" s="436"/>
      <c r="N317" s="455"/>
      <c r="O317" s="436"/>
      <c r="P317" s="455"/>
      <c r="R317" s="456"/>
      <c r="S317" s="455"/>
      <c r="T317" s="455"/>
      <c r="U317" s="455"/>
      <c r="V317" s="455"/>
      <c r="W317" s="455"/>
      <c r="Z317" s="436"/>
    </row>
    <row r="318" spans="4:26" x14ac:dyDescent="0.2">
      <c r="D318" s="436"/>
      <c r="E318" s="453"/>
      <c r="H318" s="436"/>
      <c r="I318" s="436"/>
      <c r="J318" s="454"/>
      <c r="K318" s="436"/>
      <c r="L318" s="436"/>
      <c r="M318" s="436"/>
      <c r="N318" s="455"/>
      <c r="O318" s="436"/>
      <c r="P318" s="455"/>
      <c r="R318" s="456"/>
      <c r="S318" s="455"/>
      <c r="T318" s="455"/>
      <c r="U318" s="455"/>
      <c r="V318" s="455"/>
      <c r="W318" s="455"/>
      <c r="Z318" s="436"/>
    </row>
    <row r="319" spans="4:26" x14ac:dyDescent="0.2">
      <c r="D319" s="436"/>
      <c r="E319" s="453"/>
      <c r="H319" s="436"/>
      <c r="I319" s="436"/>
      <c r="J319" s="454"/>
      <c r="K319" s="436"/>
      <c r="L319" s="436"/>
      <c r="M319" s="436"/>
      <c r="N319" s="455"/>
      <c r="O319" s="436"/>
      <c r="P319" s="455"/>
      <c r="R319" s="456"/>
      <c r="S319" s="455"/>
      <c r="T319" s="455"/>
      <c r="U319" s="455"/>
      <c r="V319" s="455"/>
      <c r="W319" s="455"/>
      <c r="Z319" s="436"/>
    </row>
    <row r="320" spans="4:26" x14ac:dyDescent="0.2">
      <c r="D320" s="436"/>
      <c r="E320" s="453"/>
      <c r="H320" s="436"/>
      <c r="I320" s="436"/>
      <c r="J320" s="454"/>
      <c r="K320" s="436"/>
      <c r="L320" s="436"/>
      <c r="M320" s="436"/>
      <c r="N320" s="455"/>
      <c r="O320" s="436"/>
      <c r="P320" s="455"/>
      <c r="R320" s="456"/>
      <c r="S320" s="455"/>
      <c r="T320" s="455"/>
      <c r="U320" s="455"/>
      <c r="V320" s="455"/>
      <c r="W320" s="455"/>
      <c r="Z320" s="436"/>
    </row>
    <row r="321" spans="4:26" x14ac:dyDescent="0.2">
      <c r="D321" s="436"/>
      <c r="E321" s="453"/>
      <c r="H321" s="436"/>
      <c r="I321" s="436"/>
      <c r="J321" s="454"/>
      <c r="K321" s="436"/>
      <c r="L321" s="436"/>
      <c r="M321" s="436"/>
      <c r="N321" s="455"/>
      <c r="O321" s="436"/>
      <c r="P321" s="455"/>
      <c r="R321" s="456"/>
      <c r="S321" s="455"/>
      <c r="T321" s="455"/>
      <c r="U321" s="455"/>
      <c r="V321" s="455"/>
      <c r="W321" s="455"/>
      <c r="Z321" s="436"/>
    </row>
    <row r="322" spans="4:26" x14ac:dyDescent="0.2">
      <c r="D322" s="436"/>
      <c r="E322" s="453"/>
      <c r="H322" s="436"/>
      <c r="I322" s="436"/>
      <c r="J322" s="454"/>
      <c r="K322" s="436"/>
      <c r="L322" s="436"/>
      <c r="M322" s="436"/>
      <c r="N322" s="455"/>
      <c r="O322" s="436"/>
      <c r="P322" s="455"/>
      <c r="R322" s="456"/>
      <c r="S322" s="455"/>
      <c r="T322" s="455"/>
      <c r="U322" s="455"/>
      <c r="V322" s="455"/>
      <c r="W322" s="455"/>
      <c r="Z322" s="436"/>
    </row>
    <row r="323" spans="4:26" x14ac:dyDescent="0.2">
      <c r="D323" s="436"/>
      <c r="E323" s="453"/>
      <c r="H323" s="436"/>
      <c r="I323" s="436"/>
      <c r="J323" s="454"/>
      <c r="K323" s="436"/>
      <c r="L323" s="436"/>
      <c r="M323" s="436"/>
      <c r="N323" s="455"/>
      <c r="O323" s="436"/>
      <c r="P323" s="455"/>
      <c r="R323" s="456"/>
      <c r="S323" s="455"/>
      <c r="T323" s="455"/>
      <c r="U323" s="455"/>
      <c r="V323" s="455"/>
      <c r="W323" s="455"/>
      <c r="Z323" s="436"/>
    </row>
    <row r="324" spans="4:26" x14ac:dyDescent="0.2">
      <c r="D324" s="436"/>
      <c r="E324" s="453"/>
      <c r="H324" s="436"/>
      <c r="I324" s="436"/>
      <c r="J324" s="454"/>
      <c r="K324" s="436"/>
      <c r="L324" s="436"/>
      <c r="M324" s="436"/>
      <c r="N324" s="455"/>
      <c r="O324" s="436"/>
      <c r="P324" s="455"/>
      <c r="R324" s="456"/>
      <c r="S324" s="455"/>
      <c r="T324" s="455"/>
      <c r="U324" s="455"/>
      <c r="V324" s="455"/>
      <c r="W324" s="455"/>
      <c r="Z324" s="436"/>
    </row>
    <row r="325" spans="4:26" x14ac:dyDescent="0.2">
      <c r="D325" s="436"/>
      <c r="E325" s="453"/>
      <c r="H325" s="436"/>
      <c r="I325" s="436"/>
      <c r="J325" s="454"/>
      <c r="K325" s="436"/>
      <c r="L325" s="436"/>
      <c r="M325" s="436"/>
      <c r="N325" s="455"/>
      <c r="O325" s="436"/>
      <c r="P325" s="455"/>
      <c r="R325" s="456"/>
      <c r="S325" s="455"/>
      <c r="T325" s="455"/>
      <c r="U325" s="455"/>
      <c r="V325" s="455"/>
      <c r="W325" s="455"/>
      <c r="Z325" s="436"/>
    </row>
    <row r="326" spans="4:26" x14ac:dyDescent="0.2">
      <c r="D326" s="436"/>
      <c r="E326" s="453"/>
      <c r="H326" s="436"/>
      <c r="I326" s="436"/>
      <c r="J326" s="454"/>
      <c r="K326" s="436"/>
      <c r="L326" s="436"/>
      <c r="M326" s="436"/>
      <c r="N326" s="455"/>
      <c r="O326" s="436"/>
      <c r="P326" s="455"/>
      <c r="R326" s="456"/>
      <c r="S326" s="455"/>
      <c r="T326" s="455"/>
      <c r="U326" s="455"/>
      <c r="V326" s="455"/>
      <c r="W326" s="455"/>
      <c r="Z326" s="436"/>
    </row>
    <row r="327" spans="4:26" x14ac:dyDescent="0.2">
      <c r="D327" s="436"/>
      <c r="E327" s="453"/>
      <c r="H327" s="436"/>
      <c r="I327" s="436"/>
      <c r="J327" s="454"/>
      <c r="K327" s="436"/>
      <c r="L327" s="436"/>
      <c r="M327" s="436"/>
      <c r="N327" s="455"/>
      <c r="O327" s="436"/>
      <c r="P327" s="455"/>
      <c r="R327" s="456"/>
      <c r="S327" s="455"/>
      <c r="T327" s="455"/>
      <c r="U327" s="455"/>
      <c r="V327" s="455"/>
      <c r="W327" s="455"/>
      <c r="Z327" s="436"/>
    </row>
    <row r="328" spans="4:26" x14ac:dyDescent="0.2">
      <c r="D328" s="436"/>
      <c r="E328" s="453"/>
      <c r="H328" s="436"/>
      <c r="I328" s="436"/>
      <c r="J328" s="454"/>
      <c r="K328" s="436"/>
      <c r="L328" s="436"/>
      <c r="M328" s="436"/>
      <c r="N328" s="455"/>
      <c r="O328" s="436"/>
      <c r="P328" s="455"/>
      <c r="R328" s="456"/>
      <c r="S328" s="455"/>
      <c r="T328" s="455"/>
      <c r="U328" s="455"/>
      <c r="V328" s="455"/>
      <c r="W328" s="455"/>
      <c r="Z328" s="436"/>
    </row>
    <row r="329" spans="4:26" x14ac:dyDescent="0.2">
      <c r="D329" s="436"/>
      <c r="E329" s="453"/>
      <c r="H329" s="436"/>
      <c r="I329" s="436"/>
      <c r="J329" s="454"/>
      <c r="K329" s="436"/>
      <c r="L329" s="436"/>
      <c r="M329" s="436"/>
      <c r="N329" s="455"/>
      <c r="O329" s="436"/>
      <c r="P329" s="455"/>
      <c r="R329" s="456"/>
      <c r="S329" s="455"/>
      <c r="T329" s="455"/>
      <c r="U329" s="455"/>
      <c r="V329" s="455"/>
      <c r="W329" s="455"/>
      <c r="Z329" s="436"/>
    </row>
    <row r="330" spans="4:26" x14ac:dyDescent="0.2">
      <c r="D330" s="436"/>
      <c r="E330" s="453"/>
      <c r="H330" s="436"/>
      <c r="I330" s="436"/>
      <c r="J330" s="454"/>
      <c r="K330" s="436"/>
      <c r="L330" s="436"/>
      <c r="M330" s="436"/>
      <c r="N330" s="455"/>
      <c r="O330" s="436"/>
      <c r="P330" s="455"/>
      <c r="R330" s="456"/>
      <c r="S330" s="455"/>
      <c r="T330" s="455"/>
      <c r="U330" s="455"/>
      <c r="V330" s="455"/>
      <c r="W330" s="455"/>
      <c r="Z330" s="436"/>
    </row>
    <row r="331" spans="4:26" x14ac:dyDescent="0.2">
      <c r="D331" s="436"/>
      <c r="E331" s="453"/>
      <c r="H331" s="436"/>
      <c r="I331" s="436"/>
      <c r="J331" s="454"/>
      <c r="K331" s="436"/>
      <c r="L331" s="436"/>
      <c r="M331" s="436"/>
      <c r="N331" s="455"/>
      <c r="O331" s="436"/>
      <c r="P331" s="455"/>
      <c r="R331" s="456"/>
      <c r="S331" s="455"/>
      <c r="T331" s="455"/>
      <c r="U331" s="455"/>
      <c r="V331" s="455"/>
      <c r="W331" s="455"/>
      <c r="Z331" s="436"/>
    </row>
    <row r="332" spans="4:26" x14ac:dyDescent="0.2">
      <c r="D332" s="436"/>
      <c r="E332" s="453"/>
      <c r="H332" s="436"/>
      <c r="I332" s="436"/>
      <c r="J332" s="454"/>
      <c r="K332" s="436"/>
      <c r="L332" s="436"/>
      <c r="M332" s="436"/>
      <c r="N332" s="455"/>
      <c r="O332" s="436"/>
      <c r="P332" s="455"/>
      <c r="R332" s="456"/>
      <c r="S332" s="455"/>
      <c r="T332" s="455"/>
      <c r="U332" s="455"/>
      <c r="V332" s="455"/>
      <c r="W332" s="455"/>
      <c r="Z332" s="436"/>
    </row>
    <row r="333" spans="4:26" x14ac:dyDescent="0.2">
      <c r="D333" s="436"/>
      <c r="E333" s="453"/>
      <c r="H333" s="436"/>
      <c r="I333" s="436"/>
      <c r="J333" s="454"/>
      <c r="K333" s="436"/>
      <c r="L333" s="436"/>
      <c r="M333" s="436"/>
      <c r="N333" s="455"/>
      <c r="O333" s="436"/>
      <c r="P333" s="455"/>
      <c r="R333" s="456"/>
      <c r="S333" s="455"/>
      <c r="T333" s="455"/>
      <c r="U333" s="455"/>
      <c r="V333" s="455"/>
      <c r="W333" s="455"/>
      <c r="Z333" s="436"/>
    </row>
    <row r="334" spans="4:26" x14ac:dyDescent="0.2">
      <c r="D334" s="436"/>
      <c r="E334" s="453"/>
      <c r="H334" s="436"/>
      <c r="I334" s="436"/>
      <c r="J334" s="454"/>
      <c r="K334" s="436"/>
      <c r="L334" s="436"/>
      <c r="M334" s="436"/>
      <c r="N334" s="455"/>
      <c r="O334" s="436"/>
      <c r="P334" s="455"/>
      <c r="R334" s="456"/>
      <c r="S334" s="455"/>
      <c r="T334" s="455"/>
      <c r="U334" s="455"/>
      <c r="V334" s="455"/>
      <c r="W334" s="455"/>
      <c r="Z334" s="436"/>
    </row>
    <row r="335" spans="4:26" x14ac:dyDescent="0.2">
      <c r="D335" s="436"/>
      <c r="E335" s="453"/>
      <c r="H335" s="436"/>
      <c r="I335" s="436"/>
      <c r="J335" s="454"/>
      <c r="K335" s="436"/>
      <c r="L335" s="436"/>
      <c r="M335" s="436"/>
      <c r="N335" s="455"/>
      <c r="O335" s="436"/>
      <c r="P335" s="455"/>
      <c r="R335" s="456"/>
      <c r="S335" s="455"/>
      <c r="T335" s="455"/>
      <c r="U335" s="455"/>
      <c r="V335" s="455"/>
      <c r="W335" s="455"/>
      <c r="Z335" s="436"/>
    </row>
    <row r="336" spans="4:26" x14ac:dyDescent="0.2">
      <c r="D336" s="436"/>
      <c r="E336" s="453"/>
      <c r="H336" s="436"/>
      <c r="I336" s="436"/>
      <c r="J336" s="454"/>
      <c r="K336" s="436"/>
      <c r="L336" s="436"/>
      <c r="M336" s="436"/>
      <c r="N336" s="455"/>
      <c r="O336" s="436"/>
      <c r="P336" s="455"/>
      <c r="R336" s="456"/>
      <c r="S336" s="455"/>
      <c r="T336" s="455"/>
      <c r="U336" s="455"/>
      <c r="V336" s="455"/>
      <c r="W336" s="455"/>
      <c r="Z336" s="436"/>
    </row>
    <row r="337" spans="4:26" x14ac:dyDescent="0.2">
      <c r="D337" s="436"/>
      <c r="E337" s="453"/>
      <c r="H337" s="436"/>
      <c r="I337" s="436"/>
      <c r="J337" s="454"/>
      <c r="K337" s="436"/>
      <c r="L337" s="436"/>
      <c r="M337" s="436"/>
      <c r="N337" s="455"/>
      <c r="O337" s="436"/>
      <c r="P337" s="455"/>
      <c r="R337" s="456"/>
      <c r="S337" s="455"/>
      <c r="T337" s="455"/>
      <c r="U337" s="455"/>
      <c r="V337" s="455"/>
      <c r="W337" s="455"/>
      <c r="Z337" s="436"/>
    </row>
    <row r="338" spans="4:26" x14ac:dyDescent="0.2">
      <c r="D338" s="436"/>
      <c r="E338" s="453"/>
      <c r="H338" s="436"/>
      <c r="I338" s="436"/>
      <c r="J338" s="454"/>
      <c r="K338" s="436"/>
      <c r="L338" s="436"/>
      <c r="M338" s="436"/>
      <c r="N338" s="455"/>
      <c r="O338" s="436"/>
      <c r="P338" s="455"/>
      <c r="R338" s="456"/>
      <c r="S338" s="455"/>
      <c r="T338" s="455"/>
      <c r="U338" s="455"/>
      <c r="V338" s="455"/>
      <c r="W338" s="455"/>
      <c r="Z338" s="436"/>
    </row>
    <row r="339" spans="4:26" x14ac:dyDescent="0.2">
      <c r="D339" s="436"/>
      <c r="E339" s="453"/>
      <c r="H339" s="436"/>
      <c r="I339" s="436"/>
      <c r="J339" s="454"/>
      <c r="K339" s="436"/>
      <c r="L339" s="436"/>
      <c r="M339" s="436"/>
      <c r="N339" s="455"/>
      <c r="O339" s="436"/>
      <c r="P339" s="455"/>
      <c r="R339" s="456"/>
      <c r="S339" s="455"/>
      <c r="T339" s="455"/>
      <c r="U339" s="455"/>
      <c r="V339" s="455"/>
      <c r="W339" s="455"/>
      <c r="Z339" s="436"/>
    </row>
    <row r="340" spans="4:26" x14ac:dyDescent="0.2">
      <c r="D340" s="436"/>
      <c r="E340" s="453"/>
      <c r="H340" s="436"/>
      <c r="I340" s="436"/>
      <c r="J340" s="454"/>
      <c r="K340" s="436"/>
      <c r="L340" s="436"/>
      <c r="M340" s="436"/>
      <c r="N340" s="455"/>
      <c r="O340" s="436"/>
      <c r="P340" s="455"/>
      <c r="R340" s="456"/>
      <c r="S340" s="455"/>
      <c r="T340" s="455"/>
      <c r="U340" s="455"/>
      <c r="V340" s="455"/>
      <c r="W340" s="455"/>
      <c r="Z340" s="436"/>
    </row>
    <row r="341" spans="4:26" x14ac:dyDescent="0.2">
      <c r="D341" s="436"/>
      <c r="E341" s="453"/>
      <c r="H341" s="436"/>
      <c r="I341" s="436"/>
      <c r="J341" s="454"/>
      <c r="K341" s="436"/>
      <c r="L341" s="436"/>
      <c r="M341" s="436"/>
      <c r="N341" s="455"/>
      <c r="O341" s="436"/>
      <c r="P341" s="455"/>
      <c r="R341" s="456"/>
      <c r="S341" s="455"/>
      <c r="T341" s="455"/>
      <c r="U341" s="455"/>
      <c r="V341" s="455"/>
      <c r="W341" s="455"/>
      <c r="Z341" s="436"/>
    </row>
    <row r="342" spans="4:26" x14ac:dyDescent="0.2">
      <c r="D342" s="436"/>
      <c r="E342" s="453"/>
      <c r="H342" s="436"/>
      <c r="I342" s="436"/>
      <c r="J342" s="454"/>
      <c r="K342" s="436"/>
      <c r="L342" s="436"/>
      <c r="M342" s="436"/>
      <c r="N342" s="455"/>
      <c r="O342" s="436"/>
      <c r="P342" s="455"/>
      <c r="R342" s="456"/>
      <c r="S342" s="455"/>
      <c r="T342" s="455"/>
      <c r="U342" s="455"/>
      <c r="V342" s="455"/>
      <c r="W342" s="455"/>
      <c r="Z342" s="436"/>
    </row>
    <row r="343" spans="4:26" x14ac:dyDescent="0.2">
      <c r="D343" s="436"/>
      <c r="E343" s="453"/>
      <c r="H343" s="436"/>
      <c r="I343" s="436"/>
      <c r="J343" s="454"/>
      <c r="K343" s="436"/>
      <c r="L343" s="436"/>
      <c r="M343" s="436"/>
      <c r="N343" s="455"/>
      <c r="O343" s="436"/>
      <c r="P343" s="455"/>
      <c r="R343" s="456"/>
      <c r="S343" s="455"/>
      <c r="T343" s="455"/>
      <c r="U343" s="455"/>
      <c r="V343" s="455"/>
      <c r="W343" s="455"/>
      <c r="Z343" s="436"/>
    </row>
    <row r="344" spans="4:26" x14ac:dyDescent="0.2">
      <c r="D344" s="436"/>
      <c r="E344" s="453"/>
      <c r="H344" s="436"/>
      <c r="I344" s="436"/>
      <c r="J344" s="454"/>
      <c r="K344" s="436"/>
      <c r="L344" s="436"/>
      <c r="M344" s="436"/>
      <c r="N344" s="455"/>
      <c r="O344" s="436"/>
      <c r="P344" s="455"/>
      <c r="R344" s="456"/>
      <c r="S344" s="455"/>
      <c r="T344" s="455"/>
      <c r="U344" s="455"/>
      <c r="V344" s="455"/>
      <c r="W344" s="455"/>
      <c r="Z344" s="436"/>
    </row>
    <row r="345" spans="4:26" x14ac:dyDescent="0.2">
      <c r="D345" s="436"/>
      <c r="E345" s="453"/>
      <c r="H345" s="436"/>
      <c r="I345" s="436"/>
      <c r="J345" s="454"/>
      <c r="K345" s="436"/>
      <c r="L345" s="436"/>
      <c r="M345" s="436"/>
      <c r="N345" s="455"/>
      <c r="O345" s="436"/>
      <c r="P345" s="455"/>
      <c r="R345" s="456"/>
      <c r="S345" s="455"/>
      <c r="T345" s="455"/>
      <c r="U345" s="455"/>
      <c r="V345" s="455"/>
      <c r="W345" s="455"/>
      <c r="Z345" s="436"/>
    </row>
    <row r="346" spans="4:26" x14ac:dyDescent="0.2">
      <c r="D346" s="436"/>
      <c r="E346" s="453"/>
      <c r="H346" s="436"/>
      <c r="I346" s="436"/>
      <c r="J346" s="454"/>
      <c r="K346" s="436"/>
      <c r="L346" s="436"/>
      <c r="M346" s="436"/>
      <c r="N346" s="455"/>
      <c r="O346" s="436"/>
      <c r="P346" s="455"/>
      <c r="R346" s="456"/>
      <c r="S346" s="455"/>
      <c r="T346" s="455"/>
      <c r="U346" s="455"/>
      <c r="V346" s="455"/>
      <c r="W346" s="455"/>
      <c r="Z346" s="436"/>
    </row>
    <row r="347" spans="4:26" x14ac:dyDescent="0.2">
      <c r="D347" s="436"/>
      <c r="E347" s="453"/>
      <c r="H347" s="436"/>
      <c r="I347" s="436"/>
      <c r="J347" s="454"/>
      <c r="K347" s="436"/>
      <c r="L347" s="436"/>
      <c r="M347" s="436"/>
      <c r="N347" s="455"/>
      <c r="O347" s="436"/>
      <c r="P347" s="455"/>
      <c r="R347" s="456"/>
      <c r="S347" s="455"/>
      <c r="T347" s="455"/>
      <c r="U347" s="455"/>
      <c r="V347" s="455"/>
      <c r="W347" s="455"/>
      <c r="Z347" s="436"/>
    </row>
    <row r="348" spans="4:26" x14ac:dyDescent="0.2">
      <c r="D348" s="436"/>
      <c r="E348" s="453"/>
      <c r="H348" s="436"/>
      <c r="I348" s="436"/>
      <c r="J348" s="454"/>
      <c r="K348" s="436"/>
      <c r="L348" s="436"/>
      <c r="M348" s="436"/>
      <c r="N348" s="455"/>
      <c r="O348" s="436"/>
      <c r="P348" s="455"/>
      <c r="R348" s="456"/>
      <c r="S348" s="455"/>
      <c r="T348" s="455"/>
      <c r="U348" s="455"/>
      <c r="V348" s="455"/>
      <c r="W348" s="455"/>
      <c r="Z348" s="436"/>
    </row>
    <row r="349" spans="4:26" x14ac:dyDescent="0.2">
      <c r="D349" s="436"/>
      <c r="E349" s="453"/>
      <c r="H349" s="436"/>
      <c r="I349" s="436"/>
      <c r="J349" s="454"/>
      <c r="K349" s="436"/>
      <c r="L349" s="436"/>
      <c r="M349" s="436"/>
      <c r="N349" s="455"/>
      <c r="O349" s="436"/>
      <c r="P349" s="455"/>
      <c r="R349" s="456"/>
      <c r="S349" s="455"/>
      <c r="T349" s="455"/>
      <c r="U349" s="455"/>
      <c r="V349" s="455"/>
      <c r="W349" s="455"/>
      <c r="Z349" s="436"/>
    </row>
    <row r="350" spans="4:26" x14ac:dyDescent="0.2">
      <c r="D350" s="436"/>
      <c r="E350" s="453"/>
      <c r="H350" s="436"/>
      <c r="I350" s="436"/>
      <c r="J350" s="454"/>
      <c r="K350" s="436"/>
      <c r="L350" s="436"/>
      <c r="M350" s="436"/>
      <c r="N350" s="455"/>
      <c r="O350" s="436"/>
      <c r="P350" s="455"/>
      <c r="R350" s="456"/>
      <c r="S350" s="455"/>
      <c r="T350" s="455"/>
      <c r="U350" s="455"/>
      <c r="V350" s="455"/>
      <c r="W350" s="455"/>
      <c r="Z350" s="436"/>
    </row>
    <row r="351" spans="4:26" x14ac:dyDescent="0.2">
      <c r="D351" s="436"/>
      <c r="E351" s="453"/>
      <c r="H351" s="436"/>
      <c r="I351" s="436"/>
      <c r="J351" s="454"/>
      <c r="K351" s="436"/>
      <c r="L351" s="436"/>
      <c r="M351" s="436"/>
      <c r="N351" s="455"/>
      <c r="O351" s="436"/>
      <c r="P351" s="455"/>
      <c r="R351" s="456"/>
      <c r="S351" s="455"/>
      <c r="T351" s="455"/>
      <c r="U351" s="455"/>
      <c r="V351" s="455"/>
      <c r="W351" s="455"/>
      <c r="Z351" s="436"/>
    </row>
    <row r="352" spans="4:26" x14ac:dyDescent="0.2">
      <c r="D352" s="436"/>
      <c r="E352" s="453"/>
      <c r="H352" s="436"/>
      <c r="I352" s="436"/>
      <c r="J352" s="454"/>
      <c r="K352" s="436"/>
      <c r="L352" s="436"/>
      <c r="M352" s="436"/>
      <c r="N352" s="455"/>
      <c r="O352" s="436"/>
      <c r="P352" s="455"/>
      <c r="R352" s="456"/>
      <c r="S352" s="455"/>
      <c r="T352" s="455"/>
      <c r="U352" s="455"/>
      <c r="V352" s="455"/>
      <c r="W352" s="455"/>
      <c r="Z352" s="436"/>
    </row>
    <row r="353" spans="4:26" x14ac:dyDescent="0.2">
      <c r="D353" s="436"/>
      <c r="E353" s="453"/>
      <c r="H353" s="436"/>
      <c r="I353" s="436"/>
      <c r="J353" s="454"/>
      <c r="K353" s="436"/>
      <c r="L353" s="436"/>
      <c r="M353" s="436"/>
      <c r="N353" s="455"/>
      <c r="O353" s="436"/>
      <c r="P353" s="455"/>
      <c r="R353" s="456"/>
      <c r="S353" s="455"/>
      <c r="T353" s="455"/>
      <c r="U353" s="455"/>
      <c r="V353" s="455"/>
      <c r="W353" s="455"/>
      <c r="Z353" s="436"/>
    </row>
    <row r="354" spans="4:26" x14ac:dyDescent="0.2">
      <c r="D354" s="436"/>
      <c r="E354" s="453"/>
      <c r="H354" s="436"/>
      <c r="I354" s="436"/>
      <c r="J354" s="454"/>
      <c r="K354" s="436"/>
      <c r="L354" s="436"/>
      <c r="M354" s="436"/>
      <c r="N354" s="455"/>
      <c r="O354" s="436"/>
      <c r="P354" s="455"/>
      <c r="R354" s="456"/>
      <c r="S354" s="455"/>
      <c r="T354" s="455"/>
      <c r="U354" s="455"/>
      <c r="V354" s="455"/>
      <c r="W354" s="455"/>
      <c r="Z354" s="436"/>
    </row>
    <row r="355" spans="4:26" x14ac:dyDescent="0.2">
      <c r="D355" s="436"/>
      <c r="E355" s="453"/>
      <c r="H355" s="436"/>
      <c r="I355" s="436"/>
      <c r="J355" s="454"/>
      <c r="K355" s="436"/>
      <c r="L355" s="436"/>
      <c r="M355" s="436"/>
      <c r="N355" s="455"/>
      <c r="O355" s="436"/>
      <c r="P355" s="455"/>
      <c r="R355" s="456"/>
      <c r="S355" s="455"/>
      <c r="T355" s="455"/>
      <c r="U355" s="455"/>
      <c r="V355" s="455"/>
      <c r="W355" s="455"/>
      <c r="Z355" s="436"/>
    </row>
    <row r="356" spans="4:26" x14ac:dyDescent="0.2">
      <c r="D356" s="436"/>
      <c r="E356" s="453"/>
      <c r="H356" s="436"/>
      <c r="I356" s="436"/>
      <c r="J356" s="454"/>
      <c r="K356" s="436"/>
      <c r="L356" s="436"/>
      <c r="M356" s="436"/>
      <c r="N356" s="455"/>
      <c r="O356" s="436"/>
      <c r="P356" s="455"/>
      <c r="R356" s="456"/>
      <c r="S356" s="455"/>
      <c r="T356" s="455"/>
      <c r="U356" s="455"/>
      <c r="V356" s="455"/>
      <c r="W356" s="455"/>
      <c r="Z356" s="436"/>
    </row>
    <row r="357" spans="4:26" x14ac:dyDescent="0.2">
      <c r="D357" s="436"/>
      <c r="E357" s="453"/>
      <c r="H357" s="436"/>
      <c r="I357" s="436"/>
      <c r="J357" s="454"/>
      <c r="K357" s="436"/>
      <c r="L357" s="436"/>
      <c r="M357" s="436"/>
      <c r="N357" s="455"/>
      <c r="O357" s="436"/>
      <c r="P357" s="455"/>
      <c r="R357" s="456"/>
      <c r="S357" s="455"/>
      <c r="T357" s="455"/>
      <c r="U357" s="455"/>
      <c r="V357" s="455"/>
      <c r="W357" s="455"/>
      <c r="Z357" s="436"/>
    </row>
    <row r="358" spans="4:26" x14ac:dyDescent="0.2">
      <c r="D358" s="436"/>
      <c r="E358" s="453"/>
      <c r="H358" s="436"/>
      <c r="I358" s="436"/>
      <c r="J358" s="454"/>
      <c r="K358" s="436"/>
      <c r="L358" s="436"/>
      <c r="M358" s="436"/>
      <c r="N358" s="455"/>
      <c r="O358" s="436"/>
      <c r="P358" s="455"/>
      <c r="R358" s="456"/>
      <c r="S358" s="455"/>
      <c r="T358" s="455"/>
      <c r="U358" s="455"/>
      <c r="V358" s="455"/>
      <c r="W358" s="455"/>
      <c r="Z358" s="436"/>
    </row>
    <row r="359" spans="4:26" x14ac:dyDescent="0.2">
      <c r="D359" s="436"/>
      <c r="E359" s="453"/>
      <c r="H359" s="436"/>
      <c r="I359" s="436"/>
      <c r="J359" s="454"/>
      <c r="K359" s="436"/>
      <c r="L359" s="436"/>
      <c r="M359" s="436"/>
      <c r="N359" s="455"/>
      <c r="O359" s="436"/>
      <c r="P359" s="455"/>
      <c r="R359" s="456"/>
      <c r="S359" s="455"/>
      <c r="T359" s="455"/>
      <c r="U359" s="455"/>
      <c r="V359" s="455"/>
      <c r="W359" s="455"/>
      <c r="Z359" s="436"/>
    </row>
    <row r="360" spans="4:26" x14ac:dyDescent="0.2">
      <c r="D360" s="436"/>
      <c r="E360" s="453"/>
      <c r="H360" s="436"/>
      <c r="I360" s="436"/>
      <c r="J360" s="454"/>
      <c r="K360" s="436"/>
      <c r="L360" s="436"/>
      <c r="M360" s="436"/>
      <c r="N360" s="455"/>
      <c r="O360" s="436"/>
      <c r="P360" s="455"/>
      <c r="R360" s="456"/>
      <c r="S360" s="455"/>
      <c r="T360" s="455"/>
      <c r="U360" s="455"/>
      <c r="V360" s="455"/>
      <c r="W360" s="455"/>
      <c r="Z360" s="436"/>
    </row>
    <row r="361" spans="4:26" x14ac:dyDescent="0.2">
      <c r="D361" s="436"/>
      <c r="E361" s="453"/>
      <c r="H361" s="436"/>
      <c r="I361" s="436"/>
      <c r="J361" s="454"/>
      <c r="K361" s="436"/>
      <c r="L361" s="436"/>
      <c r="M361" s="436"/>
      <c r="N361" s="455"/>
      <c r="O361" s="436"/>
      <c r="P361" s="455"/>
      <c r="R361" s="456"/>
      <c r="S361" s="455"/>
      <c r="T361" s="455"/>
      <c r="U361" s="455"/>
      <c r="V361" s="455"/>
      <c r="W361" s="455"/>
      <c r="Z361" s="436"/>
    </row>
    <row r="362" spans="4:26" x14ac:dyDescent="0.2">
      <c r="D362" s="436"/>
      <c r="E362" s="453"/>
      <c r="H362" s="436"/>
      <c r="I362" s="436"/>
      <c r="J362" s="454"/>
      <c r="K362" s="436"/>
      <c r="L362" s="436"/>
      <c r="M362" s="436"/>
      <c r="N362" s="455"/>
      <c r="O362" s="436"/>
      <c r="P362" s="455"/>
      <c r="R362" s="456"/>
      <c r="S362" s="455"/>
      <c r="T362" s="455"/>
      <c r="U362" s="455"/>
      <c r="V362" s="455"/>
      <c r="W362" s="455"/>
      <c r="Z362" s="436"/>
    </row>
    <row r="363" spans="4:26" x14ac:dyDescent="0.2">
      <c r="D363" s="436"/>
      <c r="E363" s="453"/>
      <c r="H363" s="436"/>
      <c r="I363" s="436"/>
      <c r="J363" s="454"/>
      <c r="K363" s="436"/>
      <c r="L363" s="436"/>
      <c r="M363" s="436"/>
      <c r="N363" s="455"/>
      <c r="O363" s="436"/>
      <c r="P363" s="455"/>
      <c r="R363" s="456"/>
      <c r="S363" s="455"/>
      <c r="T363" s="455"/>
      <c r="U363" s="455"/>
      <c r="V363" s="455"/>
      <c r="W363" s="455"/>
      <c r="Z363" s="436"/>
    </row>
    <row r="364" spans="4:26" x14ac:dyDescent="0.2">
      <c r="D364" s="436"/>
      <c r="E364" s="453"/>
      <c r="H364" s="436"/>
      <c r="I364" s="436"/>
      <c r="J364" s="454"/>
      <c r="K364" s="436"/>
      <c r="L364" s="436"/>
      <c r="M364" s="436"/>
      <c r="N364" s="455"/>
      <c r="O364" s="436"/>
      <c r="P364" s="455"/>
      <c r="R364" s="456"/>
      <c r="S364" s="455"/>
      <c r="T364" s="455"/>
      <c r="U364" s="455"/>
      <c r="V364" s="455"/>
      <c r="W364" s="455"/>
      <c r="Z364" s="436"/>
    </row>
    <row r="365" spans="4:26" x14ac:dyDescent="0.2">
      <c r="D365" s="436"/>
      <c r="E365" s="453"/>
      <c r="H365" s="436"/>
      <c r="I365" s="436"/>
      <c r="J365" s="454"/>
      <c r="K365" s="436"/>
      <c r="L365" s="436"/>
      <c r="M365" s="436"/>
      <c r="N365" s="455"/>
      <c r="O365" s="436"/>
      <c r="P365" s="455"/>
      <c r="R365" s="456"/>
      <c r="S365" s="455"/>
      <c r="T365" s="455"/>
      <c r="U365" s="455"/>
      <c r="V365" s="455"/>
      <c r="W365" s="455"/>
      <c r="Z365" s="436"/>
    </row>
    <row r="366" spans="4:26" x14ac:dyDescent="0.2">
      <c r="D366" s="436"/>
      <c r="E366" s="453"/>
      <c r="H366" s="436"/>
      <c r="I366" s="436"/>
      <c r="J366" s="454"/>
      <c r="K366" s="436"/>
      <c r="L366" s="436"/>
      <c r="M366" s="436"/>
      <c r="N366" s="455"/>
      <c r="O366" s="436"/>
      <c r="P366" s="455"/>
      <c r="R366" s="456"/>
      <c r="S366" s="455"/>
      <c r="T366" s="455"/>
      <c r="U366" s="455"/>
      <c r="V366" s="455"/>
      <c r="W366" s="455"/>
      <c r="Z366" s="436"/>
    </row>
    <row r="367" spans="4:26" x14ac:dyDescent="0.2">
      <c r="D367" s="436"/>
      <c r="E367" s="453"/>
      <c r="H367" s="436"/>
      <c r="I367" s="436"/>
      <c r="J367" s="454"/>
      <c r="K367" s="436"/>
      <c r="L367" s="436"/>
      <c r="M367" s="436"/>
      <c r="N367" s="455"/>
      <c r="O367" s="436"/>
      <c r="P367" s="455"/>
      <c r="R367" s="456"/>
      <c r="S367" s="455"/>
      <c r="T367" s="455"/>
      <c r="U367" s="455"/>
      <c r="V367" s="455"/>
      <c r="W367" s="455"/>
      <c r="Z367" s="436"/>
    </row>
    <row r="368" spans="4:26" x14ac:dyDescent="0.2">
      <c r="D368" s="436"/>
      <c r="E368" s="453"/>
      <c r="H368" s="436"/>
      <c r="I368" s="436"/>
      <c r="J368" s="454"/>
      <c r="K368" s="436"/>
      <c r="L368" s="436"/>
      <c r="M368" s="436"/>
      <c r="N368" s="455"/>
      <c r="O368" s="436"/>
      <c r="P368" s="455"/>
      <c r="R368" s="456"/>
      <c r="S368" s="455"/>
      <c r="T368" s="455"/>
      <c r="U368" s="455"/>
      <c r="V368" s="455"/>
      <c r="W368" s="455"/>
      <c r="Z368" s="436"/>
    </row>
    <row r="369" spans="4:26" x14ac:dyDescent="0.2">
      <c r="D369" s="436"/>
      <c r="E369" s="453"/>
      <c r="H369" s="436"/>
      <c r="I369" s="436"/>
      <c r="J369" s="454"/>
      <c r="K369" s="436"/>
      <c r="L369" s="436"/>
      <c r="M369" s="436"/>
      <c r="N369" s="455"/>
      <c r="O369" s="436"/>
      <c r="P369" s="455"/>
      <c r="R369" s="456"/>
      <c r="S369" s="455"/>
      <c r="T369" s="455"/>
      <c r="U369" s="455"/>
      <c r="V369" s="455"/>
      <c r="W369" s="455"/>
      <c r="Z369" s="436"/>
    </row>
    <row r="370" spans="4:26" x14ac:dyDescent="0.2">
      <c r="D370" s="436"/>
      <c r="E370" s="453"/>
      <c r="H370" s="436"/>
      <c r="I370" s="436"/>
      <c r="J370" s="454"/>
      <c r="K370" s="436"/>
      <c r="L370" s="436"/>
      <c r="M370" s="436"/>
      <c r="N370" s="455"/>
      <c r="O370" s="436"/>
      <c r="P370" s="455"/>
      <c r="R370" s="456"/>
      <c r="S370" s="455"/>
      <c r="T370" s="455"/>
      <c r="U370" s="455"/>
      <c r="V370" s="455"/>
      <c r="W370" s="455"/>
      <c r="Z370" s="436"/>
    </row>
    <row r="371" spans="4:26" x14ac:dyDescent="0.2">
      <c r="D371" s="436"/>
      <c r="E371" s="453"/>
      <c r="H371" s="436"/>
      <c r="I371" s="436"/>
      <c r="J371" s="454"/>
      <c r="K371" s="436"/>
      <c r="L371" s="436"/>
      <c r="M371" s="436"/>
      <c r="N371" s="455"/>
      <c r="O371" s="436"/>
      <c r="P371" s="455"/>
      <c r="R371" s="456"/>
      <c r="S371" s="455"/>
      <c r="T371" s="455"/>
      <c r="U371" s="455"/>
      <c r="V371" s="455"/>
      <c r="W371" s="455"/>
      <c r="Z371" s="436"/>
    </row>
    <row r="372" spans="4:26" x14ac:dyDescent="0.2">
      <c r="D372" s="436"/>
      <c r="E372" s="453"/>
      <c r="H372" s="436"/>
      <c r="I372" s="436"/>
      <c r="J372" s="454"/>
      <c r="K372" s="436"/>
      <c r="L372" s="436"/>
      <c r="M372" s="436"/>
      <c r="N372" s="455"/>
      <c r="O372" s="436"/>
      <c r="P372" s="455"/>
      <c r="R372" s="456"/>
      <c r="S372" s="455"/>
      <c r="T372" s="455"/>
      <c r="U372" s="455"/>
      <c r="V372" s="455"/>
      <c r="W372" s="455"/>
      <c r="Z372" s="436"/>
    </row>
    <row r="373" spans="4:26" x14ac:dyDescent="0.2">
      <c r="D373" s="436"/>
      <c r="E373" s="453"/>
      <c r="H373" s="436"/>
      <c r="I373" s="436"/>
      <c r="J373" s="454"/>
      <c r="K373" s="436"/>
      <c r="L373" s="436"/>
      <c r="M373" s="436"/>
      <c r="N373" s="455"/>
      <c r="O373" s="436"/>
      <c r="P373" s="455"/>
      <c r="R373" s="456"/>
      <c r="S373" s="455"/>
      <c r="T373" s="455"/>
      <c r="U373" s="455"/>
      <c r="V373" s="455"/>
      <c r="W373" s="455"/>
      <c r="Z373" s="436"/>
    </row>
    <row r="374" spans="4:26" x14ac:dyDescent="0.2">
      <c r="D374" s="436"/>
      <c r="E374" s="453"/>
      <c r="H374" s="436"/>
      <c r="I374" s="436"/>
      <c r="J374" s="454"/>
      <c r="K374" s="436"/>
      <c r="L374" s="436"/>
      <c r="M374" s="436"/>
      <c r="N374" s="455"/>
      <c r="O374" s="436"/>
      <c r="P374" s="455"/>
      <c r="R374" s="456"/>
      <c r="S374" s="455"/>
      <c r="T374" s="455"/>
      <c r="U374" s="455"/>
      <c r="V374" s="455"/>
      <c r="W374" s="455"/>
      <c r="Z374" s="436"/>
    </row>
    <row r="375" spans="4:26" x14ac:dyDescent="0.2">
      <c r="D375" s="436"/>
      <c r="E375" s="453"/>
      <c r="H375" s="436"/>
      <c r="I375" s="436"/>
      <c r="J375" s="454"/>
      <c r="K375" s="436"/>
      <c r="L375" s="436"/>
      <c r="M375" s="436"/>
      <c r="N375" s="455"/>
      <c r="O375" s="436"/>
      <c r="P375" s="455"/>
      <c r="R375" s="456"/>
      <c r="S375" s="455"/>
      <c r="T375" s="455"/>
      <c r="U375" s="455"/>
      <c r="V375" s="455"/>
      <c r="W375" s="455"/>
      <c r="Z375" s="436"/>
    </row>
    <row r="376" spans="4:26" x14ac:dyDescent="0.2">
      <c r="D376" s="436"/>
      <c r="E376" s="453"/>
      <c r="H376" s="436"/>
      <c r="I376" s="436"/>
      <c r="J376" s="454"/>
      <c r="K376" s="436"/>
      <c r="L376" s="436"/>
      <c r="M376" s="436"/>
      <c r="N376" s="455"/>
      <c r="O376" s="436"/>
      <c r="P376" s="455"/>
      <c r="R376" s="456"/>
      <c r="S376" s="455"/>
      <c r="T376" s="455"/>
      <c r="U376" s="455"/>
      <c r="V376" s="455"/>
      <c r="W376" s="455"/>
      <c r="Z376" s="436"/>
    </row>
    <row r="377" spans="4:26" x14ac:dyDescent="0.2">
      <c r="D377" s="436"/>
      <c r="E377" s="453"/>
      <c r="H377" s="436"/>
      <c r="I377" s="436"/>
      <c r="J377" s="454"/>
      <c r="K377" s="436"/>
      <c r="L377" s="436"/>
      <c r="M377" s="436"/>
      <c r="N377" s="455"/>
      <c r="O377" s="436"/>
      <c r="P377" s="455"/>
      <c r="R377" s="456"/>
      <c r="S377" s="455"/>
      <c r="T377" s="455"/>
      <c r="U377" s="455"/>
      <c r="V377" s="455"/>
      <c r="W377" s="455"/>
      <c r="Z377" s="436"/>
    </row>
    <row r="378" spans="4:26" x14ac:dyDescent="0.2">
      <c r="D378" s="436"/>
      <c r="E378" s="453"/>
      <c r="H378" s="436"/>
      <c r="I378" s="436"/>
      <c r="J378" s="454"/>
      <c r="K378" s="436"/>
      <c r="L378" s="436"/>
      <c r="M378" s="436"/>
      <c r="N378" s="455"/>
      <c r="O378" s="436"/>
      <c r="P378" s="455"/>
      <c r="R378" s="456"/>
      <c r="S378" s="455"/>
      <c r="T378" s="455"/>
      <c r="U378" s="455"/>
      <c r="V378" s="455"/>
      <c r="W378" s="455"/>
      <c r="Z378" s="436"/>
    </row>
    <row r="379" spans="4:26" x14ac:dyDescent="0.2">
      <c r="D379" s="436"/>
      <c r="E379" s="453"/>
      <c r="H379" s="436"/>
      <c r="I379" s="436"/>
      <c r="J379" s="454"/>
      <c r="K379" s="436"/>
      <c r="L379" s="436"/>
      <c r="M379" s="436"/>
      <c r="N379" s="455"/>
      <c r="O379" s="436"/>
      <c r="P379" s="455"/>
      <c r="R379" s="456"/>
      <c r="S379" s="455"/>
      <c r="T379" s="455"/>
      <c r="U379" s="455"/>
      <c r="V379" s="455"/>
      <c r="W379" s="455"/>
      <c r="Z379" s="436"/>
    </row>
    <row r="380" spans="4:26" x14ac:dyDescent="0.2">
      <c r="D380" s="436"/>
      <c r="E380" s="453"/>
      <c r="H380" s="436"/>
      <c r="I380" s="436"/>
      <c r="J380" s="454"/>
      <c r="K380" s="436"/>
      <c r="L380" s="436"/>
      <c r="M380" s="436"/>
      <c r="N380" s="455"/>
      <c r="O380" s="436"/>
      <c r="P380" s="455"/>
      <c r="R380" s="456"/>
      <c r="S380" s="455"/>
      <c r="T380" s="455"/>
      <c r="U380" s="455"/>
      <c r="V380" s="455"/>
      <c r="W380" s="455"/>
      <c r="Z380" s="436"/>
    </row>
    <row r="381" spans="4:26" x14ac:dyDescent="0.2">
      <c r="D381" s="436"/>
      <c r="E381" s="453"/>
      <c r="H381" s="436"/>
      <c r="I381" s="436"/>
      <c r="J381" s="454"/>
      <c r="K381" s="436"/>
      <c r="L381" s="436"/>
      <c r="M381" s="436"/>
      <c r="N381" s="455"/>
      <c r="O381" s="436"/>
      <c r="P381" s="455"/>
      <c r="R381" s="456"/>
      <c r="S381" s="455"/>
      <c r="T381" s="455"/>
      <c r="U381" s="455"/>
      <c r="V381" s="455"/>
      <c r="W381" s="455"/>
      <c r="Z381" s="436"/>
    </row>
    <row r="382" spans="4:26" x14ac:dyDescent="0.2">
      <c r="D382" s="436"/>
      <c r="E382" s="453"/>
      <c r="H382" s="436"/>
      <c r="I382" s="436"/>
      <c r="J382" s="454"/>
      <c r="K382" s="436"/>
      <c r="L382" s="436"/>
      <c r="M382" s="436"/>
      <c r="N382" s="455"/>
      <c r="O382" s="436"/>
      <c r="P382" s="455"/>
      <c r="R382" s="456"/>
      <c r="S382" s="455"/>
      <c r="T382" s="455"/>
      <c r="U382" s="455"/>
      <c r="V382" s="455"/>
      <c r="W382" s="455"/>
      <c r="Z382" s="436"/>
    </row>
    <row r="383" spans="4:26" x14ac:dyDescent="0.2">
      <c r="D383" s="436"/>
      <c r="E383" s="453"/>
      <c r="H383" s="436"/>
      <c r="I383" s="436"/>
      <c r="J383" s="454"/>
      <c r="K383" s="436"/>
      <c r="L383" s="436"/>
      <c r="M383" s="436"/>
      <c r="N383" s="455"/>
      <c r="O383" s="436"/>
      <c r="P383" s="455"/>
      <c r="R383" s="456"/>
      <c r="S383" s="455"/>
      <c r="T383" s="455"/>
      <c r="U383" s="455"/>
      <c r="V383" s="455"/>
      <c r="W383" s="455"/>
      <c r="Z383" s="436"/>
    </row>
    <row r="384" spans="4:26" x14ac:dyDescent="0.2">
      <c r="D384" s="436"/>
      <c r="E384" s="453"/>
      <c r="H384" s="436"/>
      <c r="I384" s="436"/>
      <c r="J384" s="454"/>
      <c r="K384" s="436"/>
      <c r="L384" s="436"/>
      <c r="M384" s="436"/>
      <c r="N384" s="455"/>
      <c r="O384" s="436"/>
      <c r="P384" s="455"/>
      <c r="R384" s="456"/>
      <c r="S384" s="455"/>
      <c r="T384" s="455"/>
      <c r="U384" s="455"/>
      <c r="V384" s="455"/>
      <c r="W384" s="455"/>
      <c r="Z384" s="436"/>
    </row>
    <row r="385" spans="4:26" x14ac:dyDescent="0.2">
      <c r="D385" s="436"/>
      <c r="E385" s="453"/>
      <c r="H385" s="436"/>
      <c r="I385" s="436"/>
      <c r="J385" s="454"/>
      <c r="K385" s="436"/>
      <c r="L385" s="436"/>
      <c r="M385" s="436"/>
      <c r="N385" s="455"/>
      <c r="O385" s="436"/>
      <c r="P385" s="455"/>
      <c r="R385" s="456"/>
      <c r="S385" s="455"/>
      <c r="T385" s="455"/>
      <c r="U385" s="455"/>
      <c r="V385" s="455"/>
      <c r="W385" s="455"/>
      <c r="Z385" s="436"/>
    </row>
    <row r="386" spans="4:26" x14ac:dyDescent="0.2">
      <c r="D386" s="436"/>
      <c r="E386" s="453"/>
      <c r="H386" s="436"/>
      <c r="I386" s="436"/>
      <c r="J386" s="454"/>
      <c r="K386" s="436"/>
      <c r="L386" s="436"/>
      <c r="M386" s="436"/>
      <c r="N386" s="455"/>
      <c r="O386" s="436"/>
      <c r="P386" s="455"/>
      <c r="R386" s="456"/>
      <c r="S386" s="455"/>
      <c r="T386" s="455"/>
      <c r="U386" s="455"/>
      <c r="V386" s="455"/>
      <c r="W386" s="455"/>
      <c r="Z386" s="436"/>
    </row>
    <row r="387" spans="4:26" x14ac:dyDescent="0.2">
      <c r="D387" s="436"/>
      <c r="E387" s="453"/>
      <c r="H387" s="436"/>
      <c r="I387" s="436"/>
      <c r="J387" s="454"/>
      <c r="K387" s="436"/>
      <c r="L387" s="436"/>
      <c r="M387" s="436"/>
      <c r="N387" s="455"/>
      <c r="O387" s="436"/>
      <c r="P387" s="455"/>
      <c r="R387" s="456"/>
      <c r="S387" s="455"/>
      <c r="T387" s="455"/>
      <c r="U387" s="455"/>
      <c r="V387" s="455"/>
      <c r="W387" s="455"/>
      <c r="Z387" s="436"/>
    </row>
    <row r="388" spans="4:26" x14ac:dyDescent="0.2">
      <c r="D388" s="436"/>
      <c r="E388" s="453"/>
      <c r="H388" s="436"/>
      <c r="I388" s="436"/>
      <c r="J388" s="454"/>
      <c r="K388" s="436"/>
      <c r="L388" s="436"/>
      <c r="M388" s="436"/>
      <c r="N388" s="455"/>
      <c r="O388" s="436"/>
      <c r="P388" s="455"/>
      <c r="R388" s="456"/>
      <c r="S388" s="455"/>
      <c r="T388" s="455"/>
      <c r="U388" s="455"/>
      <c r="V388" s="455"/>
      <c r="W388" s="455"/>
      <c r="Z388" s="436"/>
    </row>
    <row r="389" spans="4:26" x14ac:dyDescent="0.2">
      <c r="D389" s="436"/>
      <c r="E389" s="453"/>
      <c r="H389" s="436"/>
      <c r="I389" s="436"/>
      <c r="J389" s="454"/>
      <c r="K389" s="436"/>
      <c r="L389" s="436"/>
      <c r="M389" s="436"/>
      <c r="N389" s="455"/>
      <c r="O389" s="436"/>
      <c r="P389" s="455"/>
      <c r="R389" s="456"/>
      <c r="S389" s="455"/>
      <c r="T389" s="455"/>
      <c r="U389" s="455"/>
      <c r="V389" s="455"/>
      <c r="W389" s="455"/>
      <c r="Z389" s="436"/>
    </row>
    <row r="390" spans="4:26" x14ac:dyDescent="0.2">
      <c r="D390" s="436"/>
      <c r="E390" s="453"/>
      <c r="H390" s="436"/>
      <c r="I390" s="436"/>
      <c r="J390" s="454"/>
      <c r="K390" s="436"/>
      <c r="L390" s="436"/>
      <c r="M390" s="436"/>
      <c r="N390" s="455"/>
      <c r="O390" s="436"/>
      <c r="P390" s="455"/>
      <c r="R390" s="456"/>
      <c r="S390" s="455"/>
      <c r="T390" s="455"/>
      <c r="U390" s="455"/>
      <c r="V390" s="455"/>
      <c r="W390" s="455"/>
      <c r="Z390" s="436"/>
    </row>
    <row r="391" spans="4:26" x14ac:dyDescent="0.2">
      <c r="D391" s="436"/>
      <c r="E391" s="453"/>
      <c r="H391" s="436"/>
      <c r="I391" s="436"/>
      <c r="J391" s="454"/>
      <c r="K391" s="436"/>
      <c r="L391" s="436"/>
      <c r="M391" s="436"/>
      <c r="N391" s="455"/>
      <c r="O391" s="436"/>
      <c r="P391" s="455"/>
      <c r="R391" s="456"/>
      <c r="S391" s="455"/>
      <c r="T391" s="455"/>
      <c r="U391" s="455"/>
      <c r="V391" s="455"/>
      <c r="W391" s="455"/>
      <c r="Z391" s="436"/>
    </row>
    <row r="392" spans="4:26" x14ac:dyDescent="0.2">
      <c r="D392" s="436"/>
      <c r="E392" s="453"/>
      <c r="H392" s="436"/>
      <c r="I392" s="436"/>
      <c r="J392" s="454"/>
      <c r="K392" s="436"/>
      <c r="L392" s="436"/>
      <c r="M392" s="436"/>
      <c r="N392" s="455"/>
      <c r="O392" s="436"/>
      <c r="P392" s="455"/>
      <c r="R392" s="456"/>
      <c r="S392" s="455"/>
      <c r="T392" s="455"/>
      <c r="U392" s="455"/>
      <c r="V392" s="455"/>
      <c r="W392" s="455"/>
      <c r="Z392" s="436"/>
    </row>
    <row r="393" spans="4:26" x14ac:dyDescent="0.2">
      <c r="D393" s="436"/>
      <c r="E393" s="453"/>
      <c r="H393" s="436"/>
      <c r="I393" s="436"/>
      <c r="J393" s="454"/>
      <c r="K393" s="436"/>
      <c r="L393" s="436"/>
      <c r="M393" s="436"/>
      <c r="N393" s="455"/>
      <c r="O393" s="436"/>
      <c r="P393" s="455"/>
      <c r="R393" s="456"/>
      <c r="S393" s="455"/>
      <c r="T393" s="455"/>
      <c r="U393" s="455"/>
      <c r="V393" s="455"/>
      <c r="W393" s="455"/>
      <c r="Z393" s="436"/>
    </row>
    <row r="394" spans="4:26" x14ac:dyDescent="0.2">
      <c r="D394" s="436"/>
      <c r="E394" s="453"/>
      <c r="H394" s="436"/>
      <c r="I394" s="436"/>
      <c r="J394" s="454"/>
      <c r="K394" s="436"/>
      <c r="L394" s="436"/>
      <c r="M394" s="436"/>
      <c r="N394" s="455"/>
      <c r="O394" s="436"/>
      <c r="P394" s="455"/>
      <c r="R394" s="456"/>
      <c r="S394" s="455"/>
      <c r="T394" s="455"/>
      <c r="U394" s="455"/>
      <c r="V394" s="455"/>
      <c r="W394" s="455"/>
      <c r="Z394" s="436"/>
    </row>
    <row r="395" spans="4:26" x14ac:dyDescent="0.2">
      <c r="D395" s="436"/>
      <c r="E395" s="453"/>
      <c r="H395" s="436"/>
      <c r="I395" s="436"/>
      <c r="J395" s="454"/>
      <c r="K395" s="436"/>
      <c r="L395" s="436"/>
      <c r="M395" s="436"/>
      <c r="N395" s="455"/>
      <c r="O395" s="436"/>
      <c r="P395" s="455"/>
      <c r="R395" s="456"/>
      <c r="S395" s="455"/>
      <c r="T395" s="455"/>
      <c r="U395" s="455"/>
      <c r="V395" s="455"/>
      <c r="W395" s="455"/>
      <c r="Z395" s="436"/>
    </row>
    <row r="396" spans="4:26" x14ac:dyDescent="0.2">
      <c r="D396" s="436"/>
      <c r="E396" s="453"/>
      <c r="H396" s="436"/>
      <c r="I396" s="436"/>
      <c r="J396" s="454"/>
      <c r="K396" s="436"/>
      <c r="L396" s="436"/>
      <c r="M396" s="436"/>
      <c r="N396" s="455"/>
      <c r="O396" s="436"/>
      <c r="P396" s="455"/>
      <c r="R396" s="456"/>
      <c r="S396" s="455"/>
      <c r="T396" s="455"/>
      <c r="U396" s="455"/>
      <c r="V396" s="455"/>
      <c r="W396" s="455"/>
      <c r="Z396" s="436"/>
    </row>
    <row r="397" spans="4:26" x14ac:dyDescent="0.2">
      <c r="D397" s="436"/>
      <c r="E397" s="453"/>
      <c r="H397" s="436"/>
      <c r="I397" s="436"/>
      <c r="J397" s="454"/>
      <c r="K397" s="436"/>
      <c r="L397" s="436"/>
      <c r="M397" s="436"/>
      <c r="N397" s="455"/>
      <c r="O397" s="436"/>
      <c r="P397" s="455"/>
      <c r="R397" s="456"/>
      <c r="S397" s="455"/>
      <c r="T397" s="455"/>
      <c r="U397" s="455"/>
      <c r="V397" s="455"/>
      <c r="W397" s="455"/>
      <c r="Z397" s="436"/>
    </row>
    <row r="398" spans="4:26" x14ac:dyDescent="0.2">
      <c r="D398" s="436"/>
      <c r="E398" s="453"/>
      <c r="H398" s="436"/>
      <c r="I398" s="436"/>
      <c r="J398" s="454"/>
      <c r="K398" s="436"/>
      <c r="L398" s="436"/>
      <c r="M398" s="436"/>
      <c r="N398" s="455"/>
      <c r="O398" s="436"/>
      <c r="P398" s="455"/>
      <c r="R398" s="456"/>
      <c r="S398" s="455"/>
      <c r="T398" s="455"/>
      <c r="U398" s="455"/>
      <c r="V398" s="455"/>
      <c r="W398" s="455"/>
      <c r="Z398" s="436"/>
    </row>
    <row r="399" spans="4:26" x14ac:dyDescent="0.2">
      <c r="D399" s="436"/>
      <c r="E399" s="453"/>
      <c r="H399" s="436"/>
      <c r="I399" s="436"/>
      <c r="J399" s="454"/>
      <c r="K399" s="436"/>
      <c r="L399" s="436"/>
      <c r="M399" s="436"/>
      <c r="N399" s="455"/>
      <c r="O399" s="436"/>
      <c r="P399" s="455"/>
      <c r="R399" s="456"/>
      <c r="S399" s="455"/>
      <c r="T399" s="455"/>
      <c r="U399" s="455"/>
      <c r="V399" s="455"/>
      <c r="W399" s="455"/>
      <c r="Z399" s="436"/>
    </row>
    <row r="400" spans="4:26" x14ac:dyDescent="0.2">
      <c r="D400" s="436"/>
      <c r="E400" s="453"/>
      <c r="H400" s="436"/>
      <c r="I400" s="436"/>
      <c r="J400" s="454"/>
      <c r="K400" s="436"/>
      <c r="L400" s="436"/>
      <c r="M400" s="436"/>
      <c r="N400" s="455"/>
      <c r="O400" s="436"/>
      <c r="P400" s="455"/>
      <c r="R400" s="456"/>
      <c r="S400" s="455"/>
      <c r="T400" s="455"/>
      <c r="U400" s="455"/>
      <c r="V400" s="455"/>
      <c r="W400" s="455"/>
      <c r="Z400" s="436"/>
    </row>
    <row r="401" spans="4:26" x14ac:dyDescent="0.2">
      <c r="D401" s="436"/>
      <c r="E401" s="453"/>
      <c r="H401" s="436"/>
      <c r="I401" s="436"/>
      <c r="J401" s="454"/>
      <c r="K401" s="436"/>
      <c r="L401" s="436"/>
      <c r="M401" s="436"/>
      <c r="N401" s="455"/>
      <c r="O401" s="436"/>
      <c r="P401" s="455"/>
      <c r="R401" s="456"/>
      <c r="S401" s="455"/>
      <c r="T401" s="455"/>
      <c r="U401" s="455"/>
      <c r="V401" s="455"/>
      <c r="W401" s="455"/>
      <c r="Z401" s="436"/>
    </row>
    <row r="402" spans="4:26" x14ac:dyDescent="0.2">
      <c r="D402" s="436"/>
      <c r="E402" s="453"/>
      <c r="H402" s="436"/>
      <c r="I402" s="436"/>
      <c r="J402" s="454"/>
      <c r="K402" s="436"/>
      <c r="L402" s="436"/>
      <c r="M402" s="436"/>
      <c r="N402" s="455"/>
      <c r="O402" s="436"/>
      <c r="P402" s="455"/>
      <c r="R402" s="456"/>
      <c r="S402" s="455"/>
      <c r="T402" s="455"/>
      <c r="U402" s="455"/>
      <c r="V402" s="455"/>
      <c r="W402" s="455"/>
      <c r="Z402" s="436"/>
    </row>
    <row r="403" spans="4:26" x14ac:dyDescent="0.2">
      <c r="D403" s="436"/>
      <c r="E403" s="453"/>
      <c r="H403" s="436"/>
      <c r="I403" s="436"/>
      <c r="J403" s="454"/>
      <c r="K403" s="436"/>
      <c r="L403" s="436"/>
      <c r="M403" s="436"/>
      <c r="N403" s="455"/>
      <c r="O403" s="436"/>
      <c r="P403" s="455"/>
      <c r="R403" s="456"/>
      <c r="S403" s="455"/>
      <c r="T403" s="455"/>
      <c r="U403" s="455"/>
      <c r="V403" s="455"/>
      <c r="W403" s="455"/>
      <c r="Z403" s="436"/>
    </row>
    <row r="404" spans="4:26" x14ac:dyDescent="0.2">
      <c r="D404" s="436"/>
      <c r="E404" s="453"/>
      <c r="H404" s="436"/>
      <c r="I404" s="436"/>
      <c r="J404" s="454"/>
      <c r="K404" s="436"/>
      <c r="L404" s="436"/>
      <c r="M404" s="436"/>
      <c r="N404" s="455"/>
      <c r="O404" s="436"/>
      <c r="P404" s="455"/>
      <c r="R404" s="456"/>
      <c r="S404" s="455"/>
      <c r="T404" s="455"/>
      <c r="U404" s="455"/>
      <c r="V404" s="455"/>
      <c r="W404" s="455"/>
      <c r="Z404" s="436"/>
    </row>
    <row r="405" spans="4:26" x14ac:dyDescent="0.2">
      <c r="D405" s="436"/>
      <c r="E405" s="453"/>
      <c r="H405" s="436"/>
      <c r="I405" s="436"/>
      <c r="J405" s="454"/>
      <c r="K405" s="436"/>
      <c r="L405" s="436"/>
      <c r="M405" s="436"/>
      <c r="N405" s="455"/>
      <c r="O405" s="436"/>
      <c r="P405" s="455"/>
      <c r="R405" s="456"/>
      <c r="S405" s="455"/>
      <c r="T405" s="455"/>
      <c r="U405" s="455"/>
      <c r="V405" s="455"/>
      <c r="W405" s="455"/>
      <c r="Z405" s="436"/>
    </row>
    <row r="406" spans="4:26" x14ac:dyDescent="0.2">
      <c r="D406" s="436"/>
      <c r="E406" s="453"/>
      <c r="H406" s="436"/>
      <c r="I406" s="436"/>
      <c r="J406" s="454"/>
      <c r="K406" s="436"/>
      <c r="L406" s="436"/>
      <c r="M406" s="436"/>
      <c r="N406" s="455"/>
      <c r="O406" s="436"/>
      <c r="P406" s="455"/>
      <c r="R406" s="456"/>
      <c r="S406" s="455"/>
      <c r="T406" s="455"/>
      <c r="U406" s="455"/>
      <c r="V406" s="455"/>
      <c r="W406" s="455"/>
      <c r="Z406" s="436"/>
    </row>
    <row r="407" spans="4:26" x14ac:dyDescent="0.2">
      <c r="D407" s="436"/>
      <c r="E407" s="453"/>
      <c r="H407" s="436"/>
      <c r="I407" s="436"/>
      <c r="J407" s="454"/>
      <c r="K407" s="436"/>
      <c r="L407" s="436"/>
      <c r="M407" s="436"/>
      <c r="N407" s="455"/>
      <c r="O407" s="436"/>
      <c r="P407" s="455"/>
      <c r="R407" s="456"/>
      <c r="S407" s="455"/>
      <c r="T407" s="455"/>
      <c r="U407" s="455"/>
      <c r="V407" s="455"/>
      <c r="W407" s="455"/>
      <c r="Z407" s="436"/>
    </row>
    <row r="408" spans="4:26" x14ac:dyDescent="0.2">
      <c r="D408" s="436"/>
      <c r="E408" s="453"/>
      <c r="H408" s="436"/>
      <c r="I408" s="436"/>
      <c r="J408" s="454"/>
      <c r="K408" s="436"/>
      <c r="L408" s="436"/>
      <c r="M408" s="436"/>
      <c r="N408" s="455"/>
      <c r="O408" s="436"/>
      <c r="P408" s="455"/>
      <c r="R408" s="456"/>
      <c r="S408" s="455"/>
      <c r="T408" s="455"/>
      <c r="U408" s="455"/>
      <c r="V408" s="455"/>
      <c r="W408" s="455"/>
      <c r="Z408" s="436"/>
    </row>
    <row r="409" spans="4:26" x14ac:dyDescent="0.2">
      <c r="D409" s="436"/>
      <c r="E409" s="453"/>
      <c r="H409" s="436"/>
      <c r="I409" s="436"/>
      <c r="J409" s="454"/>
      <c r="K409" s="436"/>
      <c r="L409" s="436"/>
      <c r="M409" s="436"/>
      <c r="N409" s="455"/>
      <c r="O409" s="436"/>
      <c r="P409" s="455"/>
      <c r="R409" s="456"/>
      <c r="S409" s="455"/>
      <c r="T409" s="455"/>
      <c r="U409" s="455"/>
      <c r="V409" s="455"/>
      <c r="W409" s="455"/>
      <c r="Z409" s="436"/>
    </row>
    <row r="410" spans="4:26" x14ac:dyDescent="0.2">
      <c r="D410" s="436"/>
      <c r="E410" s="453"/>
      <c r="H410" s="436"/>
      <c r="I410" s="436"/>
      <c r="J410" s="454"/>
      <c r="K410" s="436"/>
      <c r="L410" s="436"/>
      <c r="M410" s="436"/>
      <c r="N410" s="455"/>
      <c r="O410" s="436"/>
      <c r="P410" s="455"/>
      <c r="R410" s="456"/>
      <c r="S410" s="455"/>
      <c r="T410" s="455"/>
      <c r="U410" s="455"/>
      <c r="V410" s="455"/>
      <c r="W410" s="455"/>
      <c r="Z410" s="436"/>
    </row>
    <row r="411" spans="4:26" x14ac:dyDescent="0.2">
      <c r="D411" s="436"/>
      <c r="E411" s="453"/>
      <c r="H411" s="436"/>
      <c r="I411" s="436"/>
      <c r="J411" s="454"/>
      <c r="K411" s="436"/>
      <c r="L411" s="436"/>
      <c r="M411" s="436"/>
      <c r="N411" s="455"/>
      <c r="O411" s="436"/>
      <c r="P411" s="455"/>
      <c r="R411" s="456"/>
      <c r="S411" s="455"/>
      <c r="T411" s="455"/>
      <c r="U411" s="455"/>
      <c r="V411" s="455"/>
      <c r="W411" s="455"/>
      <c r="Z411" s="436"/>
    </row>
    <row r="412" spans="4:26" x14ac:dyDescent="0.2">
      <c r="D412" s="436"/>
      <c r="E412" s="453"/>
      <c r="H412" s="436"/>
      <c r="I412" s="436"/>
      <c r="J412" s="454"/>
      <c r="K412" s="436"/>
      <c r="L412" s="436"/>
      <c r="M412" s="436"/>
      <c r="N412" s="455"/>
      <c r="O412" s="436"/>
      <c r="P412" s="455"/>
      <c r="R412" s="456"/>
      <c r="S412" s="455"/>
      <c r="T412" s="455"/>
      <c r="U412" s="455"/>
      <c r="V412" s="455"/>
      <c r="W412" s="455"/>
      <c r="Z412" s="436"/>
    </row>
    <row r="413" spans="4:26" x14ac:dyDescent="0.2">
      <c r="D413" s="436"/>
      <c r="E413" s="453"/>
      <c r="H413" s="436"/>
      <c r="I413" s="436"/>
      <c r="J413" s="454"/>
      <c r="K413" s="436"/>
      <c r="L413" s="436"/>
      <c r="M413" s="436"/>
      <c r="N413" s="455"/>
      <c r="O413" s="436"/>
      <c r="P413" s="455"/>
      <c r="R413" s="456"/>
      <c r="S413" s="455"/>
      <c r="T413" s="455"/>
      <c r="U413" s="455"/>
      <c r="V413" s="455"/>
      <c r="W413" s="455"/>
      <c r="Z413" s="436"/>
    </row>
    <row r="414" spans="4:26" x14ac:dyDescent="0.2">
      <c r="D414" s="436"/>
      <c r="E414" s="453"/>
      <c r="H414" s="436"/>
      <c r="I414" s="436"/>
      <c r="J414" s="454"/>
      <c r="K414" s="436"/>
      <c r="L414" s="436"/>
      <c r="M414" s="436"/>
      <c r="N414" s="455"/>
      <c r="O414" s="436"/>
      <c r="P414" s="455"/>
      <c r="R414" s="456"/>
      <c r="S414" s="455"/>
      <c r="T414" s="455"/>
      <c r="U414" s="455"/>
      <c r="V414" s="455"/>
      <c r="W414" s="455"/>
      <c r="Z414" s="436"/>
    </row>
    <row r="415" spans="4:26" x14ac:dyDescent="0.2">
      <c r="D415" s="436"/>
      <c r="E415" s="453"/>
      <c r="H415" s="436"/>
      <c r="I415" s="436"/>
      <c r="J415" s="454"/>
      <c r="K415" s="436"/>
      <c r="L415" s="436"/>
      <c r="M415" s="436"/>
      <c r="N415" s="455"/>
      <c r="O415" s="436"/>
      <c r="P415" s="455"/>
      <c r="R415" s="456"/>
      <c r="S415" s="455"/>
      <c r="T415" s="455"/>
      <c r="U415" s="455"/>
      <c r="V415" s="455"/>
      <c r="W415" s="455"/>
      <c r="Z415" s="436"/>
    </row>
    <row r="416" spans="4:26" x14ac:dyDescent="0.2">
      <c r="D416" s="436"/>
      <c r="E416" s="453"/>
      <c r="H416" s="436"/>
      <c r="I416" s="436"/>
      <c r="J416" s="454"/>
      <c r="K416" s="436"/>
      <c r="L416" s="436"/>
      <c r="M416" s="436"/>
      <c r="N416" s="455"/>
      <c r="O416" s="436"/>
      <c r="P416" s="455"/>
      <c r="R416" s="456"/>
      <c r="S416" s="455"/>
      <c r="T416" s="455"/>
      <c r="U416" s="455"/>
      <c r="V416" s="455"/>
      <c r="W416" s="455"/>
      <c r="Z416" s="436"/>
    </row>
    <row r="417" spans="4:26" x14ac:dyDescent="0.2">
      <c r="D417" s="436"/>
      <c r="E417" s="453"/>
      <c r="H417" s="436"/>
      <c r="I417" s="436"/>
      <c r="J417" s="454"/>
      <c r="K417" s="436"/>
      <c r="L417" s="436"/>
      <c r="M417" s="436"/>
      <c r="N417" s="455"/>
      <c r="O417" s="436"/>
      <c r="P417" s="455"/>
      <c r="R417" s="456"/>
      <c r="S417" s="455"/>
      <c r="T417" s="455"/>
      <c r="U417" s="455"/>
      <c r="V417" s="455"/>
      <c r="W417" s="455"/>
      <c r="Z417" s="436"/>
    </row>
    <row r="418" spans="4:26" x14ac:dyDescent="0.2">
      <c r="D418" s="436"/>
      <c r="E418" s="453"/>
      <c r="H418" s="436"/>
      <c r="I418" s="436"/>
      <c r="J418" s="454"/>
      <c r="K418" s="436"/>
      <c r="L418" s="436"/>
      <c r="M418" s="436"/>
      <c r="N418" s="455"/>
      <c r="O418" s="436"/>
      <c r="P418" s="455"/>
      <c r="R418" s="456"/>
      <c r="S418" s="455"/>
      <c r="T418" s="455"/>
      <c r="U418" s="455"/>
      <c r="V418" s="455"/>
      <c r="W418" s="455"/>
      <c r="Z418" s="436"/>
    </row>
    <row r="419" spans="4:26" x14ac:dyDescent="0.2">
      <c r="D419" s="436"/>
      <c r="E419" s="453"/>
      <c r="H419" s="436"/>
      <c r="I419" s="436"/>
      <c r="J419" s="454"/>
      <c r="K419" s="436"/>
      <c r="L419" s="436"/>
      <c r="M419" s="436"/>
      <c r="N419" s="455"/>
      <c r="O419" s="436"/>
      <c r="P419" s="455"/>
      <c r="R419" s="456"/>
      <c r="S419" s="455"/>
      <c r="T419" s="455"/>
      <c r="U419" s="455"/>
      <c r="V419" s="455"/>
      <c r="W419" s="455"/>
      <c r="Z419" s="436"/>
    </row>
    <row r="420" spans="4:26" x14ac:dyDescent="0.2">
      <c r="D420" s="436"/>
      <c r="E420" s="453"/>
      <c r="H420" s="436"/>
      <c r="I420" s="436"/>
      <c r="J420" s="454"/>
      <c r="K420" s="436"/>
      <c r="L420" s="436"/>
      <c r="M420" s="436"/>
      <c r="N420" s="455"/>
      <c r="O420" s="436"/>
      <c r="P420" s="455"/>
      <c r="R420" s="456"/>
      <c r="S420" s="455"/>
      <c r="T420" s="455"/>
      <c r="U420" s="455"/>
      <c r="V420" s="455"/>
      <c r="W420" s="455"/>
      <c r="Z420" s="436"/>
    </row>
    <row r="421" spans="4:26" x14ac:dyDescent="0.2">
      <c r="D421" s="436"/>
      <c r="E421" s="453"/>
      <c r="H421" s="436"/>
      <c r="I421" s="436"/>
      <c r="J421" s="454"/>
      <c r="K421" s="436"/>
      <c r="L421" s="436"/>
      <c r="M421" s="436"/>
      <c r="N421" s="455"/>
      <c r="O421" s="436"/>
      <c r="P421" s="455"/>
      <c r="R421" s="456"/>
      <c r="S421" s="455"/>
      <c r="T421" s="455"/>
      <c r="U421" s="455"/>
      <c r="V421" s="455"/>
      <c r="W421" s="455"/>
      <c r="Z421" s="436"/>
    </row>
    <row r="422" spans="4:26" x14ac:dyDescent="0.2">
      <c r="D422" s="436"/>
      <c r="E422" s="453"/>
      <c r="H422" s="436"/>
      <c r="I422" s="436"/>
      <c r="J422" s="454"/>
      <c r="K422" s="436"/>
      <c r="L422" s="436"/>
      <c r="M422" s="436"/>
      <c r="N422" s="455"/>
      <c r="O422" s="436"/>
      <c r="P422" s="455"/>
      <c r="R422" s="456"/>
      <c r="S422" s="455"/>
      <c r="T422" s="455"/>
      <c r="U422" s="455"/>
      <c r="V422" s="455"/>
      <c r="W422" s="455"/>
      <c r="Z422" s="436"/>
    </row>
    <row r="423" spans="4:26" x14ac:dyDescent="0.2">
      <c r="D423" s="436"/>
      <c r="E423" s="453"/>
      <c r="H423" s="436"/>
      <c r="I423" s="436"/>
      <c r="J423" s="454"/>
      <c r="K423" s="436"/>
      <c r="L423" s="436"/>
      <c r="M423" s="436"/>
      <c r="N423" s="455"/>
      <c r="O423" s="436"/>
      <c r="P423" s="455"/>
      <c r="R423" s="456"/>
      <c r="S423" s="455"/>
      <c r="T423" s="455"/>
      <c r="U423" s="455"/>
      <c r="V423" s="455"/>
      <c r="W423" s="455"/>
      <c r="Z423" s="436"/>
    </row>
    <row r="424" spans="4:26" x14ac:dyDescent="0.2">
      <c r="D424" s="436"/>
      <c r="E424" s="453"/>
      <c r="H424" s="436"/>
      <c r="I424" s="436"/>
      <c r="J424" s="454"/>
      <c r="K424" s="436"/>
      <c r="L424" s="436"/>
      <c r="M424" s="436"/>
      <c r="N424" s="455"/>
      <c r="O424" s="436"/>
      <c r="P424" s="455"/>
      <c r="R424" s="456"/>
      <c r="S424" s="455"/>
      <c r="T424" s="455"/>
      <c r="U424" s="455"/>
      <c r="V424" s="455"/>
      <c r="W424" s="455"/>
      <c r="Z424" s="436"/>
    </row>
    <row r="425" spans="4:26" x14ac:dyDescent="0.2">
      <c r="D425" s="436"/>
      <c r="E425" s="453"/>
      <c r="H425" s="436"/>
      <c r="I425" s="436"/>
      <c r="J425" s="454"/>
      <c r="K425" s="436"/>
      <c r="L425" s="436"/>
      <c r="M425" s="436"/>
      <c r="N425" s="455"/>
      <c r="O425" s="436"/>
      <c r="P425" s="455"/>
      <c r="R425" s="456"/>
      <c r="S425" s="455"/>
      <c r="T425" s="455"/>
      <c r="U425" s="455"/>
      <c r="V425" s="455"/>
      <c r="W425" s="455"/>
      <c r="Z425" s="436"/>
    </row>
    <row r="426" spans="4:26" x14ac:dyDescent="0.2">
      <c r="D426" s="436"/>
      <c r="E426" s="453"/>
      <c r="H426" s="436"/>
      <c r="I426" s="436"/>
      <c r="J426" s="454"/>
      <c r="K426" s="436"/>
      <c r="L426" s="436"/>
      <c r="M426" s="436"/>
      <c r="N426" s="455"/>
      <c r="O426" s="436"/>
      <c r="P426" s="455"/>
      <c r="R426" s="456"/>
      <c r="S426" s="455"/>
      <c r="T426" s="455"/>
      <c r="U426" s="455"/>
      <c r="V426" s="455"/>
      <c r="W426" s="455"/>
      <c r="Z426" s="436"/>
    </row>
    <row r="427" spans="4:26" x14ac:dyDescent="0.2">
      <c r="D427" s="436"/>
      <c r="E427" s="453"/>
      <c r="H427" s="436"/>
      <c r="I427" s="436"/>
      <c r="J427" s="454"/>
      <c r="K427" s="436"/>
      <c r="L427" s="436"/>
      <c r="M427" s="436"/>
      <c r="N427" s="455"/>
      <c r="O427" s="436"/>
      <c r="P427" s="455"/>
      <c r="R427" s="456"/>
      <c r="S427" s="455"/>
      <c r="T427" s="455"/>
      <c r="U427" s="455"/>
      <c r="V427" s="455"/>
      <c r="W427" s="455"/>
      <c r="Z427" s="436"/>
    </row>
    <row r="428" spans="4:26" x14ac:dyDescent="0.2">
      <c r="D428" s="436"/>
      <c r="E428" s="453"/>
      <c r="H428" s="436"/>
      <c r="I428" s="436"/>
      <c r="J428" s="454"/>
      <c r="K428" s="436"/>
      <c r="L428" s="436"/>
      <c r="M428" s="436"/>
      <c r="N428" s="455"/>
      <c r="O428" s="436"/>
      <c r="P428" s="455"/>
      <c r="R428" s="456"/>
      <c r="S428" s="455"/>
      <c r="T428" s="455"/>
      <c r="U428" s="455"/>
      <c r="V428" s="455"/>
      <c r="W428" s="455"/>
      <c r="Z428" s="436"/>
    </row>
    <row r="429" spans="4:26" x14ac:dyDescent="0.2">
      <c r="D429" s="436"/>
      <c r="E429" s="453"/>
      <c r="H429" s="436"/>
      <c r="I429" s="436"/>
      <c r="J429" s="454"/>
      <c r="K429" s="436"/>
      <c r="L429" s="436"/>
      <c r="M429" s="436"/>
      <c r="N429" s="455"/>
      <c r="O429" s="436"/>
      <c r="P429" s="455"/>
      <c r="R429" s="456"/>
      <c r="S429" s="455"/>
      <c r="T429" s="455"/>
      <c r="U429" s="455"/>
      <c r="V429" s="455"/>
      <c r="W429" s="455"/>
      <c r="Z429" s="436"/>
    </row>
    <row r="430" spans="4:26" x14ac:dyDescent="0.2">
      <c r="D430" s="436"/>
      <c r="E430" s="453"/>
      <c r="H430" s="436"/>
      <c r="I430" s="436"/>
      <c r="J430" s="454"/>
      <c r="K430" s="436"/>
      <c r="L430" s="436"/>
      <c r="M430" s="436"/>
      <c r="N430" s="455"/>
      <c r="O430" s="436"/>
      <c r="P430" s="455"/>
      <c r="R430" s="456"/>
      <c r="S430" s="455"/>
      <c r="T430" s="455"/>
      <c r="U430" s="455"/>
      <c r="V430" s="455"/>
      <c r="W430" s="455"/>
      <c r="Z430" s="436"/>
    </row>
    <row r="431" spans="4:26" x14ac:dyDescent="0.2">
      <c r="D431" s="436"/>
      <c r="E431" s="453"/>
      <c r="H431" s="436"/>
      <c r="I431" s="436"/>
      <c r="J431" s="454"/>
      <c r="K431" s="436"/>
      <c r="L431" s="436"/>
      <c r="M431" s="436"/>
      <c r="N431" s="455"/>
      <c r="O431" s="436"/>
      <c r="P431" s="455"/>
      <c r="R431" s="456"/>
      <c r="S431" s="455"/>
      <c r="T431" s="455"/>
      <c r="U431" s="455"/>
      <c r="V431" s="455"/>
      <c r="W431" s="455"/>
      <c r="Z431" s="436"/>
    </row>
    <row r="432" spans="4:26" x14ac:dyDescent="0.2">
      <c r="D432" s="436"/>
      <c r="E432" s="453"/>
      <c r="H432" s="436"/>
      <c r="I432" s="436"/>
      <c r="J432" s="454"/>
      <c r="K432" s="436"/>
      <c r="L432" s="436"/>
      <c r="M432" s="436"/>
      <c r="N432" s="455"/>
      <c r="O432" s="436"/>
      <c r="P432" s="455"/>
      <c r="R432" s="456"/>
      <c r="S432" s="455"/>
      <c r="T432" s="455"/>
      <c r="U432" s="455"/>
      <c r="V432" s="455"/>
      <c r="W432" s="455"/>
      <c r="Z432" s="436"/>
    </row>
    <row r="433" spans="4:26" x14ac:dyDescent="0.2">
      <c r="D433" s="436"/>
      <c r="E433" s="453"/>
      <c r="H433" s="436"/>
      <c r="I433" s="436"/>
      <c r="J433" s="454"/>
      <c r="K433" s="436"/>
      <c r="L433" s="436"/>
      <c r="M433" s="436"/>
      <c r="N433" s="455"/>
      <c r="O433" s="436"/>
      <c r="P433" s="455"/>
      <c r="R433" s="456"/>
      <c r="S433" s="455"/>
      <c r="T433" s="455"/>
      <c r="U433" s="455"/>
      <c r="V433" s="455"/>
      <c r="W433" s="455"/>
      <c r="Z433" s="436"/>
    </row>
    <row r="434" spans="4:26" x14ac:dyDescent="0.2">
      <c r="D434" s="436"/>
      <c r="E434" s="453"/>
      <c r="H434" s="436"/>
      <c r="I434" s="436"/>
      <c r="J434" s="454"/>
      <c r="K434" s="436"/>
      <c r="L434" s="436"/>
      <c r="M434" s="436"/>
      <c r="N434" s="455"/>
      <c r="O434" s="436"/>
      <c r="P434" s="455"/>
      <c r="R434" s="456"/>
      <c r="S434" s="455"/>
      <c r="T434" s="455"/>
      <c r="U434" s="455"/>
      <c r="V434" s="455"/>
      <c r="W434" s="455"/>
      <c r="Z434" s="436"/>
    </row>
    <row r="435" spans="4:26" x14ac:dyDescent="0.2">
      <c r="D435" s="436"/>
      <c r="E435" s="453"/>
      <c r="H435" s="436"/>
      <c r="I435" s="436"/>
      <c r="J435" s="454"/>
      <c r="K435" s="436"/>
      <c r="L435" s="436"/>
      <c r="M435" s="436"/>
      <c r="N435" s="455"/>
      <c r="O435" s="436"/>
      <c r="P435" s="455"/>
      <c r="R435" s="456"/>
      <c r="S435" s="455"/>
      <c r="T435" s="455"/>
      <c r="U435" s="455"/>
      <c r="V435" s="455"/>
      <c r="W435" s="455"/>
      <c r="Z435" s="436"/>
    </row>
    <row r="436" spans="4:26" x14ac:dyDescent="0.2">
      <c r="D436" s="436"/>
      <c r="E436" s="453"/>
      <c r="H436" s="436"/>
      <c r="I436" s="436"/>
      <c r="J436" s="454"/>
      <c r="K436" s="436"/>
      <c r="L436" s="436"/>
      <c r="M436" s="436"/>
      <c r="N436" s="455"/>
      <c r="O436" s="436"/>
      <c r="P436" s="455"/>
      <c r="R436" s="456"/>
      <c r="S436" s="455"/>
      <c r="T436" s="455"/>
      <c r="U436" s="455"/>
      <c r="V436" s="455"/>
      <c r="W436" s="455"/>
      <c r="Z436" s="436"/>
    </row>
    <row r="437" spans="4:26" x14ac:dyDescent="0.2">
      <c r="D437" s="436"/>
      <c r="E437" s="453"/>
      <c r="H437" s="436"/>
      <c r="I437" s="436"/>
      <c r="J437" s="454"/>
      <c r="K437" s="436"/>
      <c r="L437" s="436"/>
      <c r="M437" s="436"/>
      <c r="N437" s="455"/>
      <c r="O437" s="436"/>
      <c r="P437" s="455"/>
      <c r="R437" s="456"/>
      <c r="S437" s="455"/>
      <c r="T437" s="455"/>
      <c r="U437" s="455"/>
      <c r="V437" s="455"/>
      <c r="W437" s="455"/>
      <c r="Z437" s="436"/>
    </row>
    <row r="438" spans="4:26" x14ac:dyDescent="0.2">
      <c r="D438" s="436"/>
      <c r="E438" s="453"/>
      <c r="H438" s="436"/>
      <c r="I438" s="436"/>
      <c r="J438" s="454"/>
      <c r="K438" s="436"/>
      <c r="L438" s="436"/>
      <c r="M438" s="436"/>
      <c r="N438" s="455"/>
      <c r="O438" s="436"/>
      <c r="P438" s="455"/>
      <c r="R438" s="456"/>
      <c r="S438" s="455"/>
      <c r="T438" s="455"/>
      <c r="U438" s="455"/>
      <c r="V438" s="455"/>
      <c r="W438" s="455"/>
      <c r="Z438" s="436"/>
    </row>
    <row r="439" spans="4:26" x14ac:dyDescent="0.2">
      <c r="D439" s="436"/>
      <c r="E439" s="453"/>
      <c r="H439" s="436"/>
      <c r="I439" s="436"/>
      <c r="J439" s="454"/>
      <c r="K439" s="436"/>
      <c r="L439" s="436"/>
      <c r="M439" s="436"/>
      <c r="N439" s="455"/>
      <c r="O439" s="436"/>
      <c r="P439" s="455"/>
      <c r="R439" s="456"/>
      <c r="S439" s="455"/>
      <c r="T439" s="455"/>
      <c r="U439" s="455"/>
      <c r="V439" s="455"/>
      <c r="W439" s="455"/>
      <c r="Z439" s="436"/>
    </row>
    <row r="440" spans="4:26" x14ac:dyDescent="0.2">
      <c r="D440" s="436"/>
      <c r="E440" s="453"/>
      <c r="H440" s="436"/>
      <c r="I440" s="436"/>
      <c r="J440" s="454"/>
      <c r="K440" s="436"/>
      <c r="L440" s="436"/>
      <c r="M440" s="436"/>
      <c r="N440" s="455"/>
      <c r="O440" s="436"/>
      <c r="P440" s="455"/>
      <c r="R440" s="456"/>
      <c r="S440" s="455"/>
      <c r="T440" s="455"/>
      <c r="U440" s="455"/>
      <c r="V440" s="455"/>
      <c r="W440" s="455"/>
      <c r="Z440" s="436"/>
    </row>
    <row r="441" spans="4:26" x14ac:dyDescent="0.2">
      <c r="D441" s="436"/>
      <c r="E441" s="453"/>
      <c r="H441" s="436"/>
      <c r="I441" s="436"/>
      <c r="J441" s="454"/>
      <c r="K441" s="436"/>
      <c r="L441" s="436"/>
      <c r="M441" s="436"/>
      <c r="N441" s="455"/>
      <c r="O441" s="436"/>
      <c r="P441" s="455"/>
      <c r="R441" s="456"/>
      <c r="S441" s="455"/>
      <c r="T441" s="455"/>
      <c r="U441" s="455"/>
      <c r="V441" s="455"/>
      <c r="W441" s="455"/>
      <c r="Z441" s="436"/>
    </row>
    <row r="442" spans="4:26" x14ac:dyDescent="0.2">
      <c r="D442" s="436"/>
      <c r="E442" s="453"/>
      <c r="H442" s="436"/>
      <c r="I442" s="436"/>
      <c r="J442" s="454"/>
      <c r="K442" s="436"/>
      <c r="L442" s="436"/>
      <c r="M442" s="436"/>
      <c r="N442" s="455"/>
      <c r="O442" s="436"/>
      <c r="P442" s="455"/>
      <c r="R442" s="456"/>
      <c r="S442" s="455"/>
      <c r="T442" s="455"/>
      <c r="U442" s="455"/>
      <c r="V442" s="455"/>
      <c r="W442" s="455"/>
      <c r="Z442" s="436"/>
    </row>
    <row r="443" spans="4:26" x14ac:dyDescent="0.2">
      <c r="D443" s="436"/>
      <c r="E443" s="453"/>
      <c r="H443" s="436"/>
      <c r="I443" s="436"/>
      <c r="J443" s="454"/>
      <c r="K443" s="436"/>
      <c r="L443" s="436"/>
      <c r="M443" s="436"/>
      <c r="N443" s="455"/>
      <c r="O443" s="436"/>
      <c r="P443" s="455"/>
      <c r="R443" s="456"/>
      <c r="S443" s="455"/>
      <c r="T443" s="455"/>
      <c r="U443" s="455"/>
      <c r="V443" s="455"/>
      <c r="W443" s="455"/>
      <c r="Z443" s="436"/>
    </row>
    <row r="444" spans="4:26" x14ac:dyDescent="0.2">
      <c r="D444" s="436"/>
      <c r="E444" s="453"/>
      <c r="H444" s="436"/>
      <c r="I444" s="436"/>
      <c r="J444" s="454"/>
      <c r="K444" s="436"/>
      <c r="L444" s="436"/>
      <c r="M444" s="436"/>
      <c r="N444" s="455"/>
      <c r="O444" s="436"/>
      <c r="P444" s="455"/>
      <c r="R444" s="456"/>
      <c r="S444" s="455"/>
      <c r="T444" s="455"/>
      <c r="U444" s="455"/>
      <c r="V444" s="455"/>
      <c r="W444" s="455"/>
      <c r="Z444" s="436"/>
    </row>
    <row r="445" spans="4:26" x14ac:dyDescent="0.2">
      <c r="D445" s="436"/>
      <c r="E445" s="453"/>
      <c r="H445" s="436"/>
      <c r="I445" s="436"/>
      <c r="J445" s="454"/>
      <c r="K445" s="436"/>
      <c r="L445" s="436"/>
      <c r="M445" s="436"/>
      <c r="N445" s="455"/>
      <c r="O445" s="436"/>
      <c r="P445" s="455"/>
      <c r="R445" s="456"/>
      <c r="S445" s="455"/>
      <c r="T445" s="455"/>
      <c r="U445" s="455"/>
      <c r="V445" s="455"/>
      <c r="W445" s="455"/>
      <c r="Z445" s="436"/>
    </row>
    <row r="446" spans="4:26" x14ac:dyDescent="0.2">
      <c r="D446" s="436"/>
      <c r="E446" s="453"/>
      <c r="H446" s="436"/>
      <c r="I446" s="436"/>
      <c r="J446" s="454"/>
      <c r="K446" s="436"/>
      <c r="L446" s="436"/>
      <c r="M446" s="436"/>
      <c r="N446" s="455"/>
      <c r="O446" s="436"/>
      <c r="P446" s="455"/>
      <c r="R446" s="456"/>
      <c r="S446" s="455"/>
      <c r="T446" s="455"/>
      <c r="U446" s="455"/>
      <c r="V446" s="455"/>
      <c r="W446" s="455"/>
      <c r="Z446" s="436"/>
    </row>
    <row r="447" spans="4:26" x14ac:dyDescent="0.2">
      <c r="D447" s="436"/>
      <c r="E447" s="453"/>
      <c r="H447" s="436"/>
      <c r="I447" s="436"/>
      <c r="J447" s="454"/>
      <c r="K447" s="436"/>
      <c r="L447" s="436"/>
      <c r="M447" s="436"/>
      <c r="N447" s="455"/>
      <c r="O447" s="436"/>
      <c r="P447" s="455"/>
      <c r="R447" s="456"/>
      <c r="S447" s="455"/>
      <c r="T447" s="455"/>
      <c r="U447" s="455"/>
      <c r="V447" s="455"/>
      <c r="W447" s="455"/>
      <c r="Z447" s="436"/>
    </row>
    <row r="448" spans="4:26" x14ac:dyDescent="0.2">
      <c r="D448" s="436"/>
      <c r="E448" s="453"/>
      <c r="H448" s="436"/>
      <c r="I448" s="436"/>
      <c r="J448" s="454"/>
      <c r="K448" s="436"/>
      <c r="L448" s="436"/>
      <c r="M448" s="436"/>
      <c r="N448" s="455"/>
      <c r="O448" s="436"/>
      <c r="P448" s="455"/>
      <c r="R448" s="456"/>
      <c r="S448" s="455"/>
      <c r="T448" s="455"/>
      <c r="U448" s="455"/>
      <c r="V448" s="455"/>
      <c r="W448" s="455"/>
      <c r="Z448" s="436"/>
    </row>
    <row r="449" spans="4:26" x14ac:dyDescent="0.2">
      <c r="D449" s="436"/>
      <c r="E449" s="453"/>
      <c r="H449" s="436"/>
      <c r="I449" s="436"/>
      <c r="J449" s="454"/>
      <c r="K449" s="436"/>
      <c r="L449" s="436"/>
      <c r="M449" s="436"/>
      <c r="N449" s="455"/>
      <c r="O449" s="436"/>
      <c r="P449" s="455"/>
      <c r="R449" s="456"/>
      <c r="S449" s="455"/>
      <c r="T449" s="455"/>
      <c r="U449" s="455"/>
      <c r="V449" s="455"/>
      <c r="W449" s="455"/>
      <c r="Z449" s="436"/>
    </row>
    <row r="450" spans="4:26" x14ac:dyDescent="0.2">
      <c r="D450" s="436"/>
      <c r="E450" s="453"/>
      <c r="H450" s="436"/>
      <c r="I450" s="436"/>
      <c r="J450" s="454"/>
      <c r="K450" s="436"/>
      <c r="L450" s="436"/>
      <c r="M450" s="436"/>
      <c r="N450" s="455"/>
      <c r="O450" s="436"/>
      <c r="P450" s="455"/>
      <c r="R450" s="456"/>
      <c r="S450" s="455"/>
      <c r="T450" s="455"/>
      <c r="U450" s="455"/>
      <c r="V450" s="455"/>
      <c r="W450" s="455"/>
      <c r="Z450" s="436"/>
    </row>
    <row r="451" spans="4:26" x14ac:dyDescent="0.2">
      <c r="D451" s="436"/>
      <c r="E451" s="453"/>
      <c r="H451" s="436"/>
      <c r="I451" s="436"/>
      <c r="J451" s="454"/>
      <c r="K451" s="436"/>
      <c r="L451" s="436"/>
      <c r="M451" s="436"/>
      <c r="N451" s="455"/>
      <c r="O451" s="436"/>
      <c r="P451" s="455"/>
      <c r="R451" s="456"/>
      <c r="S451" s="455"/>
      <c r="T451" s="455"/>
      <c r="U451" s="455"/>
      <c r="V451" s="455"/>
      <c r="W451" s="455"/>
      <c r="Z451" s="436"/>
    </row>
    <row r="452" spans="4:26" x14ac:dyDescent="0.2">
      <c r="D452" s="436"/>
      <c r="E452" s="453"/>
      <c r="H452" s="436"/>
      <c r="I452" s="436"/>
      <c r="J452" s="454"/>
      <c r="K452" s="436"/>
      <c r="L452" s="436"/>
      <c r="M452" s="436"/>
      <c r="N452" s="455"/>
      <c r="O452" s="436"/>
      <c r="P452" s="455"/>
      <c r="R452" s="456"/>
      <c r="S452" s="455"/>
      <c r="T452" s="455"/>
      <c r="U452" s="455"/>
      <c r="V452" s="455"/>
      <c r="W452" s="455"/>
      <c r="Z452" s="436"/>
    </row>
    <row r="453" spans="4:26" x14ac:dyDescent="0.2">
      <c r="D453" s="436"/>
      <c r="E453" s="453"/>
      <c r="H453" s="436"/>
      <c r="I453" s="436"/>
      <c r="J453" s="454"/>
      <c r="K453" s="436"/>
      <c r="L453" s="436"/>
      <c r="M453" s="436"/>
      <c r="N453" s="455"/>
      <c r="O453" s="436"/>
      <c r="P453" s="455"/>
      <c r="R453" s="456"/>
      <c r="S453" s="455"/>
      <c r="T453" s="455"/>
      <c r="U453" s="455"/>
      <c r="V453" s="455"/>
      <c r="W453" s="455"/>
      <c r="Z453" s="436"/>
    </row>
    <row r="454" spans="4:26" x14ac:dyDescent="0.2">
      <c r="D454" s="436"/>
      <c r="E454" s="453"/>
      <c r="H454" s="436"/>
      <c r="I454" s="436"/>
      <c r="J454" s="454"/>
      <c r="K454" s="436"/>
      <c r="L454" s="436"/>
      <c r="M454" s="436"/>
      <c r="N454" s="455"/>
      <c r="O454" s="436"/>
      <c r="P454" s="455"/>
      <c r="R454" s="456"/>
      <c r="S454" s="455"/>
      <c r="T454" s="455"/>
      <c r="U454" s="455"/>
      <c r="V454" s="455"/>
      <c r="W454" s="455"/>
      <c r="Z454" s="436"/>
    </row>
    <row r="455" spans="4:26" x14ac:dyDescent="0.2">
      <c r="D455" s="436"/>
      <c r="E455" s="453"/>
      <c r="H455" s="436"/>
      <c r="I455" s="436"/>
      <c r="J455" s="454"/>
      <c r="K455" s="436"/>
      <c r="L455" s="436"/>
      <c r="M455" s="436"/>
      <c r="N455" s="455"/>
      <c r="O455" s="436"/>
      <c r="P455" s="455"/>
      <c r="R455" s="456"/>
      <c r="S455" s="455"/>
      <c r="T455" s="455"/>
      <c r="U455" s="455"/>
      <c r="V455" s="455"/>
      <c r="W455" s="455"/>
      <c r="Z455" s="436"/>
    </row>
    <row r="456" spans="4:26" x14ac:dyDescent="0.2">
      <c r="D456" s="436"/>
      <c r="E456" s="453"/>
      <c r="H456" s="436"/>
      <c r="I456" s="436"/>
      <c r="J456" s="454"/>
      <c r="K456" s="436"/>
      <c r="L456" s="436"/>
      <c r="M456" s="436"/>
      <c r="N456" s="455"/>
      <c r="O456" s="436"/>
      <c r="P456" s="455"/>
      <c r="R456" s="456"/>
      <c r="S456" s="455"/>
      <c r="T456" s="455"/>
      <c r="U456" s="455"/>
      <c r="V456" s="455"/>
      <c r="W456" s="455"/>
      <c r="Z456" s="436"/>
    </row>
    <row r="457" spans="4:26" x14ac:dyDescent="0.2">
      <c r="D457" s="436"/>
      <c r="E457" s="453"/>
      <c r="H457" s="436"/>
      <c r="I457" s="436"/>
      <c r="J457" s="454"/>
      <c r="K457" s="436"/>
      <c r="L457" s="436"/>
      <c r="M457" s="436"/>
      <c r="N457" s="455"/>
      <c r="O457" s="436"/>
      <c r="P457" s="455"/>
      <c r="R457" s="456"/>
      <c r="S457" s="455"/>
      <c r="T457" s="455"/>
      <c r="U457" s="455"/>
      <c r="V457" s="455"/>
      <c r="W457" s="455"/>
      <c r="Z457" s="436"/>
    </row>
    <row r="458" spans="4:26" x14ac:dyDescent="0.2">
      <c r="D458" s="436"/>
      <c r="E458" s="453"/>
      <c r="H458" s="436"/>
      <c r="I458" s="436"/>
      <c r="J458" s="454"/>
      <c r="K458" s="436"/>
      <c r="L458" s="436"/>
      <c r="M458" s="436"/>
      <c r="N458" s="455"/>
      <c r="O458" s="436"/>
      <c r="P458" s="455"/>
      <c r="R458" s="456"/>
      <c r="S458" s="455"/>
      <c r="T458" s="455"/>
      <c r="U458" s="455"/>
      <c r="V458" s="455"/>
      <c r="W458" s="455"/>
      <c r="Z458" s="436"/>
    </row>
    <row r="459" spans="4:26" x14ac:dyDescent="0.2">
      <c r="D459" s="436"/>
      <c r="E459" s="453"/>
      <c r="H459" s="436"/>
      <c r="I459" s="436"/>
      <c r="J459" s="454"/>
      <c r="K459" s="436"/>
      <c r="L459" s="436"/>
      <c r="M459" s="436"/>
      <c r="N459" s="455"/>
      <c r="O459" s="436"/>
      <c r="P459" s="455"/>
      <c r="R459" s="456"/>
      <c r="S459" s="455"/>
      <c r="T459" s="455"/>
      <c r="U459" s="455"/>
      <c r="V459" s="455"/>
      <c r="W459" s="455"/>
      <c r="Z459" s="436"/>
    </row>
    <row r="460" spans="4:26" x14ac:dyDescent="0.2">
      <c r="D460" s="436"/>
      <c r="E460" s="453"/>
      <c r="H460" s="436"/>
      <c r="I460" s="436"/>
      <c r="J460" s="454"/>
      <c r="K460" s="436"/>
      <c r="L460" s="436"/>
      <c r="M460" s="436"/>
      <c r="N460" s="455"/>
      <c r="O460" s="436"/>
      <c r="P460" s="455"/>
      <c r="R460" s="456"/>
      <c r="S460" s="455"/>
      <c r="T460" s="455"/>
      <c r="U460" s="455"/>
      <c r="V460" s="455"/>
      <c r="W460" s="455"/>
      <c r="Z460" s="436"/>
    </row>
    <row r="461" spans="4:26" x14ac:dyDescent="0.2">
      <c r="D461" s="436"/>
      <c r="E461" s="453"/>
      <c r="H461" s="436"/>
      <c r="I461" s="436"/>
      <c r="J461" s="454"/>
      <c r="K461" s="436"/>
      <c r="L461" s="436"/>
      <c r="M461" s="436"/>
      <c r="N461" s="455"/>
      <c r="O461" s="436"/>
      <c r="P461" s="455"/>
      <c r="R461" s="456"/>
      <c r="S461" s="455"/>
      <c r="T461" s="455"/>
      <c r="U461" s="455"/>
      <c r="V461" s="455"/>
      <c r="W461" s="455"/>
      <c r="Z461" s="436"/>
    </row>
    <row r="462" spans="4:26" x14ac:dyDescent="0.2">
      <c r="D462" s="436"/>
      <c r="E462" s="453"/>
      <c r="H462" s="436"/>
      <c r="I462" s="436"/>
      <c r="J462" s="454"/>
      <c r="K462" s="436"/>
      <c r="L462" s="436"/>
      <c r="M462" s="436"/>
      <c r="N462" s="455"/>
      <c r="O462" s="436"/>
      <c r="P462" s="455"/>
      <c r="R462" s="456"/>
      <c r="S462" s="455"/>
      <c r="T462" s="455"/>
      <c r="U462" s="455"/>
      <c r="V462" s="455"/>
      <c r="W462" s="455"/>
      <c r="Z462" s="436"/>
    </row>
    <row r="463" spans="4:26" x14ac:dyDescent="0.2">
      <c r="D463" s="436"/>
      <c r="E463" s="453"/>
      <c r="H463" s="436"/>
      <c r="I463" s="436"/>
      <c r="J463" s="454"/>
      <c r="K463" s="436"/>
      <c r="L463" s="436"/>
      <c r="M463" s="436"/>
      <c r="N463" s="455"/>
      <c r="O463" s="436"/>
      <c r="P463" s="455"/>
      <c r="R463" s="456"/>
      <c r="S463" s="455"/>
      <c r="T463" s="455"/>
      <c r="U463" s="455"/>
      <c r="V463" s="455"/>
      <c r="W463" s="455"/>
      <c r="Z463" s="436"/>
    </row>
    <row r="464" spans="4:26" x14ac:dyDescent="0.2">
      <c r="D464" s="436"/>
      <c r="E464" s="453"/>
      <c r="H464" s="436"/>
      <c r="I464" s="436"/>
      <c r="J464" s="454"/>
      <c r="K464" s="436"/>
      <c r="L464" s="436"/>
      <c r="M464" s="436"/>
      <c r="N464" s="455"/>
      <c r="O464" s="436"/>
      <c r="P464" s="455"/>
      <c r="R464" s="456"/>
      <c r="S464" s="455"/>
      <c r="T464" s="455"/>
      <c r="U464" s="455"/>
      <c r="V464" s="455"/>
      <c r="W464" s="455"/>
      <c r="Z464" s="436"/>
    </row>
    <row r="465" spans="4:26" x14ac:dyDescent="0.2">
      <c r="D465" s="436"/>
      <c r="E465" s="453"/>
      <c r="H465" s="436"/>
      <c r="I465" s="436"/>
      <c r="J465" s="454"/>
      <c r="K465" s="436"/>
      <c r="L465" s="436"/>
      <c r="M465" s="436"/>
      <c r="N465" s="455"/>
      <c r="O465" s="436"/>
      <c r="P465" s="455"/>
      <c r="R465" s="456"/>
      <c r="S465" s="455"/>
      <c r="T465" s="455"/>
      <c r="U465" s="455"/>
      <c r="V465" s="455"/>
      <c r="W465" s="455"/>
      <c r="Z465" s="436"/>
    </row>
    <row r="466" spans="4:26" x14ac:dyDescent="0.2">
      <c r="D466" s="436"/>
      <c r="E466" s="453"/>
      <c r="H466" s="436"/>
      <c r="I466" s="436"/>
      <c r="J466" s="454"/>
      <c r="K466" s="436"/>
      <c r="L466" s="436"/>
      <c r="M466" s="436"/>
      <c r="N466" s="455"/>
      <c r="O466" s="436"/>
      <c r="P466" s="455"/>
      <c r="R466" s="456"/>
      <c r="S466" s="455"/>
      <c r="T466" s="455"/>
      <c r="U466" s="455"/>
      <c r="V466" s="455"/>
      <c r="W466" s="455"/>
      <c r="Z466" s="436"/>
    </row>
    <row r="467" spans="4:26" x14ac:dyDescent="0.2">
      <c r="D467" s="436"/>
      <c r="E467" s="453"/>
      <c r="H467" s="436"/>
      <c r="I467" s="436"/>
      <c r="J467" s="454"/>
      <c r="K467" s="436"/>
      <c r="L467" s="436"/>
      <c r="M467" s="436"/>
      <c r="N467" s="455"/>
      <c r="O467" s="436"/>
      <c r="P467" s="455"/>
      <c r="R467" s="456"/>
      <c r="S467" s="455"/>
      <c r="T467" s="455"/>
      <c r="U467" s="455"/>
      <c r="V467" s="455"/>
      <c r="W467" s="455"/>
      <c r="Z467" s="436"/>
    </row>
    <row r="468" spans="4:26" x14ac:dyDescent="0.2">
      <c r="D468" s="436"/>
      <c r="E468" s="453"/>
      <c r="H468" s="436"/>
      <c r="I468" s="436"/>
      <c r="J468" s="454"/>
      <c r="K468" s="436"/>
      <c r="L468" s="436"/>
      <c r="M468" s="436"/>
      <c r="N468" s="455"/>
      <c r="O468" s="436"/>
      <c r="P468" s="455"/>
      <c r="R468" s="456"/>
      <c r="S468" s="455"/>
      <c r="T468" s="455"/>
      <c r="U468" s="455"/>
      <c r="V468" s="455"/>
      <c r="W468" s="455"/>
      <c r="Z468" s="436"/>
    </row>
    <row r="469" spans="4:26" x14ac:dyDescent="0.2">
      <c r="D469" s="436"/>
      <c r="E469" s="453"/>
      <c r="H469" s="436"/>
      <c r="I469" s="436"/>
      <c r="J469" s="454"/>
      <c r="K469" s="436"/>
      <c r="L469" s="436"/>
      <c r="M469" s="436"/>
      <c r="N469" s="455"/>
      <c r="O469" s="436"/>
      <c r="P469" s="455"/>
      <c r="R469" s="456"/>
      <c r="S469" s="455"/>
      <c r="T469" s="455"/>
      <c r="U469" s="455"/>
      <c r="V469" s="455"/>
      <c r="W469" s="455"/>
      <c r="Z469" s="436"/>
    </row>
    <row r="470" spans="4:26" x14ac:dyDescent="0.2">
      <c r="D470" s="436"/>
      <c r="E470" s="453"/>
      <c r="H470" s="436"/>
      <c r="I470" s="436"/>
      <c r="J470" s="454"/>
      <c r="K470" s="436"/>
      <c r="L470" s="436"/>
      <c r="M470" s="436"/>
      <c r="N470" s="455"/>
      <c r="O470" s="436"/>
      <c r="P470" s="455"/>
      <c r="R470" s="456"/>
      <c r="S470" s="455"/>
      <c r="T470" s="455"/>
      <c r="U470" s="455"/>
      <c r="V470" s="455"/>
      <c r="W470" s="455"/>
      <c r="Z470" s="436"/>
    </row>
    <row r="471" spans="4:26" x14ac:dyDescent="0.2">
      <c r="D471" s="436"/>
      <c r="E471" s="453"/>
      <c r="H471" s="436"/>
      <c r="I471" s="436"/>
      <c r="J471" s="454"/>
      <c r="K471" s="436"/>
      <c r="L471" s="436"/>
      <c r="M471" s="436"/>
      <c r="N471" s="455"/>
      <c r="O471" s="436"/>
      <c r="P471" s="455"/>
      <c r="R471" s="456"/>
      <c r="S471" s="455"/>
      <c r="T471" s="455"/>
      <c r="U471" s="455"/>
      <c r="V471" s="455"/>
      <c r="W471" s="455"/>
      <c r="Z471" s="436"/>
    </row>
    <row r="472" spans="4:26" x14ac:dyDescent="0.2">
      <c r="D472" s="436"/>
      <c r="E472" s="453"/>
      <c r="H472" s="436"/>
      <c r="I472" s="436"/>
      <c r="J472" s="454"/>
      <c r="K472" s="436"/>
      <c r="L472" s="436"/>
      <c r="M472" s="436"/>
      <c r="N472" s="455"/>
      <c r="O472" s="436"/>
      <c r="P472" s="455"/>
      <c r="R472" s="456"/>
      <c r="S472" s="455"/>
      <c r="T472" s="455"/>
      <c r="U472" s="455"/>
      <c r="V472" s="455"/>
      <c r="W472" s="455"/>
      <c r="Z472" s="436"/>
    </row>
    <row r="473" spans="4:26" x14ac:dyDescent="0.2">
      <c r="D473" s="436"/>
      <c r="E473" s="453"/>
      <c r="H473" s="436"/>
      <c r="I473" s="436"/>
      <c r="J473" s="454"/>
      <c r="K473" s="436"/>
      <c r="L473" s="436"/>
      <c r="M473" s="436"/>
      <c r="N473" s="455"/>
      <c r="O473" s="436"/>
      <c r="P473" s="455"/>
      <c r="R473" s="456"/>
      <c r="S473" s="455"/>
      <c r="T473" s="455"/>
      <c r="U473" s="455"/>
      <c r="V473" s="455"/>
      <c r="W473" s="455"/>
      <c r="Z473" s="436"/>
    </row>
    <row r="474" spans="4:26" x14ac:dyDescent="0.2">
      <c r="D474" s="436"/>
      <c r="E474" s="453"/>
      <c r="H474" s="436"/>
      <c r="I474" s="436"/>
      <c r="J474" s="454"/>
      <c r="K474" s="436"/>
      <c r="L474" s="436"/>
      <c r="M474" s="436"/>
      <c r="N474" s="455"/>
      <c r="O474" s="436"/>
      <c r="P474" s="455"/>
      <c r="R474" s="456"/>
      <c r="S474" s="455"/>
      <c r="T474" s="455"/>
      <c r="U474" s="455"/>
      <c r="V474" s="455"/>
      <c r="W474" s="455"/>
      <c r="Z474" s="436"/>
    </row>
    <row r="475" spans="4:26" x14ac:dyDescent="0.2">
      <c r="D475" s="436"/>
      <c r="E475" s="453"/>
      <c r="H475" s="436"/>
      <c r="I475" s="436"/>
      <c r="J475" s="454"/>
      <c r="K475" s="436"/>
      <c r="L475" s="436"/>
      <c r="M475" s="436"/>
      <c r="N475" s="455"/>
      <c r="O475" s="436"/>
      <c r="P475" s="455"/>
      <c r="R475" s="456"/>
      <c r="S475" s="455"/>
      <c r="T475" s="455"/>
      <c r="U475" s="455"/>
      <c r="V475" s="455"/>
      <c r="W475" s="455"/>
      <c r="Z475" s="436"/>
    </row>
    <row r="476" spans="4:26" x14ac:dyDescent="0.2">
      <c r="D476" s="436"/>
      <c r="E476" s="453"/>
      <c r="H476" s="436"/>
      <c r="I476" s="436"/>
      <c r="J476" s="454"/>
      <c r="K476" s="436"/>
      <c r="L476" s="436"/>
      <c r="M476" s="436"/>
      <c r="N476" s="455"/>
      <c r="O476" s="436"/>
      <c r="P476" s="455"/>
      <c r="R476" s="456"/>
      <c r="S476" s="455"/>
      <c r="T476" s="455"/>
      <c r="U476" s="455"/>
      <c r="V476" s="455"/>
      <c r="W476" s="455"/>
      <c r="Z476" s="436"/>
    </row>
    <row r="477" spans="4:26" x14ac:dyDescent="0.2">
      <c r="D477" s="436"/>
      <c r="E477" s="453"/>
      <c r="H477" s="436"/>
      <c r="I477" s="436"/>
      <c r="J477" s="454"/>
      <c r="K477" s="436"/>
      <c r="L477" s="436"/>
      <c r="M477" s="436"/>
      <c r="N477" s="455"/>
      <c r="O477" s="436"/>
      <c r="P477" s="455"/>
      <c r="R477" s="456"/>
      <c r="S477" s="455"/>
      <c r="T477" s="455"/>
      <c r="U477" s="455"/>
      <c r="V477" s="455"/>
      <c r="W477" s="455"/>
      <c r="Z477" s="436"/>
    </row>
    <row r="478" spans="4:26" x14ac:dyDescent="0.2">
      <c r="D478" s="436"/>
      <c r="E478" s="453"/>
      <c r="H478" s="436"/>
      <c r="I478" s="436"/>
      <c r="J478" s="454"/>
      <c r="K478" s="436"/>
      <c r="L478" s="436"/>
      <c r="M478" s="436"/>
      <c r="N478" s="455"/>
      <c r="O478" s="436"/>
      <c r="P478" s="455"/>
      <c r="R478" s="456"/>
      <c r="S478" s="455"/>
      <c r="T478" s="455"/>
      <c r="U478" s="455"/>
      <c r="V478" s="455"/>
      <c r="W478" s="455"/>
      <c r="Z478" s="436"/>
    </row>
    <row r="479" spans="4:26" x14ac:dyDescent="0.2">
      <c r="D479" s="436"/>
      <c r="E479" s="453"/>
      <c r="H479" s="436"/>
      <c r="I479" s="436"/>
      <c r="J479" s="454"/>
      <c r="K479" s="436"/>
      <c r="L479" s="436"/>
      <c r="M479" s="436"/>
      <c r="N479" s="455"/>
      <c r="O479" s="436"/>
      <c r="P479" s="455"/>
      <c r="R479" s="456"/>
      <c r="S479" s="455"/>
      <c r="T479" s="455"/>
      <c r="U479" s="455"/>
      <c r="V479" s="455"/>
      <c r="W479" s="455"/>
      <c r="Z479" s="436"/>
    </row>
    <row r="480" spans="4:26" x14ac:dyDescent="0.2">
      <c r="D480" s="436"/>
      <c r="E480" s="453"/>
      <c r="H480" s="436"/>
      <c r="I480" s="436"/>
      <c r="J480" s="454"/>
      <c r="K480" s="436"/>
      <c r="L480" s="436"/>
      <c r="M480" s="436"/>
      <c r="N480" s="455"/>
      <c r="O480" s="436"/>
      <c r="P480" s="455"/>
      <c r="R480" s="456"/>
      <c r="S480" s="455"/>
      <c r="T480" s="455"/>
      <c r="U480" s="455"/>
      <c r="V480" s="455"/>
      <c r="W480" s="455"/>
      <c r="Z480" s="436"/>
    </row>
    <row r="481" spans="4:26" x14ac:dyDescent="0.2">
      <c r="D481" s="436"/>
      <c r="E481" s="453"/>
      <c r="H481" s="436"/>
      <c r="I481" s="436"/>
      <c r="J481" s="454"/>
      <c r="K481" s="436"/>
      <c r="L481" s="436"/>
      <c r="M481" s="436"/>
      <c r="N481" s="455"/>
      <c r="O481" s="436"/>
      <c r="P481" s="455"/>
      <c r="R481" s="456"/>
      <c r="S481" s="455"/>
      <c r="T481" s="455"/>
      <c r="U481" s="455"/>
      <c r="V481" s="455"/>
      <c r="W481" s="455"/>
      <c r="Z481" s="436"/>
    </row>
    <row r="482" spans="4:26" x14ac:dyDescent="0.2">
      <c r="D482" s="436"/>
      <c r="E482" s="453"/>
      <c r="H482" s="436"/>
      <c r="I482" s="436"/>
      <c r="J482" s="454"/>
      <c r="K482" s="436"/>
      <c r="L482" s="436"/>
      <c r="M482" s="436"/>
      <c r="N482" s="455"/>
      <c r="O482" s="436"/>
      <c r="P482" s="455"/>
      <c r="R482" s="456"/>
      <c r="S482" s="455"/>
      <c r="T482" s="455"/>
      <c r="U482" s="455"/>
      <c r="V482" s="455"/>
      <c r="W482" s="455"/>
      <c r="Z482" s="436"/>
    </row>
    <row r="483" spans="4:26" x14ac:dyDescent="0.2">
      <c r="D483" s="436"/>
      <c r="E483" s="453"/>
      <c r="H483" s="436"/>
      <c r="I483" s="436"/>
      <c r="J483" s="454"/>
      <c r="K483" s="436"/>
      <c r="L483" s="436"/>
      <c r="M483" s="436"/>
      <c r="N483" s="455"/>
      <c r="O483" s="436"/>
      <c r="P483" s="455"/>
      <c r="R483" s="456"/>
      <c r="S483" s="455"/>
      <c r="T483" s="455"/>
      <c r="U483" s="455"/>
      <c r="V483" s="455"/>
      <c r="W483" s="455"/>
      <c r="Z483" s="436"/>
    </row>
    <row r="484" spans="4:26" x14ac:dyDescent="0.2">
      <c r="D484" s="436"/>
      <c r="E484" s="453"/>
      <c r="H484" s="436"/>
      <c r="I484" s="436"/>
      <c r="J484" s="454"/>
      <c r="K484" s="436"/>
      <c r="L484" s="436"/>
      <c r="M484" s="436"/>
      <c r="N484" s="455"/>
      <c r="O484" s="436"/>
      <c r="P484" s="455"/>
      <c r="R484" s="456"/>
      <c r="S484" s="455"/>
      <c r="T484" s="455"/>
      <c r="U484" s="455"/>
      <c r="V484" s="455"/>
      <c r="W484" s="455"/>
      <c r="Z484" s="436"/>
    </row>
    <row r="485" spans="4:26" x14ac:dyDescent="0.2">
      <c r="D485" s="436"/>
      <c r="E485" s="453"/>
      <c r="H485" s="436"/>
      <c r="I485" s="436"/>
      <c r="J485" s="454"/>
      <c r="K485" s="436"/>
      <c r="L485" s="436"/>
      <c r="M485" s="436"/>
      <c r="N485" s="455"/>
      <c r="O485" s="436"/>
      <c r="P485" s="455"/>
      <c r="R485" s="456"/>
      <c r="S485" s="455"/>
      <c r="T485" s="455"/>
      <c r="U485" s="455"/>
      <c r="V485" s="455"/>
      <c r="W485" s="455"/>
      <c r="Z485" s="436"/>
    </row>
    <row r="486" spans="4:26" x14ac:dyDescent="0.2">
      <c r="D486" s="436"/>
      <c r="E486" s="453"/>
      <c r="H486" s="436"/>
      <c r="I486" s="436"/>
      <c r="J486" s="454"/>
      <c r="K486" s="436"/>
      <c r="L486" s="436"/>
      <c r="M486" s="436"/>
      <c r="N486" s="455"/>
      <c r="O486" s="436"/>
      <c r="P486" s="455"/>
      <c r="R486" s="456"/>
      <c r="S486" s="455"/>
      <c r="T486" s="455"/>
      <c r="U486" s="455"/>
      <c r="V486" s="455"/>
      <c r="W486" s="455"/>
      <c r="Z486" s="436"/>
    </row>
    <row r="487" spans="4:26" x14ac:dyDescent="0.2">
      <c r="D487" s="436"/>
      <c r="E487" s="453"/>
      <c r="H487" s="436"/>
      <c r="I487" s="436"/>
      <c r="J487" s="454"/>
      <c r="K487" s="436"/>
      <c r="L487" s="436"/>
      <c r="M487" s="436"/>
      <c r="N487" s="455"/>
      <c r="O487" s="436"/>
      <c r="P487" s="455"/>
      <c r="R487" s="456"/>
      <c r="S487" s="455"/>
      <c r="T487" s="455"/>
      <c r="U487" s="455"/>
      <c r="V487" s="455"/>
      <c r="W487" s="455"/>
      <c r="Z487" s="436"/>
    </row>
    <row r="488" spans="4:26" x14ac:dyDescent="0.2">
      <c r="D488" s="436"/>
      <c r="E488" s="453"/>
      <c r="H488" s="436"/>
      <c r="I488" s="436"/>
      <c r="J488" s="454"/>
      <c r="K488" s="436"/>
      <c r="L488" s="436"/>
      <c r="M488" s="436"/>
      <c r="N488" s="455"/>
      <c r="O488" s="436"/>
      <c r="P488" s="455"/>
      <c r="R488" s="456"/>
      <c r="S488" s="455"/>
      <c r="T488" s="455"/>
      <c r="U488" s="455"/>
      <c r="V488" s="455"/>
      <c r="W488" s="455"/>
      <c r="Z488" s="436"/>
    </row>
    <row r="489" spans="4:26" x14ac:dyDescent="0.2">
      <c r="D489" s="436"/>
      <c r="E489" s="453"/>
      <c r="H489" s="436"/>
      <c r="I489" s="436"/>
      <c r="J489" s="454"/>
      <c r="K489" s="436"/>
      <c r="L489" s="436"/>
      <c r="M489" s="436"/>
      <c r="N489" s="455"/>
      <c r="O489" s="436"/>
      <c r="P489" s="455"/>
      <c r="R489" s="456"/>
      <c r="S489" s="455"/>
      <c r="T489" s="455"/>
      <c r="U489" s="455"/>
      <c r="V489" s="455"/>
      <c r="W489" s="455"/>
      <c r="Z489" s="436"/>
    </row>
    <row r="490" spans="4:26" x14ac:dyDescent="0.2">
      <c r="D490" s="436"/>
      <c r="E490" s="453"/>
      <c r="H490" s="436"/>
      <c r="I490" s="436"/>
      <c r="J490" s="454"/>
      <c r="K490" s="436"/>
      <c r="L490" s="436"/>
      <c r="M490" s="436"/>
      <c r="N490" s="455"/>
      <c r="O490" s="436"/>
      <c r="P490" s="455"/>
      <c r="R490" s="456"/>
      <c r="S490" s="455"/>
      <c r="T490" s="455"/>
      <c r="U490" s="455"/>
      <c r="V490" s="455"/>
      <c r="W490" s="455"/>
      <c r="Z490" s="436"/>
    </row>
    <row r="491" spans="4:26" x14ac:dyDescent="0.2">
      <c r="D491" s="436"/>
      <c r="E491" s="453"/>
      <c r="H491" s="436"/>
      <c r="I491" s="436"/>
      <c r="J491" s="454"/>
      <c r="K491" s="436"/>
      <c r="L491" s="436"/>
      <c r="M491" s="436"/>
      <c r="N491" s="455"/>
      <c r="O491" s="436"/>
      <c r="P491" s="455"/>
      <c r="R491" s="456"/>
      <c r="S491" s="455"/>
      <c r="T491" s="455"/>
      <c r="U491" s="455"/>
      <c r="V491" s="455"/>
      <c r="W491" s="455"/>
      <c r="Z491" s="436"/>
    </row>
    <row r="492" spans="4:26" x14ac:dyDescent="0.2">
      <c r="D492" s="436"/>
      <c r="E492" s="453"/>
      <c r="H492" s="436"/>
      <c r="I492" s="436"/>
      <c r="J492" s="454"/>
      <c r="K492" s="436"/>
      <c r="L492" s="436"/>
      <c r="M492" s="436"/>
      <c r="N492" s="455"/>
      <c r="O492" s="436"/>
      <c r="P492" s="455"/>
      <c r="R492" s="456"/>
      <c r="S492" s="455"/>
      <c r="T492" s="455"/>
      <c r="U492" s="455"/>
      <c r="V492" s="455"/>
      <c r="W492" s="455"/>
      <c r="Z492" s="436"/>
    </row>
    <row r="493" spans="4:26" x14ac:dyDescent="0.2">
      <c r="D493" s="436"/>
      <c r="E493" s="453"/>
      <c r="H493" s="436"/>
      <c r="I493" s="436"/>
      <c r="J493" s="454"/>
      <c r="K493" s="436"/>
      <c r="L493" s="436"/>
      <c r="M493" s="436"/>
      <c r="N493" s="455"/>
      <c r="O493" s="436"/>
      <c r="P493" s="455"/>
      <c r="R493" s="456"/>
      <c r="S493" s="455"/>
      <c r="T493" s="455"/>
      <c r="U493" s="455"/>
      <c r="V493" s="455"/>
      <c r="W493" s="455"/>
      <c r="Z493" s="436"/>
    </row>
    <row r="494" spans="4:26" x14ac:dyDescent="0.2">
      <c r="D494" s="436"/>
      <c r="E494" s="453"/>
      <c r="H494" s="436"/>
      <c r="I494" s="436"/>
      <c r="J494" s="454"/>
      <c r="K494" s="436"/>
      <c r="L494" s="436"/>
      <c r="M494" s="436"/>
      <c r="N494" s="455"/>
      <c r="O494" s="436"/>
      <c r="P494" s="455"/>
      <c r="R494" s="456"/>
      <c r="S494" s="455"/>
      <c r="T494" s="455"/>
      <c r="U494" s="455"/>
      <c r="V494" s="455"/>
      <c r="W494" s="455"/>
      <c r="Z494" s="436"/>
    </row>
    <row r="495" spans="4:26" x14ac:dyDescent="0.2">
      <c r="D495" s="436"/>
      <c r="E495" s="453"/>
      <c r="H495" s="436"/>
      <c r="I495" s="436"/>
      <c r="J495" s="454"/>
      <c r="K495" s="436"/>
      <c r="L495" s="436"/>
      <c r="M495" s="436"/>
      <c r="N495" s="455"/>
      <c r="O495" s="436"/>
      <c r="P495" s="455"/>
      <c r="R495" s="456"/>
      <c r="S495" s="455"/>
      <c r="T495" s="455"/>
      <c r="U495" s="455"/>
      <c r="V495" s="455"/>
      <c r="W495" s="455"/>
      <c r="Z495" s="436"/>
    </row>
    <row r="496" spans="4:26" x14ac:dyDescent="0.2">
      <c r="D496" s="436"/>
      <c r="E496" s="453"/>
      <c r="H496" s="436"/>
      <c r="I496" s="436"/>
      <c r="J496" s="454"/>
      <c r="K496" s="436"/>
      <c r="L496" s="436"/>
      <c r="M496" s="436"/>
      <c r="N496" s="455"/>
      <c r="O496" s="436"/>
      <c r="P496" s="455"/>
      <c r="R496" s="456"/>
      <c r="S496" s="455"/>
      <c r="T496" s="455"/>
      <c r="U496" s="455"/>
      <c r="V496" s="455"/>
      <c r="W496" s="455"/>
      <c r="Z496" s="436"/>
    </row>
    <row r="497" spans="4:26" x14ac:dyDescent="0.2">
      <c r="D497" s="436"/>
      <c r="E497" s="453"/>
      <c r="H497" s="436"/>
      <c r="I497" s="436"/>
      <c r="J497" s="454"/>
      <c r="K497" s="436"/>
      <c r="L497" s="436"/>
      <c r="M497" s="436"/>
      <c r="N497" s="455"/>
      <c r="O497" s="436"/>
      <c r="P497" s="455"/>
      <c r="R497" s="456"/>
      <c r="S497" s="455"/>
      <c r="T497" s="455"/>
      <c r="U497" s="455"/>
      <c r="V497" s="455"/>
      <c r="W497" s="455"/>
      <c r="Z497" s="436"/>
    </row>
    <row r="498" spans="4:26" x14ac:dyDescent="0.2">
      <c r="D498" s="436"/>
      <c r="E498" s="453"/>
      <c r="H498" s="436"/>
      <c r="I498" s="436"/>
      <c r="J498" s="454"/>
      <c r="K498" s="436"/>
      <c r="L498" s="436"/>
      <c r="M498" s="436"/>
      <c r="N498" s="455"/>
      <c r="O498" s="436"/>
      <c r="P498" s="455"/>
      <c r="R498" s="456"/>
      <c r="S498" s="455"/>
      <c r="T498" s="455"/>
      <c r="U498" s="455"/>
      <c r="V498" s="455"/>
      <c r="W498" s="455"/>
      <c r="Z498" s="436"/>
    </row>
    <row r="499" spans="4:26" x14ac:dyDescent="0.2">
      <c r="D499" s="436"/>
      <c r="E499" s="453"/>
      <c r="H499" s="436"/>
      <c r="I499" s="436"/>
      <c r="J499" s="454"/>
      <c r="K499" s="436"/>
      <c r="L499" s="436"/>
      <c r="M499" s="436"/>
      <c r="N499" s="455"/>
      <c r="O499" s="436"/>
      <c r="P499" s="455"/>
      <c r="R499" s="456"/>
      <c r="S499" s="455"/>
      <c r="T499" s="455"/>
      <c r="U499" s="455"/>
      <c r="V499" s="455"/>
      <c r="W499" s="455"/>
      <c r="Z499" s="436"/>
    </row>
    <row r="500" spans="4:26" x14ac:dyDescent="0.2">
      <c r="D500" s="436"/>
      <c r="E500" s="453"/>
      <c r="H500" s="436"/>
      <c r="I500" s="436"/>
      <c r="J500" s="454"/>
      <c r="K500" s="436"/>
      <c r="L500" s="436"/>
      <c r="M500" s="436"/>
      <c r="N500" s="455"/>
      <c r="O500" s="436"/>
      <c r="P500" s="455"/>
      <c r="R500" s="456"/>
      <c r="S500" s="455"/>
      <c r="T500" s="455"/>
      <c r="U500" s="455"/>
      <c r="V500" s="455"/>
      <c r="W500" s="455"/>
      <c r="Z500" s="436"/>
    </row>
    <row r="501" spans="4:26" x14ac:dyDescent="0.2">
      <c r="D501" s="436"/>
      <c r="E501" s="453"/>
      <c r="H501" s="436"/>
      <c r="I501" s="436"/>
      <c r="J501" s="454"/>
      <c r="K501" s="436"/>
      <c r="L501" s="436"/>
      <c r="M501" s="436"/>
      <c r="N501" s="455"/>
      <c r="O501" s="436"/>
      <c r="P501" s="455"/>
      <c r="R501" s="456"/>
      <c r="S501" s="455"/>
      <c r="T501" s="455"/>
      <c r="U501" s="455"/>
      <c r="V501" s="455"/>
      <c r="W501" s="455"/>
      <c r="Z501" s="436"/>
    </row>
    <row r="502" spans="4:26" x14ac:dyDescent="0.2">
      <c r="D502" s="436"/>
      <c r="E502" s="453"/>
      <c r="H502" s="436"/>
      <c r="I502" s="436"/>
      <c r="J502" s="454"/>
      <c r="K502" s="436"/>
      <c r="L502" s="436"/>
      <c r="M502" s="436"/>
      <c r="N502" s="455"/>
      <c r="O502" s="436"/>
      <c r="P502" s="455"/>
      <c r="R502" s="456"/>
      <c r="S502" s="455"/>
      <c r="T502" s="455"/>
      <c r="U502" s="455"/>
      <c r="V502" s="455"/>
      <c r="W502" s="455"/>
      <c r="Z502" s="436"/>
    </row>
    <row r="503" spans="4:26" x14ac:dyDescent="0.2">
      <c r="D503" s="436"/>
      <c r="E503" s="453"/>
      <c r="H503" s="436"/>
      <c r="I503" s="436"/>
      <c r="J503" s="454"/>
      <c r="K503" s="436"/>
      <c r="L503" s="436"/>
      <c r="M503" s="436"/>
      <c r="N503" s="455"/>
      <c r="O503" s="436"/>
      <c r="P503" s="455"/>
      <c r="R503" s="456"/>
      <c r="S503" s="455"/>
      <c r="T503" s="455"/>
      <c r="U503" s="455"/>
      <c r="V503" s="455"/>
      <c r="W503" s="455"/>
      <c r="Z503" s="436"/>
    </row>
    <row r="504" spans="4:26" x14ac:dyDescent="0.2">
      <c r="D504" s="436"/>
      <c r="E504" s="453"/>
      <c r="H504" s="436"/>
      <c r="I504" s="436"/>
      <c r="J504" s="454"/>
      <c r="K504" s="436"/>
      <c r="L504" s="436"/>
      <c r="M504" s="436"/>
      <c r="N504" s="455"/>
      <c r="O504" s="436"/>
      <c r="P504" s="455"/>
      <c r="R504" s="456"/>
      <c r="S504" s="455"/>
      <c r="T504" s="455"/>
      <c r="U504" s="455"/>
      <c r="V504" s="455"/>
      <c r="W504" s="455"/>
      <c r="Z504" s="436"/>
    </row>
    <row r="505" spans="4:26" x14ac:dyDescent="0.2">
      <c r="D505" s="436"/>
      <c r="E505" s="453"/>
      <c r="H505" s="436"/>
      <c r="I505" s="436"/>
      <c r="J505" s="454"/>
      <c r="K505" s="436"/>
      <c r="L505" s="436"/>
      <c r="M505" s="436"/>
      <c r="N505" s="455"/>
      <c r="O505" s="436"/>
      <c r="P505" s="455"/>
      <c r="R505" s="456"/>
      <c r="S505" s="455"/>
      <c r="T505" s="455"/>
      <c r="U505" s="455"/>
      <c r="V505" s="455"/>
      <c r="W505" s="455"/>
      <c r="Z505" s="436"/>
    </row>
    <row r="506" spans="4:26" x14ac:dyDescent="0.2">
      <c r="D506" s="436"/>
      <c r="E506" s="453"/>
      <c r="H506" s="436"/>
      <c r="I506" s="436"/>
      <c r="J506" s="454"/>
      <c r="K506" s="436"/>
      <c r="L506" s="436"/>
      <c r="M506" s="436"/>
      <c r="N506" s="455"/>
      <c r="O506" s="436"/>
      <c r="P506" s="455"/>
      <c r="R506" s="456"/>
      <c r="S506" s="455"/>
      <c r="T506" s="455"/>
      <c r="U506" s="455"/>
      <c r="V506" s="455"/>
      <c r="W506" s="455"/>
      <c r="Z506" s="436"/>
    </row>
    <row r="507" spans="4:26" x14ac:dyDescent="0.2">
      <c r="D507" s="436"/>
      <c r="E507" s="453"/>
      <c r="H507" s="436"/>
      <c r="I507" s="436"/>
      <c r="J507" s="454"/>
      <c r="K507" s="436"/>
      <c r="L507" s="436"/>
      <c r="M507" s="436"/>
      <c r="N507" s="455"/>
      <c r="O507" s="436"/>
      <c r="P507" s="455"/>
      <c r="R507" s="456"/>
      <c r="S507" s="455"/>
      <c r="T507" s="455"/>
      <c r="U507" s="455"/>
      <c r="V507" s="455"/>
      <c r="W507" s="455"/>
      <c r="Z507" s="436"/>
    </row>
    <row r="508" spans="4:26" x14ac:dyDescent="0.2">
      <c r="D508" s="436"/>
      <c r="E508" s="453"/>
      <c r="H508" s="436"/>
      <c r="I508" s="436"/>
      <c r="J508" s="454"/>
      <c r="K508" s="436"/>
      <c r="L508" s="436"/>
      <c r="M508" s="436"/>
      <c r="N508" s="455"/>
      <c r="O508" s="436"/>
      <c r="P508" s="455"/>
      <c r="R508" s="456"/>
      <c r="S508" s="455"/>
      <c r="T508" s="455"/>
      <c r="U508" s="455"/>
      <c r="V508" s="455"/>
      <c r="W508" s="455"/>
      <c r="Z508" s="436"/>
    </row>
    <row r="509" spans="4:26" x14ac:dyDescent="0.2">
      <c r="D509" s="436"/>
      <c r="E509" s="453"/>
      <c r="H509" s="436"/>
      <c r="I509" s="436"/>
      <c r="J509" s="454"/>
      <c r="K509" s="436"/>
      <c r="L509" s="436"/>
      <c r="M509" s="436"/>
      <c r="N509" s="455"/>
      <c r="O509" s="436"/>
      <c r="P509" s="455"/>
      <c r="R509" s="456"/>
      <c r="S509" s="455"/>
      <c r="T509" s="455"/>
      <c r="U509" s="455"/>
      <c r="V509" s="455"/>
      <c r="W509" s="455"/>
      <c r="Z509" s="436"/>
    </row>
    <row r="510" spans="4:26" x14ac:dyDescent="0.2">
      <c r="D510" s="436"/>
      <c r="E510" s="453"/>
      <c r="H510" s="436"/>
      <c r="I510" s="436"/>
      <c r="J510" s="454"/>
      <c r="K510" s="436"/>
      <c r="L510" s="436"/>
      <c r="M510" s="436"/>
      <c r="N510" s="455"/>
      <c r="O510" s="436"/>
      <c r="P510" s="455"/>
      <c r="R510" s="456"/>
      <c r="S510" s="455"/>
      <c r="T510" s="455"/>
      <c r="U510" s="455"/>
      <c r="V510" s="455"/>
      <c r="W510" s="455"/>
      <c r="Z510" s="436"/>
    </row>
    <row r="511" spans="4:26" x14ac:dyDescent="0.2">
      <c r="D511" s="436"/>
      <c r="E511" s="453"/>
      <c r="H511" s="436"/>
      <c r="I511" s="436"/>
      <c r="J511" s="454"/>
      <c r="K511" s="436"/>
      <c r="L511" s="436"/>
      <c r="M511" s="436"/>
      <c r="N511" s="455"/>
      <c r="O511" s="436"/>
      <c r="P511" s="455"/>
      <c r="R511" s="456"/>
      <c r="S511" s="455"/>
      <c r="T511" s="455"/>
      <c r="U511" s="455"/>
      <c r="V511" s="455"/>
      <c r="W511" s="455"/>
      <c r="Z511" s="436"/>
    </row>
    <row r="512" spans="4:26" x14ac:dyDescent="0.2">
      <c r="D512" s="436"/>
      <c r="E512" s="453"/>
      <c r="H512" s="436"/>
      <c r="I512" s="436"/>
      <c r="J512" s="454"/>
      <c r="K512" s="436"/>
      <c r="L512" s="436"/>
      <c r="M512" s="436"/>
      <c r="N512" s="455"/>
      <c r="O512" s="436"/>
      <c r="P512" s="455"/>
      <c r="R512" s="456"/>
      <c r="S512" s="455"/>
      <c r="T512" s="455"/>
      <c r="U512" s="455"/>
      <c r="V512" s="455"/>
      <c r="W512" s="455"/>
      <c r="Z512" s="436"/>
    </row>
    <row r="513" spans="4:26" x14ac:dyDescent="0.2">
      <c r="D513" s="436"/>
      <c r="E513" s="453"/>
      <c r="H513" s="436"/>
      <c r="I513" s="436"/>
      <c r="J513" s="454"/>
      <c r="K513" s="436"/>
      <c r="L513" s="436"/>
      <c r="M513" s="436"/>
      <c r="N513" s="455"/>
      <c r="O513" s="436"/>
      <c r="P513" s="455"/>
      <c r="R513" s="456"/>
      <c r="S513" s="455"/>
      <c r="T513" s="455"/>
      <c r="U513" s="455"/>
      <c r="V513" s="455"/>
      <c r="W513" s="455"/>
      <c r="Z513" s="436"/>
    </row>
    <row r="514" spans="4:26" x14ac:dyDescent="0.2">
      <c r="D514" s="436"/>
      <c r="E514" s="453"/>
      <c r="H514" s="436"/>
      <c r="I514" s="436"/>
      <c r="J514" s="454"/>
      <c r="K514" s="436"/>
      <c r="L514" s="436"/>
      <c r="M514" s="436"/>
      <c r="N514" s="455"/>
      <c r="O514" s="436"/>
      <c r="P514" s="455"/>
      <c r="R514" s="456"/>
      <c r="S514" s="455"/>
      <c r="T514" s="455"/>
      <c r="U514" s="455"/>
      <c r="V514" s="455"/>
      <c r="W514" s="455"/>
      <c r="Z514" s="436"/>
    </row>
    <row r="515" spans="4:26" x14ac:dyDescent="0.2">
      <c r="D515" s="436"/>
      <c r="E515" s="453"/>
      <c r="H515" s="436"/>
      <c r="I515" s="436"/>
      <c r="J515" s="454"/>
      <c r="K515" s="436"/>
      <c r="L515" s="436"/>
      <c r="M515" s="436"/>
      <c r="N515" s="455"/>
      <c r="O515" s="436"/>
      <c r="P515" s="455"/>
      <c r="R515" s="456"/>
      <c r="S515" s="455"/>
      <c r="T515" s="455"/>
      <c r="U515" s="455"/>
      <c r="V515" s="455"/>
      <c r="W515" s="455"/>
      <c r="Z515" s="436"/>
    </row>
    <row r="516" spans="4:26" x14ac:dyDescent="0.2">
      <c r="D516" s="436"/>
      <c r="E516" s="453"/>
      <c r="H516" s="436"/>
      <c r="I516" s="436"/>
      <c r="J516" s="454"/>
      <c r="K516" s="436"/>
      <c r="L516" s="436"/>
      <c r="M516" s="436"/>
      <c r="N516" s="455"/>
      <c r="O516" s="436"/>
      <c r="P516" s="455"/>
      <c r="R516" s="456"/>
      <c r="S516" s="455"/>
      <c r="T516" s="455"/>
      <c r="U516" s="455"/>
      <c r="V516" s="455"/>
      <c r="W516" s="455"/>
      <c r="Z516" s="436"/>
    </row>
    <row r="517" spans="4:26" x14ac:dyDescent="0.2">
      <c r="D517" s="436"/>
      <c r="E517" s="453"/>
      <c r="H517" s="436"/>
      <c r="I517" s="436"/>
      <c r="J517" s="454"/>
      <c r="K517" s="436"/>
      <c r="L517" s="436"/>
      <c r="M517" s="436"/>
      <c r="N517" s="455"/>
      <c r="O517" s="436"/>
      <c r="P517" s="455"/>
      <c r="R517" s="456"/>
      <c r="S517" s="455"/>
      <c r="T517" s="455"/>
      <c r="U517" s="455"/>
      <c r="V517" s="455"/>
      <c r="W517" s="455"/>
      <c r="Z517" s="436"/>
    </row>
    <row r="518" spans="4:26" x14ac:dyDescent="0.2">
      <c r="D518" s="436"/>
      <c r="E518" s="453"/>
      <c r="H518" s="436"/>
      <c r="I518" s="436"/>
      <c r="J518" s="454"/>
      <c r="K518" s="436"/>
      <c r="L518" s="436"/>
      <c r="M518" s="436"/>
      <c r="N518" s="455"/>
      <c r="O518" s="436"/>
      <c r="P518" s="455"/>
      <c r="R518" s="456"/>
      <c r="S518" s="455"/>
      <c r="T518" s="455"/>
      <c r="U518" s="455"/>
      <c r="V518" s="455"/>
      <c r="W518" s="455"/>
      <c r="Z518" s="436"/>
    </row>
    <row r="519" spans="4:26" x14ac:dyDescent="0.2">
      <c r="D519" s="436"/>
      <c r="E519" s="453"/>
      <c r="H519" s="436"/>
      <c r="I519" s="436"/>
      <c r="J519" s="454"/>
      <c r="K519" s="436"/>
      <c r="L519" s="436"/>
      <c r="M519" s="436"/>
      <c r="N519" s="455"/>
      <c r="O519" s="436"/>
      <c r="P519" s="455"/>
      <c r="R519" s="456"/>
      <c r="S519" s="455"/>
      <c r="T519" s="455"/>
      <c r="U519" s="455"/>
      <c r="V519" s="455"/>
      <c r="W519" s="455"/>
      <c r="Z519" s="436"/>
    </row>
    <row r="520" spans="4:26" x14ac:dyDescent="0.2">
      <c r="D520" s="436"/>
      <c r="E520" s="453"/>
      <c r="H520" s="436"/>
      <c r="I520" s="436"/>
      <c r="J520" s="454"/>
      <c r="K520" s="436"/>
      <c r="L520" s="436"/>
      <c r="M520" s="436"/>
      <c r="N520" s="455"/>
      <c r="O520" s="436"/>
      <c r="P520" s="455"/>
      <c r="R520" s="456"/>
      <c r="S520" s="455"/>
      <c r="T520" s="455"/>
      <c r="U520" s="455"/>
      <c r="V520" s="455"/>
      <c r="W520" s="455"/>
      <c r="Z520" s="436"/>
    </row>
    <row r="521" spans="4:26" x14ac:dyDescent="0.2">
      <c r="D521" s="436"/>
      <c r="E521" s="453"/>
      <c r="H521" s="436"/>
      <c r="I521" s="436"/>
      <c r="J521" s="454"/>
      <c r="K521" s="436"/>
      <c r="L521" s="436"/>
      <c r="M521" s="436"/>
      <c r="N521" s="455"/>
      <c r="O521" s="436"/>
      <c r="P521" s="455"/>
      <c r="R521" s="456"/>
      <c r="S521" s="455"/>
      <c r="T521" s="455"/>
      <c r="U521" s="455"/>
      <c r="V521" s="455"/>
      <c r="W521" s="455"/>
      <c r="Z521" s="436"/>
    </row>
    <row r="522" spans="4:26" x14ac:dyDescent="0.2">
      <c r="D522" s="436"/>
      <c r="E522" s="453"/>
      <c r="H522" s="436"/>
      <c r="I522" s="436"/>
      <c r="J522" s="454"/>
      <c r="K522" s="436"/>
      <c r="L522" s="436"/>
      <c r="M522" s="436"/>
      <c r="N522" s="455"/>
      <c r="O522" s="436"/>
      <c r="P522" s="455"/>
      <c r="R522" s="456"/>
      <c r="S522" s="455"/>
      <c r="T522" s="455"/>
      <c r="U522" s="455"/>
      <c r="V522" s="455"/>
      <c r="W522" s="455"/>
      <c r="Z522" s="436"/>
    </row>
    <row r="523" spans="4:26" x14ac:dyDescent="0.2">
      <c r="D523" s="436"/>
      <c r="E523" s="453"/>
      <c r="H523" s="436"/>
      <c r="I523" s="436"/>
      <c r="J523" s="454"/>
      <c r="K523" s="436"/>
      <c r="L523" s="436"/>
      <c r="M523" s="436"/>
      <c r="N523" s="455"/>
      <c r="O523" s="436"/>
      <c r="P523" s="455"/>
      <c r="R523" s="456"/>
      <c r="S523" s="455"/>
      <c r="T523" s="455"/>
      <c r="U523" s="455"/>
      <c r="V523" s="455"/>
      <c r="W523" s="455"/>
      <c r="Z523" s="436"/>
    </row>
    <row r="524" spans="4:26" x14ac:dyDescent="0.2">
      <c r="D524" s="436"/>
      <c r="E524" s="453"/>
      <c r="H524" s="436"/>
      <c r="I524" s="436"/>
      <c r="J524" s="454"/>
      <c r="K524" s="436"/>
      <c r="L524" s="436"/>
      <c r="M524" s="436"/>
      <c r="N524" s="455"/>
      <c r="O524" s="436"/>
      <c r="P524" s="455"/>
      <c r="R524" s="456"/>
      <c r="S524" s="455"/>
      <c r="T524" s="455"/>
      <c r="U524" s="455"/>
      <c r="V524" s="455"/>
      <c r="W524" s="455"/>
      <c r="Z524" s="436"/>
    </row>
    <row r="525" spans="4:26" x14ac:dyDescent="0.2">
      <c r="D525" s="436"/>
      <c r="E525" s="453"/>
      <c r="H525" s="436"/>
      <c r="I525" s="436"/>
      <c r="J525" s="454"/>
      <c r="K525" s="436"/>
      <c r="L525" s="436"/>
      <c r="M525" s="436"/>
      <c r="N525" s="455"/>
      <c r="O525" s="436"/>
      <c r="P525" s="455"/>
      <c r="R525" s="456"/>
      <c r="S525" s="455"/>
      <c r="T525" s="455"/>
      <c r="U525" s="455"/>
      <c r="V525" s="455"/>
      <c r="W525" s="455"/>
      <c r="Z525" s="436"/>
    </row>
    <row r="526" spans="4:26" x14ac:dyDescent="0.2">
      <c r="D526" s="436"/>
      <c r="E526" s="453"/>
      <c r="H526" s="436"/>
      <c r="I526" s="436"/>
      <c r="J526" s="454"/>
      <c r="K526" s="436"/>
      <c r="L526" s="436"/>
      <c r="M526" s="436"/>
      <c r="N526" s="455"/>
      <c r="O526" s="436"/>
      <c r="P526" s="455"/>
      <c r="R526" s="456"/>
      <c r="S526" s="455"/>
      <c r="T526" s="455"/>
      <c r="U526" s="455"/>
      <c r="V526" s="455"/>
      <c r="W526" s="455"/>
      <c r="Z526" s="436"/>
    </row>
    <row r="527" spans="4:26" x14ac:dyDescent="0.2">
      <c r="D527" s="436"/>
      <c r="E527" s="453"/>
      <c r="H527" s="436"/>
      <c r="I527" s="436"/>
      <c r="J527" s="454"/>
      <c r="K527" s="436"/>
      <c r="L527" s="436"/>
      <c r="M527" s="436"/>
      <c r="N527" s="455"/>
      <c r="O527" s="436"/>
      <c r="P527" s="455"/>
      <c r="R527" s="456"/>
      <c r="S527" s="455"/>
      <c r="T527" s="455"/>
      <c r="U527" s="455"/>
      <c r="V527" s="455"/>
      <c r="W527" s="455"/>
      <c r="Z527" s="436"/>
    </row>
    <row r="528" spans="4:26" x14ac:dyDescent="0.2">
      <c r="D528" s="436"/>
      <c r="E528" s="453"/>
      <c r="H528" s="436"/>
      <c r="I528" s="436"/>
      <c r="J528" s="454"/>
      <c r="K528" s="436"/>
      <c r="L528" s="436"/>
      <c r="M528" s="436"/>
      <c r="N528" s="455"/>
      <c r="O528" s="436"/>
      <c r="P528" s="455"/>
      <c r="R528" s="456"/>
      <c r="S528" s="455"/>
      <c r="T528" s="455"/>
      <c r="U528" s="455"/>
      <c r="V528" s="455"/>
      <c r="W528" s="455"/>
      <c r="Z528" s="436"/>
    </row>
    <row r="529" spans="4:26" x14ac:dyDescent="0.2">
      <c r="D529" s="436"/>
      <c r="E529" s="453"/>
      <c r="H529" s="436"/>
      <c r="I529" s="436"/>
      <c r="J529" s="454"/>
      <c r="K529" s="436"/>
      <c r="L529" s="436"/>
      <c r="M529" s="436"/>
      <c r="N529" s="455"/>
      <c r="O529" s="436"/>
      <c r="P529" s="455"/>
      <c r="R529" s="456"/>
      <c r="S529" s="455"/>
      <c r="T529" s="455"/>
      <c r="U529" s="455"/>
      <c r="V529" s="455"/>
      <c r="W529" s="455"/>
      <c r="Z529" s="436"/>
    </row>
    <row r="530" spans="4:26" x14ac:dyDescent="0.2">
      <c r="D530" s="436"/>
      <c r="E530" s="453"/>
      <c r="H530" s="436"/>
      <c r="I530" s="436"/>
      <c r="J530" s="454"/>
      <c r="K530" s="436"/>
      <c r="L530" s="436"/>
      <c r="M530" s="436"/>
      <c r="N530" s="455"/>
      <c r="O530" s="436"/>
      <c r="P530" s="455"/>
      <c r="R530" s="456"/>
      <c r="S530" s="455"/>
      <c r="T530" s="455"/>
      <c r="U530" s="455"/>
      <c r="V530" s="455"/>
      <c r="W530" s="455"/>
      <c r="Z530" s="436"/>
    </row>
    <row r="531" spans="4:26" x14ac:dyDescent="0.2">
      <c r="D531" s="436"/>
      <c r="E531" s="453"/>
      <c r="H531" s="436"/>
      <c r="I531" s="436"/>
      <c r="J531" s="454"/>
      <c r="K531" s="436"/>
      <c r="L531" s="436"/>
      <c r="M531" s="436"/>
      <c r="N531" s="455"/>
      <c r="O531" s="436"/>
      <c r="P531" s="455"/>
      <c r="R531" s="456"/>
      <c r="S531" s="455"/>
      <c r="T531" s="455"/>
      <c r="U531" s="455"/>
      <c r="V531" s="455"/>
      <c r="W531" s="455"/>
      <c r="Z531" s="436"/>
    </row>
    <row r="532" spans="4:26" x14ac:dyDescent="0.2">
      <c r="D532" s="436"/>
      <c r="E532" s="453"/>
      <c r="H532" s="436"/>
      <c r="I532" s="436"/>
      <c r="J532" s="454"/>
      <c r="K532" s="436"/>
      <c r="L532" s="436"/>
      <c r="M532" s="436"/>
      <c r="N532" s="455"/>
      <c r="O532" s="436"/>
      <c r="P532" s="455"/>
      <c r="R532" s="456"/>
      <c r="S532" s="455"/>
      <c r="T532" s="455"/>
      <c r="U532" s="455"/>
      <c r="V532" s="455"/>
      <c r="W532" s="455"/>
      <c r="Z532" s="436"/>
    </row>
    <row r="533" spans="4:26" x14ac:dyDescent="0.2">
      <c r="D533" s="436"/>
      <c r="E533" s="453"/>
      <c r="H533" s="436"/>
      <c r="I533" s="436"/>
      <c r="J533" s="454"/>
      <c r="K533" s="436"/>
      <c r="L533" s="436"/>
      <c r="M533" s="436"/>
      <c r="N533" s="455"/>
      <c r="O533" s="436"/>
      <c r="P533" s="455"/>
      <c r="R533" s="456"/>
      <c r="S533" s="455"/>
      <c r="T533" s="455"/>
      <c r="U533" s="455"/>
      <c r="V533" s="455"/>
      <c r="W533" s="455"/>
      <c r="Z533" s="436"/>
    </row>
    <row r="534" spans="4:26" x14ac:dyDescent="0.2">
      <c r="D534" s="436"/>
      <c r="E534" s="453"/>
      <c r="H534" s="436"/>
      <c r="I534" s="436"/>
      <c r="J534" s="454"/>
      <c r="K534" s="436"/>
      <c r="L534" s="436"/>
      <c r="M534" s="436"/>
      <c r="N534" s="455"/>
      <c r="O534" s="436"/>
      <c r="P534" s="455"/>
      <c r="R534" s="456"/>
      <c r="S534" s="455"/>
      <c r="T534" s="455"/>
      <c r="U534" s="455"/>
      <c r="V534" s="455"/>
      <c r="W534" s="455"/>
      <c r="Z534" s="436"/>
    </row>
    <row r="535" spans="4:26" x14ac:dyDescent="0.2">
      <c r="D535" s="436"/>
      <c r="E535" s="453"/>
      <c r="H535" s="436"/>
      <c r="I535" s="436"/>
      <c r="J535" s="454"/>
      <c r="K535" s="436"/>
      <c r="L535" s="436"/>
      <c r="M535" s="436"/>
      <c r="N535" s="455"/>
      <c r="O535" s="436"/>
      <c r="P535" s="455"/>
      <c r="R535" s="456"/>
      <c r="S535" s="455"/>
      <c r="T535" s="455"/>
      <c r="U535" s="455"/>
      <c r="V535" s="455"/>
      <c r="W535" s="455"/>
      <c r="Z535" s="436"/>
    </row>
    <row r="536" spans="4:26" x14ac:dyDescent="0.2">
      <c r="D536" s="436"/>
      <c r="E536" s="453"/>
      <c r="H536" s="436"/>
      <c r="I536" s="436"/>
      <c r="J536" s="454"/>
      <c r="K536" s="436"/>
      <c r="L536" s="436"/>
      <c r="M536" s="436"/>
      <c r="N536" s="455"/>
      <c r="O536" s="436"/>
      <c r="P536" s="455"/>
      <c r="R536" s="456"/>
      <c r="S536" s="455"/>
      <c r="T536" s="455"/>
      <c r="U536" s="455"/>
      <c r="V536" s="455"/>
      <c r="W536" s="455"/>
      <c r="Z536" s="436"/>
    </row>
    <row r="537" spans="4:26" x14ac:dyDescent="0.2">
      <c r="D537" s="436"/>
      <c r="E537" s="453"/>
      <c r="H537" s="436"/>
      <c r="I537" s="436"/>
      <c r="J537" s="454"/>
      <c r="K537" s="436"/>
      <c r="L537" s="436"/>
      <c r="M537" s="436"/>
      <c r="N537" s="455"/>
      <c r="O537" s="436"/>
      <c r="P537" s="455"/>
      <c r="R537" s="456"/>
      <c r="S537" s="455"/>
      <c r="T537" s="455"/>
      <c r="U537" s="455"/>
      <c r="V537" s="455"/>
      <c r="W537" s="455"/>
      <c r="Z537" s="436"/>
    </row>
    <row r="538" spans="4:26" x14ac:dyDescent="0.2">
      <c r="D538" s="436"/>
      <c r="E538" s="453"/>
      <c r="H538" s="436"/>
      <c r="I538" s="436"/>
      <c r="J538" s="454"/>
      <c r="K538" s="436"/>
      <c r="L538" s="436"/>
      <c r="M538" s="436"/>
      <c r="N538" s="455"/>
      <c r="O538" s="436"/>
      <c r="P538" s="455"/>
      <c r="R538" s="456"/>
      <c r="S538" s="455"/>
      <c r="T538" s="455"/>
      <c r="U538" s="455"/>
      <c r="V538" s="455"/>
      <c r="W538" s="455"/>
      <c r="Z538" s="436"/>
    </row>
    <row r="539" spans="4:26" x14ac:dyDescent="0.2">
      <c r="D539" s="436"/>
      <c r="E539" s="453"/>
      <c r="H539" s="436"/>
      <c r="I539" s="436"/>
      <c r="J539" s="454"/>
      <c r="K539" s="436"/>
      <c r="L539" s="436"/>
      <c r="M539" s="436"/>
      <c r="N539" s="455"/>
      <c r="O539" s="436"/>
      <c r="P539" s="455"/>
      <c r="R539" s="456"/>
      <c r="S539" s="455"/>
      <c r="T539" s="455"/>
      <c r="U539" s="455"/>
      <c r="V539" s="455"/>
      <c r="W539" s="455"/>
      <c r="Z539" s="436"/>
    </row>
    <row r="540" spans="4:26" x14ac:dyDescent="0.2">
      <c r="D540" s="436"/>
      <c r="E540" s="453"/>
      <c r="H540" s="436"/>
      <c r="I540" s="436"/>
      <c r="J540" s="454"/>
      <c r="K540" s="436"/>
      <c r="L540" s="436"/>
      <c r="M540" s="436"/>
      <c r="N540" s="455"/>
      <c r="O540" s="436"/>
      <c r="P540" s="455"/>
      <c r="R540" s="456"/>
      <c r="S540" s="455"/>
      <c r="T540" s="455"/>
      <c r="U540" s="455"/>
      <c r="V540" s="455"/>
      <c r="W540" s="455"/>
      <c r="Z540" s="436"/>
    </row>
    <row r="541" spans="4:26" x14ac:dyDescent="0.2">
      <c r="D541" s="436"/>
      <c r="E541" s="453"/>
      <c r="H541" s="436"/>
      <c r="I541" s="436"/>
      <c r="J541" s="454"/>
      <c r="K541" s="436"/>
      <c r="L541" s="436"/>
      <c r="M541" s="436"/>
      <c r="N541" s="455"/>
      <c r="O541" s="436"/>
      <c r="P541" s="455"/>
      <c r="R541" s="456"/>
      <c r="S541" s="455"/>
      <c r="T541" s="455"/>
      <c r="U541" s="455"/>
      <c r="V541" s="455"/>
      <c r="W541" s="455"/>
      <c r="Z541" s="436"/>
    </row>
    <row r="542" spans="4:26" x14ac:dyDescent="0.2">
      <c r="D542" s="436"/>
      <c r="E542" s="453"/>
      <c r="H542" s="436"/>
      <c r="I542" s="436"/>
      <c r="J542" s="454"/>
      <c r="K542" s="436"/>
      <c r="L542" s="436"/>
      <c r="M542" s="436"/>
      <c r="N542" s="455"/>
      <c r="O542" s="436"/>
      <c r="P542" s="455"/>
      <c r="R542" s="456"/>
      <c r="S542" s="455"/>
      <c r="T542" s="455"/>
      <c r="U542" s="455"/>
      <c r="V542" s="455"/>
      <c r="W542" s="455"/>
      <c r="Z542" s="436"/>
    </row>
    <row r="543" spans="4:26" x14ac:dyDescent="0.2">
      <c r="D543" s="436"/>
      <c r="E543" s="453"/>
      <c r="H543" s="436"/>
      <c r="I543" s="436"/>
      <c r="J543" s="454"/>
      <c r="K543" s="436"/>
      <c r="L543" s="436"/>
      <c r="M543" s="436"/>
      <c r="N543" s="455"/>
      <c r="O543" s="436"/>
      <c r="P543" s="455"/>
      <c r="R543" s="456"/>
      <c r="S543" s="455"/>
      <c r="T543" s="455"/>
      <c r="U543" s="455"/>
      <c r="V543" s="455"/>
      <c r="W543" s="455"/>
      <c r="Z543" s="436"/>
    </row>
    <row r="544" spans="4:26" x14ac:dyDescent="0.2">
      <c r="D544" s="436"/>
      <c r="E544" s="453"/>
      <c r="H544" s="436"/>
      <c r="I544" s="436"/>
      <c r="J544" s="454"/>
      <c r="K544" s="436"/>
      <c r="L544" s="436"/>
      <c r="M544" s="436"/>
      <c r="N544" s="455"/>
      <c r="O544" s="436"/>
      <c r="P544" s="455"/>
      <c r="R544" s="456"/>
      <c r="S544" s="455"/>
      <c r="T544" s="455"/>
      <c r="U544" s="455"/>
      <c r="V544" s="455"/>
      <c r="W544" s="455"/>
      <c r="Z544" s="436"/>
    </row>
    <row r="545" spans="4:26" x14ac:dyDescent="0.2">
      <c r="D545" s="436"/>
      <c r="E545" s="453"/>
      <c r="H545" s="436"/>
      <c r="I545" s="436"/>
      <c r="J545" s="454"/>
      <c r="K545" s="436"/>
      <c r="L545" s="436"/>
      <c r="M545" s="436"/>
      <c r="N545" s="455"/>
      <c r="O545" s="436"/>
      <c r="P545" s="455"/>
      <c r="R545" s="456"/>
      <c r="S545" s="455"/>
      <c r="T545" s="455"/>
      <c r="U545" s="455"/>
      <c r="V545" s="455"/>
      <c r="W545" s="455"/>
      <c r="Z545" s="436"/>
    </row>
    <row r="546" spans="4:26" x14ac:dyDescent="0.2">
      <c r="D546" s="436"/>
      <c r="E546" s="453"/>
      <c r="H546" s="436"/>
      <c r="I546" s="436"/>
      <c r="J546" s="454"/>
      <c r="K546" s="436"/>
      <c r="L546" s="436"/>
      <c r="M546" s="436"/>
      <c r="N546" s="455"/>
      <c r="O546" s="436"/>
      <c r="P546" s="455"/>
      <c r="R546" s="456"/>
      <c r="S546" s="455"/>
      <c r="T546" s="455"/>
      <c r="U546" s="455"/>
      <c r="V546" s="455"/>
      <c r="W546" s="455"/>
      <c r="Z546" s="436"/>
    </row>
    <row r="547" spans="4:26" x14ac:dyDescent="0.2">
      <c r="D547" s="436"/>
      <c r="E547" s="453"/>
      <c r="H547" s="436"/>
      <c r="I547" s="436"/>
      <c r="J547" s="454"/>
      <c r="K547" s="436"/>
      <c r="L547" s="436"/>
      <c r="M547" s="436"/>
      <c r="N547" s="455"/>
      <c r="O547" s="436"/>
      <c r="P547" s="455"/>
      <c r="R547" s="456"/>
      <c r="S547" s="455"/>
      <c r="T547" s="455"/>
      <c r="U547" s="455"/>
      <c r="V547" s="455"/>
      <c r="W547" s="455"/>
      <c r="Z547" s="436"/>
    </row>
    <row r="548" spans="4:26" x14ac:dyDescent="0.2">
      <c r="D548" s="436"/>
      <c r="E548" s="453"/>
      <c r="H548" s="436"/>
      <c r="I548" s="436"/>
      <c r="J548" s="454"/>
      <c r="K548" s="436"/>
      <c r="L548" s="436"/>
      <c r="M548" s="436"/>
      <c r="N548" s="455"/>
      <c r="O548" s="436"/>
      <c r="P548" s="455"/>
      <c r="R548" s="456"/>
      <c r="S548" s="455"/>
      <c r="T548" s="455"/>
      <c r="U548" s="455"/>
      <c r="V548" s="455"/>
      <c r="W548" s="455"/>
      <c r="Z548" s="436"/>
    </row>
    <row r="549" spans="4:26" x14ac:dyDescent="0.2">
      <c r="D549" s="436"/>
      <c r="E549" s="453"/>
      <c r="H549" s="436"/>
      <c r="I549" s="436"/>
      <c r="J549" s="454"/>
      <c r="K549" s="436"/>
      <c r="L549" s="436"/>
      <c r="M549" s="436"/>
      <c r="N549" s="455"/>
      <c r="O549" s="436"/>
      <c r="P549" s="455"/>
      <c r="R549" s="456"/>
      <c r="S549" s="455"/>
      <c r="T549" s="455"/>
      <c r="U549" s="455"/>
      <c r="V549" s="455"/>
      <c r="W549" s="455"/>
      <c r="Z549" s="436"/>
    </row>
    <row r="550" spans="4:26" x14ac:dyDescent="0.2">
      <c r="D550" s="436"/>
      <c r="E550" s="453"/>
      <c r="H550" s="436"/>
      <c r="I550" s="436"/>
      <c r="J550" s="454"/>
      <c r="K550" s="436"/>
      <c r="L550" s="436"/>
      <c r="M550" s="436"/>
      <c r="N550" s="455"/>
      <c r="O550" s="436"/>
      <c r="P550" s="455"/>
      <c r="R550" s="456"/>
      <c r="S550" s="455"/>
      <c r="T550" s="455"/>
      <c r="U550" s="455"/>
      <c r="V550" s="455"/>
      <c r="W550" s="455"/>
      <c r="Z550" s="436"/>
    </row>
    <row r="551" spans="4:26" x14ac:dyDescent="0.2">
      <c r="D551" s="436"/>
      <c r="E551" s="453"/>
      <c r="H551" s="436"/>
      <c r="I551" s="436"/>
      <c r="J551" s="454"/>
      <c r="K551" s="436"/>
      <c r="L551" s="436"/>
      <c r="M551" s="436"/>
      <c r="N551" s="455"/>
      <c r="O551" s="436"/>
      <c r="P551" s="455"/>
      <c r="R551" s="456"/>
      <c r="S551" s="455"/>
      <c r="T551" s="455"/>
      <c r="U551" s="455"/>
      <c r="V551" s="455"/>
      <c r="W551" s="455"/>
      <c r="Z551" s="436"/>
    </row>
    <row r="552" spans="4:26" x14ac:dyDescent="0.2">
      <c r="D552" s="436"/>
      <c r="E552" s="453"/>
      <c r="H552" s="436"/>
      <c r="I552" s="436"/>
      <c r="J552" s="454"/>
      <c r="K552" s="436"/>
      <c r="L552" s="436"/>
      <c r="M552" s="436"/>
      <c r="N552" s="455"/>
      <c r="O552" s="436"/>
      <c r="P552" s="455"/>
      <c r="R552" s="456"/>
      <c r="S552" s="455"/>
      <c r="T552" s="455"/>
      <c r="U552" s="455"/>
      <c r="V552" s="455"/>
      <c r="W552" s="455"/>
      <c r="Z552" s="436"/>
    </row>
    <row r="553" spans="4:26" x14ac:dyDescent="0.2">
      <c r="D553" s="436"/>
      <c r="E553" s="453"/>
      <c r="H553" s="436"/>
      <c r="I553" s="436"/>
      <c r="J553" s="454"/>
      <c r="K553" s="436"/>
      <c r="L553" s="436"/>
      <c r="M553" s="436"/>
      <c r="N553" s="455"/>
      <c r="O553" s="436"/>
      <c r="P553" s="455"/>
      <c r="R553" s="456"/>
      <c r="S553" s="455"/>
      <c r="T553" s="455"/>
      <c r="U553" s="455"/>
      <c r="V553" s="455"/>
      <c r="W553" s="455"/>
      <c r="Z553" s="436"/>
    </row>
    <row r="554" spans="4:26" x14ac:dyDescent="0.2">
      <c r="D554" s="436"/>
      <c r="E554" s="453"/>
      <c r="H554" s="436"/>
      <c r="I554" s="436"/>
      <c r="J554" s="454"/>
      <c r="K554" s="436"/>
      <c r="L554" s="436"/>
      <c r="M554" s="436"/>
      <c r="N554" s="455"/>
      <c r="O554" s="436"/>
      <c r="P554" s="455"/>
      <c r="R554" s="456"/>
      <c r="S554" s="455"/>
      <c r="T554" s="455"/>
      <c r="U554" s="455"/>
      <c r="V554" s="455"/>
      <c r="W554" s="455"/>
      <c r="Z554" s="436"/>
    </row>
    <row r="555" spans="4:26" x14ac:dyDescent="0.2">
      <c r="D555" s="436"/>
      <c r="E555" s="453"/>
      <c r="H555" s="436"/>
      <c r="I555" s="436"/>
      <c r="J555" s="454"/>
      <c r="K555" s="436"/>
      <c r="L555" s="436"/>
      <c r="M555" s="436"/>
      <c r="N555" s="455"/>
      <c r="O555" s="436"/>
      <c r="P555" s="455"/>
      <c r="R555" s="456"/>
      <c r="S555" s="455"/>
      <c r="T555" s="455"/>
      <c r="U555" s="455"/>
      <c r="V555" s="455"/>
      <c r="W555" s="455"/>
      <c r="Z555" s="436"/>
    </row>
    <row r="556" spans="4:26" x14ac:dyDescent="0.2">
      <c r="D556" s="436"/>
      <c r="E556" s="453"/>
      <c r="H556" s="436"/>
      <c r="I556" s="436"/>
      <c r="J556" s="454"/>
      <c r="K556" s="436"/>
      <c r="L556" s="436"/>
      <c r="M556" s="436"/>
      <c r="N556" s="455"/>
      <c r="O556" s="436"/>
      <c r="P556" s="455"/>
      <c r="R556" s="456"/>
      <c r="S556" s="455"/>
      <c r="T556" s="455"/>
      <c r="U556" s="455"/>
      <c r="V556" s="455"/>
      <c r="W556" s="455"/>
      <c r="Z556" s="436"/>
    </row>
    <row r="557" spans="4:26" x14ac:dyDescent="0.2">
      <c r="D557" s="436"/>
      <c r="E557" s="453"/>
      <c r="H557" s="436"/>
      <c r="I557" s="436"/>
      <c r="J557" s="454"/>
      <c r="K557" s="436"/>
      <c r="L557" s="436"/>
      <c r="M557" s="436"/>
      <c r="N557" s="455"/>
      <c r="O557" s="436"/>
      <c r="P557" s="455"/>
      <c r="R557" s="456"/>
      <c r="S557" s="455"/>
      <c r="T557" s="455"/>
      <c r="U557" s="455"/>
      <c r="V557" s="455"/>
      <c r="W557" s="455"/>
      <c r="Z557" s="436"/>
    </row>
    <row r="558" spans="4:26" x14ac:dyDescent="0.2">
      <c r="D558" s="436"/>
      <c r="E558" s="453"/>
      <c r="H558" s="436"/>
      <c r="I558" s="436"/>
      <c r="J558" s="454"/>
      <c r="K558" s="436"/>
      <c r="L558" s="436"/>
      <c r="M558" s="436"/>
      <c r="N558" s="455"/>
      <c r="O558" s="436"/>
      <c r="P558" s="455"/>
      <c r="R558" s="456"/>
      <c r="S558" s="455"/>
      <c r="T558" s="455"/>
      <c r="U558" s="455"/>
      <c r="V558" s="455"/>
      <c r="W558" s="455"/>
      <c r="Z558" s="436"/>
    </row>
    <row r="559" spans="4:26" x14ac:dyDescent="0.2">
      <c r="D559" s="436"/>
      <c r="E559" s="453"/>
      <c r="H559" s="436"/>
      <c r="I559" s="436"/>
      <c r="J559" s="454"/>
      <c r="K559" s="436"/>
      <c r="L559" s="436"/>
      <c r="M559" s="436"/>
      <c r="N559" s="455"/>
      <c r="O559" s="436"/>
      <c r="P559" s="455"/>
      <c r="R559" s="456"/>
      <c r="S559" s="455"/>
      <c r="T559" s="455"/>
      <c r="U559" s="455"/>
      <c r="V559" s="455"/>
      <c r="W559" s="455"/>
      <c r="Z559" s="436"/>
    </row>
    <row r="560" spans="4:26" x14ac:dyDescent="0.2">
      <c r="D560" s="436"/>
      <c r="E560" s="453"/>
      <c r="H560" s="436"/>
      <c r="I560" s="436"/>
      <c r="J560" s="454"/>
      <c r="K560" s="436"/>
      <c r="L560" s="436"/>
      <c r="M560" s="436"/>
      <c r="N560" s="455"/>
      <c r="O560" s="436"/>
      <c r="P560" s="455"/>
      <c r="R560" s="456"/>
      <c r="S560" s="455"/>
      <c r="T560" s="455"/>
      <c r="U560" s="455"/>
      <c r="V560" s="455"/>
      <c r="W560" s="455"/>
      <c r="Z560" s="436"/>
    </row>
    <row r="561" spans="4:26" x14ac:dyDescent="0.2">
      <c r="D561" s="436"/>
      <c r="E561" s="453"/>
      <c r="H561" s="436"/>
      <c r="I561" s="436"/>
      <c r="J561" s="454"/>
      <c r="K561" s="436"/>
      <c r="L561" s="436"/>
      <c r="M561" s="436"/>
      <c r="N561" s="455"/>
      <c r="O561" s="436"/>
      <c r="P561" s="455"/>
      <c r="R561" s="456"/>
      <c r="S561" s="455"/>
      <c r="T561" s="455"/>
      <c r="U561" s="455"/>
      <c r="V561" s="455"/>
      <c r="W561" s="455"/>
      <c r="Z561" s="436"/>
    </row>
    <row r="562" spans="4:26" x14ac:dyDescent="0.2">
      <c r="D562" s="436"/>
      <c r="E562" s="453"/>
      <c r="H562" s="436"/>
      <c r="I562" s="436"/>
      <c r="J562" s="454"/>
      <c r="K562" s="436"/>
      <c r="L562" s="436"/>
      <c r="M562" s="436"/>
      <c r="N562" s="455"/>
      <c r="O562" s="436"/>
      <c r="P562" s="455"/>
      <c r="R562" s="456"/>
      <c r="S562" s="455"/>
      <c r="T562" s="455"/>
      <c r="U562" s="455"/>
      <c r="V562" s="455"/>
      <c r="W562" s="455"/>
      <c r="Z562" s="436"/>
    </row>
    <row r="563" spans="4:26" x14ac:dyDescent="0.2">
      <c r="D563" s="436"/>
      <c r="E563" s="453"/>
      <c r="H563" s="436"/>
      <c r="I563" s="436"/>
      <c r="J563" s="454"/>
      <c r="K563" s="436"/>
      <c r="L563" s="436"/>
      <c r="M563" s="436"/>
      <c r="N563" s="455"/>
      <c r="O563" s="436"/>
      <c r="P563" s="455"/>
      <c r="R563" s="456"/>
      <c r="S563" s="455"/>
      <c r="T563" s="455"/>
      <c r="U563" s="455"/>
      <c r="V563" s="455"/>
      <c r="W563" s="455"/>
      <c r="Z563" s="436"/>
    </row>
    <row r="564" spans="4:26" x14ac:dyDescent="0.2">
      <c r="D564" s="436"/>
      <c r="E564" s="453"/>
      <c r="H564" s="436"/>
      <c r="I564" s="436"/>
      <c r="J564" s="454"/>
      <c r="K564" s="436"/>
      <c r="L564" s="436"/>
      <c r="M564" s="436"/>
      <c r="N564" s="455"/>
      <c r="O564" s="436"/>
      <c r="P564" s="455"/>
      <c r="R564" s="456"/>
      <c r="S564" s="455"/>
      <c r="T564" s="455"/>
      <c r="U564" s="455"/>
      <c r="V564" s="455"/>
      <c r="W564" s="455"/>
      <c r="Z564" s="436"/>
    </row>
    <row r="565" spans="4:26" x14ac:dyDescent="0.2">
      <c r="D565" s="436"/>
      <c r="E565" s="453"/>
      <c r="H565" s="436"/>
      <c r="I565" s="436"/>
      <c r="J565" s="454"/>
      <c r="K565" s="436"/>
      <c r="L565" s="436"/>
      <c r="M565" s="436"/>
      <c r="N565" s="455"/>
      <c r="O565" s="436"/>
      <c r="P565" s="455"/>
      <c r="R565" s="456"/>
      <c r="S565" s="455"/>
      <c r="T565" s="455"/>
      <c r="U565" s="455"/>
      <c r="V565" s="455"/>
      <c r="W565" s="455"/>
      <c r="Z565" s="436"/>
    </row>
    <row r="566" spans="4:26" x14ac:dyDescent="0.2">
      <c r="D566" s="436"/>
      <c r="E566" s="453"/>
      <c r="H566" s="436"/>
      <c r="I566" s="436"/>
      <c r="J566" s="454"/>
      <c r="K566" s="436"/>
      <c r="L566" s="436"/>
      <c r="M566" s="436"/>
      <c r="N566" s="455"/>
      <c r="O566" s="436"/>
      <c r="P566" s="455"/>
      <c r="R566" s="456"/>
      <c r="S566" s="455"/>
      <c r="T566" s="455"/>
      <c r="U566" s="455"/>
      <c r="V566" s="455"/>
      <c r="W566" s="455"/>
      <c r="Z566" s="436"/>
    </row>
    <row r="567" spans="4:26" x14ac:dyDescent="0.2">
      <c r="D567" s="436"/>
      <c r="E567" s="453"/>
      <c r="H567" s="436"/>
      <c r="I567" s="436"/>
      <c r="J567" s="454"/>
      <c r="K567" s="436"/>
      <c r="L567" s="436"/>
      <c r="M567" s="436"/>
      <c r="N567" s="455"/>
      <c r="O567" s="436"/>
      <c r="P567" s="455"/>
      <c r="R567" s="456"/>
      <c r="S567" s="455"/>
      <c r="T567" s="455"/>
      <c r="U567" s="455"/>
      <c r="V567" s="455"/>
      <c r="W567" s="455"/>
      <c r="Z567" s="436"/>
    </row>
    <row r="568" spans="4:26" x14ac:dyDescent="0.2">
      <c r="D568" s="436"/>
      <c r="E568" s="453"/>
      <c r="H568" s="436"/>
      <c r="I568" s="436"/>
      <c r="J568" s="454"/>
      <c r="K568" s="436"/>
      <c r="L568" s="436"/>
      <c r="M568" s="436"/>
      <c r="N568" s="455"/>
      <c r="O568" s="436"/>
      <c r="P568" s="455"/>
      <c r="R568" s="456"/>
      <c r="S568" s="455"/>
      <c r="T568" s="455"/>
      <c r="U568" s="455"/>
      <c r="V568" s="455"/>
      <c r="W568" s="455"/>
      <c r="Z568" s="436"/>
    </row>
    <row r="569" spans="4:26" x14ac:dyDescent="0.2">
      <c r="D569" s="436"/>
      <c r="E569" s="453"/>
      <c r="H569" s="436"/>
      <c r="I569" s="436"/>
      <c r="J569" s="454"/>
      <c r="K569" s="436"/>
      <c r="L569" s="436"/>
      <c r="M569" s="436"/>
      <c r="N569" s="455"/>
      <c r="O569" s="436"/>
      <c r="P569" s="455"/>
      <c r="R569" s="456"/>
      <c r="S569" s="455"/>
      <c r="T569" s="455"/>
      <c r="U569" s="455"/>
      <c r="V569" s="455"/>
      <c r="W569" s="455"/>
      <c r="Z569" s="436"/>
    </row>
    <row r="570" spans="4:26" x14ac:dyDescent="0.2">
      <c r="D570" s="436"/>
      <c r="E570" s="453"/>
      <c r="H570" s="436"/>
      <c r="I570" s="436"/>
      <c r="J570" s="454"/>
      <c r="K570" s="436"/>
      <c r="L570" s="436"/>
      <c r="M570" s="436"/>
      <c r="N570" s="455"/>
      <c r="O570" s="436"/>
      <c r="P570" s="455"/>
      <c r="R570" s="456"/>
      <c r="S570" s="455"/>
      <c r="T570" s="455"/>
      <c r="U570" s="455"/>
      <c r="V570" s="455"/>
      <c r="W570" s="455"/>
      <c r="Z570" s="436"/>
    </row>
    <row r="571" spans="4:26" x14ac:dyDescent="0.2">
      <c r="D571" s="436"/>
      <c r="E571" s="453"/>
      <c r="H571" s="436"/>
      <c r="I571" s="436"/>
      <c r="J571" s="454"/>
      <c r="K571" s="436"/>
      <c r="L571" s="436"/>
      <c r="M571" s="436"/>
      <c r="N571" s="455"/>
      <c r="O571" s="436"/>
      <c r="P571" s="455"/>
      <c r="R571" s="456"/>
      <c r="S571" s="455"/>
      <c r="T571" s="455"/>
      <c r="U571" s="455"/>
      <c r="V571" s="455"/>
      <c r="W571" s="455"/>
      <c r="Z571" s="436"/>
    </row>
    <row r="572" spans="4:26" x14ac:dyDescent="0.2">
      <c r="D572" s="436"/>
      <c r="E572" s="453"/>
      <c r="H572" s="436"/>
      <c r="I572" s="436"/>
      <c r="J572" s="454"/>
      <c r="K572" s="436"/>
      <c r="L572" s="436"/>
      <c r="M572" s="436"/>
      <c r="N572" s="455"/>
      <c r="O572" s="436"/>
      <c r="P572" s="455"/>
      <c r="R572" s="456"/>
      <c r="S572" s="455"/>
      <c r="T572" s="455"/>
      <c r="U572" s="455"/>
      <c r="V572" s="455"/>
      <c r="W572" s="455"/>
      <c r="Z572" s="436"/>
    </row>
    <row r="573" spans="4:26" x14ac:dyDescent="0.2">
      <c r="D573" s="436"/>
      <c r="E573" s="453"/>
      <c r="H573" s="436"/>
      <c r="I573" s="436"/>
      <c r="J573" s="454"/>
      <c r="K573" s="436"/>
      <c r="L573" s="436"/>
      <c r="M573" s="436"/>
      <c r="N573" s="455"/>
      <c r="O573" s="436"/>
      <c r="P573" s="455"/>
      <c r="R573" s="456"/>
      <c r="S573" s="455"/>
      <c r="T573" s="455"/>
      <c r="U573" s="455"/>
      <c r="V573" s="455"/>
      <c r="W573" s="455"/>
      <c r="Z573" s="436"/>
    </row>
    <row r="574" spans="4:26" x14ac:dyDescent="0.2">
      <c r="D574" s="436"/>
      <c r="E574" s="453"/>
      <c r="H574" s="436"/>
      <c r="I574" s="436"/>
      <c r="J574" s="454"/>
      <c r="K574" s="436"/>
      <c r="L574" s="436"/>
      <c r="M574" s="436"/>
      <c r="N574" s="455"/>
      <c r="O574" s="436"/>
      <c r="P574" s="455"/>
      <c r="R574" s="456"/>
      <c r="S574" s="455"/>
      <c r="T574" s="455"/>
      <c r="U574" s="455"/>
      <c r="V574" s="455"/>
      <c r="W574" s="455"/>
      <c r="Z574" s="436"/>
    </row>
    <row r="575" spans="4:26" x14ac:dyDescent="0.2">
      <c r="D575" s="436"/>
      <c r="E575" s="453"/>
      <c r="H575" s="436"/>
      <c r="I575" s="436"/>
      <c r="J575" s="454"/>
      <c r="K575" s="436"/>
      <c r="L575" s="436"/>
      <c r="M575" s="436"/>
      <c r="N575" s="455"/>
      <c r="O575" s="436"/>
      <c r="P575" s="455"/>
      <c r="R575" s="456"/>
      <c r="S575" s="455"/>
      <c r="T575" s="455"/>
      <c r="U575" s="455"/>
      <c r="V575" s="455"/>
      <c r="W575" s="455"/>
      <c r="Z575" s="436"/>
    </row>
    <row r="576" spans="4:26" x14ac:dyDescent="0.2">
      <c r="D576" s="436"/>
      <c r="E576" s="453"/>
      <c r="H576" s="436"/>
      <c r="I576" s="436"/>
      <c r="J576" s="454"/>
      <c r="K576" s="436"/>
      <c r="L576" s="436"/>
      <c r="M576" s="436"/>
      <c r="N576" s="455"/>
      <c r="O576" s="436"/>
      <c r="P576" s="455"/>
      <c r="R576" s="456"/>
      <c r="S576" s="455"/>
      <c r="T576" s="455"/>
      <c r="U576" s="455"/>
      <c r="V576" s="455"/>
      <c r="W576" s="455"/>
      <c r="Z576" s="436"/>
    </row>
    <row r="577" spans="4:26" x14ac:dyDescent="0.2">
      <c r="D577" s="436"/>
      <c r="E577" s="453"/>
      <c r="H577" s="436"/>
      <c r="I577" s="436"/>
      <c r="J577" s="454"/>
      <c r="K577" s="436"/>
      <c r="L577" s="436"/>
      <c r="M577" s="436"/>
      <c r="N577" s="455"/>
      <c r="O577" s="436"/>
      <c r="P577" s="455"/>
      <c r="R577" s="456"/>
      <c r="S577" s="455"/>
      <c r="T577" s="455"/>
      <c r="U577" s="455"/>
      <c r="V577" s="455"/>
      <c r="W577" s="455"/>
      <c r="Z577" s="436"/>
    </row>
    <row r="578" spans="4:26" x14ac:dyDescent="0.2">
      <c r="D578" s="436"/>
      <c r="E578" s="453"/>
      <c r="H578" s="436"/>
      <c r="I578" s="436"/>
      <c r="J578" s="454"/>
      <c r="K578" s="436"/>
      <c r="L578" s="436"/>
      <c r="M578" s="436"/>
      <c r="N578" s="455"/>
      <c r="O578" s="436"/>
      <c r="P578" s="455"/>
      <c r="R578" s="456"/>
      <c r="S578" s="455"/>
      <c r="T578" s="455"/>
      <c r="U578" s="455"/>
      <c r="V578" s="455"/>
      <c r="W578" s="455"/>
      <c r="Z578" s="436"/>
    </row>
    <row r="579" spans="4:26" x14ac:dyDescent="0.2">
      <c r="D579" s="436"/>
      <c r="E579" s="453"/>
      <c r="H579" s="436"/>
      <c r="I579" s="436"/>
      <c r="J579" s="454"/>
      <c r="K579" s="436"/>
      <c r="L579" s="436"/>
      <c r="M579" s="436"/>
      <c r="N579" s="455"/>
      <c r="O579" s="436"/>
      <c r="P579" s="455"/>
      <c r="R579" s="456"/>
      <c r="S579" s="455"/>
      <c r="T579" s="455"/>
      <c r="U579" s="455"/>
      <c r="V579" s="455"/>
      <c r="W579" s="455"/>
      <c r="Z579" s="436"/>
    </row>
    <row r="580" spans="4:26" x14ac:dyDescent="0.2">
      <c r="D580" s="436"/>
      <c r="E580" s="453"/>
      <c r="H580" s="436"/>
      <c r="I580" s="436"/>
      <c r="J580" s="454"/>
      <c r="K580" s="436"/>
      <c r="L580" s="436"/>
      <c r="M580" s="436"/>
      <c r="N580" s="455"/>
      <c r="O580" s="436"/>
      <c r="P580" s="455"/>
      <c r="R580" s="456"/>
      <c r="S580" s="455"/>
      <c r="T580" s="455"/>
      <c r="U580" s="455"/>
      <c r="V580" s="455"/>
      <c r="W580" s="455"/>
      <c r="Z580" s="436"/>
    </row>
    <row r="581" spans="4:26" x14ac:dyDescent="0.2">
      <c r="D581" s="436"/>
      <c r="E581" s="453"/>
      <c r="H581" s="436"/>
      <c r="I581" s="436"/>
      <c r="J581" s="454"/>
      <c r="K581" s="436"/>
      <c r="L581" s="436"/>
      <c r="M581" s="436"/>
      <c r="N581" s="455"/>
      <c r="O581" s="436"/>
      <c r="P581" s="455"/>
      <c r="R581" s="456"/>
      <c r="S581" s="455"/>
      <c r="T581" s="455"/>
      <c r="U581" s="455"/>
      <c r="V581" s="455"/>
      <c r="W581" s="455"/>
      <c r="Z581" s="436"/>
    </row>
    <row r="582" spans="4:26" x14ac:dyDescent="0.2">
      <c r="D582" s="436"/>
      <c r="E582" s="453"/>
      <c r="H582" s="436"/>
      <c r="I582" s="436"/>
      <c r="J582" s="454"/>
      <c r="K582" s="436"/>
      <c r="L582" s="436"/>
      <c r="M582" s="436"/>
      <c r="N582" s="455"/>
      <c r="O582" s="436"/>
      <c r="P582" s="455"/>
      <c r="R582" s="456"/>
      <c r="S582" s="455"/>
      <c r="T582" s="455"/>
      <c r="U582" s="455"/>
      <c r="V582" s="455"/>
      <c r="W582" s="455"/>
      <c r="Z582" s="436"/>
    </row>
    <row r="583" spans="4:26" x14ac:dyDescent="0.2">
      <c r="D583" s="436"/>
      <c r="E583" s="453"/>
      <c r="H583" s="436"/>
      <c r="I583" s="436"/>
      <c r="J583" s="454"/>
      <c r="K583" s="436"/>
      <c r="L583" s="436"/>
      <c r="M583" s="436"/>
      <c r="N583" s="455"/>
      <c r="O583" s="436"/>
      <c r="P583" s="455"/>
      <c r="R583" s="456"/>
      <c r="S583" s="455"/>
      <c r="T583" s="455"/>
      <c r="U583" s="455"/>
      <c r="V583" s="455"/>
      <c r="W583" s="455"/>
      <c r="Z583" s="436"/>
    </row>
    <row r="584" spans="4:26" x14ac:dyDescent="0.2">
      <c r="D584" s="436"/>
      <c r="E584" s="453"/>
      <c r="H584" s="436"/>
      <c r="I584" s="436"/>
      <c r="J584" s="454"/>
      <c r="K584" s="436"/>
      <c r="L584" s="436"/>
      <c r="M584" s="436"/>
      <c r="N584" s="455"/>
      <c r="O584" s="436"/>
      <c r="P584" s="455"/>
      <c r="R584" s="456"/>
      <c r="S584" s="455"/>
      <c r="T584" s="455"/>
      <c r="U584" s="455"/>
      <c r="V584" s="455"/>
      <c r="W584" s="455"/>
      <c r="Z584" s="436"/>
    </row>
    <row r="585" spans="4:26" x14ac:dyDescent="0.2">
      <c r="D585" s="436"/>
      <c r="E585" s="453"/>
      <c r="H585" s="436"/>
      <c r="I585" s="436"/>
      <c r="J585" s="454"/>
      <c r="K585" s="436"/>
      <c r="L585" s="436"/>
      <c r="M585" s="436"/>
      <c r="N585" s="455"/>
      <c r="O585" s="436"/>
      <c r="P585" s="455"/>
      <c r="R585" s="456"/>
      <c r="S585" s="455"/>
      <c r="T585" s="455"/>
      <c r="U585" s="455"/>
      <c r="V585" s="455"/>
      <c r="W585" s="455"/>
      <c r="Z585" s="436"/>
    </row>
    <row r="586" spans="4:26" x14ac:dyDescent="0.2">
      <c r="D586" s="436"/>
      <c r="E586" s="453"/>
      <c r="H586" s="436"/>
      <c r="I586" s="436"/>
      <c r="J586" s="454"/>
      <c r="K586" s="436"/>
      <c r="L586" s="436"/>
      <c r="M586" s="436"/>
      <c r="N586" s="455"/>
      <c r="O586" s="436"/>
      <c r="P586" s="455"/>
      <c r="R586" s="456"/>
      <c r="S586" s="455"/>
      <c r="T586" s="455"/>
      <c r="U586" s="455"/>
      <c r="V586" s="455"/>
      <c r="W586" s="455"/>
      <c r="Z586" s="436"/>
    </row>
    <row r="587" spans="4:26" x14ac:dyDescent="0.2">
      <c r="D587" s="436"/>
      <c r="E587" s="453"/>
      <c r="H587" s="436"/>
      <c r="I587" s="436"/>
      <c r="J587" s="454"/>
      <c r="K587" s="436"/>
      <c r="L587" s="436"/>
      <c r="M587" s="436"/>
      <c r="N587" s="455"/>
      <c r="O587" s="436"/>
      <c r="P587" s="455"/>
      <c r="R587" s="456"/>
      <c r="S587" s="455"/>
      <c r="T587" s="455"/>
      <c r="U587" s="455"/>
      <c r="V587" s="455"/>
      <c r="W587" s="455"/>
      <c r="Z587" s="436"/>
    </row>
    <row r="588" spans="4:26" x14ac:dyDescent="0.2">
      <c r="D588" s="436"/>
      <c r="E588" s="453"/>
      <c r="H588" s="436"/>
      <c r="I588" s="436"/>
      <c r="J588" s="454"/>
      <c r="K588" s="436"/>
      <c r="L588" s="436"/>
      <c r="M588" s="436"/>
      <c r="N588" s="455"/>
      <c r="O588" s="436"/>
      <c r="P588" s="455"/>
      <c r="R588" s="456"/>
      <c r="S588" s="455"/>
      <c r="T588" s="455"/>
      <c r="U588" s="455"/>
      <c r="V588" s="455"/>
      <c r="W588" s="455"/>
      <c r="Z588" s="436"/>
    </row>
    <row r="589" spans="4:26" x14ac:dyDescent="0.2">
      <c r="D589" s="436"/>
      <c r="E589" s="453"/>
      <c r="H589" s="436"/>
      <c r="I589" s="436"/>
      <c r="J589" s="454"/>
      <c r="K589" s="436"/>
      <c r="L589" s="436"/>
      <c r="M589" s="436"/>
      <c r="N589" s="455"/>
      <c r="O589" s="436"/>
      <c r="P589" s="455"/>
      <c r="R589" s="456"/>
      <c r="S589" s="455"/>
      <c r="T589" s="455"/>
      <c r="U589" s="455"/>
      <c r="V589" s="455"/>
      <c r="W589" s="455"/>
      <c r="Z589" s="436"/>
    </row>
    <row r="590" spans="4:26" x14ac:dyDescent="0.2">
      <c r="D590" s="436"/>
      <c r="E590" s="453"/>
      <c r="H590" s="436"/>
      <c r="I590" s="436"/>
      <c r="J590" s="454"/>
      <c r="K590" s="436"/>
      <c r="L590" s="436"/>
      <c r="M590" s="436"/>
      <c r="N590" s="455"/>
      <c r="O590" s="436"/>
      <c r="P590" s="455"/>
      <c r="R590" s="456"/>
      <c r="S590" s="455"/>
      <c r="T590" s="455"/>
      <c r="U590" s="455"/>
      <c r="V590" s="455"/>
      <c r="W590" s="455"/>
      <c r="Z590" s="436"/>
    </row>
    <row r="591" spans="4:26" x14ac:dyDescent="0.2">
      <c r="D591" s="436"/>
      <c r="E591" s="453"/>
      <c r="H591" s="436"/>
      <c r="I591" s="436"/>
      <c r="J591" s="454"/>
      <c r="K591" s="436"/>
      <c r="L591" s="436"/>
      <c r="M591" s="436"/>
      <c r="N591" s="455"/>
      <c r="O591" s="436"/>
      <c r="P591" s="455"/>
      <c r="R591" s="456"/>
      <c r="S591" s="455"/>
      <c r="T591" s="455"/>
      <c r="U591" s="455"/>
      <c r="V591" s="455"/>
      <c r="W591" s="455"/>
      <c r="Z591" s="436"/>
    </row>
    <row r="592" spans="4:26" x14ac:dyDescent="0.2">
      <c r="D592" s="436"/>
      <c r="E592" s="453"/>
      <c r="H592" s="436"/>
      <c r="I592" s="436"/>
      <c r="J592" s="454"/>
      <c r="K592" s="436"/>
      <c r="L592" s="436"/>
      <c r="M592" s="436"/>
      <c r="N592" s="455"/>
      <c r="O592" s="436"/>
      <c r="P592" s="455"/>
      <c r="R592" s="456"/>
      <c r="S592" s="455"/>
      <c r="T592" s="455"/>
      <c r="U592" s="455"/>
      <c r="V592" s="455"/>
      <c r="W592" s="455"/>
      <c r="Z592" s="436"/>
    </row>
    <row r="593" spans="4:26" x14ac:dyDescent="0.2">
      <c r="D593" s="436"/>
      <c r="E593" s="453"/>
      <c r="H593" s="436"/>
      <c r="I593" s="436"/>
      <c r="J593" s="454"/>
      <c r="K593" s="436"/>
      <c r="L593" s="436"/>
      <c r="M593" s="436"/>
      <c r="N593" s="455"/>
      <c r="O593" s="436"/>
      <c r="P593" s="455"/>
      <c r="R593" s="456"/>
      <c r="S593" s="455"/>
      <c r="T593" s="455"/>
      <c r="U593" s="455"/>
      <c r="V593" s="455"/>
      <c r="W593" s="455"/>
      <c r="Z593" s="436"/>
    </row>
    <row r="594" spans="4:26" x14ac:dyDescent="0.2">
      <c r="D594" s="436"/>
      <c r="E594" s="453"/>
      <c r="H594" s="436"/>
      <c r="I594" s="436"/>
      <c r="J594" s="454"/>
      <c r="K594" s="436"/>
      <c r="L594" s="436"/>
      <c r="M594" s="436"/>
      <c r="N594" s="455"/>
      <c r="O594" s="436"/>
      <c r="P594" s="455"/>
      <c r="R594" s="456"/>
      <c r="S594" s="455"/>
      <c r="T594" s="455"/>
      <c r="U594" s="455"/>
      <c r="V594" s="455"/>
      <c r="W594" s="455"/>
      <c r="Z594" s="436"/>
    </row>
    <row r="595" spans="4:26" x14ac:dyDescent="0.2">
      <c r="D595" s="436"/>
      <c r="E595" s="453"/>
      <c r="H595" s="436"/>
      <c r="I595" s="436"/>
      <c r="J595" s="454"/>
      <c r="K595" s="436"/>
      <c r="L595" s="436"/>
      <c r="M595" s="436"/>
      <c r="N595" s="455"/>
      <c r="O595" s="436"/>
      <c r="P595" s="455"/>
      <c r="R595" s="456"/>
      <c r="S595" s="455"/>
      <c r="T595" s="455"/>
      <c r="U595" s="455"/>
      <c r="V595" s="455"/>
      <c r="W595" s="455"/>
      <c r="Z595" s="436"/>
    </row>
    <row r="596" spans="4:26" x14ac:dyDescent="0.2">
      <c r="D596" s="436"/>
      <c r="E596" s="453"/>
      <c r="H596" s="436"/>
      <c r="I596" s="436"/>
      <c r="J596" s="454"/>
      <c r="K596" s="436"/>
      <c r="L596" s="436"/>
      <c r="M596" s="436"/>
      <c r="N596" s="455"/>
      <c r="O596" s="436"/>
      <c r="P596" s="455"/>
      <c r="R596" s="456"/>
      <c r="S596" s="455"/>
      <c r="T596" s="455"/>
      <c r="U596" s="455"/>
      <c r="V596" s="455"/>
      <c r="W596" s="455"/>
      <c r="Z596" s="436"/>
    </row>
    <row r="597" spans="4:26" x14ac:dyDescent="0.2">
      <c r="D597" s="436"/>
      <c r="E597" s="453"/>
      <c r="H597" s="436"/>
      <c r="I597" s="436"/>
      <c r="J597" s="454"/>
      <c r="K597" s="436"/>
      <c r="L597" s="436"/>
      <c r="M597" s="436"/>
      <c r="N597" s="455"/>
      <c r="O597" s="436"/>
      <c r="P597" s="455"/>
      <c r="R597" s="456"/>
      <c r="S597" s="455"/>
      <c r="T597" s="455"/>
      <c r="U597" s="455"/>
      <c r="V597" s="455"/>
      <c r="W597" s="455"/>
      <c r="Z597" s="436"/>
    </row>
    <row r="598" spans="4:26" x14ac:dyDescent="0.2">
      <c r="D598" s="436"/>
      <c r="E598" s="453"/>
      <c r="H598" s="436"/>
      <c r="I598" s="436"/>
      <c r="J598" s="454"/>
      <c r="K598" s="436"/>
      <c r="L598" s="436"/>
      <c r="M598" s="436"/>
      <c r="N598" s="455"/>
      <c r="O598" s="436"/>
      <c r="P598" s="455"/>
      <c r="R598" s="456"/>
      <c r="S598" s="455"/>
      <c r="T598" s="455"/>
      <c r="U598" s="455"/>
      <c r="V598" s="455"/>
      <c r="W598" s="455"/>
      <c r="Z598" s="436"/>
    </row>
    <row r="599" spans="4:26" x14ac:dyDescent="0.2">
      <c r="D599" s="436"/>
      <c r="E599" s="453"/>
      <c r="H599" s="436"/>
      <c r="I599" s="436"/>
      <c r="J599" s="454"/>
      <c r="K599" s="436"/>
      <c r="L599" s="436"/>
      <c r="M599" s="436"/>
      <c r="N599" s="455"/>
      <c r="O599" s="436"/>
      <c r="P599" s="455"/>
      <c r="R599" s="456"/>
      <c r="S599" s="455"/>
      <c r="T599" s="455"/>
      <c r="U599" s="455"/>
      <c r="V599" s="455"/>
      <c r="W599" s="455"/>
      <c r="Z599" s="436"/>
    </row>
    <row r="600" spans="4:26" x14ac:dyDescent="0.2">
      <c r="D600" s="436"/>
      <c r="E600" s="453"/>
      <c r="H600" s="436"/>
      <c r="I600" s="436"/>
      <c r="J600" s="454"/>
      <c r="K600" s="436"/>
      <c r="L600" s="436"/>
      <c r="M600" s="436"/>
      <c r="N600" s="455"/>
      <c r="O600" s="436"/>
      <c r="P600" s="455"/>
      <c r="R600" s="456"/>
      <c r="S600" s="455"/>
      <c r="T600" s="455"/>
      <c r="U600" s="455"/>
      <c r="V600" s="455"/>
      <c r="W600" s="455"/>
      <c r="Z600" s="436"/>
    </row>
    <row r="601" spans="4:26" x14ac:dyDescent="0.2">
      <c r="D601" s="436"/>
      <c r="E601" s="453"/>
      <c r="H601" s="436"/>
      <c r="I601" s="436"/>
      <c r="J601" s="454"/>
      <c r="K601" s="436"/>
      <c r="L601" s="436"/>
      <c r="M601" s="436"/>
      <c r="N601" s="455"/>
      <c r="O601" s="436"/>
      <c r="P601" s="455"/>
      <c r="R601" s="456"/>
      <c r="S601" s="455"/>
      <c r="T601" s="455"/>
      <c r="U601" s="455"/>
      <c r="V601" s="455"/>
      <c r="W601" s="455"/>
      <c r="Z601" s="436"/>
    </row>
    <row r="602" spans="4:26" x14ac:dyDescent="0.2">
      <c r="D602" s="436"/>
      <c r="E602" s="453"/>
      <c r="H602" s="436"/>
      <c r="I602" s="436"/>
      <c r="J602" s="454"/>
      <c r="K602" s="436"/>
      <c r="L602" s="436"/>
      <c r="M602" s="436"/>
      <c r="N602" s="455"/>
      <c r="O602" s="436"/>
      <c r="P602" s="455"/>
      <c r="R602" s="456"/>
      <c r="S602" s="455"/>
      <c r="T602" s="455"/>
      <c r="U602" s="455"/>
      <c r="V602" s="455"/>
      <c r="W602" s="455"/>
      <c r="Z602" s="436"/>
    </row>
    <row r="603" spans="4:26" x14ac:dyDescent="0.2">
      <c r="D603" s="436"/>
      <c r="E603" s="453"/>
      <c r="H603" s="436"/>
      <c r="I603" s="436"/>
      <c r="J603" s="454"/>
      <c r="K603" s="436"/>
      <c r="L603" s="436"/>
      <c r="M603" s="436"/>
      <c r="N603" s="455"/>
      <c r="O603" s="436"/>
      <c r="P603" s="455"/>
      <c r="R603" s="456"/>
      <c r="S603" s="455"/>
      <c r="T603" s="455"/>
      <c r="U603" s="455"/>
      <c r="V603" s="455"/>
      <c r="W603" s="455"/>
      <c r="Z603" s="436"/>
    </row>
    <row r="604" spans="4:26" x14ac:dyDescent="0.2">
      <c r="D604" s="436"/>
      <c r="E604" s="453"/>
      <c r="H604" s="436"/>
      <c r="I604" s="436"/>
      <c r="J604" s="454"/>
      <c r="K604" s="436"/>
      <c r="L604" s="436"/>
      <c r="M604" s="436"/>
      <c r="N604" s="455"/>
      <c r="O604" s="436"/>
      <c r="P604" s="455"/>
      <c r="R604" s="456"/>
      <c r="S604" s="455"/>
      <c r="T604" s="455"/>
      <c r="U604" s="455"/>
      <c r="V604" s="455"/>
      <c r="W604" s="455"/>
      <c r="Z604" s="436"/>
    </row>
    <row r="605" spans="4:26" x14ac:dyDescent="0.2">
      <c r="D605" s="436"/>
      <c r="E605" s="453"/>
      <c r="H605" s="436"/>
      <c r="I605" s="436"/>
      <c r="J605" s="454"/>
      <c r="K605" s="436"/>
      <c r="L605" s="436"/>
      <c r="M605" s="436"/>
      <c r="N605" s="455"/>
      <c r="O605" s="436"/>
      <c r="P605" s="455"/>
      <c r="R605" s="456"/>
      <c r="S605" s="455"/>
      <c r="T605" s="455"/>
      <c r="U605" s="455"/>
      <c r="V605" s="455"/>
      <c r="W605" s="455"/>
      <c r="Z605" s="436"/>
    </row>
    <row r="606" spans="4:26" x14ac:dyDescent="0.2">
      <c r="D606" s="436"/>
      <c r="E606" s="453"/>
      <c r="H606" s="436"/>
      <c r="I606" s="436"/>
      <c r="J606" s="454"/>
      <c r="K606" s="436"/>
      <c r="L606" s="436"/>
      <c r="M606" s="436"/>
      <c r="N606" s="455"/>
      <c r="O606" s="436"/>
      <c r="P606" s="455"/>
      <c r="R606" s="456"/>
      <c r="S606" s="455"/>
      <c r="T606" s="455"/>
      <c r="U606" s="455"/>
      <c r="V606" s="455"/>
      <c r="W606" s="455"/>
      <c r="Z606" s="436"/>
    </row>
    <row r="607" spans="4:26" x14ac:dyDescent="0.2">
      <c r="D607" s="436"/>
      <c r="E607" s="453"/>
      <c r="H607" s="436"/>
      <c r="I607" s="436"/>
      <c r="J607" s="454"/>
      <c r="K607" s="436"/>
      <c r="L607" s="436"/>
      <c r="M607" s="436"/>
      <c r="N607" s="455"/>
      <c r="O607" s="436"/>
      <c r="P607" s="455"/>
      <c r="R607" s="456"/>
      <c r="S607" s="455"/>
      <c r="T607" s="455"/>
      <c r="U607" s="455"/>
      <c r="V607" s="455"/>
      <c r="W607" s="455"/>
      <c r="Z607" s="436"/>
    </row>
    <row r="608" spans="4:26" x14ac:dyDescent="0.2">
      <c r="D608" s="436"/>
      <c r="E608" s="453"/>
      <c r="H608" s="436"/>
      <c r="I608" s="436"/>
      <c r="J608" s="454"/>
      <c r="K608" s="436"/>
      <c r="L608" s="436"/>
      <c r="M608" s="436"/>
      <c r="N608" s="455"/>
      <c r="O608" s="436"/>
      <c r="P608" s="455"/>
      <c r="R608" s="456"/>
      <c r="S608" s="455"/>
      <c r="T608" s="455"/>
      <c r="U608" s="455"/>
      <c r="V608" s="455"/>
      <c r="W608" s="455"/>
      <c r="Z608" s="436"/>
    </row>
    <row r="609" spans="4:26" x14ac:dyDescent="0.2">
      <c r="D609" s="436"/>
      <c r="E609" s="453"/>
      <c r="H609" s="436"/>
      <c r="I609" s="436"/>
      <c r="J609" s="454"/>
      <c r="K609" s="436"/>
      <c r="L609" s="436"/>
      <c r="M609" s="436"/>
      <c r="N609" s="455"/>
      <c r="O609" s="436"/>
      <c r="P609" s="455"/>
      <c r="R609" s="456"/>
      <c r="S609" s="455"/>
      <c r="T609" s="455"/>
      <c r="U609" s="455"/>
      <c r="V609" s="455"/>
      <c r="W609" s="455"/>
      <c r="Z609" s="436"/>
    </row>
    <row r="610" spans="4:26" x14ac:dyDescent="0.2">
      <c r="D610" s="436"/>
      <c r="E610" s="453"/>
      <c r="H610" s="436"/>
      <c r="I610" s="436"/>
      <c r="J610" s="454"/>
      <c r="K610" s="436"/>
      <c r="L610" s="436"/>
      <c r="M610" s="436"/>
      <c r="N610" s="455"/>
      <c r="O610" s="436"/>
      <c r="P610" s="455"/>
      <c r="R610" s="456"/>
      <c r="S610" s="455"/>
      <c r="T610" s="455"/>
      <c r="U610" s="455"/>
      <c r="V610" s="455"/>
      <c r="W610" s="455"/>
      <c r="Z610" s="436"/>
    </row>
    <row r="611" spans="4:26" x14ac:dyDescent="0.2">
      <c r="D611" s="436"/>
      <c r="E611" s="453"/>
      <c r="H611" s="436"/>
      <c r="I611" s="436"/>
      <c r="J611" s="454"/>
      <c r="K611" s="436"/>
      <c r="L611" s="436"/>
      <c r="M611" s="436"/>
      <c r="N611" s="455"/>
      <c r="O611" s="436"/>
      <c r="P611" s="455"/>
      <c r="R611" s="456"/>
      <c r="S611" s="455"/>
      <c r="T611" s="455"/>
      <c r="U611" s="455"/>
      <c r="V611" s="455"/>
      <c r="W611" s="455"/>
      <c r="Z611" s="436"/>
    </row>
    <row r="612" spans="4:26" x14ac:dyDescent="0.2">
      <c r="D612" s="436"/>
      <c r="E612" s="453"/>
      <c r="H612" s="436"/>
      <c r="I612" s="436"/>
      <c r="J612" s="454"/>
      <c r="K612" s="436"/>
      <c r="L612" s="436"/>
      <c r="M612" s="436"/>
      <c r="N612" s="455"/>
      <c r="O612" s="436"/>
      <c r="P612" s="455"/>
      <c r="R612" s="456"/>
      <c r="S612" s="455"/>
      <c r="T612" s="455"/>
      <c r="U612" s="455"/>
      <c r="V612" s="455"/>
      <c r="W612" s="455"/>
      <c r="Z612" s="436"/>
    </row>
    <row r="613" spans="4:26" x14ac:dyDescent="0.2">
      <c r="D613" s="436"/>
      <c r="E613" s="453"/>
      <c r="H613" s="436"/>
      <c r="I613" s="436"/>
      <c r="J613" s="454"/>
      <c r="K613" s="436"/>
      <c r="L613" s="436"/>
      <c r="M613" s="436"/>
      <c r="N613" s="455"/>
      <c r="O613" s="436"/>
      <c r="P613" s="455"/>
      <c r="R613" s="456"/>
      <c r="S613" s="455"/>
      <c r="T613" s="455"/>
      <c r="U613" s="455"/>
      <c r="V613" s="455"/>
      <c r="W613" s="455"/>
      <c r="Z613" s="436"/>
    </row>
    <row r="614" spans="4:26" x14ac:dyDescent="0.2">
      <c r="D614" s="436"/>
      <c r="E614" s="453"/>
      <c r="H614" s="436"/>
      <c r="I614" s="436"/>
      <c r="J614" s="454"/>
      <c r="K614" s="436"/>
      <c r="L614" s="436"/>
      <c r="M614" s="436"/>
      <c r="N614" s="455"/>
      <c r="O614" s="436"/>
      <c r="P614" s="455"/>
      <c r="R614" s="456"/>
      <c r="S614" s="455"/>
      <c r="T614" s="455"/>
      <c r="U614" s="455"/>
      <c r="V614" s="455"/>
      <c r="W614" s="455"/>
      <c r="Z614" s="436"/>
    </row>
    <row r="615" spans="4:26" x14ac:dyDescent="0.2">
      <c r="D615" s="436"/>
      <c r="E615" s="453"/>
      <c r="H615" s="436"/>
      <c r="I615" s="436"/>
      <c r="J615" s="454"/>
      <c r="K615" s="436"/>
      <c r="L615" s="436"/>
      <c r="M615" s="436"/>
      <c r="N615" s="455"/>
      <c r="O615" s="436"/>
      <c r="P615" s="455"/>
      <c r="R615" s="456"/>
      <c r="S615" s="455"/>
      <c r="T615" s="455"/>
      <c r="U615" s="455"/>
      <c r="V615" s="455"/>
      <c r="W615" s="455"/>
      <c r="Z615" s="436"/>
    </row>
    <row r="616" spans="4:26" x14ac:dyDescent="0.2">
      <c r="D616" s="436"/>
      <c r="E616" s="453"/>
      <c r="H616" s="436"/>
      <c r="I616" s="436"/>
      <c r="J616" s="454"/>
      <c r="K616" s="436"/>
      <c r="L616" s="436"/>
      <c r="M616" s="436"/>
      <c r="N616" s="455"/>
      <c r="O616" s="436"/>
      <c r="P616" s="455"/>
      <c r="R616" s="456"/>
      <c r="S616" s="455"/>
      <c r="T616" s="455"/>
      <c r="U616" s="455"/>
      <c r="V616" s="455"/>
      <c r="W616" s="455"/>
      <c r="Z616" s="436"/>
    </row>
    <row r="617" spans="4:26" x14ac:dyDescent="0.2">
      <c r="D617" s="436"/>
      <c r="E617" s="453"/>
      <c r="H617" s="436"/>
      <c r="I617" s="436"/>
      <c r="J617" s="454"/>
      <c r="K617" s="436"/>
      <c r="L617" s="436"/>
      <c r="M617" s="436"/>
      <c r="N617" s="455"/>
      <c r="O617" s="436"/>
      <c r="P617" s="455"/>
      <c r="R617" s="456"/>
      <c r="S617" s="455"/>
      <c r="T617" s="455"/>
      <c r="U617" s="455"/>
      <c r="V617" s="455"/>
      <c r="W617" s="455"/>
      <c r="Z617" s="436"/>
    </row>
    <row r="618" spans="4:26" x14ac:dyDescent="0.2">
      <c r="D618" s="436"/>
      <c r="E618" s="453"/>
      <c r="H618" s="436"/>
      <c r="I618" s="436"/>
      <c r="J618" s="454"/>
      <c r="K618" s="436"/>
      <c r="L618" s="436"/>
      <c r="M618" s="436"/>
      <c r="N618" s="455"/>
      <c r="O618" s="436"/>
      <c r="P618" s="455"/>
      <c r="R618" s="456"/>
      <c r="S618" s="455"/>
      <c r="T618" s="455"/>
      <c r="U618" s="455"/>
      <c r="V618" s="455"/>
      <c r="W618" s="455"/>
      <c r="Z618" s="436"/>
    </row>
    <row r="619" spans="4:26" x14ac:dyDescent="0.2">
      <c r="D619" s="436"/>
      <c r="E619" s="453"/>
      <c r="H619" s="436"/>
      <c r="I619" s="436"/>
      <c r="J619" s="454"/>
      <c r="K619" s="436"/>
      <c r="L619" s="436"/>
      <c r="M619" s="436"/>
      <c r="N619" s="455"/>
      <c r="O619" s="436"/>
      <c r="P619" s="455"/>
      <c r="R619" s="456"/>
      <c r="S619" s="455"/>
      <c r="T619" s="455"/>
      <c r="U619" s="455"/>
      <c r="V619" s="455"/>
      <c r="W619" s="455"/>
      <c r="Z619" s="436"/>
    </row>
    <row r="620" spans="4:26" x14ac:dyDescent="0.2">
      <c r="D620" s="436"/>
      <c r="E620" s="453"/>
      <c r="H620" s="436"/>
      <c r="I620" s="436"/>
      <c r="J620" s="454"/>
      <c r="K620" s="436"/>
      <c r="L620" s="436"/>
      <c r="M620" s="436"/>
      <c r="N620" s="455"/>
      <c r="O620" s="436"/>
      <c r="P620" s="455"/>
      <c r="R620" s="456"/>
      <c r="S620" s="455"/>
      <c r="T620" s="455"/>
      <c r="U620" s="455"/>
      <c r="V620" s="455"/>
      <c r="W620" s="455"/>
      <c r="Z620" s="436"/>
    </row>
    <row r="621" spans="4:26" x14ac:dyDescent="0.2">
      <c r="D621" s="436"/>
      <c r="E621" s="453"/>
      <c r="H621" s="436"/>
      <c r="I621" s="436"/>
      <c r="J621" s="454"/>
      <c r="K621" s="436"/>
      <c r="L621" s="436"/>
      <c r="M621" s="436"/>
      <c r="N621" s="455"/>
      <c r="O621" s="436"/>
      <c r="P621" s="455"/>
      <c r="R621" s="456"/>
      <c r="S621" s="455"/>
      <c r="T621" s="455"/>
      <c r="U621" s="455"/>
      <c r="V621" s="455"/>
      <c r="W621" s="455"/>
      <c r="Z621" s="436"/>
    </row>
    <row r="622" spans="4:26" x14ac:dyDescent="0.2">
      <c r="D622" s="436"/>
      <c r="E622" s="453"/>
      <c r="H622" s="436"/>
      <c r="I622" s="436"/>
      <c r="J622" s="454"/>
      <c r="K622" s="436"/>
      <c r="L622" s="436"/>
      <c r="M622" s="436"/>
      <c r="N622" s="455"/>
      <c r="O622" s="436"/>
      <c r="P622" s="455"/>
      <c r="R622" s="456"/>
      <c r="S622" s="455"/>
      <c r="T622" s="455"/>
      <c r="U622" s="455"/>
      <c r="V622" s="455"/>
      <c r="W622" s="455"/>
      <c r="Z622" s="436"/>
    </row>
    <row r="623" spans="4:26" x14ac:dyDescent="0.2">
      <c r="D623" s="436"/>
      <c r="E623" s="453"/>
      <c r="H623" s="436"/>
      <c r="I623" s="436"/>
      <c r="J623" s="454"/>
      <c r="K623" s="436"/>
      <c r="L623" s="436"/>
      <c r="M623" s="436"/>
      <c r="N623" s="455"/>
      <c r="O623" s="436"/>
      <c r="P623" s="455"/>
      <c r="R623" s="456"/>
      <c r="S623" s="455"/>
      <c r="T623" s="455"/>
      <c r="U623" s="455"/>
      <c r="V623" s="455"/>
      <c r="W623" s="455"/>
      <c r="Z623" s="436"/>
    </row>
    <row r="624" spans="4:26" x14ac:dyDescent="0.2">
      <c r="D624" s="436"/>
      <c r="E624" s="453"/>
      <c r="H624" s="436"/>
      <c r="I624" s="436"/>
      <c r="J624" s="454"/>
      <c r="K624" s="436"/>
      <c r="L624" s="436"/>
      <c r="M624" s="436"/>
      <c r="N624" s="455"/>
      <c r="O624" s="436"/>
      <c r="P624" s="455"/>
      <c r="R624" s="456"/>
      <c r="S624" s="455"/>
      <c r="T624" s="455"/>
      <c r="U624" s="455"/>
      <c r="V624" s="455"/>
      <c r="W624" s="455"/>
      <c r="Z624" s="436"/>
    </row>
    <row r="625" spans="4:26" x14ac:dyDescent="0.2">
      <c r="D625" s="436"/>
      <c r="E625" s="453"/>
      <c r="H625" s="436"/>
      <c r="I625" s="436"/>
      <c r="J625" s="454"/>
      <c r="K625" s="436"/>
      <c r="L625" s="436"/>
      <c r="M625" s="436"/>
      <c r="N625" s="455"/>
      <c r="O625" s="436"/>
      <c r="P625" s="455"/>
      <c r="R625" s="456"/>
      <c r="S625" s="455"/>
      <c r="T625" s="455"/>
      <c r="U625" s="455"/>
      <c r="V625" s="455"/>
      <c r="W625" s="455"/>
      <c r="Z625" s="436"/>
    </row>
    <row r="626" spans="4:26" x14ac:dyDescent="0.2">
      <c r="D626" s="436"/>
      <c r="E626" s="453"/>
      <c r="H626" s="436"/>
      <c r="I626" s="436"/>
      <c r="J626" s="454"/>
      <c r="K626" s="436"/>
      <c r="L626" s="436"/>
      <c r="M626" s="436"/>
      <c r="N626" s="455"/>
      <c r="O626" s="436"/>
      <c r="P626" s="455"/>
      <c r="R626" s="456"/>
      <c r="S626" s="455"/>
      <c r="T626" s="455"/>
      <c r="U626" s="455"/>
      <c r="V626" s="455"/>
      <c r="W626" s="455"/>
      <c r="Z626" s="436"/>
    </row>
    <row r="627" spans="4:26" x14ac:dyDescent="0.2">
      <c r="D627" s="436"/>
      <c r="E627" s="453"/>
      <c r="H627" s="436"/>
      <c r="I627" s="436"/>
      <c r="J627" s="454"/>
      <c r="K627" s="436"/>
      <c r="L627" s="436"/>
      <c r="M627" s="436"/>
      <c r="N627" s="455"/>
      <c r="O627" s="436"/>
      <c r="P627" s="455"/>
      <c r="R627" s="456"/>
      <c r="S627" s="455"/>
      <c r="T627" s="455"/>
      <c r="U627" s="455"/>
      <c r="V627" s="455"/>
      <c r="W627" s="455"/>
      <c r="Z627" s="436"/>
    </row>
    <row r="628" spans="4:26" x14ac:dyDescent="0.2">
      <c r="D628" s="436"/>
      <c r="E628" s="453"/>
      <c r="H628" s="436"/>
      <c r="I628" s="436"/>
      <c r="J628" s="454"/>
      <c r="K628" s="436"/>
      <c r="L628" s="436"/>
      <c r="M628" s="436"/>
      <c r="N628" s="455"/>
      <c r="O628" s="436"/>
      <c r="P628" s="455"/>
      <c r="R628" s="456"/>
      <c r="S628" s="455"/>
      <c r="T628" s="455"/>
      <c r="U628" s="455"/>
      <c r="V628" s="455"/>
      <c r="W628" s="455"/>
      <c r="Z628" s="436"/>
    </row>
    <row r="629" spans="4:26" x14ac:dyDescent="0.2">
      <c r="D629" s="436"/>
      <c r="E629" s="453"/>
      <c r="H629" s="436"/>
      <c r="I629" s="436"/>
      <c r="J629" s="454"/>
      <c r="K629" s="436"/>
      <c r="L629" s="436"/>
      <c r="M629" s="436"/>
      <c r="N629" s="455"/>
      <c r="O629" s="436"/>
      <c r="P629" s="455"/>
      <c r="R629" s="456"/>
      <c r="S629" s="455"/>
      <c r="T629" s="455"/>
      <c r="U629" s="455"/>
      <c r="V629" s="455"/>
      <c r="W629" s="455"/>
      <c r="Z629" s="436"/>
    </row>
    <row r="630" spans="4:26" x14ac:dyDescent="0.2">
      <c r="D630" s="436"/>
      <c r="E630" s="453"/>
      <c r="H630" s="436"/>
      <c r="I630" s="436"/>
      <c r="J630" s="454"/>
      <c r="K630" s="436"/>
      <c r="L630" s="436"/>
      <c r="M630" s="436"/>
      <c r="N630" s="455"/>
      <c r="O630" s="436"/>
      <c r="P630" s="455"/>
      <c r="R630" s="456"/>
      <c r="S630" s="455"/>
      <c r="T630" s="455"/>
      <c r="U630" s="455"/>
      <c r="V630" s="455"/>
      <c r="W630" s="455"/>
      <c r="Z630" s="436"/>
    </row>
    <row r="631" spans="4:26" x14ac:dyDescent="0.2">
      <c r="D631" s="436"/>
      <c r="E631" s="453"/>
      <c r="H631" s="436"/>
      <c r="I631" s="436"/>
      <c r="J631" s="454"/>
      <c r="K631" s="436"/>
      <c r="L631" s="436"/>
      <c r="M631" s="436"/>
      <c r="N631" s="455"/>
      <c r="O631" s="436"/>
      <c r="P631" s="455"/>
      <c r="R631" s="456"/>
      <c r="S631" s="455"/>
      <c r="T631" s="455"/>
      <c r="U631" s="455"/>
      <c r="V631" s="455"/>
      <c r="W631" s="455"/>
      <c r="Z631" s="436"/>
    </row>
    <row r="632" spans="4:26" x14ac:dyDescent="0.2">
      <c r="D632" s="436"/>
      <c r="E632" s="453"/>
      <c r="H632" s="436"/>
      <c r="I632" s="436"/>
      <c r="J632" s="454"/>
      <c r="K632" s="436"/>
      <c r="L632" s="436"/>
      <c r="M632" s="436"/>
      <c r="N632" s="455"/>
      <c r="O632" s="436"/>
      <c r="P632" s="455"/>
      <c r="R632" s="456"/>
      <c r="S632" s="455"/>
      <c r="T632" s="455"/>
      <c r="U632" s="455"/>
      <c r="V632" s="455"/>
      <c r="W632" s="455"/>
      <c r="Z632" s="436"/>
    </row>
    <row r="633" spans="4:26" x14ac:dyDescent="0.2">
      <c r="D633" s="436"/>
      <c r="E633" s="453"/>
      <c r="H633" s="436"/>
      <c r="I633" s="436"/>
      <c r="J633" s="454"/>
      <c r="K633" s="436"/>
      <c r="L633" s="436"/>
      <c r="M633" s="436"/>
      <c r="N633" s="455"/>
      <c r="O633" s="436"/>
      <c r="P633" s="455"/>
      <c r="R633" s="456"/>
      <c r="S633" s="455"/>
      <c r="T633" s="455"/>
      <c r="U633" s="455"/>
      <c r="V633" s="455"/>
      <c r="W633" s="455"/>
      <c r="Z633" s="436"/>
    </row>
    <row r="634" spans="4:26" x14ac:dyDescent="0.2">
      <c r="D634" s="436"/>
      <c r="E634" s="453"/>
      <c r="H634" s="436"/>
      <c r="I634" s="436"/>
      <c r="J634" s="454"/>
      <c r="K634" s="436"/>
      <c r="L634" s="436"/>
      <c r="M634" s="436"/>
      <c r="N634" s="455"/>
      <c r="O634" s="436"/>
      <c r="P634" s="455"/>
      <c r="R634" s="456"/>
      <c r="S634" s="455"/>
      <c r="T634" s="455"/>
      <c r="U634" s="455"/>
      <c r="V634" s="455"/>
      <c r="W634" s="455"/>
      <c r="Z634" s="436"/>
    </row>
    <row r="635" spans="4:26" x14ac:dyDescent="0.2">
      <c r="D635" s="436"/>
      <c r="E635" s="453"/>
      <c r="H635" s="436"/>
      <c r="I635" s="436"/>
      <c r="J635" s="454"/>
      <c r="K635" s="436"/>
      <c r="L635" s="436"/>
      <c r="M635" s="436"/>
      <c r="N635" s="455"/>
      <c r="O635" s="436"/>
      <c r="P635" s="455"/>
      <c r="R635" s="456"/>
      <c r="S635" s="455"/>
      <c r="T635" s="455"/>
      <c r="U635" s="455"/>
      <c r="V635" s="455"/>
      <c r="W635" s="455"/>
      <c r="Z635" s="436"/>
    </row>
    <row r="636" spans="4:26" x14ac:dyDescent="0.2">
      <c r="D636" s="436"/>
      <c r="E636" s="453"/>
      <c r="H636" s="436"/>
      <c r="I636" s="436"/>
      <c r="J636" s="454"/>
      <c r="K636" s="436"/>
      <c r="L636" s="436"/>
      <c r="M636" s="436"/>
      <c r="N636" s="455"/>
      <c r="O636" s="436"/>
      <c r="P636" s="455"/>
      <c r="R636" s="456"/>
      <c r="S636" s="455"/>
      <c r="T636" s="455"/>
      <c r="U636" s="455"/>
      <c r="V636" s="455"/>
      <c r="W636" s="455"/>
      <c r="Z636" s="436"/>
    </row>
    <row r="637" spans="4:26" x14ac:dyDescent="0.2">
      <c r="D637" s="436"/>
      <c r="E637" s="453"/>
      <c r="H637" s="436"/>
      <c r="I637" s="436"/>
      <c r="J637" s="454"/>
      <c r="K637" s="436"/>
      <c r="L637" s="436"/>
      <c r="M637" s="436"/>
      <c r="N637" s="455"/>
      <c r="O637" s="436"/>
      <c r="P637" s="455"/>
      <c r="R637" s="456"/>
      <c r="S637" s="455"/>
      <c r="T637" s="455"/>
      <c r="U637" s="455"/>
      <c r="V637" s="455"/>
      <c r="W637" s="455"/>
      <c r="Z637" s="436"/>
    </row>
    <row r="638" spans="4:26" x14ac:dyDescent="0.2">
      <c r="D638" s="436"/>
      <c r="E638" s="453"/>
      <c r="H638" s="436"/>
      <c r="I638" s="436"/>
      <c r="J638" s="454"/>
      <c r="K638" s="436"/>
      <c r="L638" s="436"/>
      <c r="M638" s="436"/>
      <c r="N638" s="455"/>
      <c r="O638" s="436"/>
      <c r="P638" s="455"/>
      <c r="R638" s="456"/>
      <c r="S638" s="455"/>
      <c r="T638" s="455"/>
      <c r="U638" s="455"/>
      <c r="V638" s="455"/>
      <c r="W638" s="455"/>
      <c r="Z638" s="436"/>
    </row>
    <row r="639" spans="4:26" x14ac:dyDescent="0.2">
      <c r="D639" s="436"/>
      <c r="E639" s="453"/>
      <c r="H639" s="436"/>
      <c r="I639" s="436"/>
      <c r="J639" s="454"/>
      <c r="K639" s="436"/>
      <c r="L639" s="436"/>
      <c r="M639" s="436"/>
      <c r="N639" s="455"/>
      <c r="O639" s="436"/>
      <c r="P639" s="455"/>
      <c r="R639" s="456"/>
      <c r="S639" s="455"/>
      <c r="T639" s="455"/>
      <c r="U639" s="455"/>
      <c r="V639" s="455"/>
      <c r="W639" s="455"/>
      <c r="Z639" s="436"/>
    </row>
    <row r="640" spans="4:26" x14ac:dyDescent="0.2">
      <c r="D640" s="436"/>
      <c r="E640" s="453"/>
      <c r="H640" s="436"/>
      <c r="I640" s="436"/>
      <c r="J640" s="454"/>
      <c r="K640" s="436"/>
      <c r="L640" s="436"/>
      <c r="M640" s="436"/>
      <c r="N640" s="455"/>
      <c r="O640" s="436"/>
      <c r="P640" s="455"/>
      <c r="R640" s="456"/>
      <c r="S640" s="455"/>
      <c r="T640" s="455"/>
      <c r="U640" s="455"/>
      <c r="V640" s="455"/>
      <c r="W640" s="455"/>
      <c r="Z640" s="436"/>
    </row>
    <row r="641" spans="4:26" x14ac:dyDescent="0.2">
      <c r="D641" s="436"/>
      <c r="E641" s="453"/>
      <c r="H641" s="436"/>
      <c r="I641" s="436"/>
      <c r="J641" s="454"/>
      <c r="K641" s="436"/>
      <c r="L641" s="436"/>
      <c r="M641" s="436"/>
      <c r="N641" s="455"/>
      <c r="O641" s="436"/>
      <c r="P641" s="455"/>
      <c r="R641" s="456"/>
      <c r="S641" s="455"/>
      <c r="T641" s="455"/>
      <c r="U641" s="455"/>
      <c r="V641" s="455"/>
      <c r="W641" s="455"/>
      <c r="Z641" s="436"/>
    </row>
    <row r="642" spans="4:26" x14ac:dyDescent="0.2">
      <c r="D642" s="436"/>
      <c r="E642" s="453"/>
      <c r="H642" s="436"/>
      <c r="I642" s="436"/>
      <c r="J642" s="454"/>
      <c r="K642" s="436"/>
      <c r="L642" s="436"/>
      <c r="M642" s="436"/>
      <c r="N642" s="455"/>
      <c r="O642" s="436"/>
      <c r="P642" s="455"/>
      <c r="R642" s="456"/>
      <c r="S642" s="455"/>
      <c r="T642" s="455"/>
      <c r="U642" s="455"/>
      <c r="V642" s="455"/>
      <c r="W642" s="455"/>
      <c r="Z642" s="436"/>
    </row>
    <row r="643" spans="4:26" x14ac:dyDescent="0.2">
      <c r="D643" s="436"/>
      <c r="E643" s="453"/>
      <c r="H643" s="436"/>
      <c r="I643" s="436"/>
      <c r="J643" s="454"/>
      <c r="K643" s="436"/>
      <c r="L643" s="436"/>
      <c r="M643" s="436"/>
      <c r="N643" s="455"/>
      <c r="O643" s="436"/>
      <c r="P643" s="455"/>
      <c r="R643" s="456"/>
      <c r="S643" s="455"/>
      <c r="T643" s="455"/>
      <c r="U643" s="455"/>
      <c r="V643" s="455"/>
      <c r="W643" s="455"/>
      <c r="Z643" s="436"/>
    </row>
    <row r="644" spans="4:26" x14ac:dyDescent="0.2">
      <c r="D644" s="436"/>
      <c r="E644" s="453"/>
      <c r="H644" s="436"/>
      <c r="I644" s="436"/>
      <c r="J644" s="454"/>
      <c r="K644" s="436"/>
      <c r="L644" s="436"/>
      <c r="M644" s="436"/>
      <c r="N644" s="455"/>
      <c r="O644" s="436"/>
      <c r="P644" s="455"/>
      <c r="R644" s="456"/>
      <c r="S644" s="455"/>
      <c r="T644" s="455"/>
      <c r="U644" s="455"/>
      <c r="V644" s="455"/>
      <c r="W644" s="455"/>
      <c r="Z644" s="436"/>
    </row>
    <row r="645" spans="4:26" x14ac:dyDescent="0.2">
      <c r="D645" s="436"/>
      <c r="E645" s="453"/>
      <c r="H645" s="436"/>
      <c r="I645" s="436"/>
      <c r="J645" s="454"/>
      <c r="K645" s="436"/>
      <c r="L645" s="436"/>
      <c r="M645" s="436"/>
      <c r="N645" s="455"/>
      <c r="O645" s="436"/>
      <c r="P645" s="455"/>
      <c r="R645" s="456"/>
      <c r="S645" s="455"/>
      <c r="T645" s="455"/>
      <c r="U645" s="455"/>
      <c r="V645" s="455"/>
      <c r="W645" s="455"/>
      <c r="Z645" s="436"/>
    </row>
    <row r="646" spans="4:26" x14ac:dyDescent="0.2">
      <c r="D646" s="436"/>
      <c r="E646" s="453"/>
      <c r="H646" s="436"/>
      <c r="I646" s="436"/>
      <c r="J646" s="454"/>
      <c r="K646" s="436"/>
      <c r="L646" s="436"/>
      <c r="M646" s="436"/>
      <c r="N646" s="455"/>
      <c r="O646" s="436"/>
      <c r="P646" s="455"/>
      <c r="R646" s="456"/>
      <c r="S646" s="455"/>
      <c r="T646" s="455"/>
      <c r="U646" s="455"/>
      <c r="V646" s="455"/>
      <c r="W646" s="455"/>
      <c r="Z646" s="436"/>
    </row>
    <row r="647" spans="4:26" x14ac:dyDescent="0.2">
      <c r="D647" s="436"/>
      <c r="E647" s="453"/>
      <c r="H647" s="436"/>
      <c r="I647" s="436"/>
      <c r="J647" s="454"/>
      <c r="K647" s="436"/>
      <c r="L647" s="436"/>
      <c r="M647" s="436"/>
      <c r="N647" s="455"/>
      <c r="O647" s="436"/>
      <c r="P647" s="455"/>
      <c r="R647" s="456"/>
      <c r="S647" s="455"/>
      <c r="T647" s="455"/>
      <c r="U647" s="455"/>
      <c r="V647" s="455"/>
      <c r="W647" s="455"/>
      <c r="Z647" s="436"/>
    </row>
    <row r="648" spans="4:26" x14ac:dyDescent="0.2">
      <c r="D648" s="436"/>
      <c r="E648" s="453"/>
      <c r="H648" s="436"/>
      <c r="I648" s="436"/>
      <c r="J648" s="454"/>
      <c r="K648" s="436"/>
      <c r="L648" s="436"/>
      <c r="M648" s="436"/>
      <c r="N648" s="455"/>
      <c r="O648" s="436"/>
      <c r="P648" s="455"/>
      <c r="R648" s="456"/>
      <c r="S648" s="455"/>
      <c r="T648" s="455"/>
      <c r="U648" s="455"/>
      <c r="V648" s="455"/>
      <c r="W648" s="455"/>
      <c r="Z648" s="436"/>
    </row>
    <row r="649" spans="4:26" x14ac:dyDescent="0.2">
      <c r="D649" s="436"/>
      <c r="E649" s="453"/>
      <c r="H649" s="436"/>
      <c r="I649" s="436"/>
      <c r="J649" s="454"/>
      <c r="K649" s="436"/>
      <c r="L649" s="436"/>
      <c r="M649" s="436"/>
      <c r="N649" s="455"/>
      <c r="O649" s="436"/>
      <c r="P649" s="455"/>
      <c r="R649" s="456"/>
      <c r="S649" s="455"/>
      <c r="T649" s="455"/>
      <c r="U649" s="455"/>
      <c r="V649" s="455"/>
      <c r="W649" s="455"/>
      <c r="Z649" s="436"/>
    </row>
    <row r="650" spans="4:26" x14ac:dyDescent="0.2">
      <c r="D650" s="436"/>
      <c r="E650" s="453"/>
      <c r="H650" s="436"/>
      <c r="I650" s="436"/>
      <c r="J650" s="454"/>
      <c r="K650" s="436"/>
      <c r="L650" s="436"/>
      <c r="M650" s="436"/>
      <c r="N650" s="455"/>
      <c r="O650" s="436"/>
      <c r="P650" s="455"/>
      <c r="R650" s="456"/>
      <c r="S650" s="455"/>
      <c r="T650" s="455"/>
      <c r="U650" s="455"/>
      <c r="V650" s="455"/>
      <c r="W650" s="455"/>
      <c r="Z650" s="436"/>
    </row>
    <row r="651" spans="4:26" x14ac:dyDescent="0.2">
      <c r="D651" s="436"/>
      <c r="E651" s="453"/>
      <c r="H651" s="436"/>
      <c r="I651" s="436"/>
      <c r="J651" s="454"/>
      <c r="K651" s="436"/>
      <c r="L651" s="436"/>
      <c r="M651" s="436"/>
      <c r="N651" s="455"/>
      <c r="O651" s="436"/>
      <c r="P651" s="455"/>
      <c r="R651" s="456"/>
      <c r="S651" s="455"/>
      <c r="T651" s="455"/>
      <c r="U651" s="455"/>
      <c r="V651" s="455"/>
      <c r="W651" s="455"/>
      <c r="Z651" s="436"/>
    </row>
    <row r="652" spans="4:26" x14ac:dyDescent="0.2">
      <c r="D652" s="436"/>
      <c r="E652" s="453"/>
      <c r="H652" s="436"/>
      <c r="I652" s="436"/>
      <c r="J652" s="454"/>
      <c r="K652" s="436"/>
      <c r="L652" s="436"/>
      <c r="M652" s="436"/>
      <c r="N652" s="455"/>
      <c r="O652" s="436"/>
      <c r="P652" s="455"/>
      <c r="R652" s="456"/>
      <c r="S652" s="455"/>
      <c r="T652" s="455"/>
      <c r="U652" s="455"/>
      <c r="V652" s="455"/>
      <c r="W652" s="455"/>
      <c r="Z652" s="436"/>
    </row>
    <row r="653" spans="4:26" x14ac:dyDescent="0.2">
      <c r="D653" s="436"/>
      <c r="E653" s="453"/>
      <c r="H653" s="436"/>
      <c r="I653" s="436"/>
      <c r="J653" s="454"/>
      <c r="K653" s="436"/>
      <c r="L653" s="436"/>
      <c r="M653" s="436"/>
      <c r="N653" s="455"/>
      <c r="O653" s="436"/>
      <c r="P653" s="455"/>
      <c r="R653" s="456"/>
      <c r="S653" s="455"/>
      <c r="T653" s="455"/>
      <c r="U653" s="455"/>
      <c r="V653" s="455"/>
      <c r="W653" s="455"/>
      <c r="Z653" s="436"/>
    </row>
    <row r="654" spans="4:26" x14ac:dyDescent="0.2">
      <c r="D654" s="436"/>
      <c r="E654" s="453"/>
      <c r="H654" s="436"/>
      <c r="I654" s="436"/>
      <c r="J654" s="454"/>
      <c r="K654" s="436"/>
      <c r="L654" s="436"/>
      <c r="M654" s="436"/>
      <c r="N654" s="455"/>
      <c r="O654" s="436"/>
      <c r="P654" s="455"/>
      <c r="R654" s="456"/>
      <c r="S654" s="455"/>
      <c r="T654" s="455"/>
      <c r="U654" s="455"/>
      <c r="V654" s="455"/>
      <c r="W654" s="455"/>
      <c r="Z654" s="436"/>
    </row>
    <row r="655" spans="4:26" x14ac:dyDescent="0.2">
      <c r="D655" s="436"/>
      <c r="E655" s="453"/>
      <c r="H655" s="436"/>
      <c r="I655" s="436"/>
      <c r="J655" s="454"/>
      <c r="K655" s="436"/>
      <c r="L655" s="436"/>
      <c r="M655" s="436"/>
      <c r="N655" s="455"/>
      <c r="O655" s="436"/>
      <c r="P655" s="455"/>
      <c r="R655" s="456"/>
      <c r="S655" s="455"/>
      <c r="T655" s="455"/>
      <c r="U655" s="455"/>
      <c r="V655" s="455"/>
      <c r="W655" s="455"/>
      <c r="Z655" s="436"/>
    </row>
    <row r="656" spans="4:26" x14ac:dyDescent="0.2">
      <c r="D656" s="436"/>
      <c r="E656" s="453"/>
      <c r="H656" s="436"/>
      <c r="I656" s="436"/>
      <c r="J656" s="454"/>
      <c r="K656" s="436"/>
      <c r="L656" s="436"/>
      <c r="M656" s="436"/>
      <c r="N656" s="455"/>
      <c r="O656" s="436"/>
      <c r="P656" s="455"/>
      <c r="R656" s="456"/>
      <c r="S656" s="455"/>
      <c r="T656" s="455"/>
      <c r="U656" s="455"/>
      <c r="V656" s="455"/>
      <c r="W656" s="455"/>
      <c r="Z656" s="436"/>
    </row>
    <row r="657" spans="4:26" x14ac:dyDescent="0.2">
      <c r="D657" s="436"/>
      <c r="E657" s="453"/>
      <c r="H657" s="436"/>
      <c r="I657" s="436"/>
      <c r="J657" s="454"/>
      <c r="K657" s="436"/>
      <c r="L657" s="436"/>
      <c r="M657" s="436"/>
      <c r="N657" s="455"/>
      <c r="O657" s="436"/>
      <c r="P657" s="455"/>
      <c r="R657" s="456"/>
      <c r="S657" s="455"/>
      <c r="T657" s="455"/>
      <c r="U657" s="455"/>
      <c r="V657" s="455"/>
      <c r="W657" s="455"/>
      <c r="Z657" s="436"/>
    </row>
    <row r="658" spans="4:26" x14ac:dyDescent="0.2">
      <c r="D658" s="436"/>
      <c r="E658" s="453"/>
      <c r="H658" s="436"/>
      <c r="I658" s="436"/>
      <c r="J658" s="454"/>
      <c r="K658" s="436"/>
      <c r="L658" s="436"/>
      <c r="M658" s="436"/>
      <c r="N658" s="455"/>
      <c r="O658" s="436"/>
      <c r="P658" s="455"/>
      <c r="R658" s="456"/>
      <c r="S658" s="455"/>
      <c r="T658" s="455"/>
      <c r="U658" s="455"/>
      <c r="V658" s="455"/>
      <c r="W658" s="455"/>
      <c r="Z658" s="436"/>
    </row>
    <row r="659" spans="4:26" x14ac:dyDescent="0.2">
      <c r="D659" s="436"/>
      <c r="E659" s="453"/>
      <c r="H659" s="436"/>
      <c r="I659" s="436"/>
      <c r="J659" s="454"/>
      <c r="K659" s="436"/>
      <c r="L659" s="436"/>
      <c r="M659" s="436"/>
      <c r="N659" s="455"/>
      <c r="O659" s="436"/>
      <c r="P659" s="455"/>
      <c r="R659" s="456"/>
      <c r="S659" s="455"/>
      <c r="T659" s="455"/>
      <c r="U659" s="455"/>
      <c r="V659" s="455"/>
      <c r="W659" s="455"/>
      <c r="Z659" s="436"/>
    </row>
    <row r="660" spans="4:26" x14ac:dyDescent="0.2">
      <c r="D660" s="436"/>
      <c r="E660" s="453"/>
      <c r="H660" s="436"/>
      <c r="I660" s="436"/>
      <c r="J660" s="454"/>
      <c r="K660" s="436"/>
      <c r="L660" s="436"/>
      <c r="M660" s="436"/>
      <c r="N660" s="455"/>
      <c r="O660" s="436"/>
      <c r="P660" s="455"/>
      <c r="R660" s="456"/>
      <c r="S660" s="455"/>
      <c r="T660" s="455"/>
      <c r="U660" s="455"/>
      <c r="V660" s="455"/>
      <c r="W660" s="455"/>
      <c r="Z660" s="436"/>
    </row>
    <row r="661" spans="4:26" x14ac:dyDescent="0.2">
      <c r="D661" s="436"/>
      <c r="E661" s="453"/>
      <c r="H661" s="436"/>
      <c r="I661" s="436"/>
      <c r="J661" s="454"/>
      <c r="K661" s="436"/>
      <c r="L661" s="436"/>
      <c r="M661" s="436"/>
      <c r="N661" s="455"/>
      <c r="O661" s="436"/>
      <c r="P661" s="455"/>
      <c r="R661" s="456"/>
      <c r="S661" s="455"/>
      <c r="T661" s="455"/>
      <c r="U661" s="455"/>
      <c r="V661" s="455"/>
      <c r="W661" s="455"/>
      <c r="Z661" s="436"/>
    </row>
    <row r="662" spans="4:26" x14ac:dyDescent="0.2">
      <c r="D662" s="436"/>
      <c r="E662" s="453"/>
      <c r="H662" s="436"/>
      <c r="I662" s="436"/>
      <c r="J662" s="454"/>
      <c r="K662" s="436"/>
      <c r="L662" s="436"/>
      <c r="M662" s="436"/>
      <c r="N662" s="455"/>
      <c r="O662" s="436"/>
      <c r="P662" s="455"/>
      <c r="R662" s="456"/>
      <c r="S662" s="455"/>
      <c r="T662" s="455"/>
      <c r="U662" s="455"/>
      <c r="V662" s="455"/>
      <c r="W662" s="455"/>
      <c r="Z662" s="436"/>
    </row>
    <row r="663" spans="4:26" x14ac:dyDescent="0.2">
      <c r="D663" s="436"/>
      <c r="E663" s="453"/>
      <c r="H663" s="436"/>
      <c r="I663" s="436"/>
      <c r="J663" s="454"/>
      <c r="K663" s="436"/>
      <c r="L663" s="436"/>
      <c r="M663" s="436"/>
      <c r="N663" s="455"/>
      <c r="O663" s="436"/>
      <c r="P663" s="455"/>
      <c r="R663" s="456"/>
      <c r="S663" s="455"/>
      <c r="T663" s="455"/>
      <c r="U663" s="455"/>
      <c r="V663" s="455"/>
      <c r="W663" s="455"/>
      <c r="Z663" s="436"/>
    </row>
    <row r="664" spans="4:26" x14ac:dyDescent="0.2">
      <c r="D664" s="436"/>
      <c r="E664" s="453"/>
      <c r="H664" s="436"/>
      <c r="I664" s="436"/>
      <c r="J664" s="454"/>
      <c r="K664" s="436"/>
      <c r="L664" s="436"/>
      <c r="M664" s="436"/>
      <c r="N664" s="455"/>
      <c r="O664" s="436"/>
      <c r="P664" s="455"/>
      <c r="R664" s="456"/>
      <c r="S664" s="455"/>
      <c r="T664" s="455"/>
      <c r="U664" s="455"/>
      <c r="V664" s="455"/>
      <c r="W664" s="455"/>
      <c r="Z664" s="436"/>
    </row>
    <row r="665" spans="4:26" x14ac:dyDescent="0.2">
      <c r="D665" s="436"/>
      <c r="E665" s="453"/>
      <c r="H665" s="436"/>
      <c r="I665" s="436"/>
      <c r="J665" s="454"/>
      <c r="K665" s="436"/>
      <c r="L665" s="436"/>
      <c r="M665" s="436"/>
      <c r="N665" s="455"/>
      <c r="O665" s="436"/>
      <c r="P665" s="455"/>
      <c r="R665" s="456"/>
      <c r="S665" s="455"/>
      <c r="T665" s="455"/>
      <c r="U665" s="455"/>
      <c r="V665" s="455"/>
      <c r="W665" s="455"/>
      <c r="Z665" s="436"/>
    </row>
    <row r="666" spans="4:26" x14ac:dyDescent="0.2">
      <c r="D666" s="436"/>
      <c r="E666" s="453"/>
      <c r="H666" s="436"/>
      <c r="I666" s="436"/>
      <c r="J666" s="454"/>
      <c r="K666" s="436"/>
      <c r="L666" s="436"/>
      <c r="M666" s="436"/>
      <c r="N666" s="455"/>
      <c r="O666" s="436"/>
      <c r="P666" s="455"/>
      <c r="R666" s="456"/>
      <c r="S666" s="455"/>
      <c r="T666" s="455"/>
      <c r="U666" s="455"/>
      <c r="V666" s="455"/>
      <c r="W666" s="455"/>
      <c r="Z666" s="436"/>
    </row>
    <row r="667" spans="4:26" x14ac:dyDescent="0.2">
      <c r="D667" s="436"/>
      <c r="E667" s="453"/>
      <c r="H667" s="436"/>
      <c r="I667" s="436"/>
      <c r="J667" s="454"/>
      <c r="K667" s="436"/>
      <c r="L667" s="436"/>
      <c r="M667" s="436"/>
      <c r="N667" s="455"/>
      <c r="O667" s="436"/>
      <c r="P667" s="455"/>
      <c r="R667" s="456"/>
      <c r="S667" s="455"/>
      <c r="T667" s="455"/>
      <c r="U667" s="455"/>
      <c r="V667" s="455"/>
      <c r="W667" s="455"/>
      <c r="Z667" s="436"/>
    </row>
    <row r="668" spans="4:26" x14ac:dyDescent="0.2">
      <c r="D668" s="436"/>
      <c r="E668" s="453"/>
      <c r="H668" s="436"/>
      <c r="I668" s="436"/>
      <c r="J668" s="454"/>
      <c r="K668" s="436"/>
      <c r="L668" s="436"/>
      <c r="M668" s="436"/>
      <c r="N668" s="455"/>
      <c r="O668" s="436"/>
      <c r="P668" s="455"/>
      <c r="R668" s="456"/>
      <c r="S668" s="455"/>
      <c r="T668" s="455"/>
      <c r="U668" s="455"/>
      <c r="V668" s="455"/>
      <c r="W668" s="455"/>
      <c r="Z668" s="436"/>
    </row>
    <row r="669" spans="4:26" x14ac:dyDescent="0.2">
      <c r="D669" s="436"/>
      <c r="E669" s="453"/>
      <c r="H669" s="436"/>
      <c r="I669" s="436"/>
      <c r="J669" s="454"/>
      <c r="K669" s="436"/>
      <c r="L669" s="436"/>
      <c r="M669" s="436"/>
      <c r="N669" s="455"/>
      <c r="O669" s="436"/>
      <c r="P669" s="455"/>
      <c r="R669" s="456"/>
      <c r="S669" s="455"/>
      <c r="T669" s="455"/>
      <c r="U669" s="455"/>
      <c r="V669" s="455"/>
      <c r="W669" s="455"/>
      <c r="Z669" s="436"/>
    </row>
    <row r="670" spans="4:26" x14ac:dyDescent="0.2">
      <c r="D670" s="436"/>
      <c r="E670" s="453"/>
      <c r="H670" s="436"/>
      <c r="I670" s="436"/>
      <c r="J670" s="454"/>
      <c r="K670" s="436"/>
      <c r="L670" s="436"/>
      <c r="M670" s="436"/>
      <c r="N670" s="455"/>
      <c r="O670" s="436"/>
      <c r="P670" s="455"/>
      <c r="R670" s="456"/>
      <c r="S670" s="455"/>
      <c r="T670" s="455"/>
      <c r="U670" s="455"/>
      <c r="V670" s="455"/>
      <c r="W670" s="455"/>
      <c r="Z670" s="436"/>
    </row>
    <row r="671" spans="4:26" x14ac:dyDescent="0.2">
      <c r="D671" s="436"/>
      <c r="E671" s="453"/>
      <c r="H671" s="436"/>
      <c r="I671" s="436"/>
      <c r="J671" s="454"/>
      <c r="K671" s="436"/>
      <c r="L671" s="436"/>
      <c r="M671" s="436"/>
      <c r="N671" s="455"/>
      <c r="O671" s="436"/>
      <c r="P671" s="455"/>
      <c r="R671" s="456"/>
      <c r="S671" s="455"/>
      <c r="T671" s="455"/>
      <c r="U671" s="455"/>
      <c r="V671" s="455"/>
      <c r="W671" s="455"/>
      <c r="Z671" s="436"/>
    </row>
    <row r="672" spans="4:26" x14ac:dyDescent="0.2">
      <c r="D672" s="436"/>
      <c r="E672" s="453"/>
      <c r="H672" s="436"/>
      <c r="I672" s="436"/>
      <c r="J672" s="454"/>
      <c r="K672" s="436"/>
      <c r="L672" s="436"/>
      <c r="M672" s="436"/>
      <c r="N672" s="455"/>
      <c r="O672" s="436"/>
      <c r="P672" s="455"/>
      <c r="R672" s="456"/>
      <c r="S672" s="455"/>
      <c r="T672" s="455"/>
      <c r="U672" s="455"/>
      <c r="V672" s="455"/>
      <c r="W672" s="455"/>
      <c r="Z672" s="436"/>
    </row>
    <row r="673" spans="4:26" x14ac:dyDescent="0.2">
      <c r="D673" s="436"/>
      <c r="E673" s="453"/>
      <c r="H673" s="436"/>
      <c r="I673" s="436"/>
      <c r="J673" s="454"/>
      <c r="K673" s="436"/>
      <c r="L673" s="436"/>
      <c r="M673" s="436"/>
      <c r="N673" s="455"/>
      <c r="O673" s="436"/>
      <c r="P673" s="455"/>
      <c r="R673" s="456"/>
      <c r="S673" s="455"/>
      <c r="T673" s="455"/>
      <c r="U673" s="455"/>
      <c r="V673" s="455"/>
      <c r="W673" s="455"/>
      <c r="Z673" s="436"/>
    </row>
    <row r="674" spans="4:26" x14ac:dyDescent="0.2">
      <c r="D674" s="436"/>
      <c r="E674" s="453"/>
      <c r="H674" s="436"/>
      <c r="I674" s="436"/>
      <c r="J674" s="454"/>
      <c r="K674" s="436"/>
      <c r="L674" s="436"/>
      <c r="M674" s="436"/>
      <c r="N674" s="455"/>
      <c r="O674" s="436"/>
      <c r="P674" s="455"/>
      <c r="R674" s="456"/>
      <c r="S674" s="455"/>
      <c r="T674" s="455"/>
      <c r="U674" s="455"/>
      <c r="V674" s="455"/>
      <c r="W674" s="455"/>
      <c r="Z674" s="436"/>
    </row>
    <row r="675" spans="4:26" x14ac:dyDescent="0.2">
      <c r="D675" s="436"/>
      <c r="E675" s="453"/>
      <c r="H675" s="436"/>
      <c r="I675" s="436"/>
      <c r="J675" s="454"/>
      <c r="K675" s="436"/>
      <c r="L675" s="436"/>
      <c r="M675" s="436"/>
      <c r="N675" s="455"/>
      <c r="O675" s="436"/>
      <c r="P675" s="455"/>
      <c r="R675" s="456"/>
      <c r="S675" s="455"/>
      <c r="T675" s="455"/>
      <c r="U675" s="455"/>
      <c r="V675" s="455"/>
      <c r="W675" s="455"/>
      <c r="Z675" s="436"/>
    </row>
    <row r="676" spans="4:26" x14ac:dyDescent="0.2">
      <c r="D676" s="436"/>
      <c r="E676" s="453"/>
      <c r="H676" s="436"/>
      <c r="I676" s="436"/>
      <c r="J676" s="454"/>
      <c r="K676" s="436"/>
      <c r="L676" s="436"/>
      <c r="M676" s="436"/>
      <c r="N676" s="455"/>
      <c r="O676" s="436"/>
      <c r="P676" s="455"/>
      <c r="R676" s="456"/>
      <c r="S676" s="455"/>
      <c r="T676" s="455"/>
      <c r="U676" s="455"/>
      <c r="V676" s="455"/>
      <c r="W676" s="455"/>
      <c r="Z676" s="436"/>
    </row>
    <row r="677" spans="4:26" x14ac:dyDescent="0.2">
      <c r="D677" s="436"/>
      <c r="E677" s="453"/>
      <c r="H677" s="436"/>
      <c r="I677" s="436"/>
      <c r="J677" s="454"/>
      <c r="K677" s="436"/>
      <c r="L677" s="436"/>
      <c r="M677" s="436"/>
      <c r="N677" s="455"/>
      <c r="O677" s="436"/>
      <c r="P677" s="455"/>
      <c r="R677" s="456"/>
      <c r="S677" s="455"/>
      <c r="T677" s="455"/>
      <c r="U677" s="455"/>
      <c r="V677" s="455"/>
      <c r="W677" s="455"/>
      <c r="Z677" s="436"/>
    </row>
    <row r="678" spans="4:26" x14ac:dyDescent="0.2">
      <c r="D678" s="436"/>
      <c r="E678" s="453"/>
      <c r="H678" s="436"/>
      <c r="I678" s="436"/>
      <c r="J678" s="454"/>
      <c r="K678" s="436"/>
      <c r="L678" s="436"/>
      <c r="M678" s="436"/>
      <c r="N678" s="455"/>
      <c r="O678" s="436"/>
      <c r="P678" s="455"/>
      <c r="R678" s="456"/>
      <c r="S678" s="455"/>
      <c r="T678" s="455"/>
      <c r="U678" s="455"/>
      <c r="V678" s="455"/>
      <c r="W678" s="455"/>
      <c r="Z678" s="436"/>
    </row>
    <row r="679" spans="4:26" x14ac:dyDescent="0.2">
      <c r="D679" s="436"/>
      <c r="E679" s="453"/>
      <c r="H679" s="436"/>
      <c r="I679" s="436"/>
      <c r="J679" s="454"/>
      <c r="K679" s="436"/>
      <c r="L679" s="436"/>
      <c r="M679" s="436"/>
      <c r="N679" s="455"/>
      <c r="O679" s="436"/>
      <c r="P679" s="455"/>
      <c r="R679" s="456"/>
      <c r="S679" s="455"/>
      <c r="T679" s="455"/>
      <c r="U679" s="455"/>
      <c r="V679" s="455"/>
      <c r="W679" s="455"/>
      <c r="Z679" s="436"/>
    </row>
    <row r="680" spans="4:26" x14ac:dyDescent="0.2">
      <c r="D680" s="436"/>
      <c r="E680" s="453"/>
      <c r="H680" s="436"/>
      <c r="I680" s="436"/>
      <c r="J680" s="454"/>
      <c r="K680" s="436"/>
      <c r="L680" s="436"/>
      <c r="M680" s="436"/>
      <c r="N680" s="455"/>
      <c r="O680" s="436"/>
      <c r="P680" s="455"/>
      <c r="R680" s="456"/>
      <c r="S680" s="455"/>
      <c r="T680" s="455"/>
      <c r="U680" s="455"/>
      <c r="V680" s="455"/>
      <c r="W680" s="455"/>
      <c r="Z680" s="436"/>
    </row>
    <row r="681" spans="4:26" x14ac:dyDescent="0.2">
      <c r="D681" s="436"/>
      <c r="E681" s="453"/>
      <c r="H681" s="436"/>
      <c r="I681" s="436"/>
      <c r="J681" s="454"/>
      <c r="K681" s="436"/>
      <c r="L681" s="436"/>
      <c r="M681" s="436"/>
      <c r="N681" s="455"/>
      <c r="O681" s="436"/>
      <c r="P681" s="455"/>
      <c r="R681" s="456"/>
      <c r="S681" s="455"/>
      <c r="T681" s="455"/>
      <c r="U681" s="455"/>
      <c r="V681" s="455"/>
      <c r="W681" s="455"/>
      <c r="Z681" s="436"/>
    </row>
    <row r="682" spans="4:26" x14ac:dyDescent="0.2">
      <c r="D682" s="436"/>
      <c r="E682" s="453"/>
      <c r="H682" s="436"/>
      <c r="I682" s="436"/>
      <c r="J682" s="454"/>
      <c r="K682" s="436"/>
      <c r="L682" s="436"/>
      <c r="M682" s="436"/>
      <c r="N682" s="455"/>
      <c r="O682" s="436"/>
      <c r="P682" s="455"/>
      <c r="R682" s="456"/>
      <c r="S682" s="455"/>
      <c r="T682" s="455"/>
      <c r="U682" s="455"/>
      <c r="V682" s="455"/>
      <c r="W682" s="455"/>
      <c r="Z682" s="436"/>
    </row>
    <row r="683" spans="4:26" x14ac:dyDescent="0.2">
      <c r="D683" s="436"/>
      <c r="E683" s="453"/>
      <c r="H683" s="436"/>
      <c r="I683" s="436"/>
      <c r="J683" s="454"/>
      <c r="K683" s="436"/>
      <c r="L683" s="436"/>
      <c r="M683" s="436"/>
      <c r="N683" s="455"/>
      <c r="O683" s="436"/>
      <c r="P683" s="455"/>
      <c r="R683" s="456"/>
      <c r="S683" s="455"/>
      <c r="T683" s="455"/>
      <c r="U683" s="455"/>
      <c r="V683" s="455"/>
      <c r="W683" s="455"/>
      <c r="Z683" s="436"/>
    </row>
    <row r="684" spans="4:26" x14ac:dyDescent="0.2">
      <c r="D684" s="436"/>
      <c r="E684" s="453"/>
      <c r="H684" s="436"/>
      <c r="I684" s="436"/>
      <c r="J684" s="454"/>
      <c r="K684" s="436"/>
      <c r="L684" s="436"/>
      <c r="M684" s="436"/>
      <c r="N684" s="455"/>
      <c r="O684" s="436"/>
      <c r="P684" s="455"/>
      <c r="R684" s="456"/>
      <c r="S684" s="455"/>
      <c r="T684" s="455"/>
      <c r="U684" s="455"/>
      <c r="V684" s="455"/>
      <c r="W684" s="455"/>
      <c r="Z684" s="436"/>
    </row>
    <row r="685" spans="4:26" x14ac:dyDescent="0.2">
      <c r="D685" s="436"/>
      <c r="E685" s="453"/>
      <c r="H685" s="436"/>
      <c r="I685" s="436"/>
      <c r="J685" s="454"/>
      <c r="K685" s="436"/>
      <c r="L685" s="436"/>
      <c r="M685" s="436"/>
      <c r="N685" s="455"/>
      <c r="O685" s="436"/>
      <c r="P685" s="455"/>
      <c r="R685" s="456"/>
      <c r="S685" s="455"/>
      <c r="T685" s="455"/>
      <c r="U685" s="455"/>
      <c r="V685" s="455"/>
      <c r="W685" s="455"/>
      <c r="Z685" s="436"/>
    </row>
    <row r="686" spans="4:26" x14ac:dyDescent="0.2">
      <c r="D686" s="436"/>
      <c r="E686" s="453"/>
      <c r="H686" s="436"/>
      <c r="I686" s="436"/>
      <c r="J686" s="454"/>
      <c r="K686" s="436"/>
      <c r="L686" s="436"/>
      <c r="M686" s="436"/>
      <c r="N686" s="455"/>
      <c r="O686" s="436"/>
      <c r="P686" s="455"/>
      <c r="R686" s="456"/>
      <c r="S686" s="455"/>
      <c r="T686" s="455"/>
      <c r="U686" s="455"/>
      <c r="V686" s="455"/>
      <c r="W686" s="455"/>
      <c r="Z686" s="436"/>
    </row>
    <row r="687" spans="4:26" x14ac:dyDescent="0.2">
      <c r="D687" s="436"/>
      <c r="E687" s="453"/>
      <c r="H687" s="436"/>
      <c r="I687" s="436"/>
      <c r="J687" s="454"/>
      <c r="K687" s="436"/>
      <c r="L687" s="436"/>
      <c r="M687" s="436"/>
      <c r="N687" s="455"/>
      <c r="O687" s="436"/>
      <c r="P687" s="455"/>
      <c r="R687" s="456"/>
      <c r="S687" s="455"/>
      <c r="T687" s="455"/>
      <c r="U687" s="455"/>
      <c r="V687" s="455"/>
      <c r="W687" s="455"/>
      <c r="Z687" s="436"/>
    </row>
    <row r="688" spans="4:26" x14ac:dyDescent="0.2">
      <c r="D688" s="436"/>
      <c r="E688" s="453"/>
      <c r="H688" s="436"/>
      <c r="I688" s="436"/>
      <c r="J688" s="454"/>
      <c r="K688" s="436"/>
      <c r="L688" s="436"/>
      <c r="M688" s="436"/>
      <c r="N688" s="455"/>
      <c r="O688" s="436"/>
      <c r="P688" s="455"/>
      <c r="R688" s="456"/>
      <c r="S688" s="455"/>
      <c r="T688" s="455"/>
      <c r="U688" s="455"/>
      <c r="V688" s="455"/>
      <c r="W688" s="455"/>
      <c r="Z688" s="436"/>
    </row>
    <row r="689" spans="4:26" x14ac:dyDescent="0.2">
      <c r="D689" s="436"/>
      <c r="E689" s="453"/>
      <c r="H689" s="436"/>
      <c r="I689" s="436"/>
      <c r="J689" s="454"/>
      <c r="K689" s="436"/>
      <c r="L689" s="436"/>
      <c r="M689" s="436"/>
      <c r="N689" s="455"/>
      <c r="O689" s="436"/>
      <c r="P689" s="455"/>
      <c r="R689" s="456"/>
      <c r="S689" s="455"/>
      <c r="T689" s="455"/>
      <c r="U689" s="455"/>
      <c r="V689" s="455"/>
      <c r="W689" s="455"/>
      <c r="Z689" s="436"/>
    </row>
    <row r="690" spans="4:26" x14ac:dyDescent="0.2">
      <c r="D690" s="436"/>
      <c r="E690" s="453"/>
      <c r="H690" s="436"/>
      <c r="I690" s="436"/>
      <c r="J690" s="454"/>
      <c r="K690" s="436"/>
      <c r="L690" s="436"/>
      <c r="M690" s="436"/>
      <c r="N690" s="455"/>
      <c r="O690" s="436"/>
      <c r="P690" s="455"/>
      <c r="R690" s="456"/>
      <c r="S690" s="455"/>
      <c r="T690" s="455"/>
      <c r="U690" s="455"/>
      <c r="V690" s="455"/>
      <c r="W690" s="455"/>
      <c r="Z690" s="436"/>
    </row>
    <row r="691" spans="4:26" x14ac:dyDescent="0.2">
      <c r="D691" s="436"/>
      <c r="E691" s="453"/>
      <c r="H691" s="436"/>
      <c r="I691" s="436"/>
      <c r="J691" s="454"/>
      <c r="K691" s="436"/>
      <c r="L691" s="436"/>
      <c r="M691" s="436"/>
      <c r="N691" s="455"/>
      <c r="O691" s="436"/>
      <c r="P691" s="455"/>
      <c r="R691" s="456"/>
      <c r="S691" s="455"/>
      <c r="T691" s="455"/>
      <c r="U691" s="455"/>
      <c r="V691" s="455"/>
      <c r="W691" s="455"/>
      <c r="Z691" s="436"/>
    </row>
    <row r="692" spans="4:26" x14ac:dyDescent="0.2">
      <c r="D692" s="436"/>
      <c r="E692" s="453"/>
      <c r="H692" s="436"/>
      <c r="I692" s="436"/>
      <c r="J692" s="454"/>
      <c r="K692" s="436"/>
      <c r="L692" s="436"/>
      <c r="M692" s="436"/>
      <c r="N692" s="455"/>
      <c r="O692" s="436"/>
      <c r="P692" s="455"/>
      <c r="R692" s="456"/>
      <c r="S692" s="455"/>
      <c r="T692" s="455"/>
      <c r="U692" s="455"/>
      <c r="V692" s="455"/>
      <c r="W692" s="455"/>
      <c r="Z692" s="436"/>
    </row>
    <row r="693" spans="4:26" x14ac:dyDescent="0.2">
      <c r="D693" s="436"/>
      <c r="E693" s="453"/>
      <c r="H693" s="436"/>
      <c r="I693" s="436"/>
      <c r="J693" s="454"/>
      <c r="K693" s="436"/>
      <c r="L693" s="436"/>
      <c r="M693" s="436"/>
      <c r="N693" s="455"/>
      <c r="O693" s="436"/>
      <c r="P693" s="455"/>
      <c r="R693" s="456"/>
      <c r="S693" s="455"/>
      <c r="T693" s="455"/>
      <c r="U693" s="455"/>
      <c r="V693" s="455"/>
      <c r="W693" s="455"/>
      <c r="Z693" s="436"/>
    </row>
    <row r="694" spans="4:26" x14ac:dyDescent="0.2">
      <c r="D694" s="436"/>
      <c r="E694" s="453"/>
      <c r="H694" s="436"/>
      <c r="I694" s="436"/>
      <c r="J694" s="454"/>
      <c r="K694" s="436"/>
      <c r="L694" s="436"/>
      <c r="M694" s="436"/>
      <c r="N694" s="455"/>
      <c r="O694" s="436"/>
      <c r="P694" s="455"/>
      <c r="R694" s="456"/>
      <c r="S694" s="455"/>
      <c r="T694" s="455"/>
      <c r="U694" s="455"/>
      <c r="V694" s="455"/>
      <c r="W694" s="455"/>
      <c r="Z694" s="436"/>
    </row>
    <row r="695" spans="4:26" x14ac:dyDescent="0.2">
      <c r="D695" s="436"/>
      <c r="E695" s="453"/>
      <c r="H695" s="436"/>
      <c r="I695" s="436"/>
      <c r="J695" s="454"/>
      <c r="K695" s="436"/>
      <c r="L695" s="436"/>
      <c r="M695" s="436"/>
      <c r="N695" s="455"/>
      <c r="O695" s="436"/>
      <c r="P695" s="455"/>
      <c r="R695" s="456"/>
      <c r="S695" s="455"/>
      <c r="T695" s="455"/>
      <c r="U695" s="455"/>
      <c r="V695" s="455"/>
      <c r="W695" s="455"/>
      <c r="Z695" s="436"/>
    </row>
    <row r="696" spans="4:26" x14ac:dyDescent="0.2">
      <c r="D696" s="436"/>
      <c r="E696" s="453"/>
      <c r="H696" s="436"/>
      <c r="I696" s="436"/>
      <c r="J696" s="454"/>
      <c r="K696" s="436"/>
      <c r="L696" s="436"/>
      <c r="M696" s="436"/>
      <c r="N696" s="455"/>
      <c r="O696" s="436"/>
      <c r="P696" s="455"/>
      <c r="R696" s="456"/>
      <c r="S696" s="455"/>
      <c r="T696" s="455"/>
      <c r="U696" s="455"/>
      <c r="V696" s="455"/>
      <c r="W696" s="455"/>
      <c r="Z696" s="436"/>
    </row>
    <row r="697" spans="4:26" x14ac:dyDescent="0.2">
      <c r="D697" s="436"/>
      <c r="E697" s="453"/>
      <c r="H697" s="436"/>
      <c r="I697" s="436"/>
      <c r="J697" s="454"/>
      <c r="K697" s="436"/>
      <c r="L697" s="436"/>
      <c r="M697" s="436"/>
      <c r="N697" s="455"/>
      <c r="O697" s="436"/>
      <c r="P697" s="455"/>
      <c r="R697" s="456"/>
      <c r="S697" s="455"/>
      <c r="T697" s="455"/>
      <c r="U697" s="455"/>
      <c r="V697" s="455"/>
      <c r="W697" s="455"/>
      <c r="Z697" s="436"/>
    </row>
    <row r="698" spans="4:26" x14ac:dyDescent="0.2">
      <c r="D698" s="436"/>
      <c r="E698" s="453"/>
      <c r="H698" s="436"/>
      <c r="I698" s="436"/>
      <c r="J698" s="454"/>
      <c r="K698" s="436"/>
      <c r="L698" s="436"/>
      <c r="M698" s="436"/>
      <c r="N698" s="455"/>
      <c r="O698" s="436"/>
      <c r="P698" s="455"/>
      <c r="R698" s="456"/>
      <c r="S698" s="455"/>
      <c r="T698" s="455"/>
      <c r="U698" s="455"/>
      <c r="V698" s="455"/>
      <c r="W698" s="455"/>
      <c r="Z698" s="436"/>
    </row>
    <row r="699" spans="4:26" x14ac:dyDescent="0.2">
      <c r="D699" s="436"/>
      <c r="E699" s="453"/>
      <c r="H699" s="436"/>
      <c r="I699" s="436"/>
      <c r="J699" s="454"/>
      <c r="K699" s="436"/>
      <c r="L699" s="436"/>
      <c r="M699" s="436"/>
      <c r="N699" s="455"/>
      <c r="O699" s="436"/>
      <c r="P699" s="455"/>
      <c r="R699" s="456"/>
      <c r="S699" s="455"/>
      <c r="T699" s="455"/>
      <c r="U699" s="455"/>
      <c r="V699" s="455"/>
      <c r="W699" s="455"/>
      <c r="Z699" s="436"/>
    </row>
    <row r="700" spans="4:26" x14ac:dyDescent="0.2">
      <c r="D700" s="436"/>
      <c r="E700" s="453"/>
      <c r="H700" s="436"/>
      <c r="I700" s="436"/>
      <c r="J700" s="454"/>
      <c r="K700" s="436"/>
      <c r="L700" s="436"/>
      <c r="M700" s="436"/>
      <c r="N700" s="455"/>
      <c r="O700" s="436"/>
      <c r="P700" s="455"/>
      <c r="R700" s="456"/>
      <c r="S700" s="455"/>
      <c r="T700" s="455"/>
      <c r="U700" s="455"/>
      <c r="V700" s="455"/>
      <c r="W700" s="455"/>
      <c r="Z700" s="436"/>
    </row>
    <row r="701" spans="4:26" x14ac:dyDescent="0.2">
      <c r="D701" s="436"/>
      <c r="E701" s="453"/>
      <c r="H701" s="436"/>
      <c r="I701" s="436"/>
      <c r="J701" s="454"/>
      <c r="K701" s="436"/>
      <c r="L701" s="436"/>
      <c r="M701" s="436"/>
      <c r="N701" s="455"/>
      <c r="O701" s="436"/>
      <c r="P701" s="455"/>
      <c r="R701" s="456"/>
      <c r="S701" s="455"/>
      <c r="T701" s="455"/>
      <c r="U701" s="455"/>
      <c r="V701" s="455"/>
      <c r="W701" s="455"/>
      <c r="Z701" s="436"/>
    </row>
    <row r="702" spans="4:26" x14ac:dyDescent="0.2">
      <c r="D702" s="436"/>
      <c r="E702" s="453"/>
      <c r="H702" s="436"/>
      <c r="I702" s="436"/>
      <c r="J702" s="454"/>
      <c r="K702" s="436"/>
      <c r="L702" s="436"/>
      <c r="M702" s="436"/>
      <c r="N702" s="455"/>
      <c r="O702" s="436"/>
      <c r="P702" s="455"/>
      <c r="R702" s="456"/>
      <c r="S702" s="455"/>
      <c r="T702" s="455"/>
      <c r="U702" s="455"/>
      <c r="V702" s="455"/>
      <c r="W702" s="455"/>
      <c r="Z702" s="436"/>
    </row>
    <row r="703" spans="4:26" x14ac:dyDescent="0.2">
      <c r="D703" s="436"/>
      <c r="E703" s="453"/>
      <c r="H703" s="436"/>
      <c r="I703" s="436"/>
      <c r="J703" s="454"/>
      <c r="K703" s="436"/>
      <c r="L703" s="436"/>
      <c r="M703" s="436"/>
      <c r="N703" s="455"/>
      <c r="O703" s="436"/>
      <c r="P703" s="455"/>
      <c r="R703" s="456"/>
      <c r="S703" s="455"/>
      <c r="T703" s="455"/>
      <c r="U703" s="455"/>
      <c r="V703" s="455"/>
      <c r="W703" s="455"/>
      <c r="Z703" s="436"/>
    </row>
    <row r="704" spans="4:26" x14ac:dyDescent="0.2">
      <c r="D704" s="436"/>
      <c r="E704" s="453"/>
      <c r="H704" s="436"/>
      <c r="I704" s="436"/>
      <c r="J704" s="454"/>
      <c r="K704" s="436"/>
      <c r="L704" s="436"/>
      <c r="M704" s="436"/>
      <c r="N704" s="455"/>
      <c r="O704" s="436"/>
      <c r="P704" s="455"/>
      <c r="R704" s="456"/>
      <c r="S704" s="455"/>
      <c r="T704" s="455"/>
      <c r="U704" s="455"/>
      <c r="V704" s="455"/>
      <c r="W704" s="455"/>
      <c r="Z704" s="436"/>
    </row>
    <row r="705" spans="4:26" x14ac:dyDescent="0.2">
      <c r="D705" s="436"/>
      <c r="E705" s="453"/>
      <c r="H705" s="436"/>
      <c r="I705" s="436"/>
      <c r="J705" s="454"/>
      <c r="K705" s="436"/>
      <c r="L705" s="436"/>
      <c r="M705" s="436"/>
      <c r="N705" s="455"/>
      <c r="O705" s="436"/>
      <c r="P705" s="455"/>
      <c r="R705" s="456"/>
      <c r="S705" s="455"/>
      <c r="T705" s="455"/>
      <c r="U705" s="455"/>
      <c r="V705" s="455"/>
      <c r="W705" s="455"/>
      <c r="Z705" s="436"/>
    </row>
    <row r="706" spans="4:26" x14ac:dyDescent="0.2">
      <c r="D706" s="436"/>
      <c r="E706" s="453"/>
      <c r="H706" s="436"/>
      <c r="I706" s="436"/>
      <c r="J706" s="454"/>
      <c r="K706" s="436"/>
      <c r="L706" s="436"/>
      <c r="M706" s="436"/>
      <c r="N706" s="455"/>
      <c r="O706" s="436"/>
      <c r="P706" s="455"/>
      <c r="R706" s="456"/>
      <c r="S706" s="455"/>
      <c r="T706" s="455"/>
      <c r="U706" s="455"/>
      <c r="V706" s="455"/>
      <c r="W706" s="455"/>
      <c r="Z706" s="436"/>
    </row>
    <row r="707" spans="4:26" x14ac:dyDescent="0.2">
      <c r="D707" s="436"/>
      <c r="E707" s="453"/>
      <c r="H707" s="436"/>
      <c r="I707" s="436"/>
      <c r="J707" s="454"/>
      <c r="K707" s="436"/>
      <c r="L707" s="436"/>
      <c r="M707" s="436"/>
      <c r="N707" s="455"/>
      <c r="O707" s="436"/>
      <c r="P707" s="455"/>
      <c r="R707" s="456"/>
      <c r="S707" s="455"/>
      <c r="T707" s="455"/>
      <c r="U707" s="455"/>
      <c r="V707" s="455"/>
      <c r="W707" s="455"/>
      <c r="Z707" s="436"/>
    </row>
    <row r="708" spans="4:26" x14ac:dyDescent="0.2">
      <c r="D708" s="436"/>
      <c r="E708" s="453"/>
      <c r="H708" s="436"/>
      <c r="I708" s="436"/>
      <c r="J708" s="454"/>
      <c r="K708" s="436"/>
      <c r="L708" s="436"/>
      <c r="M708" s="436"/>
      <c r="N708" s="455"/>
      <c r="O708" s="436"/>
      <c r="P708" s="455"/>
      <c r="R708" s="456"/>
      <c r="S708" s="455"/>
      <c r="T708" s="455"/>
      <c r="U708" s="455"/>
      <c r="V708" s="455"/>
      <c r="W708" s="455"/>
      <c r="Z708" s="436"/>
    </row>
    <row r="709" spans="4:26" x14ac:dyDescent="0.2">
      <c r="D709" s="436"/>
      <c r="E709" s="453"/>
      <c r="H709" s="436"/>
      <c r="I709" s="436"/>
      <c r="J709" s="454"/>
      <c r="K709" s="436"/>
      <c r="L709" s="436"/>
      <c r="M709" s="436"/>
      <c r="N709" s="455"/>
      <c r="O709" s="436"/>
      <c r="P709" s="455"/>
      <c r="R709" s="456"/>
      <c r="S709" s="455"/>
      <c r="T709" s="455"/>
      <c r="U709" s="455"/>
      <c r="V709" s="455"/>
      <c r="W709" s="455"/>
      <c r="Z709" s="436"/>
    </row>
    <row r="710" spans="4:26" x14ac:dyDescent="0.2">
      <c r="D710" s="436"/>
      <c r="E710" s="453"/>
      <c r="H710" s="436"/>
      <c r="I710" s="436"/>
      <c r="J710" s="454"/>
      <c r="K710" s="436"/>
      <c r="L710" s="436"/>
      <c r="M710" s="436"/>
      <c r="N710" s="455"/>
      <c r="O710" s="436"/>
      <c r="P710" s="455"/>
      <c r="R710" s="456"/>
      <c r="S710" s="455"/>
      <c r="T710" s="455"/>
      <c r="U710" s="455"/>
      <c r="V710" s="455"/>
      <c r="W710" s="455"/>
      <c r="Z710" s="436"/>
    </row>
    <row r="711" spans="4:26" x14ac:dyDescent="0.2">
      <c r="D711" s="436"/>
      <c r="E711" s="453"/>
      <c r="H711" s="436"/>
      <c r="I711" s="436"/>
      <c r="J711" s="454"/>
      <c r="K711" s="436"/>
      <c r="L711" s="436"/>
      <c r="M711" s="436"/>
      <c r="N711" s="455"/>
      <c r="O711" s="436"/>
      <c r="P711" s="455"/>
      <c r="R711" s="456"/>
      <c r="S711" s="455"/>
      <c r="T711" s="455"/>
      <c r="U711" s="455"/>
      <c r="V711" s="455"/>
      <c r="W711" s="455"/>
      <c r="Z711" s="436"/>
    </row>
    <row r="712" spans="4:26" x14ac:dyDescent="0.2">
      <c r="D712" s="436"/>
      <c r="E712" s="453"/>
      <c r="H712" s="436"/>
      <c r="I712" s="436"/>
      <c r="J712" s="454"/>
      <c r="K712" s="436"/>
      <c r="L712" s="436"/>
      <c r="M712" s="436"/>
      <c r="N712" s="455"/>
      <c r="O712" s="436"/>
      <c r="P712" s="455"/>
      <c r="R712" s="456"/>
      <c r="S712" s="455"/>
      <c r="T712" s="455"/>
      <c r="U712" s="455"/>
      <c r="V712" s="455"/>
      <c r="W712" s="455"/>
      <c r="Z712" s="436"/>
    </row>
    <row r="713" spans="4:26" x14ac:dyDescent="0.2">
      <c r="D713" s="436"/>
      <c r="E713" s="453"/>
      <c r="H713" s="436"/>
      <c r="I713" s="436"/>
      <c r="J713" s="454"/>
      <c r="K713" s="436"/>
      <c r="L713" s="436"/>
      <c r="M713" s="436"/>
      <c r="N713" s="455"/>
      <c r="O713" s="436"/>
      <c r="P713" s="455"/>
      <c r="R713" s="456"/>
      <c r="S713" s="455"/>
      <c r="T713" s="455"/>
      <c r="U713" s="455"/>
      <c r="V713" s="455"/>
      <c r="W713" s="455"/>
      <c r="Z713" s="436"/>
    </row>
    <row r="714" spans="4:26" x14ac:dyDescent="0.2">
      <c r="D714" s="436"/>
      <c r="E714" s="453"/>
      <c r="H714" s="436"/>
      <c r="I714" s="436"/>
      <c r="J714" s="454"/>
      <c r="K714" s="436"/>
      <c r="L714" s="436"/>
      <c r="M714" s="436"/>
      <c r="N714" s="455"/>
      <c r="O714" s="436"/>
      <c r="P714" s="455"/>
      <c r="R714" s="456"/>
      <c r="S714" s="455"/>
      <c r="T714" s="455"/>
      <c r="U714" s="455"/>
      <c r="V714" s="455"/>
      <c r="W714" s="455"/>
      <c r="Z714" s="436"/>
    </row>
    <row r="715" spans="4:26" x14ac:dyDescent="0.2">
      <c r="D715" s="436"/>
      <c r="E715" s="453"/>
      <c r="H715" s="436"/>
      <c r="I715" s="436"/>
      <c r="J715" s="454"/>
      <c r="K715" s="436"/>
      <c r="L715" s="436"/>
      <c r="M715" s="436"/>
      <c r="N715" s="455"/>
      <c r="O715" s="436"/>
      <c r="P715" s="455"/>
      <c r="R715" s="456"/>
      <c r="S715" s="455"/>
      <c r="T715" s="455"/>
      <c r="U715" s="455"/>
      <c r="V715" s="455"/>
      <c r="W715" s="455"/>
      <c r="Z715" s="436"/>
    </row>
    <row r="716" spans="4:26" x14ac:dyDescent="0.2">
      <c r="D716" s="436"/>
      <c r="E716" s="453"/>
      <c r="H716" s="436"/>
      <c r="I716" s="436"/>
      <c r="J716" s="454"/>
      <c r="K716" s="436"/>
      <c r="L716" s="436"/>
      <c r="M716" s="436"/>
      <c r="N716" s="455"/>
      <c r="O716" s="436"/>
      <c r="P716" s="455"/>
      <c r="R716" s="456"/>
      <c r="S716" s="455"/>
      <c r="T716" s="455"/>
      <c r="U716" s="455"/>
      <c r="V716" s="455"/>
      <c r="W716" s="455"/>
      <c r="Z716" s="436"/>
    </row>
    <row r="717" spans="4:26" x14ac:dyDescent="0.2">
      <c r="D717" s="436"/>
      <c r="E717" s="453"/>
      <c r="H717" s="436"/>
      <c r="I717" s="436"/>
      <c r="J717" s="454"/>
      <c r="K717" s="436"/>
      <c r="L717" s="436"/>
      <c r="M717" s="436"/>
      <c r="N717" s="455"/>
      <c r="O717" s="436"/>
      <c r="P717" s="455"/>
      <c r="R717" s="456"/>
      <c r="S717" s="455"/>
      <c r="T717" s="455"/>
      <c r="U717" s="455"/>
      <c r="V717" s="455"/>
      <c r="W717" s="455"/>
      <c r="Z717" s="436"/>
    </row>
    <row r="718" spans="4:26" x14ac:dyDescent="0.2">
      <c r="D718" s="436"/>
      <c r="E718" s="453"/>
      <c r="H718" s="436"/>
      <c r="I718" s="436"/>
      <c r="J718" s="454"/>
      <c r="K718" s="436"/>
      <c r="L718" s="436"/>
      <c r="M718" s="436"/>
      <c r="N718" s="455"/>
      <c r="O718" s="436"/>
      <c r="P718" s="455"/>
      <c r="R718" s="456"/>
      <c r="S718" s="455"/>
      <c r="T718" s="455"/>
      <c r="U718" s="455"/>
      <c r="V718" s="455"/>
      <c r="W718" s="455"/>
      <c r="Z718" s="436"/>
    </row>
    <row r="719" spans="4:26" x14ac:dyDescent="0.2">
      <c r="D719" s="436"/>
      <c r="E719" s="453"/>
      <c r="H719" s="436"/>
      <c r="I719" s="436"/>
      <c r="J719" s="454"/>
      <c r="K719" s="436"/>
      <c r="L719" s="436"/>
      <c r="M719" s="436"/>
      <c r="N719" s="455"/>
      <c r="O719" s="436"/>
      <c r="P719" s="455"/>
      <c r="R719" s="456"/>
      <c r="S719" s="455"/>
      <c r="T719" s="455"/>
      <c r="U719" s="455"/>
      <c r="V719" s="455"/>
      <c r="W719" s="455"/>
      <c r="Z719" s="436"/>
    </row>
    <row r="720" spans="4:26" x14ac:dyDescent="0.2">
      <c r="D720" s="436"/>
      <c r="E720" s="453"/>
      <c r="H720" s="436"/>
      <c r="I720" s="436"/>
      <c r="J720" s="454"/>
      <c r="K720" s="436"/>
      <c r="L720" s="436"/>
      <c r="M720" s="436"/>
      <c r="N720" s="455"/>
      <c r="O720" s="436"/>
      <c r="P720" s="455"/>
      <c r="R720" s="456"/>
      <c r="S720" s="455"/>
      <c r="T720" s="455"/>
      <c r="U720" s="455"/>
      <c r="V720" s="455"/>
      <c r="W720" s="455"/>
      <c r="Z720" s="436"/>
    </row>
    <row r="721" spans="4:26" x14ac:dyDescent="0.2">
      <c r="D721" s="436"/>
      <c r="E721" s="453"/>
      <c r="H721" s="436"/>
      <c r="I721" s="436"/>
      <c r="J721" s="454"/>
      <c r="K721" s="436"/>
      <c r="L721" s="436"/>
      <c r="M721" s="436"/>
      <c r="N721" s="455"/>
      <c r="O721" s="436"/>
      <c r="P721" s="455"/>
      <c r="R721" s="456"/>
      <c r="S721" s="455"/>
      <c r="T721" s="455"/>
      <c r="U721" s="455"/>
      <c r="V721" s="455"/>
      <c r="W721" s="455"/>
      <c r="Z721" s="436"/>
    </row>
    <row r="722" spans="4:26" x14ac:dyDescent="0.2">
      <c r="D722" s="436"/>
      <c r="E722" s="453"/>
      <c r="H722" s="436"/>
      <c r="I722" s="436"/>
      <c r="J722" s="454"/>
      <c r="K722" s="436"/>
      <c r="L722" s="436"/>
      <c r="M722" s="436"/>
      <c r="N722" s="455"/>
      <c r="O722" s="436"/>
      <c r="P722" s="455"/>
      <c r="R722" s="456"/>
      <c r="S722" s="455"/>
      <c r="T722" s="455"/>
      <c r="U722" s="455"/>
      <c r="V722" s="455"/>
      <c r="W722" s="455"/>
      <c r="Z722" s="436"/>
    </row>
    <row r="723" spans="4:26" x14ac:dyDescent="0.2">
      <c r="D723" s="436"/>
      <c r="E723" s="453"/>
      <c r="H723" s="436"/>
      <c r="I723" s="436"/>
      <c r="J723" s="454"/>
      <c r="K723" s="436"/>
      <c r="L723" s="436"/>
      <c r="M723" s="436"/>
      <c r="N723" s="455"/>
      <c r="O723" s="436"/>
      <c r="P723" s="455"/>
      <c r="R723" s="456"/>
      <c r="S723" s="455"/>
      <c r="T723" s="455"/>
      <c r="U723" s="455"/>
      <c r="V723" s="455"/>
      <c r="W723" s="455"/>
      <c r="Z723" s="436"/>
    </row>
    <row r="724" spans="4:26" x14ac:dyDescent="0.2">
      <c r="D724" s="436"/>
      <c r="E724" s="453"/>
      <c r="H724" s="436"/>
      <c r="I724" s="436"/>
      <c r="J724" s="454"/>
      <c r="K724" s="436"/>
      <c r="L724" s="436"/>
      <c r="M724" s="436"/>
      <c r="N724" s="455"/>
      <c r="O724" s="436"/>
      <c r="P724" s="455"/>
      <c r="R724" s="456"/>
      <c r="S724" s="455"/>
      <c r="T724" s="455"/>
      <c r="U724" s="455"/>
      <c r="V724" s="455"/>
      <c r="W724" s="455"/>
      <c r="Z724" s="436"/>
    </row>
    <row r="725" spans="4:26" x14ac:dyDescent="0.2">
      <c r="D725" s="436"/>
      <c r="E725" s="453"/>
      <c r="H725" s="436"/>
      <c r="I725" s="436"/>
      <c r="J725" s="454"/>
      <c r="K725" s="436"/>
      <c r="L725" s="436"/>
      <c r="M725" s="436"/>
      <c r="N725" s="455"/>
      <c r="O725" s="436"/>
      <c r="P725" s="455"/>
      <c r="R725" s="456"/>
      <c r="S725" s="455"/>
      <c r="T725" s="455"/>
      <c r="U725" s="455"/>
      <c r="V725" s="455"/>
      <c r="W725" s="455"/>
      <c r="Z725" s="436"/>
    </row>
    <row r="726" spans="4:26" x14ac:dyDescent="0.2">
      <c r="D726" s="436"/>
      <c r="E726" s="453"/>
      <c r="H726" s="436"/>
      <c r="I726" s="436"/>
      <c r="J726" s="454"/>
      <c r="K726" s="436"/>
      <c r="L726" s="436"/>
      <c r="M726" s="436"/>
      <c r="N726" s="455"/>
      <c r="O726" s="436"/>
      <c r="P726" s="455"/>
      <c r="R726" s="456"/>
      <c r="S726" s="455"/>
      <c r="T726" s="455"/>
      <c r="U726" s="455"/>
      <c r="V726" s="455"/>
      <c r="W726" s="455"/>
      <c r="Z726" s="436"/>
    </row>
    <row r="727" spans="4:26" x14ac:dyDescent="0.2">
      <c r="D727" s="436"/>
      <c r="E727" s="453"/>
      <c r="H727" s="436"/>
      <c r="I727" s="436"/>
      <c r="J727" s="454"/>
      <c r="K727" s="436"/>
      <c r="L727" s="436"/>
      <c r="M727" s="436"/>
      <c r="N727" s="455"/>
      <c r="O727" s="436"/>
      <c r="P727" s="455"/>
      <c r="R727" s="456"/>
      <c r="S727" s="455"/>
      <c r="T727" s="455"/>
      <c r="U727" s="455"/>
      <c r="V727" s="455"/>
      <c r="W727" s="455"/>
      <c r="Z727" s="436"/>
    </row>
    <row r="728" spans="4:26" x14ac:dyDescent="0.2">
      <c r="D728" s="436"/>
      <c r="E728" s="453"/>
      <c r="H728" s="436"/>
      <c r="I728" s="436"/>
      <c r="J728" s="454"/>
      <c r="K728" s="436"/>
      <c r="L728" s="436"/>
      <c r="M728" s="436"/>
      <c r="N728" s="455"/>
      <c r="O728" s="436"/>
      <c r="P728" s="455"/>
      <c r="R728" s="456"/>
      <c r="S728" s="455"/>
      <c r="T728" s="455"/>
      <c r="U728" s="455"/>
      <c r="V728" s="455"/>
      <c r="W728" s="455"/>
      <c r="Z728" s="436"/>
    </row>
    <row r="729" spans="4:26" x14ac:dyDescent="0.2">
      <c r="D729" s="436"/>
      <c r="E729" s="453"/>
      <c r="H729" s="436"/>
      <c r="I729" s="436"/>
      <c r="J729" s="454"/>
      <c r="K729" s="436"/>
      <c r="L729" s="436"/>
      <c r="M729" s="436"/>
      <c r="N729" s="455"/>
      <c r="O729" s="436"/>
      <c r="P729" s="455"/>
      <c r="R729" s="456"/>
      <c r="S729" s="455"/>
      <c r="T729" s="455"/>
      <c r="U729" s="455"/>
      <c r="V729" s="455"/>
      <c r="W729" s="455"/>
      <c r="Z729" s="436"/>
    </row>
    <row r="730" spans="4:26" x14ac:dyDescent="0.2">
      <c r="D730" s="436"/>
      <c r="E730" s="453"/>
      <c r="H730" s="436"/>
      <c r="I730" s="436"/>
      <c r="J730" s="454"/>
      <c r="K730" s="436"/>
      <c r="L730" s="436"/>
      <c r="M730" s="436"/>
      <c r="N730" s="455"/>
      <c r="O730" s="436"/>
      <c r="P730" s="455"/>
      <c r="R730" s="456"/>
      <c r="S730" s="455"/>
      <c r="T730" s="455"/>
      <c r="U730" s="455"/>
      <c r="V730" s="455"/>
      <c r="W730" s="455"/>
      <c r="Z730" s="436"/>
    </row>
    <row r="731" spans="4:26" x14ac:dyDescent="0.2">
      <c r="D731" s="436"/>
      <c r="E731" s="453"/>
      <c r="H731" s="436"/>
      <c r="I731" s="436"/>
      <c r="J731" s="454"/>
      <c r="K731" s="436"/>
      <c r="L731" s="436"/>
      <c r="M731" s="436"/>
      <c r="N731" s="455"/>
      <c r="O731" s="436"/>
      <c r="P731" s="455"/>
      <c r="R731" s="456"/>
      <c r="S731" s="455"/>
      <c r="T731" s="455"/>
      <c r="U731" s="455"/>
      <c r="V731" s="455"/>
      <c r="W731" s="455"/>
      <c r="Z731" s="436"/>
    </row>
    <row r="732" spans="4:26" x14ac:dyDescent="0.2">
      <c r="D732" s="436"/>
      <c r="E732" s="453"/>
      <c r="H732" s="436"/>
      <c r="I732" s="436"/>
      <c r="J732" s="454"/>
      <c r="K732" s="436"/>
      <c r="L732" s="436"/>
      <c r="M732" s="436"/>
      <c r="N732" s="455"/>
      <c r="O732" s="436"/>
      <c r="P732" s="455"/>
      <c r="R732" s="456"/>
      <c r="S732" s="455"/>
      <c r="T732" s="455"/>
      <c r="U732" s="455"/>
      <c r="V732" s="455"/>
      <c r="W732" s="455"/>
      <c r="Z732" s="436"/>
    </row>
    <row r="733" spans="4:26" x14ac:dyDescent="0.2">
      <c r="D733" s="436"/>
      <c r="E733" s="453"/>
      <c r="H733" s="436"/>
      <c r="I733" s="436"/>
      <c r="J733" s="454"/>
      <c r="K733" s="436"/>
      <c r="L733" s="436"/>
      <c r="M733" s="436"/>
      <c r="N733" s="455"/>
      <c r="O733" s="436"/>
      <c r="P733" s="455"/>
      <c r="R733" s="456"/>
      <c r="S733" s="455"/>
      <c r="T733" s="455"/>
      <c r="U733" s="455"/>
      <c r="V733" s="455"/>
      <c r="W733" s="455"/>
      <c r="Z733" s="436"/>
    </row>
    <row r="734" spans="4:26" x14ac:dyDescent="0.2">
      <c r="D734" s="436"/>
      <c r="E734" s="453"/>
      <c r="H734" s="436"/>
      <c r="I734" s="436"/>
      <c r="J734" s="454"/>
      <c r="K734" s="436"/>
      <c r="L734" s="436"/>
      <c r="M734" s="436"/>
      <c r="N734" s="455"/>
      <c r="O734" s="436"/>
      <c r="P734" s="455"/>
      <c r="R734" s="456"/>
      <c r="S734" s="455"/>
      <c r="T734" s="455"/>
      <c r="U734" s="455"/>
      <c r="V734" s="455"/>
      <c r="W734" s="455"/>
      <c r="Z734" s="436"/>
    </row>
    <row r="735" spans="4:26" x14ac:dyDescent="0.2">
      <c r="D735" s="436"/>
      <c r="E735" s="453"/>
      <c r="H735" s="436"/>
      <c r="I735" s="436"/>
      <c r="J735" s="454"/>
      <c r="K735" s="436"/>
      <c r="L735" s="436"/>
      <c r="M735" s="436"/>
      <c r="N735" s="455"/>
      <c r="O735" s="436"/>
      <c r="P735" s="455"/>
      <c r="R735" s="456"/>
      <c r="S735" s="455"/>
      <c r="T735" s="455"/>
      <c r="U735" s="455"/>
      <c r="V735" s="455"/>
      <c r="W735" s="455"/>
      <c r="Z735" s="436"/>
    </row>
    <row r="736" spans="4:26" x14ac:dyDescent="0.2">
      <c r="D736" s="436"/>
      <c r="E736" s="453"/>
      <c r="H736" s="436"/>
      <c r="I736" s="436"/>
      <c r="J736" s="454"/>
      <c r="K736" s="436"/>
      <c r="L736" s="436"/>
      <c r="M736" s="436"/>
      <c r="N736" s="455"/>
      <c r="O736" s="436"/>
      <c r="P736" s="455"/>
      <c r="R736" s="456"/>
      <c r="S736" s="455"/>
      <c r="T736" s="455"/>
      <c r="U736" s="455"/>
      <c r="V736" s="455"/>
      <c r="W736" s="455"/>
      <c r="Z736" s="436"/>
    </row>
    <row r="737" spans="4:26" x14ac:dyDescent="0.2">
      <c r="D737" s="436"/>
      <c r="E737" s="453"/>
      <c r="H737" s="436"/>
      <c r="I737" s="436"/>
      <c r="J737" s="454"/>
      <c r="K737" s="436"/>
      <c r="L737" s="436"/>
      <c r="M737" s="436"/>
      <c r="N737" s="455"/>
      <c r="O737" s="436"/>
      <c r="P737" s="455"/>
      <c r="R737" s="456"/>
      <c r="S737" s="455"/>
      <c r="T737" s="455"/>
      <c r="U737" s="455"/>
      <c r="V737" s="455"/>
      <c r="W737" s="455"/>
      <c r="Z737" s="436"/>
    </row>
    <row r="738" spans="4:26" x14ac:dyDescent="0.2">
      <c r="D738" s="436"/>
      <c r="E738" s="453"/>
      <c r="H738" s="436"/>
      <c r="I738" s="436"/>
      <c r="J738" s="454"/>
      <c r="K738" s="436"/>
      <c r="L738" s="436"/>
      <c r="M738" s="436"/>
      <c r="N738" s="455"/>
      <c r="O738" s="436"/>
      <c r="P738" s="455"/>
      <c r="R738" s="456"/>
      <c r="S738" s="455"/>
      <c r="T738" s="455"/>
      <c r="U738" s="455"/>
      <c r="V738" s="455"/>
      <c r="W738" s="455"/>
      <c r="Z738" s="436"/>
    </row>
    <row r="739" spans="4:26" x14ac:dyDescent="0.2">
      <c r="D739" s="436"/>
      <c r="E739" s="453"/>
      <c r="H739" s="436"/>
      <c r="I739" s="436"/>
      <c r="J739" s="454"/>
      <c r="K739" s="436"/>
      <c r="L739" s="436"/>
      <c r="M739" s="436"/>
      <c r="N739" s="455"/>
      <c r="O739" s="436"/>
      <c r="P739" s="455"/>
      <c r="R739" s="456"/>
      <c r="S739" s="455"/>
      <c r="T739" s="455"/>
      <c r="U739" s="455"/>
      <c r="V739" s="455"/>
      <c r="W739" s="455"/>
      <c r="Z739" s="436"/>
    </row>
    <row r="740" spans="4:26" x14ac:dyDescent="0.2">
      <c r="D740" s="436"/>
      <c r="E740" s="453"/>
      <c r="H740" s="436"/>
      <c r="I740" s="436"/>
      <c r="J740" s="454"/>
      <c r="K740" s="436"/>
      <c r="L740" s="436"/>
      <c r="M740" s="436"/>
      <c r="N740" s="455"/>
      <c r="O740" s="436"/>
      <c r="P740" s="455"/>
      <c r="R740" s="456"/>
      <c r="S740" s="455"/>
      <c r="T740" s="455"/>
      <c r="U740" s="455"/>
      <c r="V740" s="455"/>
      <c r="W740" s="455"/>
      <c r="Z740" s="436"/>
    </row>
    <row r="741" spans="4:26" x14ac:dyDescent="0.2">
      <c r="D741" s="436"/>
      <c r="E741" s="453"/>
      <c r="H741" s="436"/>
      <c r="I741" s="436"/>
      <c r="J741" s="454"/>
      <c r="K741" s="436"/>
      <c r="L741" s="436"/>
      <c r="M741" s="436"/>
      <c r="N741" s="455"/>
      <c r="O741" s="436"/>
      <c r="P741" s="455"/>
      <c r="R741" s="456"/>
      <c r="S741" s="455"/>
      <c r="T741" s="455"/>
      <c r="U741" s="455"/>
      <c r="V741" s="455"/>
      <c r="W741" s="455"/>
      <c r="Z741" s="436"/>
    </row>
    <row r="742" spans="4:26" x14ac:dyDescent="0.2">
      <c r="D742" s="436"/>
      <c r="E742" s="453"/>
      <c r="H742" s="436"/>
      <c r="I742" s="436"/>
      <c r="J742" s="454"/>
      <c r="K742" s="436"/>
      <c r="L742" s="436"/>
      <c r="M742" s="436"/>
      <c r="N742" s="455"/>
      <c r="O742" s="436"/>
      <c r="P742" s="455"/>
      <c r="R742" s="456"/>
      <c r="S742" s="455"/>
      <c r="T742" s="455"/>
      <c r="U742" s="455"/>
      <c r="V742" s="455"/>
      <c r="W742" s="455"/>
      <c r="Z742" s="436"/>
    </row>
    <row r="743" spans="4:26" x14ac:dyDescent="0.2">
      <c r="D743" s="436"/>
      <c r="E743" s="453"/>
      <c r="H743" s="436"/>
      <c r="I743" s="436"/>
      <c r="J743" s="454"/>
      <c r="K743" s="436"/>
      <c r="L743" s="436"/>
      <c r="M743" s="436"/>
      <c r="N743" s="455"/>
      <c r="O743" s="436"/>
      <c r="P743" s="455"/>
      <c r="R743" s="456"/>
      <c r="S743" s="455"/>
      <c r="T743" s="455"/>
      <c r="U743" s="455"/>
      <c r="V743" s="455"/>
      <c r="W743" s="455"/>
      <c r="Z743" s="436"/>
    </row>
    <row r="744" spans="4:26" x14ac:dyDescent="0.2">
      <c r="D744" s="436"/>
      <c r="E744" s="453"/>
      <c r="H744" s="436"/>
      <c r="I744" s="436"/>
      <c r="J744" s="454"/>
      <c r="K744" s="436"/>
      <c r="L744" s="436"/>
      <c r="M744" s="436"/>
      <c r="N744" s="455"/>
      <c r="O744" s="436"/>
      <c r="P744" s="455"/>
      <c r="R744" s="456"/>
      <c r="S744" s="455"/>
      <c r="T744" s="455"/>
      <c r="U744" s="455"/>
      <c r="V744" s="455"/>
      <c r="W744" s="455"/>
      <c r="Z744" s="436"/>
    </row>
    <row r="745" spans="4:26" x14ac:dyDescent="0.2">
      <c r="D745" s="436"/>
      <c r="E745" s="453"/>
      <c r="H745" s="436"/>
      <c r="I745" s="436"/>
      <c r="J745" s="454"/>
      <c r="K745" s="436"/>
      <c r="L745" s="436"/>
      <c r="M745" s="436"/>
      <c r="N745" s="455"/>
      <c r="O745" s="436"/>
      <c r="P745" s="455"/>
      <c r="R745" s="456"/>
      <c r="S745" s="455"/>
      <c r="T745" s="455"/>
      <c r="U745" s="455"/>
      <c r="V745" s="455"/>
      <c r="W745" s="455"/>
      <c r="Z745" s="436"/>
    </row>
    <row r="746" spans="4:26" x14ac:dyDescent="0.2">
      <c r="D746" s="436"/>
      <c r="E746" s="453"/>
      <c r="H746" s="436"/>
      <c r="I746" s="436"/>
      <c r="J746" s="454"/>
      <c r="K746" s="436"/>
      <c r="L746" s="436"/>
      <c r="M746" s="436"/>
      <c r="N746" s="455"/>
      <c r="O746" s="436"/>
      <c r="P746" s="455"/>
      <c r="R746" s="456"/>
      <c r="S746" s="455"/>
      <c r="T746" s="455"/>
      <c r="U746" s="455"/>
      <c r="V746" s="455"/>
      <c r="W746" s="455"/>
      <c r="Z746" s="436"/>
    </row>
    <row r="747" spans="4:26" x14ac:dyDescent="0.2">
      <c r="D747" s="436"/>
      <c r="E747" s="453"/>
      <c r="H747" s="436"/>
      <c r="I747" s="436"/>
      <c r="J747" s="454"/>
      <c r="K747" s="436"/>
      <c r="L747" s="436"/>
      <c r="M747" s="436"/>
      <c r="N747" s="455"/>
      <c r="O747" s="436"/>
      <c r="P747" s="455"/>
      <c r="R747" s="456"/>
      <c r="S747" s="455"/>
      <c r="T747" s="455"/>
      <c r="U747" s="455"/>
      <c r="V747" s="455"/>
      <c r="W747" s="455"/>
      <c r="Z747" s="436"/>
    </row>
    <row r="748" spans="4:26" x14ac:dyDescent="0.2">
      <c r="D748" s="436"/>
      <c r="E748" s="453"/>
      <c r="H748" s="436"/>
      <c r="I748" s="436"/>
      <c r="J748" s="454"/>
      <c r="K748" s="436"/>
      <c r="L748" s="436"/>
      <c r="M748" s="436"/>
      <c r="N748" s="455"/>
      <c r="O748" s="436"/>
      <c r="P748" s="455"/>
      <c r="R748" s="456"/>
      <c r="S748" s="455"/>
      <c r="T748" s="455"/>
      <c r="U748" s="455"/>
      <c r="V748" s="455"/>
      <c r="W748" s="455"/>
      <c r="Z748" s="436"/>
    </row>
    <row r="749" spans="4:26" x14ac:dyDescent="0.2">
      <c r="D749" s="436"/>
      <c r="E749" s="453"/>
      <c r="H749" s="436"/>
      <c r="I749" s="436"/>
      <c r="J749" s="454"/>
      <c r="K749" s="436"/>
      <c r="L749" s="436"/>
      <c r="M749" s="436"/>
      <c r="N749" s="455"/>
      <c r="O749" s="436"/>
      <c r="P749" s="455"/>
      <c r="R749" s="456"/>
      <c r="S749" s="455"/>
      <c r="T749" s="455"/>
      <c r="U749" s="455"/>
      <c r="V749" s="455"/>
      <c r="W749" s="455"/>
      <c r="Z749" s="436"/>
    </row>
    <row r="750" spans="4:26" x14ac:dyDescent="0.2">
      <c r="D750" s="436"/>
      <c r="E750" s="453"/>
      <c r="H750" s="436"/>
      <c r="I750" s="436"/>
      <c r="J750" s="454"/>
      <c r="K750" s="436"/>
      <c r="L750" s="436"/>
      <c r="M750" s="436"/>
      <c r="N750" s="455"/>
      <c r="O750" s="436"/>
      <c r="P750" s="455"/>
      <c r="R750" s="456"/>
      <c r="S750" s="455"/>
      <c r="T750" s="455"/>
      <c r="U750" s="455"/>
      <c r="V750" s="455"/>
      <c r="W750" s="455"/>
      <c r="Z750" s="436"/>
    </row>
    <row r="751" spans="4:26" x14ac:dyDescent="0.2">
      <c r="D751" s="436"/>
      <c r="E751" s="453"/>
      <c r="H751" s="436"/>
      <c r="I751" s="436"/>
      <c r="J751" s="454"/>
      <c r="K751" s="436"/>
      <c r="L751" s="436"/>
      <c r="M751" s="436"/>
      <c r="N751" s="455"/>
      <c r="O751" s="436"/>
      <c r="P751" s="455"/>
      <c r="R751" s="456"/>
      <c r="S751" s="455"/>
      <c r="T751" s="455"/>
      <c r="U751" s="455"/>
      <c r="V751" s="455"/>
      <c r="W751" s="455"/>
      <c r="Z751" s="436"/>
    </row>
    <row r="752" spans="4:26" x14ac:dyDescent="0.2">
      <c r="D752" s="436"/>
      <c r="E752" s="453"/>
      <c r="H752" s="436"/>
      <c r="I752" s="436"/>
      <c r="J752" s="454"/>
      <c r="K752" s="436"/>
      <c r="L752" s="436"/>
      <c r="M752" s="436"/>
      <c r="N752" s="455"/>
      <c r="O752" s="436"/>
      <c r="P752" s="455"/>
      <c r="R752" s="456"/>
      <c r="S752" s="455"/>
      <c r="T752" s="455"/>
      <c r="U752" s="455"/>
      <c r="V752" s="455"/>
      <c r="W752" s="455"/>
      <c r="Z752" s="436"/>
    </row>
    <row r="753" spans="4:26" x14ac:dyDescent="0.2">
      <c r="D753" s="436"/>
      <c r="E753" s="453"/>
      <c r="H753" s="436"/>
      <c r="I753" s="436"/>
      <c r="J753" s="454"/>
      <c r="K753" s="436"/>
      <c r="L753" s="436"/>
      <c r="M753" s="436"/>
      <c r="N753" s="455"/>
      <c r="O753" s="436"/>
      <c r="P753" s="455"/>
      <c r="R753" s="456"/>
      <c r="S753" s="455"/>
      <c r="T753" s="455"/>
      <c r="U753" s="455"/>
      <c r="V753" s="455"/>
      <c r="W753" s="455"/>
      <c r="Z753" s="436"/>
    </row>
    <row r="754" spans="4:26" x14ac:dyDescent="0.2">
      <c r="D754" s="436"/>
      <c r="E754" s="453"/>
      <c r="H754" s="436"/>
      <c r="I754" s="436"/>
      <c r="J754" s="454"/>
      <c r="K754" s="436"/>
      <c r="L754" s="436"/>
      <c r="M754" s="436"/>
      <c r="N754" s="455"/>
      <c r="O754" s="436"/>
      <c r="P754" s="455"/>
      <c r="R754" s="456"/>
      <c r="S754" s="455"/>
      <c r="T754" s="455"/>
      <c r="U754" s="455"/>
      <c r="V754" s="455"/>
      <c r="W754" s="455"/>
      <c r="Z754" s="436"/>
    </row>
    <row r="755" spans="4:26" x14ac:dyDescent="0.2">
      <c r="D755" s="436"/>
      <c r="E755" s="453"/>
      <c r="H755" s="436"/>
      <c r="I755" s="436"/>
      <c r="J755" s="454"/>
      <c r="K755" s="436"/>
      <c r="L755" s="436"/>
      <c r="M755" s="436"/>
      <c r="N755" s="455"/>
      <c r="O755" s="436"/>
      <c r="P755" s="455"/>
      <c r="R755" s="456"/>
      <c r="S755" s="455"/>
      <c r="T755" s="455"/>
      <c r="U755" s="455"/>
      <c r="V755" s="455"/>
      <c r="W755" s="455"/>
      <c r="Z755" s="436"/>
    </row>
    <row r="756" spans="4:26" x14ac:dyDescent="0.2">
      <c r="D756" s="436"/>
      <c r="E756" s="453"/>
      <c r="H756" s="436"/>
      <c r="I756" s="436"/>
      <c r="J756" s="454"/>
      <c r="K756" s="436"/>
      <c r="L756" s="436"/>
      <c r="M756" s="436"/>
      <c r="N756" s="455"/>
      <c r="O756" s="436"/>
      <c r="P756" s="455"/>
      <c r="R756" s="456"/>
      <c r="S756" s="455"/>
      <c r="T756" s="455"/>
      <c r="U756" s="455"/>
      <c r="V756" s="455"/>
      <c r="W756" s="455"/>
      <c r="Z756" s="436"/>
    </row>
    <row r="757" spans="4:26" x14ac:dyDescent="0.2">
      <c r="D757" s="436"/>
      <c r="E757" s="453"/>
      <c r="H757" s="436"/>
      <c r="I757" s="436"/>
      <c r="J757" s="454"/>
      <c r="K757" s="436"/>
      <c r="L757" s="436"/>
      <c r="M757" s="436"/>
      <c r="N757" s="455"/>
      <c r="O757" s="436"/>
      <c r="P757" s="455"/>
      <c r="R757" s="456"/>
      <c r="S757" s="455"/>
      <c r="T757" s="455"/>
      <c r="U757" s="455"/>
      <c r="V757" s="455"/>
      <c r="W757" s="455"/>
      <c r="Z757" s="436"/>
    </row>
    <row r="758" spans="4:26" x14ac:dyDescent="0.2">
      <c r="D758" s="436"/>
      <c r="E758" s="453"/>
      <c r="H758" s="436"/>
      <c r="I758" s="436"/>
      <c r="J758" s="454"/>
      <c r="K758" s="436"/>
      <c r="L758" s="436"/>
      <c r="M758" s="436"/>
      <c r="N758" s="455"/>
      <c r="O758" s="436"/>
      <c r="P758" s="455"/>
      <c r="R758" s="456"/>
      <c r="S758" s="455"/>
      <c r="T758" s="455"/>
      <c r="U758" s="455"/>
      <c r="V758" s="455"/>
      <c r="W758" s="455"/>
      <c r="Z758" s="436"/>
    </row>
    <row r="759" spans="4:26" x14ac:dyDescent="0.2">
      <c r="D759" s="436"/>
      <c r="E759" s="453"/>
      <c r="H759" s="436"/>
      <c r="I759" s="436"/>
      <c r="J759" s="454"/>
      <c r="K759" s="436"/>
      <c r="L759" s="436"/>
      <c r="M759" s="436"/>
      <c r="N759" s="455"/>
      <c r="O759" s="436"/>
      <c r="P759" s="455"/>
      <c r="R759" s="456"/>
      <c r="S759" s="455"/>
      <c r="T759" s="455"/>
      <c r="U759" s="455"/>
      <c r="V759" s="455"/>
      <c r="W759" s="455"/>
      <c r="Z759" s="436"/>
    </row>
    <row r="760" spans="4:26" x14ac:dyDescent="0.2">
      <c r="D760" s="436"/>
      <c r="E760" s="453"/>
      <c r="H760" s="436"/>
      <c r="I760" s="436"/>
      <c r="J760" s="454"/>
      <c r="K760" s="436"/>
      <c r="L760" s="436"/>
      <c r="M760" s="436"/>
      <c r="N760" s="455"/>
      <c r="O760" s="436"/>
      <c r="P760" s="455"/>
      <c r="R760" s="456"/>
      <c r="S760" s="455"/>
      <c r="T760" s="455"/>
      <c r="U760" s="455"/>
      <c r="V760" s="455"/>
      <c r="W760" s="455"/>
      <c r="Z760" s="436"/>
    </row>
    <row r="761" spans="4:26" x14ac:dyDescent="0.2">
      <c r="D761" s="436"/>
      <c r="E761" s="453"/>
      <c r="H761" s="436"/>
      <c r="I761" s="436"/>
      <c r="J761" s="454"/>
      <c r="K761" s="436"/>
      <c r="L761" s="436"/>
      <c r="M761" s="436"/>
      <c r="N761" s="455"/>
      <c r="O761" s="436"/>
      <c r="P761" s="455"/>
      <c r="R761" s="456"/>
      <c r="S761" s="455"/>
      <c r="T761" s="455"/>
      <c r="U761" s="455"/>
      <c r="V761" s="455"/>
      <c r="W761" s="455"/>
      <c r="Z761" s="436"/>
    </row>
    <row r="762" spans="4:26" x14ac:dyDescent="0.2">
      <c r="D762" s="436"/>
      <c r="E762" s="453"/>
      <c r="H762" s="436"/>
      <c r="I762" s="436"/>
      <c r="J762" s="454"/>
      <c r="K762" s="436"/>
      <c r="L762" s="436"/>
      <c r="M762" s="436"/>
      <c r="N762" s="455"/>
      <c r="O762" s="436"/>
      <c r="P762" s="455"/>
      <c r="R762" s="456"/>
      <c r="S762" s="455"/>
      <c r="T762" s="455"/>
      <c r="U762" s="455"/>
      <c r="V762" s="455"/>
      <c r="W762" s="455"/>
      <c r="Z762" s="436"/>
    </row>
    <row r="763" spans="4:26" x14ac:dyDescent="0.2">
      <c r="D763" s="436"/>
      <c r="E763" s="453"/>
      <c r="H763" s="436"/>
      <c r="I763" s="436"/>
      <c r="J763" s="454"/>
      <c r="K763" s="436"/>
      <c r="L763" s="436"/>
      <c r="M763" s="436"/>
      <c r="N763" s="455"/>
      <c r="O763" s="436"/>
      <c r="P763" s="455"/>
      <c r="R763" s="456"/>
      <c r="S763" s="455"/>
      <c r="T763" s="455"/>
      <c r="U763" s="455"/>
      <c r="V763" s="455"/>
      <c r="W763" s="455"/>
      <c r="Z763" s="436"/>
    </row>
    <row r="764" spans="4:26" x14ac:dyDescent="0.2">
      <c r="D764" s="436"/>
      <c r="E764" s="453"/>
      <c r="H764" s="436"/>
      <c r="I764" s="436"/>
      <c r="J764" s="454"/>
      <c r="K764" s="436"/>
      <c r="L764" s="436"/>
      <c r="M764" s="436"/>
      <c r="N764" s="455"/>
      <c r="O764" s="436"/>
      <c r="P764" s="455"/>
      <c r="R764" s="456"/>
      <c r="S764" s="455"/>
      <c r="T764" s="455"/>
      <c r="U764" s="455"/>
      <c r="V764" s="455"/>
      <c r="W764" s="455"/>
      <c r="Z764" s="436"/>
    </row>
    <row r="765" spans="4:26" x14ac:dyDescent="0.2">
      <c r="D765" s="436"/>
      <c r="E765" s="453"/>
      <c r="H765" s="436"/>
      <c r="I765" s="436"/>
      <c r="J765" s="454"/>
      <c r="K765" s="436"/>
      <c r="L765" s="436"/>
      <c r="M765" s="436"/>
      <c r="N765" s="455"/>
      <c r="O765" s="436"/>
      <c r="P765" s="455"/>
      <c r="R765" s="456"/>
      <c r="S765" s="455"/>
      <c r="T765" s="455"/>
      <c r="U765" s="455"/>
      <c r="V765" s="455"/>
      <c r="W765" s="455"/>
      <c r="Z765" s="436"/>
    </row>
    <row r="766" spans="4:26" x14ac:dyDescent="0.2">
      <c r="D766" s="436"/>
      <c r="E766" s="453"/>
      <c r="H766" s="436"/>
      <c r="I766" s="436"/>
      <c r="J766" s="454"/>
      <c r="K766" s="436"/>
      <c r="L766" s="436"/>
      <c r="M766" s="436"/>
      <c r="N766" s="455"/>
      <c r="O766" s="436"/>
      <c r="P766" s="455"/>
      <c r="R766" s="456"/>
      <c r="S766" s="455"/>
      <c r="T766" s="455"/>
      <c r="U766" s="455"/>
      <c r="V766" s="455"/>
      <c r="W766" s="455"/>
      <c r="Z766" s="436"/>
    </row>
    <row r="767" spans="4:26" x14ac:dyDescent="0.2">
      <c r="D767" s="436"/>
      <c r="E767" s="453"/>
      <c r="H767" s="436"/>
      <c r="I767" s="436"/>
      <c r="J767" s="454"/>
      <c r="K767" s="436"/>
      <c r="L767" s="436"/>
      <c r="M767" s="436"/>
      <c r="N767" s="455"/>
      <c r="O767" s="436"/>
      <c r="P767" s="455"/>
      <c r="R767" s="456"/>
      <c r="S767" s="455"/>
      <c r="T767" s="455"/>
      <c r="U767" s="455"/>
      <c r="V767" s="455"/>
      <c r="W767" s="455"/>
      <c r="Z767" s="436"/>
    </row>
    <row r="768" spans="4:26" x14ac:dyDescent="0.2">
      <c r="D768" s="436"/>
      <c r="E768" s="453"/>
      <c r="H768" s="436"/>
      <c r="I768" s="436"/>
      <c r="J768" s="454"/>
      <c r="K768" s="436"/>
      <c r="L768" s="436"/>
      <c r="M768" s="436"/>
      <c r="N768" s="455"/>
      <c r="O768" s="436"/>
      <c r="P768" s="455"/>
      <c r="R768" s="456"/>
      <c r="S768" s="455"/>
      <c r="T768" s="455"/>
      <c r="U768" s="455"/>
      <c r="V768" s="455"/>
      <c r="W768" s="455"/>
      <c r="Z768" s="436"/>
    </row>
    <row r="769" spans="4:26" x14ac:dyDescent="0.2">
      <c r="D769" s="436"/>
      <c r="E769" s="453"/>
      <c r="H769" s="436"/>
      <c r="I769" s="436"/>
      <c r="J769" s="454"/>
      <c r="K769" s="436"/>
      <c r="L769" s="436"/>
      <c r="M769" s="436"/>
      <c r="N769" s="455"/>
      <c r="O769" s="436"/>
      <c r="P769" s="455"/>
      <c r="R769" s="456"/>
      <c r="S769" s="455"/>
      <c r="T769" s="455"/>
      <c r="U769" s="455"/>
      <c r="V769" s="455"/>
      <c r="W769" s="455"/>
      <c r="Z769" s="436"/>
    </row>
    <row r="770" spans="4:26" x14ac:dyDescent="0.2">
      <c r="D770" s="436"/>
      <c r="E770" s="453"/>
      <c r="H770" s="436"/>
      <c r="I770" s="436"/>
      <c r="J770" s="454"/>
      <c r="K770" s="436"/>
      <c r="L770" s="436"/>
      <c r="M770" s="436"/>
      <c r="N770" s="455"/>
      <c r="O770" s="436"/>
      <c r="P770" s="455"/>
      <c r="R770" s="456"/>
      <c r="S770" s="455"/>
      <c r="T770" s="455"/>
      <c r="U770" s="455"/>
      <c r="V770" s="455"/>
      <c r="W770" s="455"/>
      <c r="Z770" s="436"/>
    </row>
    <row r="771" spans="4:26" x14ac:dyDescent="0.2">
      <c r="D771" s="436"/>
      <c r="E771" s="453"/>
      <c r="H771" s="436"/>
      <c r="I771" s="436"/>
      <c r="J771" s="454"/>
      <c r="K771" s="436"/>
      <c r="L771" s="436"/>
      <c r="M771" s="436"/>
      <c r="N771" s="455"/>
      <c r="O771" s="436"/>
      <c r="P771" s="455"/>
      <c r="R771" s="456"/>
      <c r="S771" s="455"/>
      <c r="T771" s="455"/>
      <c r="U771" s="455"/>
      <c r="V771" s="455"/>
      <c r="W771" s="455"/>
      <c r="Z771" s="436"/>
    </row>
    <row r="772" spans="4:26" x14ac:dyDescent="0.2">
      <c r="D772" s="436"/>
      <c r="E772" s="453"/>
      <c r="H772" s="436"/>
      <c r="I772" s="436"/>
      <c r="J772" s="454"/>
      <c r="K772" s="436"/>
      <c r="L772" s="436"/>
      <c r="M772" s="436"/>
      <c r="N772" s="455"/>
      <c r="O772" s="436"/>
      <c r="P772" s="455"/>
      <c r="R772" s="456"/>
      <c r="S772" s="455"/>
      <c r="T772" s="455"/>
      <c r="U772" s="455"/>
      <c r="V772" s="455"/>
      <c r="W772" s="455"/>
      <c r="Z772" s="436"/>
    </row>
    <row r="773" spans="4:26" x14ac:dyDescent="0.2">
      <c r="D773" s="436"/>
      <c r="E773" s="453"/>
      <c r="H773" s="436"/>
      <c r="I773" s="436"/>
      <c r="J773" s="454"/>
      <c r="K773" s="436"/>
      <c r="L773" s="436"/>
      <c r="M773" s="436"/>
      <c r="N773" s="455"/>
      <c r="O773" s="436"/>
      <c r="P773" s="455"/>
      <c r="R773" s="456"/>
      <c r="S773" s="455"/>
      <c r="T773" s="455"/>
      <c r="U773" s="455"/>
      <c r="V773" s="455"/>
      <c r="W773" s="455"/>
      <c r="Z773" s="436"/>
    </row>
    <row r="774" spans="4:26" x14ac:dyDescent="0.2">
      <c r="D774" s="436"/>
      <c r="E774" s="453"/>
      <c r="H774" s="436"/>
      <c r="I774" s="436"/>
      <c r="J774" s="454"/>
      <c r="K774" s="436"/>
      <c r="L774" s="436"/>
      <c r="M774" s="436"/>
      <c r="N774" s="455"/>
      <c r="O774" s="436"/>
      <c r="P774" s="455"/>
      <c r="R774" s="456"/>
      <c r="S774" s="455"/>
      <c r="T774" s="455"/>
      <c r="U774" s="455"/>
      <c r="V774" s="455"/>
      <c r="W774" s="455"/>
      <c r="Z774" s="436"/>
    </row>
    <row r="775" spans="4:26" x14ac:dyDescent="0.2">
      <c r="D775" s="436"/>
      <c r="E775" s="453"/>
      <c r="H775" s="436"/>
      <c r="I775" s="436"/>
      <c r="J775" s="454"/>
      <c r="K775" s="436"/>
      <c r="L775" s="436"/>
      <c r="M775" s="436"/>
      <c r="N775" s="455"/>
      <c r="O775" s="436"/>
      <c r="P775" s="455"/>
      <c r="R775" s="456"/>
      <c r="S775" s="455"/>
      <c r="T775" s="455"/>
      <c r="U775" s="455"/>
      <c r="V775" s="455"/>
      <c r="W775" s="455"/>
      <c r="Z775" s="436"/>
    </row>
    <row r="776" spans="4:26" x14ac:dyDescent="0.2">
      <c r="D776" s="436"/>
      <c r="E776" s="453"/>
      <c r="H776" s="436"/>
      <c r="I776" s="436"/>
      <c r="J776" s="454"/>
      <c r="K776" s="436"/>
      <c r="L776" s="436"/>
      <c r="M776" s="436"/>
      <c r="N776" s="455"/>
      <c r="O776" s="436"/>
      <c r="P776" s="455"/>
      <c r="R776" s="456"/>
      <c r="S776" s="455"/>
      <c r="T776" s="455"/>
      <c r="U776" s="455"/>
      <c r="V776" s="455"/>
      <c r="W776" s="455"/>
      <c r="Z776" s="436"/>
    </row>
    <row r="777" spans="4:26" x14ac:dyDescent="0.2">
      <c r="D777" s="436"/>
      <c r="E777" s="453"/>
      <c r="H777" s="436"/>
      <c r="I777" s="436"/>
      <c r="J777" s="454"/>
      <c r="K777" s="436"/>
      <c r="L777" s="436"/>
      <c r="M777" s="436"/>
      <c r="N777" s="455"/>
      <c r="O777" s="436"/>
      <c r="P777" s="455"/>
      <c r="R777" s="456"/>
      <c r="S777" s="455"/>
      <c r="T777" s="455"/>
      <c r="U777" s="455"/>
      <c r="V777" s="455"/>
      <c r="W777" s="455"/>
      <c r="Z777" s="436"/>
    </row>
    <row r="778" spans="4:26" x14ac:dyDescent="0.2">
      <c r="D778" s="436"/>
      <c r="E778" s="453"/>
      <c r="H778" s="436"/>
      <c r="I778" s="436"/>
      <c r="J778" s="454"/>
      <c r="K778" s="436"/>
      <c r="L778" s="436"/>
      <c r="M778" s="436"/>
      <c r="N778" s="455"/>
      <c r="O778" s="436"/>
      <c r="P778" s="455"/>
      <c r="R778" s="456"/>
      <c r="S778" s="455"/>
      <c r="T778" s="455"/>
      <c r="U778" s="455"/>
      <c r="V778" s="455"/>
      <c r="W778" s="455"/>
      <c r="Z778" s="436"/>
    </row>
    <row r="779" spans="4:26" x14ac:dyDescent="0.2">
      <c r="D779" s="436"/>
      <c r="E779" s="453"/>
      <c r="H779" s="436"/>
      <c r="I779" s="436"/>
      <c r="J779" s="454"/>
      <c r="K779" s="436"/>
      <c r="L779" s="436"/>
      <c r="M779" s="436"/>
      <c r="N779" s="455"/>
      <c r="O779" s="436"/>
      <c r="P779" s="455"/>
      <c r="R779" s="456"/>
      <c r="S779" s="455"/>
      <c r="T779" s="455"/>
      <c r="U779" s="455"/>
      <c r="V779" s="455"/>
      <c r="W779" s="455"/>
      <c r="Z779" s="436"/>
    </row>
    <row r="780" spans="4:26" x14ac:dyDescent="0.2">
      <c r="D780" s="436"/>
      <c r="E780" s="453"/>
      <c r="H780" s="436"/>
      <c r="I780" s="436"/>
      <c r="J780" s="454"/>
      <c r="K780" s="436"/>
      <c r="L780" s="436"/>
      <c r="M780" s="436"/>
      <c r="N780" s="455"/>
      <c r="O780" s="436"/>
      <c r="P780" s="455"/>
      <c r="R780" s="456"/>
      <c r="S780" s="455"/>
      <c r="T780" s="455"/>
      <c r="U780" s="455"/>
      <c r="V780" s="455"/>
      <c r="W780" s="455"/>
      <c r="Z780" s="436"/>
    </row>
    <row r="781" spans="4:26" x14ac:dyDescent="0.2">
      <c r="D781" s="436"/>
      <c r="E781" s="453"/>
      <c r="H781" s="436"/>
      <c r="I781" s="436"/>
      <c r="J781" s="454"/>
      <c r="K781" s="436"/>
      <c r="L781" s="436"/>
      <c r="M781" s="436"/>
      <c r="N781" s="455"/>
      <c r="O781" s="436"/>
      <c r="P781" s="455"/>
      <c r="R781" s="456"/>
      <c r="S781" s="455"/>
      <c r="T781" s="455"/>
      <c r="U781" s="455"/>
      <c r="V781" s="455"/>
      <c r="W781" s="455"/>
      <c r="Z781" s="436"/>
    </row>
    <row r="782" spans="4:26" x14ac:dyDescent="0.2">
      <c r="D782" s="436"/>
      <c r="E782" s="453"/>
      <c r="H782" s="436"/>
      <c r="I782" s="436"/>
      <c r="J782" s="454"/>
      <c r="K782" s="436"/>
      <c r="L782" s="436"/>
      <c r="M782" s="436"/>
      <c r="N782" s="455"/>
      <c r="O782" s="436"/>
      <c r="P782" s="455"/>
      <c r="R782" s="456"/>
      <c r="S782" s="455"/>
      <c r="T782" s="455"/>
      <c r="U782" s="455"/>
      <c r="V782" s="455"/>
      <c r="W782" s="455"/>
      <c r="Z782" s="436"/>
    </row>
    <row r="783" spans="4:26" x14ac:dyDescent="0.2">
      <c r="D783" s="436"/>
      <c r="E783" s="453"/>
      <c r="H783" s="436"/>
      <c r="I783" s="436"/>
      <c r="J783" s="454"/>
      <c r="K783" s="436"/>
      <c r="L783" s="436"/>
      <c r="M783" s="436"/>
      <c r="N783" s="455"/>
      <c r="O783" s="436"/>
      <c r="P783" s="455"/>
      <c r="R783" s="456"/>
      <c r="S783" s="455"/>
      <c r="T783" s="455"/>
      <c r="U783" s="455"/>
      <c r="V783" s="455"/>
      <c r="W783" s="455"/>
      <c r="Z783" s="436"/>
    </row>
    <row r="784" spans="4:26" x14ac:dyDescent="0.2">
      <c r="D784" s="436"/>
      <c r="E784" s="453"/>
      <c r="H784" s="436"/>
      <c r="I784" s="436"/>
      <c r="J784" s="454"/>
      <c r="K784" s="436"/>
      <c r="L784" s="436"/>
      <c r="M784" s="436"/>
      <c r="N784" s="455"/>
      <c r="O784" s="436"/>
      <c r="P784" s="455"/>
      <c r="R784" s="456"/>
      <c r="S784" s="455"/>
      <c r="T784" s="455"/>
      <c r="U784" s="455"/>
      <c r="V784" s="455"/>
      <c r="W784" s="455"/>
      <c r="Z784" s="436"/>
    </row>
    <row r="785" spans="4:26" x14ac:dyDescent="0.2">
      <c r="D785" s="436"/>
      <c r="E785" s="453"/>
      <c r="H785" s="436"/>
      <c r="I785" s="436"/>
      <c r="J785" s="454"/>
      <c r="K785" s="436"/>
      <c r="L785" s="436"/>
      <c r="M785" s="436"/>
      <c r="N785" s="455"/>
      <c r="O785" s="436"/>
      <c r="P785" s="455"/>
      <c r="R785" s="456"/>
      <c r="S785" s="455"/>
      <c r="T785" s="455"/>
      <c r="U785" s="455"/>
      <c r="V785" s="455"/>
      <c r="W785" s="455"/>
      <c r="Z785" s="436"/>
    </row>
    <row r="786" spans="4:26" x14ac:dyDescent="0.2">
      <c r="D786" s="436"/>
      <c r="E786" s="453"/>
      <c r="H786" s="436"/>
      <c r="I786" s="436"/>
      <c r="J786" s="454"/>
      <c r="K786" s="436"/>
      <c r="L786" s="436"/>
      <c r="M786" s="436"/>
      <c r="N786" s="455"/>
      <c r="O786" s="436"/>
      <c r="P786" s="455"/>
      <c r="R786" s="456"/>
      <c r="S786" s="455"/>
      <c r="T786" s="455"/>
      <c r="U786" s="455"/>
      <c r="V786" s="455"/>
      <c r="W786" s="455"/>
      <c r="Z786" s="436"/>
    </row>
    <row r="787" spans="4:26" x14ac:dyDescent="0.2">
      <c r="D787" s="436"/>
      <c r="E787" s="453"/>
      <c r="H787" s="436"/>
      <c r="I787" s="436"/>
      <c r="J787" s="454"/>
      <c r="K787" s="436"/>
      <c r="L787" s="436"/>
      <c r="M787" s="436"/>
      <c r="N787" s="455"/>
      <c r="O787" s="436"/>
      <c r="P787" s="455"/>
      <c r="R787" s="456"/>
      <c r="S787" s="455"/>
      <c r="T787" s="455"/>
      <c r="U787" s="455"/>
      <c r="V787" s="455"/>
      <c r="W787" s="455"/>
      <c r="Z787" s="436"/>
    </row>
    <row r="788" spans="4:26" x14ac:dyDescent="0.2">
      <c r="D788" s="436"/>
      <c r="E788" s="453"/>
      <c r="H788" s="436"/>
      <c r="I788" s="436"/>
      <c r="J788" s="454"/>
      <c r="K788" s="436"/>
      <c r="L788" s="436"/>
      <c r="M788" s="436"/>
      <c r="N788" s="455"/>
      <c r="O788" s="436"/>
      <c r="P788" s="455"/>
      <c r="R788" s="456"/>
      <c r="S788" s="455"/>
      <c r="T788" s="455"/>
      <c r="U788" s="455"/>
      <c r="V788" s="455"/>
      <c r="W788" s="455"/>
      <c r="Z788" s="436"/>
    </row>
    <row r="789" spans="4:26" x14ac:dyDescent="0.2">
      <c r="D789" s="436"/>
      <c r="E789" s="453"/>
      <c r="H789" s="436"/>
      <c r="I789" s="436"/>
      <c r="J789" s="454"/>
      <c r="K789" s="436"/>
      <c r="L789" s="436"/>
      <c r="M789" s="436"/>
      <c r="N789" s="455"/>
      <c r="O789" s="436"/>
      <c r="P789" s="455"/>
      <c r="R789" s="456"/>
      <c r="S789" s="455"/>
      <c r="T789" s="455"/>
      <c r="U789" s="455"/>
      <c r="V789" s="455"/>
      <c r="W789" s="455"/>
      <c r="Z789" s="436"/>
    </row>
    <row r="790" spans="4:26" x14ac:dyDescent="0.2">
      <c r="D790" s="436"/>
      <c r="E790" s="453"/>
      <c r="H790" s="436"/>
      <c r="I790" s="436"/>
      <c r="J790" s="454"/>
      <c r="K790" s="436"/>
      <c r="L790" s="436"/>
      <c r="M790" s="436"/>
      <c r="N790" s="455"/>
      <c r="O790" s="436"/>
      <c r="P790" s="455"/>
      <c r="R790" s="456"/>
      <c r="S790" s="455"/>
      <c r="T790" s="455"/>
      <c r="U790" s="455"/>
      <c r="V790" s="455"/>
      <c r="W790" s="455"/>
      <c r="Z790" s="436"/>
    </row>
    <row r="791" spans="4:26" x14ac:dyDescent="0.2">
      <c r="D791" s="436"/>
      <c r="E791" s="453"/>
      <c r="H791" s="436"/>
      <c r="I791" s="436"/>
      <c r="J791" s="454"/>
      <c r="K791" s="436"/>
      <c r="L791" s="436"/>
      <c r="M791" s="436"/>
      <c r="N791" s="455"/>
      <c r="O791" s="436"/>
      <c r="P791" s="455"/>
      <c r="R791" s="456"/>
      <c r="S791" s="455"/>
      <c r="T791" s="455"/>
      <c r="U791" s="455"/>
      <c r="V791" s="455"/>
      <c r="W791" s="455"/>
      <c r="Z791" s="436"/>
    </row>
    <row r="792" spans="4:26" x14ac:dyDescent="0.2">
      <c r="D792" s="436"/>
      <c r="E792" s="453"/>
      <c r="H792" s="436"/>
      <c r="I792" s="436"/>
      <c r="J792" s="454"/>
      <c r="K792" s="436"/>
      <c r="L792" s="436"/>
      <c r="M792" s="436"/>
      <c r="N792" s="455"/>
      <c r="O792" s="436"/>
      <c r="P792" s="455"/>
      <c r="R792" s="456"/>
      <c r="S792" s="455"/>
      <c r="T792" s="455"/>
      <c r="U792" s="455"/>
      <c r="V792" s="455"/>
      <c r="W792" s="455"/>
      <c r="Z792" s="436"/>
    </row>
    <row r="793" spans="4:26" x14ac:dyDescent="0.2">
      <c r="D793" s="436"/>
      <c r="E793" s="453"/>
      <c r="H793" s="436"/>
      <c r="I793" s="436"/>
      <c r="J793" s="454"/>
      <c r="K793" s="436"/>
      <c r="L793" s="436"/>
      <c r="M793" s="436"/>
      <c r="N793" s="455"/>
      <c r="O793" s="436"/>
      <c r="P793" s="455"/>
      <c r="R793" s="456"/>
      <c r="S793" s="455"/>
      <c r="T793" s="455"/>
      <c r="U793" s="455"/>
      <c r="V793" s="455"/>
      <c r="W793" s="455"/>
      <c r="Z793" s="436"/>
    </row>
    <row r="794" spans="4:26" x14ac:dyDescent="0.2">
      <c r="D794" s="436"/>
      <c r="E794" s="453"/>
      <c r="H794" s="436"/>
      <c r="I794" s="436"/>
      <c r="J794" s="454"/>
      <c r="K794" s="436"/>
      <c r="L794" s="436"/>
      <c r="M794" s="436"/>
      <c r="N794" s="455"/>
      <c r="O794" s="436"/>
      <c r="P794" s="455"/>
      <c r="R794" s="456"/>
      <c r="S794" s="455"/>
      <c r="T794" s="455"/>
      <c r="U794" s="455"/>
      <c r="V794" s="455"/>
      <c r="W794" s="455"/>
      <c r="Z794" s="436"/>
    </row>
    <row r="795" spans="4:26" x14ac:dyDescent="0.2">
      <c r="D795" s="436"/>
      <c r="E795" s="453"/>
      <c r="H795" s="436"/>
      <c r="I795" s="436"/>
      <c r="J795" s="454"/>
      <c r="K795" s="436"/>
      <c r="L795" s="436"/>
      <c r="M795" s="436"/>
      <c r="N795" s="455"/>
      <c r="O795" s="436"/>
      <c r="P795" s="455"/>
      <c r="R795" s="456"/>
      <c r="S795" s="455"/>
      <c r="T795" s="455"/>
      <c r="U795" s="455"/>
      <c r="V795" s="455"/>
      <c r="W795" s="455"/>
      <c r="Z795" s="436"/>
    </row>
    <row r="796" spans="4:26" x14ac:dyDescent="0.2">
      <c r="D796" s="436"/>
      <c r="E796" s="453"/>
      <c r="H796" s="436"/>
      <c r="I796" s="436"/>
      <c r="J796" s="454"/>
      <c r="K796" s="436"/>
      <c r="L796" s="436"/>
      <c r="M796" s="436"/>
      <c r="N796" s="455"/>
      <c r="O796" s="436"/>
      <c r="P796" s="455"/>
      <c r="R796" s="456"/>
      <c r="S796" s="455"/>
      <c r="T796" s="455"/>
      <c r="U796" s="455"/>
      <c r="V796" s="455"/>
      <c r="W796" s="455"/>
      <c r="Z796" s="436"/>
    </row>
    <row r="797" spans="4:26" x14ac:dyDescent="0.2">
      <c r="D797" s="436"/>
      <c r="E797" s="453"/>
      <c r="H797" s="436"/>
      <c r="I797" s="436"/>
      <c r="J797" s="454"/>
      <c r="K797" s="436"/>
      <c r="L797" s="436"/>
      <c r="M797" s="436"/>
      <c r="N797" s="455"/>
      <c r="O797" s="436"/>
      <c r="P797" s="455"/>
      <c r="R797" s="456"/>
      <c r="S797" s="455"/>
      <c r="T797" s="455"/>
      <c r="U797" s="455"/>
      <c r="V797" s="455"/>
      <c r="W797" s="455"/>
      <c r="Z797" s="436"/>
    </row>
    <row r="798" spans="4:26" x14ac:dyDescent="0.2">
      <c r="D798" s="436"/>
      <c r="E798" s="453"/>
      <c r="H798" s="436"/>
      <c r="I798" s="436"/>
      <c r="J798" s="454"/>
      <c r="K798" s="436"/>
      <c r="L798" s="436"/>
      <c r="M798" s="436"/>
      <c r="N798" s="455"/>
      <c r="O798" s="436"/>
      <c r="P798" s="455"/>
      <c r="R798" s="456"/>
      <c r="S798" s="455"/>
      <c r="T798" s="455"/>
      <c r="U798" s="455"/>
      <c r="V798" s="455"/>
      <c r="W798" s="455"/>
      <c r="Z798" s="436"/>
    </row>
    <row r="799" spans="4:26" x14ac:dyDescent="0.2">
      <c r="D799" s="436"/>
      <c r="E799" s="453"/>
      <c r="H799" s="436"/>
      <c r="I799" s="436"/>
      <c r="J799" s="454"/>
      <c r="K799" s="436"/>
      <c r="L799" s="436"/>
      <c r="M799" s="436"/>
      <c r="N799" s="455"/>
      <c r="O799" s="436"/>
      <c r="P799" s="455"/>
      <c r="R799" s="456"/>
      <c r="S799" s="455"/>
      <c r="T799" s="455"/>
      <c r="U799" s="455"/>
      <c r="V799" s="455"/>
      <c r="W799" s="455"/>
      <c r="Z799" s="436"/>
    </row>
    <row r="800" spans="4:26" x14ac:dyDescent="0.2">
      <c r="D800" s="436"/>
      <c r="E800" s="453"/>
      <c r="H800" s="436"/>
      <c r="I800" s="436"/>
      <c r="J800" s="454"/>
      <c r="K800" s="436"/>
      <c r="L800" s="436"/>
      <c r="M800" s="436"/>
      <c r="N800" s="455"/>
      <c r="O800" s="436"/>
      <c r="P800" s="455"/>
      <c r="R800" s="456"/>
      <c r="S800" s="455"/>
      <c r="T800" s="455"/>
      <c r="U800" s="455"/>
      <c r="V800" s="455"/>
      <c r="W800" s="455"/>
      <c r="Z800" s="436"/>
    </row>
    <row r="801" spans="4:26" x14ac:dyDescent="0.2">
      <c r="D801" s="436"/>
      <c r="E801" s="453"/>
      <c r="H801" s="436"/>
      <c r="I801" s="436"/>
      <c r="J801" s="454"/>
      <c r="K801" s="436"/>
      <c r="L801" s="436"/>
      <c r="M801" s="436"/>
      <c r="N801" s="455"/>
      <c r="O801" s="436"/>
      <c r="P801" s="455"/>
      <c r="R801" s="456"/>
      <c r="S801" s="455"/>
      <c r="T801" s="455"/>
      <c r="U801" s="455"/>
      <c r="V801" s="455"/>
      <c r="W801" s="455"/>
      <c r="Z801" s="436"/>
    </row>
    <row r="802" spans="4:26" x14ac:dyDescent="0.2">
      <c r="D802" s="436"/>
      <c r="E802" s="453"/>
      <c r="H802" s="436"/>
      <c r="I802" s="436"/>
      <c r="J802" s="454"/>
      <c r="K802" s="436"/>
      <c r="L802" s="436"/>
      <c r="M802" s="436"/>
      <c r="N802" s="455"/>
      <c r="O802" s="436"/>
      <c r="P802" s="455"/>
      <c r="R802" s="456"/>
      <c r="S802" s="455"/>
      <c r="T802" s="455"/>
      <c r="U802" s="455"/>
      <c r="V802" s="455"/>
      <c r="W802" s="455"/>
      <c r="Z802" s="436"/>
    </row>
    <row r="803" spans="4:26" x14ac:dyDescent="0.2">
      <c r="D803" s="436"/>
      <c r="E803" s="453"/>
      <c r="H803" s="436"/>
      <c r="I803" s="436"/>
      <c r="J803" s="454"/>
      <c r="K803" s="436"/>
      <c r="L803" s="436"/>
      <c r="M803" s="436"/>
      <c r="N803" s="455"/>
      <c r="O803" s="436"/>
      <c r="P803" s="455"/>
      <c r="R803" s="456"/>
      <c r="S803" s="455"/>
      <c r="T803" s="455"/>
      <c r="U803" s="455"/>
      <c r="V803" s="455"/>
      <c r="W803" s="455"/>
      <c r="Z803" s="436"/>
    </row>
    <row r="804" spans="4:26" x14ac:dyDescent="0.2">
      <c r="D804" s="436"/>
      <c r="E804" s="453"/>
      <c r="H804" s="436"/>
      <c r="I804" s="436"/>
      <c r="J804" s="454"/>
      <c r="K804" s="436"/>
      <c r="L804" s="436"/>
      <c r="M804" s="436"/>
      <c r="N804" s="455"/>
      <c r="O804" s="436"/>
      <c r="P804" s="455"/>
      <c r="R804" s="456"/>
      <c r="S804" s="455"/>
      <c r="T804" s="455"/>
      <c r="U804" s="455"/>
      <c r="V804" s="455"/>
      <c r="W804" s="455"/>
      <c r="Z804" s="436"/>
    </row>
    <row r="805" spans="4:26" x14ac:dyDescent="0.2">
      <c r="D805" s="436"/>
      <c r="E805" s="453"/>
      <c r="H805" s="436"/>
      <c r="I805" s="436"/>
      <c r="J805" s="454"/>
      <c r="K805" s="436"/>
      <c r="L805" s="436"/>
      <c r="M805" s="436"/>
      <c r="N805" s="455"/>
      <c r="O805" s="436"/>
      <c r="P805" s="455"/>
      <c r="R805" s="456"/>
      <c r="S805" s="455"/>
      <c r="T805" s="455"/>
      <c r="U805" s="455"/>
      <c r="V805" s="455"/>
      <c r="W805" s="455"/>
      <c r="Z805" s="436"/>
    </row>
    <row r="806" spans="4:26" x14ac:dyDescent="0.2">
      <c r="D806" s="436"/>
      <c r="E806" s="453"/>
      <c r="H806" s="436"/>
      <c r="I806" s="436"/>
      <c r="J806" s="454"/>
      <c r="K806" s="436"/>
      <c r="L806" s="436"/>
      <c r="M806" s="436"/>
      <c r="N806" s="455"/>
      <c r="O806" s="436"/>
      <c r="P806" s="455"/>
      <c r="R806" s="456"/>
      <c r="S806" s="455"/>
      <c r="T806" s="455"/>
      <c r="U806" s="455"/>
      <c r="V806" s="455"/>
      <c r="W806" s="455"/>
      <c r="Z806" s="436"/>
    </row>
    <row r="807" spans="4:26" x14ac:dyDescent="0.2">
      <c r="D807" s="436"/>
      <c r="E807" s="453"/>
      <c r="H807" s="436"/>
      <c r="I807" s="436"/>
      <c r="J807" s="454"/>
      <c r="K807" s="436"/>
      <c r="L807" s="436"/>
      <c r="M807" s="436"/>
      <c r="N807" s="455"/>
      <c r="O807" s="436"/>
      <c r="P807" s="455"/>
      <c r="R807" s="456"/>
      <c r="S807" s="455"/>
      <c r="T807" s="455"/>
      <c r="U807" s="455"/>
      <c r="V807" s="455"/>
      <c r="W807" s="455"/>
      <c r="Z807" s="436"/>
    </row>
    <row r="808" spans="4:26" x14ac:dyDescent="0.2">
      <c r="D808" s="436"/>
      <c r="E808" s="453"/>
      <c r="H808" s="436"/>
      <c r="I808" s="436"/>
      <c r="J808" s="454"/>
      <c r="K808" s="436"/>
      <c r="L808" s="436"/>
      <c r="M808" s="436"/>
      <c r="N808" s="455"/>
      <c r="O808" s="436"/>
      <c r="P808" s="455"/>
      <c r="R808" s="456"/>
      <c r="S808" s="455"/>
      <c r="T808" s="455"/>
      <c r="U808" s="455"/>
      <c r="V808" s="455"/>
      <c r="W808" s="455"/>
      <c r="Z808" s="436"/>
    </row>
    <row r="809" spans="4:26" x14ac:dyDescent="0.2">
      <c r="D809" s="436"/>
      <c r="E809" s="453"/>
      <c r="H809" s="436"/>
      <c r="I809" s="436"/>
      <c r="J809" s="454"/>
      <c r="K809" s="436"/>
      <c r="L809" s="436"/>
      <c r="M809" s="436"/>
      <c r="N809" s="455"/>
      <c r="O809" s="436"/>
      <c r="P809" s="455"/>
      <c r="R809" s="456"/>
      <c r="S809" s="455"/>
      <c r="T809" s="455"/>
      <c r="U809" s="455"/>
      <c r="V809" s="455"/>
      <c r="W809" s="455"/>
      <c r="Z809" s="436"/>
    </row>
    <row r="810" spans="4:26" x14ac:dyDescent="0.2">
      <c r="D810" s="436"/>
      <c r="E810" s="453"/>
      <c r="H810" s="436"/>
      <c r="I810" s="436"/>
      <c r="J810" s="454"/>
      <c r="K810" s="436"/>
      <c r="L810" s="436"/>
      <c r="M810" s="436"/>
      <c r="N810" s="455"/>
      <c r="O810" s="436"/>
      <c r="P810" s="455"/>
      <c r="R810" s="456"/>
      <c r="S810" s="455"/>
      <c r="T810" s="455"/>
      <c r="U810" s="455"/>
      <c r="V810" s="455"/>
      <c r="W810" s="455"/>
      <c r="Z810" s="436"/>
    </row>
    <row r="811" spans="4:26" x14ac:dyDescent="0.2">
      <c r="D811" s="436"/>
      <c r="E811" s="453"/>
      <c r="H811" s="436"/>
      <c r="I811" s="436"/>
      <c r="J811" s="454"/>
      <c r="K811" s="436"/>
      <c r="L811" s="436"/>
      <c r="M811" s="436"/>
      <c r="N811" s="455"/>
      <c r="O811" s="436"/>
      <c r="P811" s="455"/>
      <c r="R811" s="456"/>
      <c r="S811" s="455"/>
      <c r="T811" s="455"/>
      <c r="U811" s="455"/>
      <c r="V811" s="455"/>
      <c r="W811" s="455"/>
      <c r="Z811" s="436"/>
    </row>
    <row r="812" spans="4:26" x14ac:dyDescent="0.2">
      <c r="D812" s="436"/>
      <c r="E812" s="453"/>
      <c r="H812" s="436"/>
      <c r="I812" s="436"/>
      <c r="J812" s="454"/>
      <c r="K812" s="436"/>
      <c r="L812" s="436"/>
      <c r="M812" s="436"/>
      <c r="N812" s="455"/>
      <c r="O812" s="436"/>
      <c r="P812" s="455"/>
      <c r="R812" s="456"/>
      <c r="S812" s="455"/>
      <c r="T812" s="455"/>
      <c r="U812" s="455"/>
      <c r="V812" s="455"/>
      <c r="W812" s="455"/>
      <c r="Z812" s="436"/>
    </row>
    <row r="813" spans="4:26" x14ac:dyDescent="0.2">
      <c r="D813" s="436"/>
      <c r="E813" s="453"/>
      <c r="H813" s="436"/>
      <c r="I813" s="436"/>
      <c r="J813" s="454"/>
      <c r="K813" s="436"/>
      <c r="L813" s="436"/>
      <c r="M813" s="436"/>
      <c r="N813" s="455"/>
      <c r="O813" s="436"/>
      <c r="P813" s="455"/>
      <c r="R813" s="456"/>
      <c r="S813" s="455"/>
      <c r="T813" s="455"/>
      <c r="U813" s="455"/>
      <c r="V813" s="455"/>
      <c r="W813" s="455"/>
      <c r="Z813" s="436"/>
    </row>
    <row r="814" spans="4:26" x14ac:dyDescent="0.2">
      <c r="D814" s="436"/>
      <c r="E814" s="453"/>
      <c r="H814" s="436"/>
      <c r="I814" s="436"/>
      <c r="J814" s="454"/>
      <c r="K814" s="436"/>
      <c r="L814" s="436"/>
      <c r="M814" s="436"/>
      <c r="N814" s="455"/>
      <c r="O814" s="436"/>
      <c r="P814" s="455"/>
      <c r="R814" s="456"/>
      <c r="S814" s="455"/>
      <c r="T814" s="455"/>
      <c r="U814" s="455"/>
      <c r="V814" s="455"/>
      <c r="W814" s="455"/>
      <c r="Z814" s="436"/>
    </row>
    <row r="815" spans="4:26" x14ac:dyDescent="0.2">
      <c r="D815" s="436"/>
      <c r="E815" s="453"/>
      <c r="H815" s="436"/>
      <c r="I815" s="436"/>
      <c r="J815" s="454"/>
      <c r="K815" s="436"/>
      <c r="L815" s="436"/>
      <c r="M815" s="436"/>
      <c r="N815" s="455"/>
      <c r="O815" s="436"/>
      <c r="P815" s="455"/>
      <c r="R815" s="456"/>
      <c r="S815" s="455"/>
      <c r="T815" s="455"/>
      <c r="U815" s="455"/>
      <c r="V815" s="455"/>
      <c r="W815" s="455"/>
      <c r="Z815" s="436"/>
    </row>
    <row r="816" spans="4:26" x14ac:dyDescent="0.2">
      <c r="D816" s="436"/>
      <c r="E816" s="453"/>
      <c r="H816" s="436"/>
      <c r="I816" s="436"/>
      <c r="J816" s="454"/>
      <c r="K816" s="436"/>
      <c r="L816" s="436"/>
      <c r="M816" s="436"/>
      <c r="N816" s="455"/>
      <c r="O816" s="436"/>
      <c r="P816" s="455"/>
      <c r="R816" s="456"/>
      <c r="S816" s="455"/>
      <c r="T816" s="455"/>
      <c r="U816" s="455"/>
      <c r="V816" s="455"/>
      <c r="W816" s="455"/>
      <c r="Z816" s="436"/>
    </row>
    <row r="817" spans="4:26" x14ac:dyDescent="0.2">
      <c r="D817" s="436"/>
      <c r="E817" s="453"/>
      <c r="H817" s="436"/>
      <c r="I817" s="436"/>
      <c r="J817" s="454"/>
      <c r="K817" s="436"/>
      <c r="L817" s="436"/>
      <c r="M817" s="436"/>
      <c r="N817" s="455"/>
      <c r="O817" s="436"/>
      <c r="P817" s="455"/>
      <c r="R817" s="456"/>
      <c r="S817" s="455"/>
      <c r="T817" s="455"/>
      <c r="U817" s="455"/>
      <c r="V817" s="455"/>
      <c r="W817" s="455"/>
      <c r="Z817" s="436"/>
    </row>
    <row r="818" spans="4:26" x14ac:dyDescent="0.2">
      <c r="D818" s="436"/>
      <c r="E818" s="453"/>
      <c r="H818" s="436"/>
      <c r="I818" s="436"/>
      <c r="J818" s="454"/>
      <c r="K818" s="436"/>
      <c r="L818" s="436"/>
      <c r="M818" s="436"/>
      <c r="N818" s="455"/>
      <c r="O818" s="436"/>
      <c r="P818" s="455"/>
      <c r="R818" s="456"/>
      <c r="S818" s="455"/>
      <c r="T818" s="455"/>
      <c r="U818" s="455"/>
      <c r="V818" s="455"/>
      <c r="W818" s="455"/>
      <c r="Z818" s="436"/>
    </row>
    <row r="819" spans="4:26" x14ac:dyDescent="0.2">
      <c r="D819" s="436"/>
      <c r="E819" s="453"/>
      <c r="H819" s="436"/>
      <c r="I819" s="436"/>
      <c r="J819" s="454"/>
      <c r="K819" s="436"/>
      <c r="L819" s="436"/>
      <c r="M819" s="436"/>
      <c r="N819" s="455"/>
      <c r="O819" s="436"/>
      <c r="P819" s="455"/>
      <c r="R819" s="456"/>
      <c r="S819" s="455"/>
      <c r="T819" s="455"/>
      <c r="U819" s="455"/>
      <c r="V819" s="455"/>
      <c r="W819" s="455"/>
      <c r="Z819" s="436"/>
    </row>
    <row r="820" spans="4:26" x14ac:dyDescent="0.2">
      <c r="D820" s="436"/>
      <c r="E820" s="453"/>
      <c r="H820" s="436"/>
      <c r="I820" s="436"/>
      <c r="J820" s="454"/>
      <c r="K820" s="436"/>
      <c r="L820" s="436"/>
      <c r="M820" s="436"/>
      <c r="N820" s="455"/>
      <c r="O820" s="436"/>
      <c r="P820" s="455"/>
      <c r="R820" s="456"/>
      <c r="S820" s="455"/>
      <c r="T820" s="455"/>
      <c r="U820" s="455"/>
      <c r="V820" s="455"/>
      <c r="W820" s="455"/>
      <c r="Z820" s="436"/>
    </row>
    <row r="821" spans="4:26" x14ac:dyDescent="0.2">
      <c r="D821" s="436"/>
      <c r="E821" s="453"/>
      <c r="H821" s="436"/>
      <c r="I821" s="436"/>
      <c r="J821" s="454"/>
      <c r="K821" s="436"/>
      <c r="L821" s="436"/>
      <c r="M821" s="436"/>
      <c r="N821" s="455"/>
      <c r="O821" s="436"/>
      <c r="P821" s="455"/>
      <c r="R821" s="456"/>
      <c r="S821" s="455"/>
      <c r="T821" s="455"/>
      <c r="U821" s="455"/>
      <c r="V821" s="455"/>
      <c r="W821" s="455"/>
      <c r="Z821" s="436"/>
    </row>
    <row r="822" spans="4:26" x14ac:dyDescent="0.2">
      <c r="D822" s="436"/>
      <c r="E822" s="453"/>
      <c r="H822" s="436"/>
      <c r="I822" s="436"/>
      <c r="J822" s="454"/>
      <c r="K822" s="436"/>
      <c r="L822" s="436"/>
      <c r="M822" s="436"/>
      <c r="N822" s="455"/>
      <c r="O822" s="436"/>
      <c r="P822" s="455"/>
      <c r="R822" s="456"/>
      <c r="S822" s="455"/>
      <c r="T822" s="455"/>
      <c r="U822" s="455"/>
      <c r="V822" s="455"/>
      <c r="W822" s="455"/>
      <c r="Z822" s="436"/>
    </row>
    <row r="823" spans="4:26" x14ac:dyDescent="0.2">
      <c r="D823" s="436"/>
      <c r="E823" s="453"/>
      <c r="H823" s="436"/>
      <c r="I823" s="436"/>
      <c r="J823" s="454"/>
      <c r="K823" s="436"/>
      <c r="L823" s="436"/>
      <c r="M823" s="436"/>
      <c r="N823" s="455"/>
      <c r="O823" s="436"/>
      <c r="P823" s="455"/>
      <c r="R823" s="456"/>
      <c r="S823" s="455"/>
      <c r="T823" s="455"/>
      <c r="U823" s="455"/>
      <c r="V823" s="455"/>
      <c r="W823" s="455"/>
      <c r="Z823" s="436"/>
    </row>
    <row r="824" spans="4:26" x14ac:dyDescent="0.2">
      <c r="D824" s="436"/>
      <c r="E824" s="453"/>
      <c r="H824" s="436"/>
      <c r="I824" s="436"/>
      <c r="J824" s="454"/>
      <c r="K824" s="436"/>
      <c r="L824" s="436"/>
      <c r="M824" s="436"/>
      <c r="N824" s="455"/>
      <c r="O824" s="436"/>
      <c r="P824" s="455"/>
      <c r="R824" s="456"/>
      <c r="S824" s="455"/>
      <c r="T824" s="455"/>
      <c r="U824" s="455"/>
      <c r="V824" s="455"/>
      <c r="W824" s="455"/>
      <c r="Z824" s="436"/>
    </row>
    <row r="825" spans="4:26" x14ac:dyDescent="0.2">
      <c r="D825" s="436"/>
      <c r="E825" s="453"/>
      <c r="H825" s="436"/>
      <c r="I825" s="436"/>
      <c r="J825" s="454"/>
      <c r="K825" s="436"/>
      <c r="L825" s="436"/>
      <c r="M825" s="436"/>
      <c r="N825" s="455"/>
      <c r="O825" s="436"/>
      <c r="P825" s="455"/>
      <c r="R825" s="456"/>
      <c r="S825" s="455"/>
      <c r="T825" s="455"/>
      <c r="U825" s="455"/>
      <c r="V825" s="455"/>
      <c r="W825" s="455"/>
      <c r="Z825" s="436"/>
    </row>
    <row r="826" spans="4:26" x14ac:dyDescent="0.2">
      <c r="D826" s="436"/>
      <c r="E826" s="453"/>
      <c r="H826" s="436"/>
      <c r="I826" s="436"/>
      <c r="J826" s="454"/>
      <c r="K826" s="436"/>
      <c r="L826" s="436"/>
      <c r="M826" s="436"/>
      <c r="N826" s="455"/>
      <c r="O826" s="436"/>
      <c r="P826" s="455"/>
      <c r="R826" s="456"/>
      <c r="S826" s="455"/>
      <c r="T826" s="455"/>
      <c r="U826" s="455"/>
      <c r="V826" s="455"/>
      <c r="W826" s="455"/>
      <c r="Z826" s="436"/>
    </row>
    <row r="827" spans="4:26" x14ac:dyDescent="0.2">
      <c r="D827" s="436"/>
      <c r="E827" s="453"/>
      <c r="H827" s="436"/>
      <c r="I827" s="436"/>
      <c r="J827" s="454"/>
      <c r="K827" s="436"/>
      <c r="L827" s="436"/>
      <c r="M827" s="436"/>
      <c r="N827" s="455"/>
      <c r="O827" s="436"/>
      <c r="P827" s="455"/>
      <c r="R827" s="456"/>
      <c r="S827" s="455"/>
      <c r="T827" s="455"/>
      <c r="U827" s="455"/>
      <c r="V827" s="455"/>
      <c r="W827" s="455"/>
      <c r="Z827" s="436"/>
    </row>
    <row r="828" spans="4:26" x14ac:dyDescent="0.2">
      <c r="D828" s="436"/>
      <c r="E828" s="453"/>
      <c r="H828" s="436"/>
      <c r="I828" s="436"/>
      <c r="J828" s="454"/>
      <c r="K828" s="436"/>
      <c r="L828" s="436"/>
      <c r="M828" s="436"/>
      <c r="N828" s="455"/>
      <c r="O828" s="436"/>
      <c r="P828" s="455"/>
      <c r="R828" s="456"/>
      <c r="S828" s="455"/>
      <c r="T828" s="455"/>
      <c r="U828" s="455"/>
      <c r="V828" s="455"/>
      <c r="W828" s="455"/>
      <c r="Z828" s="436"/>
    </row>
    <row r="829" spans="4:26" x14ac:dyDescent="0.2">
      <c r="D829" s="436"/>
      <c r="E829" s="453"/>
      <c r="H829" s="436"/>
      <c r="I829" s="436"/>
      <c r="J829" s="454"/>
      <c r="K829" s="436"/>
      <c r="L829" s="436"/>
      <c r="M829" s="436"/>
      <c r="N829" s="455"/>
      <c r="O829" s="436"/>
      <c r="P829" s="455"/>
      <c r="R829" s="456"/>
      <c r="S829" s="455"/>
      <c r="T829" s="455"/>
      <c r="U829" s="455"/>
      <c r="V829" s="455"/>
      <c r="W829" s="455"/>
      <c r="Z829" s="436"/>
    </row>
    <row r="830" spans="4:26" x14ac:dyDescent="0.2">
      <c r="D830" s="436"/>
      <c r="E830" s="453"/>
      <c r="H830" s="436"/>
      <c r="I830" s="436"/>
      <c r="J830" s="454"/>
      <c r="K830" s="436"/>
      <c r="L830" s="436"/>
      <c r="M830" s="436"/>
      <c r="N830" s="455"/>
      <c r="O830" s="436"/>
      <c r="P830" s="455"/>
      <c r="R830" s="456"/>
      <c r="S830" s="455"/>
      <c r="T830" s="455"/>
      <c r="U830" s="455"/>
      <c r="V830" s="455"/>
      <c r="W830" s="455"/>
      <c r="Z830" s="436"/>
    </row>
    <row r="831" spans="4:26" x14ac:dyDescent="0.2">
      <c r="D831" s="436"/>
      <c r="E831" s="453"/>
      <c r="H831" s="436"/>
      <c r="I831" s="436"/>
      <c r="J831" s="454"/>
      <c r="K831" s="436"/>
      <c r="L831" s="436"/>
      <c r="M831" s="436"/>
      <c r="N831" s="455"/>
      <c r="O831" s="436"/>
      <c r="P831" s="455"/>
      <c r="R831" s="456"/>
      <c r="S831" s="455"/>
      <c r="T831" s="455"/>
      <c r="U831" s="455"/>
      <c r="V831" s="455"/>
      <c r="W831" s="455"/>
      <c r="Z831" s="436"/>
    </row>
    <row r="832" spans="4:26" x14ac:dyDescent="0.2">
      <c r="D832" s="436"/>
      <c r="E832" s="453"/>
      <c r="H832" s="436"/>
      <c r="I832" s="436"/>
      <c r="J832" s="454"/>
      <c r="K832" s="436"/>
      <c r="L832" s="436"/>
      <c r="M832" s="436"/>
      <c r="N832" s="455"/>
      <c r="O832" s="436"/>
      <c r="P832" s="455"/>
      <c r="R832" s="456"/>
      <c r="S832" s="455"/>
      <c r="T832" s="455"/>
      <c r="U832" s="455"/>
      <c r="V832" s="455"/>
      <c r="W832" s="455"/>
      <c r="Z832" s="436"/>
    </row>
    <row r="833" spans="4:26" x14ac:dyDescent="0.2">
      <c r="D833" s="436"/>
      <c r="E833" s="453"/>
      <c r="H833" s="436"/>
      <c r="I833" s="436"/>
      <c r="J833" s="454"/>
      <c r="K833" s="436"/>
      <c r="L833" s="436"/>
      <c r="M833" s="436"/>
      <c r="N833" s="455"/>
      <c r="O833" s="436"/>
      <c r="P833" s="455"/>
      <c r="R833" s="456"/>
      <c r="S833" s="455"/>
      <c r="T833" s="455"/>
      <c r="U833" s="455"/>
      <c r="V833" s="455"/>
      <c r="W833" s="455"/>
      <c r="Z833" s="436"/>
    </row>
    <row r="834" spans="4:26" x14ac:dyDescent="0.2">
      <c r="D834" s="436"/>
      <c r="E834" s="453"/>
      <c r="H834" s="436"/>
      <c r="I834" s="436"/>
      <c r="J834" s="454"/>
      <c r="K834" s="436"/>
      <c r="L834" s="436"/>
      <c r="M834" s="436"/>
      <c r="N834" s="455"/>
      <c r="O834" s="436"/>
      <c r="P834" s="455"/>
      <c r="R834" s="456"/>
      <c r="S834" s="455"/>
      <c r="T834" s="455"/>
      <c r="U834" s="455"/>
      <c r="V834" s="455"/>
      <c r="W834" s="455"/>
      <c r="Z834" s="436"/>
    </row>
    <row r="835" spans="4:26" x14ac:dyDescent="0.2">
      <c r="D835" s="436"/>
      <c r="E835" s="453"/>
      <c r="H835" s="436"/>
      <c r="I835" s="436"/>
      <c r="J835" s="454"/>
      <c r="K835" s="436"/>
      <c r="L835" s="436"/>
      <c r="M835" s="436"/>
      <c r="N835" s="455"/>
      <c r="O835" s="436"/>
      <c r="P835" s="455"/>
      <c r="R835" s="456"/>
      <c r="S835" s="455"/>
      <c r="T835" s="455"/>
      <c r="U835" s="455"/>
      <c r="V835" s="455"/>
      <c r="W835" s="455"/>
      <c r="Z835" s="436"/>
    </row>
    <row r="836" spans="4:26" x14ac:dyDescent="0.2">
      <c r="D836" s="436"/>
      <c r="E836" s="453"/>
      <c r="H836" s="436"/>
      <c r="I836" s="436"/>
      <c r="J836" s="454"/>
      <c r="K836" s="436"/>
      <c r="L836" s="436"/>
      <c r="M836" s="436"/>
      <c r="N836" s="455"/>
      <c r="O836" s="436"/>
      <c r="P836" s="455"/>
      <c r="R836" s="456"/>
      <c r="S836" s="455"/>
      <c r="T836" s="455"/>
      <c r="U836" s="455"/>
      <c r="V836" s="455"/>
      <c r="W836" s="455"/>
      <c r="Z836" s="436"/>
    </row>
    <row r="837" spans="4:26" x14ac:dyDescent="0.2">
      <c r="D837" s="436"/>
      <c r="E837" s="453"/>
      <c r="H837" s="436"/>
      <c r="I837" s="436"/>
      <c r="J837" s="454"/>
      <c r="K837" s="436"/>
      <c r="L837" s="436"/>
      <c r="M837" s="436"/>
      <c r="N837" s="455"/>
      <c r="O837" s="436"/>
      <c r="P837" s="455"/>
      <c r="R837" s="456"/>
      <c r="S837" s="455"/>
      <c r="T837" s="455"/>
      <c r="U837" s="455"/>
      <c r="V837" s="455"/>
      <c r="W837" s="455"/>
      <c r="Z837" s="436"/>
    </row>
    <row r="838" spans="4:26" x14ac:dyDescent="0.2">
      <c r="D838" s="436"/>
      <c r="E838" s="453"/>
      <c r="H838" s="436"/>
      <c r="I838" s="436"/>
      <c r="J838" s="454"/>
      <c r="K838" s="436"/>
      <c r="L838" s="436"/>
      <c r="M838" s="436"/>
      <c r="N838" s="455"/>
      <c r="O838" s="436"/>
      <c r="P838" s="455"/>
      <c r="R838" s="456"/>
      <c r="S838" s="455"/>
      <c r="T838" s="455"/>
      <c r="U838" s="455"/>
      <c r="V838" s="455"/>
      <c r="W838" s="455"/>
      <c r="Z838" s="436"/>
    </row>
    <row r="839" spans="4:26" x14ac:dyDescent="0.2">
      <c r="D839" s="436"/>
      <c r="E839" s="453"/>
      <c r="H839" s="436"/>
      <c r="I839" s="436"/>
      <c r="J839" s="454"/>
      <c r="K839" s="436"/>
      <c r="L839" s="436"/>
      <c r="M839" s="436"/>
      <c r="N839" s="455"/>
      <c r="O839" s="436"/>
      <c r="P839" s="455"/>
      <c r="R839" s="456"/>
      <c r="S839" s="455"/>
      <c r="T839" s="455"/>
      <c r="U839" s="455"/>
      <c r="V839" s="455"/>
      <c r="W839" s="455"/>
      <c r="Z839" s="436"/>
    </row>
    <row r="840" spans="4:26" x14ac:dyDescent="0.2">
      <c r="D840" s="436"/>
      <c r="E840" s="453"/>
      <c r="H840" s="436"/>
      <c r="I840" s="436"/>
      <c r="J840" s="454"/>
      <c r="K840" s="436"/>
      <c r="L840" s="436"/>
      <c r="M840" s="436"/>
      <c r="N840" s="455"/>
      <c r="O840" s="436"/>
      <c r="P840" s="455"/>
      <c r="R840" s="456"/>
      <c r="S840" s="455"/>
      <c r="T840" s="455"/>
      <c r="U840" s="455"/>
      <c r="V840" s="455"/>
      <c r="W840" s="455"/>
      <c r="Z840" s="436"/>
    </row>
    <row r="841" spans="4:26" x14ac:dyDescent="0.2">
      <c r="D841" s="436"/>
      <c r="E841" s="453"/>
      <c r="H841" s="436"/>
      <c r="I841" s="436"/>
      <c r="J841" s="454"/>
      <c r="K841" s="436"/>
      <c r="L841" s="436"/>
      <c r="M841" s="436"/>
      <c r="N841" s="455"/>
      <c r="O841" s="436"/>
      <c r="P841" s="455"/>
      <c r="R841" s="456"/>
      <c r="S841" s="455"/>
      <c r="T841" s="455"/>
      <c r="U841" s="455"/>
      <c r="V841" s="455"/>
      <c r="W841" s="455"/>
      <c r="Z841" s="436"/>
    </row>
    <row r="842" spans="4:26" x14ac:dyDescent="0.2">
      <c r="D842" s="436"/>
      <c r="E842" s="453"/>
      <c r="H842" s="436"/>
      <c r="I842" s="436"/>
      <c r="J842" s="454"/>
      <c r="K842" s="436"/>
      <c r="L842" s="436"/>
      <c r="M842" s="436"/>
      <c r="N842" s="455"/>
      <c r="O842" s="436"/>
      <c r="P842" s="455"/>
      <c r="R842" s="456"/>
      <c r="S842" s="455"/>
      <c r="T842" s="455"/>
      <c r="U842" s="455"/>
      <c r="V842" s="455"/>
      <c r="W842" s="455"/>
      <c r="Z842" s="436"/>
    </row>
    <row r="843" spans="4:26" x14ac:dyDescent="0.2">
      <c r="D843" s="436"/>
      <c r="E843" s="453"/>
      <c r="H843" s="436"/>
      <c r="I843" s="436"/>
      <c r="J843" s="454"/>
      <c r="K843" s="436"/>
      <c r="L843" s="436"/>
      <c r="M843" s="436"/>
      <c r="N843" s="455"/>
      <c r="O843" s="436"/>
      <c r="P843" s="455"/>
      <c r="R843" s="456"/>
      <c r="S843" s="455"/>
      <c r="T843" s="455"/>
      <c r="U843" s="455"/>
      <c r="V843" s="455"/>
      <c r="W843" s="455"/>
      <c r="Z843" s="436"/>
    </row>
    <row r="844" spans="4:26" x14ac:dyDescent="0.2">
      <c r="D844" s="436"/>
      <c r="E844" s="453"/>
      <c r="H844" s="436"/>
      <c r="I844" s="436"/>
      <c r="J844" s="454"/>
      <c r="K844" s="436"/>
      <c r="L844" s="436"/>
      <c r="M844" s="436"/>
      <c r="N844" s="455"/>
      <c r="O844" s="436"/>
      <c r="P844" s="455"/>
      <c r="R844" s="456"/>
      <c r="S844" s="455"/>
      <c r="T844" s="455"/>
      <c r="U844" s="455"/>
      <c r="V844" s="455"/>
      <c r="W844" s="455"/>
      <c r="Z844" s="436"/>
    </row>
    <row r="845" spans="4:26" x14ac:dyDescent="0.2">
      <c r="D845" s="436"/>
      <c r="E845" s="453"/>
      <c r="H845" s="436"/>
      <c r="I845" s="436"/>
      <c r="J845" s="454"/>
      <c r="K845" s="436"/>
      <c r="L845" s="436"/>
      <c r="M845" s="436"/>
      <c r="N845" s="455"/>
      <c r="O845" s="436"/>
      <c r="P845" s="455"/>
      <c r="R845" s="456"/>
      <c r="S845" s="455"/>
      <c r="T845" s="455"/>
      <c r="U845" s="455"/>
      <c r="V845" s="455"/>
      <c r="W845" s="455"/>
      <c r="Z845" s="436"/>
    </row>
    <row r="846" spans="4:26" x14ac:dyDescent="0.2">
      <c r="D846" s="436"/>
      <c r="E846" s="453"/>
      <c r="H846" s="436"/>
      <c r="I846" s="436"/>
      <c r="J846" s="454"/>
      <c r="K846" s="436"/>
      <c r="L846" s="436"/>
      <c r="M846" s="436"/>
      <c r="N846" s="455"/>
      <c r="O846" s="436"/>
      <c r="P846" s="455"/>
      <c r="R846" s="456"/>
      <c r="S846" s="455"/>
      <c r="T846" s="455"/>
      <c r="U846" s="455"/>
      <c r="V846" s="455"/>
      <c r="W846" s="455"/>
      <c r="Z846" s="436"/>
    </row>
    <row r="847" spans="4:26" x14ac:dyDescent="0.2">
      <c r="D847" s="436"/>
      <c r="E847" s="453"/>
      <c r="H847" s="436"/>
      <c r="I847" s="436"/>
      <c r="J847" s="454"/>
      <c r="K847" s="436"/>
      <c r="L847" s="436"/>
      <c r="M847" s="436"/>
      <c r="N847" s="455"/>
      <c r="O847" s="436"/>
      <c r="P847" s="455"/>
      <c r="R847" s="456"/>
      <c r="S847" s="455"/>
      <c r="T847" s="455"/>
      <c r="U847" s="455"/>
      <c r="V847" s="455"/>
      <c r="W847" s="455"/>
      <c r="Z847" s="436"/>
    </row>
    <row r="848" spans="4:26" x14ac:dyDescent="0.2">
      <c r="D848" s="436"/>
      <c r="E848" s="453"/>
      <c r="H848" s="436"/>
      <c r="I848" s="436"/>
      <c r="J848" s="454"/>
      <c r="K848" s="436"/>
      <c r="L848" s="436"/>
      <c r="M848" s="436"/>
      <c r="N848" s="455"/>
      <c r="O848" s="436"/>
      <c r="P848" s="455"/>
      <c r="R848" s="456"/>
      <c r="S848" s="455"/>
      <c r="T848" s="455"/>
      <c r="U848" s="455"/>
      <c r="V848" s="455"/>
      <c r="W848" s="455"/>
      <c r="Z848" s="436"/>
    </row>
    <row r="849" spans="4:26" x14ac:dyDescent="0.2">
      <c r="D849" s="436"/>
      <c r="E849" s="453"/>
      <c r="H849" s="436"/>
      <c r="I849" s="436"/>
      <c r="J849" s="454"/>
      <c r="K849" s="436"/>
      <c r="L849" s="436"/>
      <c r="M849" s="436"/>
      <c r="N849" s="455"/>
      <c r="O849" s="436"/>
      <c r="P849" s="455"/>
      <c r="R849" s="456"/>
      <c r="S849" s="455"/>
      <c r="T849" s="455"/>
      <c r="U849" s="455"/>
      <c r="V849" s="455"/>
      <c r="W849" s="455"/>
      <c r="Z849" s="436"/>
    </row>
    <row r="850" spans="4:26" x14ac:dyDescent="0.2">
      <c r="D850" s="436"/>
      <c r="E850" s="453"/>
      <c r="H850" s="436"/>
      <c r="I850" s="436"/>
      <c r="J850" s="454"/>
      <c r="K850" s="436"/>
      <c r="L850" s="436"/>
      <c r="M850" s="436"/>
      <c r="N850" s="455"/>
      <c r="O850" s="436"/>
      <c r="P850" s="455"/>
      <c r="R850" s="456"/>
      <c r="S850" s="455"/>
      <c r="T850" s="455"/>
      <c r="U850" s="455"/>
      <c r="V850" s="455"/>
      <c r="W850" s="455"/>
      <c r="Z850" s="436"/>
    </row>
    <row r="851" spans="4:26" x14ac:dyDescent="0.2">
      <c r="D851" s="436"/>
      <c r="E851" s="453"/>
      <c r="H851" s="436"/>
      <c r="I851" s="436"/>
      <c r="J851" s="454"/>
      <c r="K851" s="436"/>
      <c r="L851" s="436"/>
      <c r="M851" s="436"/>
      <c r="N851" s="455"/>
      <c r="O851" s="436"/>
      <c r="P851" s="455"/>
      <c r="R851" s="456"/>
      <c r="S851" s="455"/>
      <c r="T851" s="455"/>
      <c r="U851" s="455"/>
      <c r="V851" s="455"/>
      <c r="W851" s="455"/>
      <c r="Z851" s="436"/>
    </row>
    <row r="852" spans="4:26" x14ac:dyDescent="0.2">
      <c r="D852" s="436"/>
      <c r="E852" s="453"/>
      <c r="H852" s="436"/>
      <c r="I852" s="436"/>
      <c r="J852" s="454"/>
      <c r="K852" s="436"/>
      <c r="L852" s="436"/>
      <c r="M852" s="436"/>
      <c r="N852" s="455"/>
      <c r="O852" s="436"/>
      <c r="P852" s="455"/>
      <c r="R852" s="456"/>
      <c r="S852" s="455"/>
      <c r="T852" s="455"/>
      <c r="U852" s="455"/>
      <c r="V852" s="455"/>
      <c r="W852" s="455"/>
      <c r="Z852" s="436"/>
    </row>
    <row r="853" spans="4:26" x14ac:dyDescent="0.2">
      <c r="D853" s="436"/>
      <c r="E853" s="453"/>
      <c r="H853" s="436"/>
      <c r="I853" s="436"/>
      <c r="J853" s="454"/>
      <c r="K853" s="436"/>
      <c r="L853" s="436"/>
      <c r="M853" s="436"/>
      <c r="N853" s="455"/>
      <c r="O853" s="436"/>
      <c r="P853" s="455"/>
      <c r="R853" s="456"/>
      <c r="S853" s="455"/>
      <c r="T853" s="455"/>
      <c r="U853" s="455"/>
      <c r="V853" s="455"/>
      <c r="W853" s="455"/>
      <c r="Z853" s="436"/>
    </row>
    <row r="854" spans="4:26" x14ac:dyDescent="0.2">
      <c r="D854" s="436"/>
      <c r="E854" s="453"/>
      <c r="H854" s="436"/>
      <c r="I854" s="436"/>
      <c r="J854" s="454"/>
      <c r="K854" s="436"/>
      <c r="L854" s="436"/>
      <c r="M854" s="436"/>
      <c r="N854" s="455"/>
      <c r="O854" s="436"/>
      <c r="P854" s="455"/>
      <c r="R854" s="456"/>
      <c r="S854" s="455"/>
      <c r="T854" s="455"/>
      <c r="U854" s="455"/>
      <c r="V854" s="455"/>
      <c r="W854" s="455"/>
      <c r="Z854" s="436"/>
    </row>
    <row r="855" spans="4:26" x14ac:dyDescent="0.2">
      <c r="D855" s="436"/>
      <c r="E855" s="453"/>
      <c r="H855" s="436"/>
      <c r="I855" s="436"/>
      <c r="J855" s="454"/>
      <c r="K855" s="436"/>
      <c r="L855" s="436"/>
      <c r="M855" s="436"/>
      <c r="N855" s="455"/>
      <c r="O855" s="436"/>
      <c r="P855" s="455"/>
      <c r="R855" s="456"/>
      <c r="S855" s="455"/>
      <c r="T855" s="455"/>
      <c r="U855" s="455"/>
      <c r="V855" s="455"/>
      <c r="W855" s="455"/>
      <c r="Z855" s="436"/>
    </row>
    <row r="856" spans="4:26" x14ac:dyDescent="0.2">
      <c r="D856" s="436"/>
      <c r="E856" s="453"/>
      <c r="H856" s="436"/>
      <c r="I856" s="436"/>
      <c r="J856" s="454"/>
      <c r="K856" s="436"/>
      <c r="L856" s="436"/>
      <c r="M856" s="436"/>
      <c r="N856" s="455"/>
      <c r="O856" s="436"/>
      <c r="P856" s="455"/>
      <c r="R856" s="456"/>
      <c r="S856" s="455"/>
      <c r="T856" s="455"/>
      <c r="U856" s="455"/>
      <c r="V856" s="455"/>
      <c r="W856" s="455"/>
      <c r="Z856" s="436"/>
    </row>
    <row r="857" spans="4:26" x14ac:dyDescent="0.2">
      <c r="D857" s="436"/>
      <c r="E857" s="453"/>
      <c r="H857" s="436"/>
      <c r="I857" s="436"/>
      <c r="J857" s="454"/>
      <c r="K857" s="436"/>
      <c r="L857" s="436"/>
      <c r="M857" s="436"/>
      <c r="N857" s="455"/>
      <c r="O857" s="436"/>
      <c r="P857" s="455"/>
      <c r="R857" s="456"/>
      <c r="S857" s="455"/>
      <c r="T857" s="455"/>
      <c r="U857" s="455"/>
      <c r="V857" s="455"/>
      <c r="W857" s="455"/>
      <c r="Z857" s="436"/>
    </row>
    <row r="858" spans="4:26" x14ac:dyDescent="0.2">
      <c r="D858" s="436"/>
      <c r="E858" s="453"/>
      <c r="H858" s="436"/>
      <c r="I858" s="436"/>
      <c r="J858" s="454"/>
      <c r="K858" s="436"/>
      <c r="L858" s="436"/>
      <c r="M858" s="436"/>
      <c r="N858" s="455"/>
      <c r="O858" s="436"/>
      <c r="P858" s="455"/>
      <c r="R858" s="456"/>
      <c r="S858" s="455"/>
      <c r="T858" s="455"/>
      <c r="U858" s="455"/>
      <c r="V858" s="455"/>
      <c r="W858" s="455"/>
      <c r="Z858" s="436"/>
    </row>
    <row r="859" spans="4:26" x14ac:dyDescent="0.2">
      <c r="D859" s="436"/>
      <c r="E859" s="453"/>
      <c r="H859" s="436"/>
      <c r="I859" s="436"/>
      <c r="J859" s="454"/>
      <c r="K859" s="436"/>
      <c r="L859" s="436"/>
      <c r="M859" s="436"/>
      <c r="N859" s="455"/>
      <c r="O859" s="436"/>
      <c r="P859" s="455"/>
      <c r="R859" s="456"/>
      <c r="S859" s="455"/>
      <c r="T859" s="455"/>
      <c r="U859" s="455"/>
      <c r="V859" s="455"/>
      <c r="W859" s="455"/>
      <c r="Z859" s="436"/>
    </row>
    <row r="860" spans="4:26" x14ac:dyDescent="0.2">
      <c r="D860" s="436"/>
      <c r="E860" s="453"/>
      <c r="H860" s="436"/>
      <c r="I860" s="436"/>
      <c r="J860" s="454"/>
      <c r="K860" s="436"/>
      <c r="L860" s="436"/>
      <c r="M860" s="436"/>
      <c r="N860" s="455"/>
      <c r="O860" s="436"/>
      <c r="P860" s="455"/>
      <c r="R860" s="456"/>
      <c r="S860" s="455"/>
      <c r="T860" s="455"/>
      <c r="U860" s="455"/>
      <c r="V860" s="455"/>
      <c r="W860" s="455"/>
      <c r="Z860" s="436"/>
    </row>
    <row r="861" spans="4:26" x14ac:dyDescent="0.2">
      <c r="D861" s="436"/>
      <c r="E861" s="453"/>
      <c r="H861" s="436"/>
      <c r="I861" s="436"/>
      <c r="J861" s="454"/>
      <c r="K861" s="436"/>
      <c r="L861" s="436"/>
      <c r="M861" s="436"/>
      <c r="N861" s="455"/>
      <c r="O861" s="436"/>
      <c r="P861" s="455"/>
      <c r="R861" s="456"/>
      <c r="S861" s="455"/>
      <c r="T861" s="455"/>
      <c r="U861" s="455"/>
      <c r="V861" s="455"/>
      <c r="W861" s="455"/>
      <c r="Z861" s="436"/>
    </row>
    <row r="862" spans="4:26" x14ac:dyDescent="0.2">
      <c r="D862" s="436"/>
      <c r="E862" s="453"/>
      <c r="H862" s="436"/>
      <c r="I862" s="436"/>
      <c r="J862" s="454"/>
      <c r="K862" s="436"/>
      <c r="L862" s="436"/>
      <c r="M862" s="436"/>
      <c r="N862" s="455"/>
      <c r="O862" s="436"/>
      <c r="P862" s="455"/>
      <c r="R862" s="456"/>
      <c r="S862" s="455"/>
      <c r="T862" s="455"/>
      <c r="U862" s="455"/>
      <c r="V862" s="455"/>
      <c r="W862" s="455"/>
      <c r="Z862" s="436"/>
    </row>
    <row r="863" spans="4:26" x14ac:dyDescent="0.2">
      <c r="D863" s="436"/>
      <c r="E863" s="453"/>
      <c r="H863" s="436"/>
      <c r="I863" s="436"/>
      <c r="J863" s="454"/>
      <c r="K863" s="436"/>
      <c r="L863" s="436"/>
      <c r="M863" s="436"/>
      <c r="N863" s="455"/>
      <c r="O863" s="436"/>
      <c r="P863" s="455"/>
      <c r="R863" s="456"/>
      <c r="S863" s="455"/>
      <c r="T863" s="455"/>
      <c r="U863" s="455"/>
      <c r="V863" s="455"/>
      <c r="W863" s="455"/>
      <c r="Z863" s="436"/>
    </row>
    <row r="864" spans="4:26" x14ac:dyDescent="0.2">
      <c r="D864" s="436"/>
      <c r="E864" s="453"/>
      <c r="H864" s="436"/>
      <c r="I864" s="436"/>
      <c r="J864" s="454"/>
      <c r="K864" s="436"/>
      <c r="L864" s="436"/>
      <c r="M864" s="436"/>
      <c r="N864" s="455"/>
      <c r="O864" s="436"/>
      <c r="P864" s="455"/>
      <c r="R864" s="456"/>
      <c r="S864" s="455"/>
      <c r="T864" s="455"/>
      <c r="U864" s="455"/>
      <c r="V864" s="455"/>
      <c r="W864" s="455"/>
      <c r="Z864" s="436"/>
    </row>
    <row r="865" spans="4:26" x14ac:dyDescent="0.2">
      <c r="D865" s="436"/>
      <c r="E865" s="453"/>
      <c r="H865" s="436"/>
      <c r="I865" s="436"/>
      <c r="J865" s="454"/>
      <c r="K865" s="436"/>
      <c r="L865" s="436"/>
      <c r="M865" s="436"/>
      <c r="N865" s="455"/>
      <c r="O865" s="436"/>
      <c r="P865" s="455"/>
      <c r="R865" s="456"/>
      <c r="S865" s="455"/>
      <c r="T865" s="455"/>
      <c r="U865" s="455"/>
      <c r="V865" s="455"/>
      <c r="W865" s="455"/>
      <c r="Z865" s="436"/>
    </row>
    <row r="866" spans="4:26" x14ac:dyDescent="0.2">
      <c r="D866" s="436"/>
      <c r="E866" s="453"/>
      <c r="H866" s="436"/>
      <c r="I866" s="436"/>
      <c r="J866" s="454"/>
      <c r="K866" s="436"/>
      <c r="L866" s="436"/>
      <c r="M866" s="436"/>
      <c r="N866" s="455"/>
      <c r="O866" s="436"/>
      <c r="P866" s="455"/>
      <c r="R866" s="456"/>
      <c r="S866" s="455"/>
      <c r="T866" s="455"/>
      <c r="U866" s="455"/>
      <c r="V866" s="455"/>
      <c r="W866" s="455"/>
      <c r="Z866" s="436"/>
    </row>
    <row r="867" spans="4:26" x14ac:dyDescent="0.2">
      <c r="D867" s="436"/>
      <c r="E867" s="453"/>
      <c r="H867" s="436"/>
      <c r="I867" s="436"/>
      <c r="J867" s="454"/>
      <c r="K867" s="436"/>
      <c r="L867" s="436"/>
      <c r="M867" s="436"/>
      <c r="N867" s="455"/>
      <c r="O867" s="436"/>
      <c r="P867" s="455"/>
      <c r="R867" s="456"/>
      <c r="S867" s="455"/>
      <c r="T867" s="455"/>
      <c r="U867" s="455"/>
      <c r="V867" s="455"/>
      <c r="W867" s="455"/>
      <c r="Z867" s="436"/>
    </row>
    <row r="868" spans="4:26" x14ac:dyDescent="0.2">
      <c r="D868" s="436"/>
      <c r="E868" s="453"/>
      <c r="H868" s="436"/>
      <c r="I868" s="436"/>
      <c r="J868" s="454"/>
      <c r="K868" s="436"/>
      <c r="L868" s="436"/>
      <c r="M868" s="436"/>
      <c r="N868" s="455"/>
      <c r="O868" s="436"/>
      <c r="P868" s="455"/>
      <c r="R868" s="456"/>
      <c r="S868" s="455"/>
      <c r="T868" s="455"/>
      <c r="U868" s="455"/>
      <c r="V868" s="455"/>
      <c r="W868" s="455"/>
      <c r="Z868" s="436"/>
    </row>
    <row r="869" spans="4:26" x14ac:dyDescent="0.2">
      <c r="D869" s="436"/>
      <c r="E869" s="453"/>
      <c r="H869" s="436"/>
      <c r="I869" s="436"/>
      <c r="J869" s="454"/>
      <c r="K869" s="436"/>
      <c r="L869" s="436"/>
      <c r="M869" s="436"/>
      <c r="N869" s="455"/>
      <c r="O869" s="436"/>
      <c r="P869" s="455"/>
      <c r="R869" s="456"/>
      <c r="S869" s="455"/>
      <c r="T869" s="455"/>
      <c r="U869" s="455"/>
      <c r="V869" s="455"/>
      <c r="W869" s="455"/>
      <c r="Z869" s="436"/>
    </row>
    <row r="870" spans="4:26" x14ac:dyDescent="0.2">
      <c r="D870" s="436"/>
      <c r="E870" s="453"/>
      <c r="H870" s="436"/>
      <c r="I870" s="436"/>
      <c r="J870" s="454"/>
      <c r="K870" s="436"/>
      <c r="L870" s="436"/>
      <c r="M870" s="436"/>
      <c r="N870" s="455"/>
      <c r="O870" s="436"/>
      <c r="P870" s="455"/>
      <c r="R870" s="456"/>
      <c r="S870" s="455"/>
      <c r="T870" s="455"/>
      <c r="U870" s="455"/>
      <c r="V870" s="455"/>
      <c r="W870" s="455"/>
      <c r="Z870" s="436"/>
    </row>
    <row r="871" spans="4:26" x14ac:dyDescent="0.2">
      <c r="D871" s="436"/>
      <c r="E871" s="453"/>
      <c r="H871" s="436"/>
      <c r="I871" s="436"/>
      <c r="J871" s="454"/>
      <c r="K871" s="436"/>
      <c r="L871" s="436"/>
      <c r="M871" s="436"/>
      <c r="N871" s="455"/>
      <c r="O871" s="436"/>
      <c r="P871" s="455"/>
      <c r="R871" s="456"/>
      <c r="S871" s="455"/>
      <c r="T871" s="455"/>
      <c r="U871" s="455"/>
      <c r="V871" s="455"/>
      <c r="W871" s="455"/>
      <c r="Z871" s="436"/>
    </row>
    <row r="872" spans="4:26" x14ac:dyDescent="0.2">
      <c r="D872" s="436"/>
      <c r="E872" s="453"/>
      <c r="H872" s="436"/>
      <c r="I872" s="436"/>
      <c r="J872" s="454"/>
      <c r="K872" s="436"/>
      <c r="L872" s="436"/>
      <c r="M872" s="436"/>
      <c r="N872" s="455"/>
      <c r="O872" s="436"/>
      <c r="P872" s="455"/>
      <c r="R872" s="456"/>
      <c r="S872" s="455"/>
      <c r="T872" s="455"/>
      <c r="U872" s="455"/>
      <c r="V872" s="455"/>
      <c r="W872" s="455"/>
      <c r="Z872" s="436"/>
    </row>
    <row r="873" spans="4:26" x14ac:dyDescent="0.2">
      <c r="D873" s="436"/>
      <c r="E873" s="453"/>
      <c r="H873" s="436"/>
      <c r="I873" s="436"/>
      <c r="J873" s="454"/>
      <c r="K873" s="436"/>
      <c r="L873" s="436"/>
      <c r="M873" s="436"/>
      <c r="N873" s="455"/>
      <c r="O873" s="436"/>
      <c r="P873" s="455"/>
      <c r="R873" s="456"/>
      <c r="S873" s="455"/>
      <c r="T873" s="455"/>
      <c r="U873" s="455"/>
      <c r="V873" s="455"/>
      <c r="W873" s="455"/>
      <c r="Z873" s="436"/>
    </row>
    <row r="874" spans="4:26" x14ac:dyDescent="0.2">
      <c r="D874" s="436"/>
      <c r="E874" s="453"/>
      <c r="H874" s="436"/>
      <c r="I874" s="436"/>
      <c r="J874" s="454"/>
      <c r="K874" s="436"/>
      <c r="L874" s="436"/>
      <c r="M874" s="436"/>
      <c r="N874" s="455"/>
      <c r="O874" s="436"/>
      <c r="P874" s="455"/>
      <c r="R874" s="456"/>
      <c r="S874" s="455"/>
      <c r="T874" s="455"/>
      <c r="U874" s="455"/>
      <c r="V874" s="455"/>
      <c r="W874" s="455"/>
      <c r="Z874" s="436"/>
    </row>
    <row r="875" spans="4:26" x14ac:dyDescent="0.2">
      <c r="D875" s="436"/>
      <c r="E875" s="453"/>
      <c r="H875" s="436"/>
      <c r="I875" s="436"/>
      <c r="J875" s="454"/>
      <c r="K875" s="436"/>
      <c r="L875" s="436"/>
      <c r="M875" s="436"/>
      <c r="N875" s="455"/>
      <c r="O875" s="436"/>
      <c r="P875" s="455"/>
      <c r="R875" s="456"/>
      <c r="S875" s="455"/>
      <c r="T875" s="455"/>
      <c r="U875" s="455"/>
      <c r="V875" s="455"/>
      <c r="W875" s="455"/>
      <c r="Z875" s="436"/>
    </row>
    <row r="876" spans="4:26" x14ac:dyDescent="0.2">
      <c r="D876" s="436"/>
      <c r="E876" s="453"/>
      <c r="H876" s="436"/>
      <c r="I876" s="436"/>
      <c r="J876" s="454"/>
      <c r="K876" s="436"/>
      <c r="L876" s="436"/>
      <c r="M876" s="436"/>
      <c r="N876" s="455"/>
      <c r="O876" s="436"/>
      <c r="P876" s="455"/>
      <c r="R876" s="456"/>
      <c r="S876" s="455"/>
      <c r="T876" s="455"/>
      <c r="U876" s="455"/>
      <c r="V876" s="455"/>
      <c r="W876" s="455"/>
      <c r="Z876" s="436"/>
    </row>
    <row r="877" spans="4:26" x14ac:dyDescent="0.2">
      <c r="D877" s="436"/>
      <c r="E877" s="453"/>
      <c r="H877" s="436"/>
      <c r="I877" s="436"/>
      <c r="J877" s="454"/>
      <c r="K877" s="436"/>
      <c r="L877" s="436"/>
      <c r="M877" s="436"/>
      <c r="N877" s="455"/>
      <c r="O877" s="436"/>
      <c r="P877" s="455"/>
      <c r="R877" s="456"/>
      <c r="S877" s="455"/>
      <c r="T877" s="455"/>
      <c r="U877" s="455"/>
      <c r="V877" s="455"/>
      <c r="W877" s="455"/>
      <c r="Z877" s="436"/>
    </row>
    <row r="878" spans="4:26" x14ac:dyDescent="0.2">
      <c r="D878" s="436"/>
      <c r="E878" s="453"/>
      <c r="H878" s="436"/>
      <c r="I878" s="436"/>
      <c r="J878" s="454"/>
      <c r="K878" s="436"/>
      <c r="L878" s="436"/>
      <c r="M878" s="436"/>
      <c r="N878" s="455"/>
      <c r="O878" s="436"/>
      <c r="P878" s="455"/>
      <c r="R878" s="456"/>
      <c r="S878" s="455"/>
      <c r="T878" s="455"/>
      <c r="U878" s="455"/>
      <c r="V878" s="455"/>
      <c r="W878" s="455"/>
      <c r="Z878" s="436"/>
    </row>
    <row r="879" spans="4:26" x14ac:dyDescent="0.2">
      <c r="D879" s="436"/>
      <c r="E879" s="453"/>
      <c r="H879" s="436"/>
      <c r="I879" s="436"/>
      <c r="J879" s="454"/>
      <c r="K879" s="436"/>
      <c r="L879" s="436"/>
      <c r="M879" s="436"/>
      <c r="N879" s="455"/>
      <c r="O879" s="436"/>
      <c r="P879" s="455"/>
      <c r="R879" s="456"/>
      <c r="S879" s="455"/>
      <c r="T879" s="455"/>
      <c r="U879" s="455"/>
      <c r="V879" s="455"/>
      <c r="W879" s="455"/>
      <c r="Z879" s="436"/>
    </row>
    <row r="880" spans="4:26" x14ac:dyDescent="0.2">
      <c r="D880" s="436"/>
      <c r="E880" s="453"/>
      <c r="H880" s="436"/>
      <c r="I880" s="436"/>
      <c r="J880" s="454"/>
      <c r="K880" s="436"/>
      <c r="L880" s="436"/>
      <c r="M880" s="436"/>
      <c r="N880" s="455"/>
      <c r="O880" s="436"/>
      <c r="P880" s="455"/>
      <c r="R880" s="456"/>
      <c r="S880" s="455"/>
      <c r="T880" s="455"/>
      <c r="U880" s="455"/>
      <c r="V880" s="455"/>
      <c r="W880" s="455"/>
      <c r="Z880" s="436"/>
    </row>
    <row r="881" spans="4:26" x14ac:dyDescent="0.2">
      <c r="D881" s="436"/>
      <c r="E881" s="453"/>
      <c r="H881" s="436"/>
      <c r="I881" s="436"/>
      <c r="J881" s="454"/>
      <c r="K881" s="436"/>
      <c r="L881" s="436"/>
      <c r="M881" s="436"/>
      <c r="N881" s="455"/>
      <c r="O881" s="436"/>
      <c r="P881" s="455"/>
      <c r="R881" s="456"/>
      <c r="S881" s="455"/>
      <c r="T881" s="455"/>
      <c r="U881" s="455"/>
      <c r="V881" s="455"/>
      <c r="W881" s="455"/>
      <c r="Z881" s="436"/>
    </row>
    <row r="882" spans="4:26" x14ac:dyDescent="0.2">
      <c r="D882" s="436"/>
      <c r="E882" s="453"/>
      <c r="H882" s="436"/>
      <c r="I882" s="436"/>
      <c r="J882" s="454"/>
      <c r="K882" s="436"/>
      <c r="L882" s="436"/>
      <c r="M882" s="436"/>
      <c r="N882" s="455"/>
      <c r="O882" s="436"/>
      <c r="P882" s="455"/>
      <c r="R882" s="456"/>
      <c r="S882" s="455"/>
      <c r="T882" s="455"/>
      <c r="U882" s="455"/>
      <c r="V882" s="455"/>
      <c r="W882" s="455"/>
      <c r="Z882" s="436"/>
    </row>
    <row r="883" spans="4:26" x14ac:dyDescent="0.2">
      <c r="D883" s="436"/>
      <c r="E883" s="453"/>
      <c r="H883" s="436"/>
      <c r="I883" s="436"/>
      <c r="J883" s="454"/>
      <c r="K883" s="436"/>
      <c r="L883" s="436"/>
      <c r="M883" s="436"/>
      <c r="N883" s="455"/>
      <c r="O883" s="436"/>
      <c r="P883" s="455"/>
      <c r="R883" s="456"/>
      <c r="S883" s="455"/>
      <c r="T883" s="455"/>
      <c r="U883" s="455"/>
      <c r="V883" s="455"/>
      <c r="W883" s="455"/>
      <c r="Z883" s="436"/>
    </row>
    <row r="884" spans="4:26" x14ac:dyDescent="0.2">
      <c r="D884" s="436"/>
      <c r="E884" s="453"/>
      <c r="H884" s="436"/>
      <c r="I884" s="436"/>
      <c r="J884" s="454"/>
      <c r="K884" s="436"/>
      <c r="L884" s="436"/>
      <c r="M884" s="436"/>
      <c r="N884" s="455"/>
      <c r="O884" s="436"/>
      <c r="P884" s="455"/>
      <c r="R884" s="456"/>
      <c r="S884" s="455"/>
      <c r="T884" s="455"/>
      <c r="U884" s="455"/>
      <c r="V884" s="455"/>
      <c r="W884" s="455"/>
      <c r="Z884" s="436"/>
    </row>
    <row r="885" spans="4:26" x14ac:dyDescent="0.2">
      <c r="D885" s="436"/>
      <c r="E885" s="453"/>
      <c r="H885" s="436"/>
      <c r="I885" s="436"/>
      <c r="J885" s="454"/>
      <c r="K885" s="436"/>
      <c r="L885" s="436"/>
      <c r="M885" s="436"/>
      <c r="N885" s="455"/>
      <c r="O885" s="436"/>
      <c r="P885" s="455"/>
      <c r="R885" s="456"/>
      <c r="S885" s="455"/>
      <c r="T885" s="455"/>
      <c r="U885" s="455"/>
      <c r="V885" s="455"/>
      <c r="W885" s="455"/>
      <c r="Z885" s="436"/>
    </row>
    <row r="886" spans="4:26" x14ac:dyDescent="0.2">
      <c r="D886" s="436"/>
      <c r="E886" s="453"/>
      <c r="H886" s="436"/>
      <c r="I886" s="436"/>
      <c r="J886" s="454"/>
      <c r="K886" s="436"/>
      <c r="L886" s="436"/>
      <c r="M886" s="436"/>
      <c r="N886" s="455"/>
      <c r="O886" s="436"/>
      <c r="P886" s="455"/>
      <c r="R886" s="456"/>
      <c r="S886" s="455"/>
      <c r="T886" s="455"/>
      <c r="U886" s="455"/>
      <c r="V886" s="455"/>
      <c r="W886" s="455"/>
      <c r="Z886" s="436"/>
    </row>
    <row r="887" spans="4:26" x14ac:dyDescent="0.2">
      <c r="D887" s="436"/>
      <c r="E887" s="453"/>
      <c r="H887" s="436"/>
      <c r="I887" s="436"/>
      <c r="J887" s="454"/>
      <c r="K887" s="436"/>
      <c r="L887" s="436"/>
      <c r="M887" s="436"/>
      <c r="N887" s="455"/>
      <c r="O887" s="436"/>
      <c r="P887" s="455"/>
      <c r="R887" s="456"/>
      <c r="S887" s="455"/>
      <c r="T887" s="455"/>
      <c r="U887" s="455"/>
      <c r="V887" s="455"/>
      <c r="W887" s="455"/>
      <c r="Z887" s="436"/>
    </row>
    <row r="888" spans="4:26" x14ac:dyDescent="0.2">
      <c r="D888" s="436"/>
      <c r="E888" s="453"/>
      <c r="H888" s="436"/>
      <c r="I888" s="436"/>
      <c r="J888" s="454"/>
      <c r="K888" s="436"/>
      <c r="L888" s="436"/>
      <c r="M888" s="436"/>
      <c r="N888" s="455"/>
      <c r="O888" s="436"/>
      <c r="P888" s="455"/>
      <c r="R888" s="456"/>
      <c r="S888" s="455"/>
      <c r="T888" s="455"/>
      <c r="U888" s="455"/>
      <c r="V888" s="455"/>
      <c r="W888" s="455"/>
      <c r="Z888" s="436"/>
    </row>
    <row r="889" spans="4:26" x14ac:dyDescent="0.2">
      <c r="D889" s="436"/>
      <c r="E889" s="453"/>
      <c r="H889" s="436"/>
      <c r="I889" s="436"/>
      <c r="J889" s="454"/>
      <c r="K889" s="436"/>
      <c r="L889" s="436"/>
      <c r="M889" s="436"/>
      <c r="N889" s="455"/>
      <c r="O889" s="436"/>
      <c r="P889" s="455"/>
      <c r="R889" s="456"/>
      <c r="S889" s="455"/>
      <c r="T889" s="455"/>
      <c r="U889" s="455"/>
      <c r="V889" s="455"/>
      <c r="W889" s="455"/>
      <c r="Z889" s="436"/>
    </row>
    <row r="890" spans="4:26" x14ac:dyDescent="0.2">
      <c r="D890" s="436"/>
      <c r="E890" s="453"/>
      <c r="H890" s="436"/>
      <c r="I890" s="436"/>
      <c r="J890" s="454"/>
      <c r="K890" s="436"/>
      <c r="L890" s="436"/>
      <c r="M890" s="436"/>
      <c r="N890" s="455"/>
      <c r="O890" s="436"/>
      <c r="P890" s="455"/>
      <c r="R890" s="456"/>
      <c r="S890" s="455"/>
      <c r="T890" s="455"/>
      <c r="U890" s="455"/>
      <c r="V890" s="455"/>
      <c r="W890" s="455"/>
      <c r="Z890" s="436"/>
    </row>
    <row r="891" spans="4:26" x14ac:dyDescent="0.2">
      <c r="D891" s="436"/>
      <c r="E891" s="453"/>
      <c r="H891" s="436"/>
      <c r="I891" s="436"/>
      <c r="J891" s="454"/>
      <c r="K891" s="436"/>
      <c r="L891" s="436"/>
      <c r="M891" s="436"/>
      <c r="N891" s="455"/>
      <c r="O891" s="436"/>
      <c r="P891" s="455"/>
      <c r="R891" s="456"/>
      <c r="S891" s="455"/>
      <c r="T891" s="455"/>
      <c r="U891" s="455"/>
      <c r="V891" s="455"/>
      <c r="W891" s="455"/>
      <c r="Z891" s="436"/>
    </row>
    <row r="892" spans="4:26" x14ac:dyDescent="0.2">
      <c r="D892" s="436"/>
      <c r="E892" s="453"/>
      <c r="H892" s="436"/>
      <c r="I892" s="436"/>
      <c r="J892" s="454"/>
      <c r="K892" s="436"/>
      <c r="L892" s="436"/>
      <c r="M892" s="436"/>
      <c r="N892" s="455"/>
      <c r="O892" s="436"/>
      <c r="P892" s="455"/>
      <c r="R892" s="456"/>
      <c r="S892" s="455"/>
      <c r="T892" s="455"/>
      <c r="U892" s="455"/>
      <c r="V892" s="455"/>
      <c r="W892" s="455"/>
      <c r="Z892" s="436"/>
    </row>
    <row r="893" spans="4:26" x14ac:dyDescent="0.2">
      <c r="D893" s="436"/>
      <c r="E893" s="453"/>
      <c r="H893" s="436"/>
      <c r="I893" s="436"/>
      <c r="J893" s="454"/>
      <c r="K893" s="436"/>
      <c r="L893" s="436"/>
      <c r="M893" s="436"/>
      <c r="N893" s="455"/>
      <c r="O893" s="436"/>
      <c r="P893" s="455"/>
      <c r="R893" s="456"/>
      <c r="S893" s="455"/>
      <c r="T893" s="455"/>
      <c r="U893" s="455"/>
      <c r="V893" s="455"/>
      <c r="W893" s="455"/>
      <c r="Z893" s="436"/>
    </row>
    <row r="894" spans="4:26" x14ac:dyDescent="0.2">
      <c r="D894" s="436"/>
      <c r="E894" s="453"/>
      <c r="H894" s="436"/>
      <c r="I894" s="436"/>
      <c r="J894" s="454"/>
      <c r="K894" s="436"/>
      <c r="L894" s="436"/>
      <c r="M894" s="436"/>
      <c r="N894" s="455"/>
      <c r="O894" s="436"/>
      <c r="P894" s="455"/>
      <c r="R894" s="456"/>
      <c r="S894" s="455"/>
      <c r="T894" s="455"/>
      <c r="U894" s="455"/>
      <c r="V894" s="455"/>
      <c r="W894" s="455"/>
      <c r="Z894" s="436"/>
    </row>
    <row r="895" spans="4:26" x14ac:dyDescent="0.2">
      <c r="D895" s="436"/>
      <c r="E895" s="453"/>
      <c r="H895" s="436"/>
      <c r="I895" s="436"/>
      <c r="J895" s="454"/>
      <c r="K895" s="436"/>
      <c r="L895" s="436"/>
      <c r="M895" s="436"/>
      <c r="N895" s="455"/>
      <c r="O895" s="436"/>
      <c r="P895" s="455"/>
      <c r="R895" s="456"/>
      <c r="S895" s="455"/>
      <c r="T895" s="455"/>
      <c r="U895" s="455"/>
      <c r="V895" s="455"/>
      <c r="W895" s="455"/>
      <c r="Z895" s="436"/>
    </row>
    <row r="896" spans="4:26" x14ac:dyDescent="0.2">
      <c r="D896" s="436"/>
      <c r="E896" s="453"/>
      <c r="H896" s="436"/>
      <c r="I896" s="436"/>
      <c r="J896" s="454"/>
      <c r="K896" s="436"/>
      <c r="L896" s="436"/>
      <c r="M896" s="436"/>
      <c r="N896" s="455"/>
      <c r="O896" s="436"/>
      <c r="P896" s="455"/>
      <c r="R896" s="456"/>
      <c r="S896" s="455"/>
      <c r="T896" s="455"/>
      <c r="U896" s="455"/>
      <c r="V896" s="455"/>
      <c r="W896" s="455"/>
      <c r="Z896" s="436"/>
    </row>
    <row r="897" spans="4:26" x14ac:dyDescent="0.2">
      <c r="D897" s="436"/>
      <c r="E897" s="453"/>
      <c r="H897" s="436"/>
      <c r="I897" s="436"/>
      <c r="J897" s="454"/>
      <c r="K897" s="436"/>
      <c r="L897" s="436"/>
      <c r="M897" s="436"/>
      <c r="N897" s="455"/>
      <c r="O897" s="436"/>
      <c r="P897" s="455"/>
      <c r="R897" s="456"/>
      <c r="S897" s="455"/>
      <c r="T897" s="455"/>
      <c r="U897" s="455"/>
      <c r="V897" s="455"/>
      <c r="W897" s="455"/>
      <c r="Z897" s="436"/>
    </row>
    <row r="898" spans="4:26" x14ac:dyDescent="0.2">
      <c r="D898" s="436"/>
      <c r="E898" s="453"/>
      <c r="H898" s="436"/>
      <c r="I898" s="436"/>
      <c r="J898" s="454"/>
      <c r="K898" s="436"/>
      <c r="L898" s="436"/>
      <c r="M898" s="436"/>
      <c r="N898" s="455"/>
      <c r="O898" s="436"/>
      <c r="P898" s="455"/>
      <c r="R898" s="456"/>
      <c r="S898" s="455"/>
      <c r="T898" s="455"/>
      <c r="U898" s="455"/>
      <c r="V898" s="455"/>
      <c r="W898" s="455"/>
      <c r="Z898" s="436"/>
    </row>
    <row r="899" spans="4:26" x14ac:dyDescent="0.2">
      <c r="D899" s="436"/>
      <c r="E899" s="453"/>
      <c r="H899" s="436"/>
      <c r="I899" s="436"/>
      <c r="J899" s="454"/>
      <c r="K899" s="436"/>
      <c r="L899" s="436"/>
      <c r="M899" s="436"/>
      <c r="N899" s="455"/>
      <c r="O899" s="436"/>
      <c r="P899" s="455"/>
      <c r="R899" s="456"/>
      <c r="S899" s="455"/>
      <c r="T899" s="455"/>
      <c r="U899" s="455"/>
      <c r="V899" s="455"/>
      <c r="W899" s="455"/>
      <c r="Z899" s="436"/>
    </row>
    <row r="900" spans="4:26" x14ac:dyDescent="0.2">
      <c r="D900" s="436"/>
      <c r="E900" s="453"/>
      <c r="H900" s="436"/>
      <c r="I900" s="436"/>
      <c r="J900" s="454"/>
      <c r="K900" s="436"/>
      <c r="L900" s="436"/>
      <c r="M900" s="436"/>
      <c r="N900" s="455"/>
      <c r="O900" s="436"/>
      <c r="P900" s="455"/>
      <c r="R900" s="456"/>
      <c r="S900" s="455"/>
      <c r="T900" s="455"/>
      <c r="U900" s="455"/>
      <c r="V900" s="455"/>
      <c r="W900" s="455"/>
      <c r="Z900" s="436"/>
    </row>
    <row r="901" spans="4:26" x14ac:dyDescent="0.2">
      <c r="D901" s="436"/>
      <c r="E901" s="453"/>
      <c r="H901" s="436"/>
      <c r="I901" s="436"/>
      <c r="J901" s="454"/>
      <c r="K901" s="436"/>
      <c r="L901" s="436"/>
      <c r="M901" s="436"/>
      <c r="N901" s="455"/>
      <c r="O901" s="436"/>
      <c r="P901" s="455"/>
      <c r="R901" s="456"/>
      <c r="S901" s="455"/>
      <c r="T901" s="455"/>
      <c r="U901" s="455"/>
      <c r="V901" s="455"/>
      <c r="W901" s="455"/>
      <c r="Z901" s="436"/>
    </row>
    <row r="902" spans="4:26" x14ac:dyDescent="0.2">
      <c r="D902" s="436"/>
      <c r="E902" s="453"/>
      <c r="H902" s="436"/>
      <c r="I902" s="436"/>
      <c r="J902" s="454"/>
      <c r="K902" s="436"/>
      <c r="L902" s="436"/>
      <c r="M902" s="436"/>
      <c r="N902" s="455"/>
      <c r="O902" s="436"/>
      <c r="P902" s="455"/>
      <c r="R902" s="456"/>
      <c r="S902" s="455"/>
      <c r="T902" s="455"/>
      <c r="U902" s="455"/>
      <c r="V902" s="455"/>
      <c r="W902" s="455"/>
      <c r="Z902" s="436"/>
    </row>
    <row r="903" spans="4:26" x14ac:dyDescent="0.2">
      <c r="D903" s="436"/>
      <c r="E903" s="453"/>
      <c r="H903" s="436"/>
      <c r="I903" s="436"/>
      <c r="J903" s="454"/>
      <c r="K903" s="436"/>
      <c r="L903" s="436"/>
      <c r="M903" s="436"/>
      <c r="N903" s="455"/>
      <c r="O903" s="436"/>
      <c r="P903" s="455"/>
      <c r="R903" s="456"/>
      <c r="S903" s="455"/>
      <c r="T903" s="455"/>
      <c r="U903" s="455"/>
      <c r="V903" s="455"/>
      <c r="W903" s="455"/>
      <c r="Z903" s="436"/>
    </row>
    <row r="904" spans="4:26" x14ac:dyDescent="0.2">
      <c r="D904" s="436"/>
      <c r="E904" s="453"/>
      <c r="H904" s="436"/>
      <c r="I904" s="436"/>
      <c r="J904" s="454"/>
      <c r="K904" s="436"/>
      <c r="L904" s="436"/>
      <c r="M904" s="436"/>
      <c r="N904" s="455"/>
      <c r="O904" s="436"/>
      <c r="P904" s="455"/>
      <c r="R904" s="456"/>
      <c r="S904" s="455"/>
      <c r="T904" s="455"/>
      <c r="U904" s="455"/>
      <c r="V904" s="455"/>
      <c r="W904" s="455"/>
      <c r="Z904" s="436"/>
    </row>
    <row r="905" spans="4:26" x14ac:dyDescent="0.2">
      <c r="D905" s="436"/>
      <c r="E905" s="453"/>
      <c r="H905" s="436"/>
      <c r="I905" s="436"/>
      <c r="J905" s="454"/>
      <c r="K905" s="436"/>
      <c r="L905" s="436"/>
      <c r="M905" s="436"/>
      <c r="N905" s="455"/>
      <c r="O905" s="436"/>
      <c r="P905" s="455"/>
      <c r="R905" s="456"/>
      <c r="S905" s="455"/>
      <c r="T905" s="455"/>
      <c r="U905" s="455"/>
      <c r="V905" s="455"/>
      <c r="W905" s="455"/>
      <c r="Z905" s="436"/>
    </row>
    <row r="906" spans="4:26" x14ac:dyDescent="0.2">
      <c r="D906" s="436"/>
      <c r="E906" s="453"/>
      <c r="H906" s="436"/>
      <c r="I906" s="436"/>
      <c r="J906" s="454"/>
      <c r="K906" s="436"/>
      <c r="L906" s="436"/>
      <c r="M906" s="436"/>
      <c r="N906" s="455"/>
      <c r="O906" s="436"/>
      <c r="P906" s="455"/>
      <c r="R906" s="456"/>
      <c r="S906" s="455"/>
      <c r="T906" s="455"/>
      <c r="U906" s="455"/>
      <c r="V906" s="455"/>
      <c r="W906" s="455"/>
      <c r="Z906" s="436"/>
    </row>
    <row r="907" spans="4:26" x14ac:dyDescent="0.2">
      <c r="D907" s="436"/>
      <c r="E907" s="453"/>
      <c r="H907" s="436"/>
      <c r="I907" s="436"/>
      <c r="J907" s="454"/>
      <c r="K907" s="436"/>
      <c r="L907" s="436"/>
      <c r="M907" s="436"/>
      <c r="N907" s="455"/>
      <c r="O907" s="436"/>
      <c r="P907" s="455"/>
      <c r="R907" s="456"/>
      <c r="S907" s="455"/>
      <c r="T907" s="455"/>
      <c r="U907" s="455"/>
      <c r="V907" s="455"/>
      <c r="W907" s="455"/>
      <c r="Z907" s="436"/>
    </row>
    <row r="908" spans="4:26" x14ac:dyDescent="0.2">
      <c r="D908" s="436"/>
      <c r="E908" s="453"/>
      <c r="H908" s="436"/>
      <c r="I908" s="436"/>
      <c r="J908" s="454"/>
      <c r="K908" s="436"/>
      <c r="L908" s="436"/>
      <c r="M908" s="436"/>
      <c r="N908" s="455"/>
      <c r="O908" s="436"/>
      <c r="P908" s="455"/>
      <c r="R908" s="456"/>
      <c r="S908" s="455"/>
      <c r="T908" s="455"/>
      <c r="U908" s="455"/>
      <c r="V908" s="455"/>
      <c r="W908" s="455"/>
      <c r="Z908" s="436"/>
    </row>
    <row r="909" spans="4:26" x14ac:dyDescent="0.2">
      <c r="D909" s="436"/>
      <c r="E909" s="453"/>
      <c r="H909" s="436"/>
      <c r="I909" s="436"/>
      <c r="J909" s="454"/>
      <c r="K909" s="436"/>
      <c r="L909" s="436"/>
      <c r="M909" s="436"/>
      <c r="N909" s="455"/>
      <c r="O909" s="436"/>
      <c r="P909" s="455"/>
      <c r="R909" s="456"/>
      <c r="S909" s="455"/>
      <c r="T909" s="455"/>
      <c r="U909" s="455"/>
      <c r="V909" s="455"/>
      <c r="W909" s="455"/>
      <c r="Z909" s="436"/>
    </row>
    <row r="910" spans="4:26" x14ac:dyDescent="0.2">
      <c r="D910" s="436"/>
      <c r="E910" s="453"/>
      <c r="H910" s="436"/>
      <c r="I910" s="436"/>
      <c r="J910" s="454"/>
      <c r="K910" s="436"/>
      <c r="L910" s="436"/>
      <c r="M910" s="436"/>
      <c r="N910" s="455"/>
      <c r="O910" s="436"/>
      <c r="P910" s="455"/>
      <c r="R910" s="456"/>
      <c r="S910" s="455"/>
      <c r="T910" s="455"/>
      <c r="U910" s="455"/>
      <c r="V910" s="455"/>
      <c r="W910" s="455"/>
      <c r="Z910" s="436"/>
    </row>
    <row r="911" spans="4:26" x14ac:dyDescent="0.2">
      <c r="D911" s="436"/>
      <c r="E911" s="453"/>
      <c r="H911" s="436"/>
      <c r="I911" s="436"/>
      <c r="J911" s="454"/>
      <c r="K911" s="436"/>
      <c r="L911" s="436"/>
      <c r="M911" s="436"/>
      <c r="N911" s="455"/>
      <c r="O911" s="436"/>
      <c r="P911" s="455"/>
      <c r="R911" s="456"/>
      <c r="S911" s="455"/>
      <c r="T911" s="455"/>
      <c r="U911" s="455"/>
      <c r="V911" s="455"/>
      <c r="W911" s="455"/>
      <c r="Z911" s="436"/>
    </row>
    <row r="912" spans="4:26" x14ac:dyDescent="0.2">
      <c r="D912" s="436"/>
      <c r="E912" s="453"/>
      <c r="H912" s="436"/>
      <c r="I912" s="436"/>
      <c r="J912" s="454"/>
      <c r="K912" s="436"/>
      <c r="L912" s="436"/>
      <c r="M912" s="436"/>
      <c r="N912" s="455"/>
      <c r="O912" s="436"/>
      <c r="P912" s="455"/>
      <c r="R912" s="456"/>
      <c r="S912" s="455"/>
      <c r="T912" s="455"/>
      <c r="U912" s="455"/>
      <c r="V912" s="455"/>
      <c r="W912" s="455"/>
      <c r="Z912" s="436"/>
    </row>
    <row r="913" spans="4:26" x14ac:dyDescent="0.2">
      <c r="D913" s="436"/>
      <c r="E913" s="453"/>
      <c r="H913" s="436"/>
      <c r="I913" s="436"/>
      <c r="J913" s="454"/>
      <c r="K913" s="436"/>
      <c r="L913" s="436"/>
      <c r="M913" s="436"/>
      <c r="N913" s="455"/>
      <c r="O913" s="436"/>
      <c r="P913" s="455"/>
      <c r="R913" s="456"/>
      <c r="S913" s="455"/>
      <c r="T913" s="455"/>
      <c r="U913" s="455"/>
      <c r="V913" s="455"/>
      <c r="W913" s="455"/>
      <c r="Z913" s="436"/>
    </row>
    <row r="914" spans="4:26" x14ac:dyDescent="0.2">
      <c r="D914" s="436"/>
      <c r="E914" s="453"/>
      <c r="H914" s="436"/>
      <c r="I914" s="436"/>
      <c r="J914" s="454"/>
      <c r="K914" s="436"/>
      <c r="L914" s="436"/>
      <c r="M914" s="436"/>
      <c r="N914" s="455"/>
      <c r="O914" s="436"/>
      <c r="P914" s="455"/>
      <c r="R914" s="456"/>
      <c r="S914" s="455"/>
      <c r="T914" s="455"/>
      <c r="U914" s="455"/>
      <c r="V914" s="455"/>
      <c r="W914" s="455"/>
      <c r="Z914" s="436"/>
    </row>
    <row r="915" spans="4:26" x14ac:dyDescent="0.2">
      <c r="D915" s="436"/>
      <c r="E915" s="453"/>
      <c r="H915" s="436"/>
      <c r="I915" s="436"/>
      <c r="J915" s="454"/>
      <c r="K915" s="436"/>
      <c r="L915" s="436"/>
      <c r="M915" s="436"/>
      <c r="N915" s="455"/>
      <c r="O915" s="436"/>
      <c r="P915" s="455"/>
      <c r="R915" s="456"/>
      <c r="S915" s="455"/>
      <c r="T915" s="455"/>
      <c r="U915" s="455"/>
      <c r="V915" s="455"/>
      <c r="W915" s="455"/>
      <c r="Z915" s="436"/>
    </row>
    <row r="916" spans="4:26" x14ac:dyDescent="0.2">
      <c r="D916" s="436"/>
      <c r="E916" s="453"/>
      <c r="H916" s="436"/>
      <c r="I916" s="436"/>
      <c r="J916" s="454"/>
      <c r="K916" s="436"/>
      <c r="L916" s="436"/>
      <c r="M916" s="436"/>
      <c r="N916" s="455"/>
      <c r="O916" s="436"/>
      <c r="P916" s="455"/>
      <c r="R916" s="456"/>
      <c r="S916" s="455"/>
      <c r="T916" s="455"/>
      <c r="U916" s="455"/>
      <c r="V916" s="455"/>
      <c r="W916" s="455"/>
      <c r="Z916" s="436"/>
    </row>
    <row r="917" spans="4:26" x14ac:dyDescent="0.2">
      <c r="D917" s="436"/>
      <c r="E917" s="453"/>
      <c r="H917" s="436"/>
      <c r="I917" s="436"/>
      <c r="J917" s="454"/>
      <c r="K917" s="436"/>
      <c r="L917" s="436"/>
      <c r="M917" s="436"/>
      <c r="N917" s="455"/>
      <c r="O917" s="436"/>
      <c r="P917" s="455"/>
      <c r="R917" s="456"/>
      <c r="S917" s="455"/>
      <c r="T917" s="455"/>
      <c r="U917" s="455"/>
      <c r="V917" s="455"/>
      <c r="W917" s="455"/>
      <c r="Z917" s="436"/>
    </row>
    <row r="918" spans="4:26" x14ac:dyDescent="0.2">
      <c r="D918" s="436"/>
      <c r="E918" s="453"/>
      <c r="H918" s="436"/>
      <c r="I918" s="436"/>
      <c r="J918" s="454"/>
      <c r="K918" s="436"/>
      <c r="L918" s="436"/>
      <c r="M918" s="436"/>
      <c r="N918" s="455"/>
      <c r="O918" s="436"/>
      <c r="P918" s="455"/>
      <c r="R918" s="456"/>
      <c r="S918" s="455"/>
      <c r="T918" s="455"/>
      <c r="U918" s="455"/>
      <c r="V918" s="455"/>
      <c r="W918" s="455"/>
      <c r="Z918" s="436"/>
    </row>
    <row r="919" spans="4:26" x14ac:dyDescent="0.2">
      <c r="D919" s="436"/>
      <c r="E919" s="453"/>
      <c r="H919" s="436"/>
      <c r="I919" s="436"/>
      <c r="J919" s="454"/>
      <c r="K919" s="436"/>
      <c r="L919" s="436"/>
      <c r="M919" s="436"/>
      <c r="N919" s="455"/>
      <c r="O919" s="436"/>
      <c r="P919" s="455"/>
      <c r="R919" s="456"/>
      <c r="S919" s="455"/>
      <c r="T919" s="455"/>
      <c r="U919" s="455"/>
      <c r="V919" s="455"/>
      <c r="W919" s="455"/>
      <c r="Z919" s="436"/>
    </row>
    <row r="920" spans="4:26" x14ac:dyDescent="0.2">
      <c r="D920" s="436"/>
      <c r="E920" s="453"/>
      <c r="H920" s="436"/>
      <c r="I920" s="436"/>
      <c r="J920" s="454"/>
      <c r="K920" s="436"/>
      <c r="L920" s="436"/>
      <c r="M920" s="436"/>
      <c r="N920" s="455"/>
      <c r="O920" s="436"/>
      <c r="P920" s="455"/>
      <c r="R920" s="456"/>
      <c r="S920" s="455"/>
      <c r="T920" s="455"/>
      <c r="U920" s="455"/>
      <c r="V920" s="455"/>
      <c r="W920" s="455"/>
      <c r="Z920" s="436"/>
    </row>
    <row r="921" spans="4:26" x14ac:dyDescent="0.2">
      <c r="D921" s="436"/>
      <c r="E921" s="453"/>
      <c r="H921" s="436"/>
      <c r="I921" s="436"/>
      <c r="J921" s="454"/>
      <c r="K921" s="436"/>
      <c r="L921" s="436"/>
      <c r="M921" s="436"/>
      <c r="N921" s="455"/>
      <c r="O921" s="436"/>
      <c r="P921" s="455"/>
      <c r="R921" s="456"/>
      <c r="S921" s="455"/>
      <c r="T921" s="455"/>
      <c r="U921" s="455"/>
      <c r="V921" s="455"/>
      <c r="W921" s="455"/>
      <c r="Z921" s="436"/>
    </row>
    <row r="922" spans="4:26" x14ac:dyDescent="0.2">
      <c r="D922" s="436"/>
      <c r="E922" s="453"/>
      <c r="H922" s="436"/>
      <c r="I922" s="436"/>
      <c r="J922" s="454"/>
      <c r="K922" s="436"/>
      <c r="L922" s="436"/>
      <c r="M922" s="436"/>
      <c r="N922" s="455"/>
      <c r="O922" s="436"/>
      <c r="P922" s="455"/>
      <c r="R922" s="456"/>
      <c r="S922" s="455"/>
      <c r="T922" s="455"/>
      <c r="U922" s="455"/>
      <c r="V922" s="455"/>
      <c r="W922" s="455"/>
      <c r="Z922" s="436"/>
    </row>
    <row r="923" spans="4:26" x14ac:dyDescent="0.2">
      <c r="D923" s="436"/>
      <c r="E923" s="453"/>
      <c r="H923" s="436"/>
      <c r="I923" s="436"/>
      <c r="J923" s="454"/>
      <c r="K923" s="436"/>
      <c r="L923" s="436"/>
      <c r="M923" s="436"/>
      <c r="N923" s="455"/>
      <c r="O923" s="436"/>
      <c r="P923" s="455"/>
      <c r="R923" s="456"/>
      <c r="S923" s="455"/>
      <c r="T923" s="455"/>
      <c r="U923" s="455"/>
      <c r="V923" s="455"/>
      <c r="W923" s="455"/>
      <c r="Z923" s="436"/>
    </row>
    <row r="924" spans="4:26" x14ac:dyDescent="0.2">
      <c r="D924" s="436"/>
      <c r="E924" s="453"/>
      <c r="H924" s="436"/>
      <c r="I924" s="436"/>
      <c r="J924" s="454"/>
      <c r="K924" s="436"/>
      <c r="L924" s="436"/>
      <c r="M924" s="436"/>
      <c r="N924" s="455"/>
      <c r="O924" s="436"/>
      <c r="P924" s="455"/>
      <c r="R924" s="456"/>
      <c r="S924" s="455"/>
      <c r="T924" s="455"/>
      <c r="U924" s="455"/>
      <c r="V924" s="455"/>
      <c r="W924" s="455"/>
      <c r="Z924" s="436"/>
    </row>
    <row r="925" spans="4:26" x14ac:dyDescent="0.2">
      <c r="D925" s="436"/>
      <c r="E925" s="453"/>
      <c r="H925" s="436"/>
      <c r="I925" s="436"/>
      <c r="J925" s="454"/>
      <c r="K925" s="436"/>
      <c r="L925" s="436"/>
      <c r="M925" s="436"/>
      <c r="N925" s="455"/>
      <c r="O925" s="436"/>
      <c r="P925" s="455"/>
      <c r="R925" s="456"/>
      <c r="S925" s="455"/>
      <c r="T925" s="455"/>
      <c r="U925" s="455"/>
      <c r="V925" s="455"/>
      <c r="W925" s="455"/>
      <c r="Z925" s="436"/>
    </row>
    <row r="926" spans="4:26" x14ac:dyDescent="0.2">
      <c r="D926" s="436"/>
      <c r="E926" s="453"/>
      <c r="H926" s="436"/>
      <c r="I926" s="436"/>
      <c r="J926" s="454"/>
      <c r="K926" s="436"/>
      <c r="L926" s="436"/>
      <c r="M926" s="436"/>
      <c r="N926" s="455"/>
      <c r="O926" s="436"/>
      <c r="P926" s="455"/>
      <c r="R926" s="456"/>
      <c r="S926" s="455"/>
      <c r="T926" s="455"/>
      <c r="U926" s="455"/>
      <c r="V926" s="455"/>
      <c r="W926" s="455"/>
      <c r="Z926" s="436"/>
    </row>
    <row r="927" spans="4:26" x14ac:dyDescent="0.2">
      <c r="D927" s="436"/>
      <c r="E927" s="453"/>
      <c r="H927" s="436"/>
      <c r="I927" s="436"/>
      <c r="J927" s="454"/>
      <c r="K927" s="436"/>
      <c r="L927" s="436"/>
      <c r="M927" s="436"/>
      <c r="N927" s="455"/>
      <c r="O927" s="436"/>
      <c r="P927" s="455"/>
      <c r="R927" s="456"/>
      <c r="S927" s="455"/>
      <c r="T927" s="455"/>
      <c r="U927" s="455"/>
      <c r="V927" s="455"/>
      <c r="W927" s="455"/>
      <c r="Z927" s="436"/>
    </row>
    <row r="928" spans="4:26" x14ac:dyDescent="0.2">
      <c r="D928" s="436"/>
      <c r="E928" s="453"/>
      <c r="H928" s="436"/>
      <c r="I928" s="436"/>
      <c r="J928" s="454"/>
      <c r="K928" s="436"/>
      <c r="L928" s="436"/>
      <c r="M928" s="436"/>
      <c r="N928" s="455"/>
      <c r="O928" s="436"/>
      <c r="P928" s="455"/>
      <c r="R928" s="456"/>
      <c r="S928" s="455"/>
      <c r="T928" s="455"/>
      <c r="U928" s="455"/>
      <c r="V928" s="455"/>
      <c r="W928" s="455"/>
      <c r="Z928" s="436"/>
    </row>
    <row r="929" spans="4:26" x14ac:dyDescent="0.2">
      <c r="D929" s="436"/>
      <c r="E929" s="453"/>
      <c r="H929" s="436"/>
      <c r="I929" s="436"/>
      <c r="J929" s="454"/>
      <c r="K929" s="436"/>
      <c r="L929" s="436"/>
      <c r="M929" s="436"/>
      <c r="N929" s="455"/>
      <c r="O929" s="436"/>
      <c r="P929" s="455"/>
      <c r="R929" s="456"/>
      <c r="S929" s="455"/>
      <c r="T929" s="455"/>
      <c r="U929" s="455"/>
      <c r="V929" s="455"/>
      <c r="W929" s="455"/>
      <c r="Z929" s="436"/>
    </row>
    <row r="930" spans="4:26" x14ac:dyDescent="0.2">
      <c r="D930" s="436"/>
      <c r="E930" s="453"/>
      <c r="H930" s="436"/>
      <c r="I930" s="436"/>
      <c r="J930" s="454"/>
      <c r="K930" s="436"/>
      <c r="L930" s="436"/>
      <c r="M930" s="436"/>
      <c r="N930" s="455"/>
      <c r="O930" s="436"/>
      <c r="P930" s="455"/>
      <c r="R930" s="456"/>
      <c r="S930" s="455"/>
      <c r="T930" s="455"/>
      <c r="U930" s="455"/>
      <c r="V930" s="455"/>
      <c r="W930" s="455"/>
      <c r="Z930" s="436"/>
    </row>
    <row r="931" spans="4:26" x14ac:dyDescent="0.2">
      <c r="D931" s="436"/>
      <c r="E931" s="453"/>
      <c r="H931" s="436"/>
      <c r="I931" s="436"/>
      <c r="J931" s="454"/>
      <c r="K931" s="436"/>
      <c r="L931" s="436"/>
      <c r="M931" s="436"/>
      <c r="N931" s="455"/>
      <c r="O931" s="436"/>
      <c r="P931" s="455"/>
      <c r="R931" s="456"/>
      <c r="S931" s="455"/>
      <c r="T931" s="455"/>
      <c r="U931" s="455"/>
      <c r="V931" s="455"/>
      <c r="W931" s="455"/>
      <c r="Z931" s="436"/>
    </row>
    <row r="932" spans="4:26" x14ac:dyDescent="0.2">
      <c r="D932" s="436"/>
      <c r="E932" s="453"/>
      <c r="H932" s="436"/>
      <c r="I932" s="436"/>
      <c r="J932" s="454"/>
      <c r="K932" s="436"/>
      <c r="L932" s="436"/>
      <c r="M932" s="436"/>
      <c r="N932" s="455"/>
      <c r="O932" s="436"/>
      <c r="P932" s="455"/>
      <c r="R932" s="456"/>
      <c r="S932" s="455"/>
      <c r="T932" s="455"/>
      <c r="U932" s="455"/>
      <c r="V932" s="455"/>
      <c r="W932" s="455"/>
      <c r="Z932" s="436"/>
    </row>
    <row r="933" spans="4:26" x14ac:dyDescent="0.2">
      <c r="D933" s="436"/>
      <c r="E933" s="453"/>
      <c r="H933" s="436"/>
      <c r="I933" s="436"/>
      <c r="J933" s="454"/>
      <c r="K933" s="436"/>
      <c r="L933" s="436"/>
      <c r="M933" s="436"/>
      <c r="N933" s="455"/>
      <c r="O933" s="436"/>
      <c r="P933" s="455"/>
      <c r="R933" s="456"/>
      <c r="S933" s="455"/>
      <c r="T933" s="455"/>
      <c r="U933" s="455"/>
      <c r="V933" s="455"/>
      <c r="W933" s="455"/>
      <c r="Z933" s="436"/>
    </row>
    <row r="934" spans="4:26" x14ac:dyDescent="0.2">
      <c r="D934" s="436"/>
      <c r="E934" s="453"/>
      <c r="H934" s="436"/>
      <c r="I934" s="436"/>
      <c r="J934" s="454"/>
      <c r="K934" s="436"/>
      <c r="L934" s="436"/>
      <c r="M934" s="436"/>
      <c r="N934" s="455"/>
      <c r="O934" s="436"/>
      <c r="P934" s="455"/>
      <c r="R934" s="456"/>
      <c r="S934" s="455"/>
      <c r="T934" s="455"/>
      <c r="U934" s="455"/>
      <c r="V934" s="455"/>
      <c r="W934" s="455"/>
      <c r="Z934" s="436"/>
    </row>
    <row r="935" spans="4:26" x14ac:dyDescent="0.2">
      <c r="D935" s="436"/>
      <c r="E935" s="453"/>
      <c r="H935" s="436"/>
      <c r="I935" s="436"/>
      <c r="J935" s="454"/>
      <c r="K935" s="436"/>
      <c r="L935" s="436"/>
      <c r="M935" s="436"/>
      <c r="N935" s="455"/>
      <c r="O935" s="436"/>
      <c r="P935" s="455"/>
      <c r="R935" s="456"/>
      <c r="S935" s="455"/>
      <c r="T935" s="455"/>
      <c r="U935" s="455"/>
      <c r="V935" s="455"/>
      <c r="W935" s="455"/>
      <c r="Z935" s="436"/>
    </row>
    <row r="936" spans="4:26" x14ac:dyDescent="0.2">
      <c r="D936" s="436"/>
      <c r="E936" s="453"/>
      <c r="H936" s="436"/>
      <c r="I936" s="436"/>
      <c r="J936" s="454"/>
      <c r="K936" s="436"/>
      <c r="L936" s="436"/>
      <c r="M936" s="436"/>
      <c r="N936" s="455"/>
      <c r="O936" s="436"/>
      <c r="P936" s="455"/>
      <c r="R936" s="456"/>
      <c r="S936" s="455"/>
      <c r="T936" s="455"/>
      <c r="U936" s="455"/>
      <c r="V936" s="455"/>
      <c r="W936" s="455"/>
      <c r="Z936" s="436"/>
    </row>
    <row r="937" spans="4:26" x14ac:dyDescent="0.2">
      <c r="D937" s="436"/>
      <c r="E937" s="453"/>
      <c r="H937" s="436"/>
      <c r="I937" s="436"/>
      <c r="J937" s="454"/>
      <c r="K937" s="436"/>
      <c r="L937" s="436"/>
      <c r="M937" s="436"/>
      <c r="N937" s="455"/>
      <c r="O937" s="436"/>
      <c r="P937" s="455"/>
      <c r="R937" s="456"/>
      <c r="S937" s="455"/>
      <c r="T937" s="455"/>
      <c r="U937" s="455"/>
      <c r="V937" s="455"/>
      <c r="W937" s="455"/>
      <c r="Z937" s="436"/>
    </row>
    <row r="938" spans="4:26" x14ac:dyDescent="0.2">
      <c r="D938" s="436"/>
      <c r="E938" s="453"/>
      <c r="H938" s="436"/>
      <c r="I938" s="436"/>
      <c r="J938" s="454"/>
      <c r="K938" s="436"/>
      <c r="L938" s="436"/>
      <c r="M938" s="436"/>
      <c r="N938" s="455"/>
      <c r="O938" s="436"/>
      <c r="P938" s="455"/>
      <c r="R938" s="456"/>
      <c r="S938" s="455"/>
      <c r="T938" s="455"/>
      <c r="U938" s="455"/>
      <c r="V938" s="455"/>
      <c r="W938" s="455"/>
      <c r="Z938" s="436"/>
    </row>
    <row r="939" spans="4:26" x14ac:dyDescent="0.2">
      <c r="D939" s="436"/>
      <c r="E939" s="453"/>
      <c r="H939" s="436"/>
      <c r="I939" s="436"/>
      <c r="J939" s="454"/>
      <c r="K939" s="436"/>
      <c r="L939" s="436"/>
      <c r="M939" s="436"/>
      <c r="N939" s="455"/>
      <c r="O939" s="436"/>
      <c r="P939" s="455"/>
      <c r="R939" s="456"/>
      <c r="S939" s="455"/>
      <c r="T939" s="455"/>
      <c r="U939" s="455"/>
      <c r="V939" s="455"/>
      <c r="W939" s="455"/>
      <c r="Z939" s="436"/>
    </row>
    <row r="940" spans="4:26" x14ac:dyDescent="0.2">
      <c r="D940" s="436"/>
      <c r="E940" s="453"/>
      <c r="H940" s="436"/>
      <c r="I940" s="436"/>
      <c r="J940" s="454"/>
      <c r="K940" s="436"/>
      <c r="L940" s="436"/>
      <c r="M940" s="436"/>
      <c r="N940" s="455"/>
      <c r="O940" s="436"/>
      <c r="P940" s="455"/>
      <c r="R940" s="456"/>
      <c r="S940" s="455"/>
      <c r="T940" s="455"/>
      <c r="U940" s="455"/>
      <c r="V940" s="455"/>
      <c r="W940" s="455"/>
      <c r="Z940" s="436"/>
    </row>
    <row r="941" spans="4:26" x14ac:dyDescent="0.2">
      <c r="D941" s="436"/>
      <c r="E941" s="453"/>
      <c r="H941" s="436"/>
      <c r="I941" s="436"/>
      <c r="J941" s="454"/>
      <c r="K941" s="436"/>
      <c r="L941" s="436"/>
      <c r="M941" s="436"/>
      <c r="N941" s="455"/>
      <c r="O941" s="436"/>
      <c r="P941" s="455"/>
      <c r="R941" s="456"/>
      <c r="S941" s="455"/>
      <c r="T941" s="455"/>
      <c r="U941" s="455"/>
      <c r="V941" s="455"/>
      <c r="W941" s="455"/>
      <c r="Z941" s="436"/>
    </row>
    <row r="942" spans="4:26" x14ac:dyDescent="0.2">
      <c r="D942" s="436"/>
      <c r="E942" s="453"/>
      <c r="H942" s="436"/>
      <c r="I942" s="436"/>
      <c r="J942" s="454"/>
      <c r="K942" s="436"/>
      <c r="L942" s="436"/>
      <c r="M942" s="436"/>
      <c r="N942" s="455"/>
      <c r="O942" s="436"/>
      <c r="P942" s="455"/>
      <c r="R942" s="456"/>
      <c r="S942" s="455"/>
      <c r="T942" s="455"/>
      <c r="U942" s="455"/>
      <c r="V942" s="455"/>
      <c r="W942" s="455"/>
      <c r="Z942" s="436"/>
    </row>
    <row r="943" spans="4:26" x14ac:dyDescent="0.2">
      <c r="D943" s="436"/>
      <c r="E943" s="453"/>
      <c r="H943" s="436"/>
      <c r="I943" s="436"/>
      <c r="J943" s="454"/>
      <c r="K943" s="436"/>
      <c r="L943" s="436"/>
      <c r="M943" s="436"/>
      <c r="N943" s="455"/>
      <c r="O943" s="436"/>
      <c r="P943" s="455"/>
      <c r="R943" s="456"/>
      <c r="S943" s="455"/>
      <c r="T943" s="455"/>
      <c r="U943" s="455"/>
      <c r="V943" s="455"/>
      <c r="W943" s="455"/>
      <c r="Z943" s="436"/>
    </row>
    <row r="944" spans="4:26" x14ac:dyDescent="0.2">
      <c r="D944" s="436"/>
      <c r="E944" s="453"/>
      <c r="H944" s="436"/>
      <c r="I944" s="436"/>
      <c r="J944" s="454"/>
      <c r="K944" s="436"/>
      <c r="L944" s="436"/>
      <c r="M944" s="436"/>
      <c r="N944" s="455"/>
      <c r="O944" s="436"/>
      <c r="P944" s="455"/>
      <c r="R944" s="456"/>
      <c r="S944" s="455"/>
      <c r="T944" s="455"/>
      <c r="U944" s="455"/>
      <c r="V944" s="455"/>
      <c r="W944" s="455"/>
      <c r="Z944" s="436"/>
    </row>
    <row r="945" spans="4:26" x14ac:dyDescent="0.2">
      <c r="D945" s="436"/>
      <c r="E945" s="453"/>
      <c r="H945" s="436"/>
      <c r="I945" s="436"/>
      <c r="J945" s="454"/>
      <c r="K945" s="436"/>
      <c r="L945" s="436"/>
      <c r="M945" s="436"/>
      <c r="N945" s="455"/>
      <c r="O945" s="436"/>
      <c r="P945" s="455"/>
      <c r="R945" s="456"/>
      <c r="S945" s="455"/>
      <c r="T945" s="455"/>
      <c r="U945" s="455"/>
      <c r="V945" s="455"/>
      <c r="W945" s="455"/>
      <c r="Z945" s="436"/>
    </row>
    <row r="946" spans="4:26" x14ac:dyDescent="0.2">
      <c r="D946" s="436"/>
      <c r="E946" s="453"/>
      <c r="H946" s="436"/>
      <c r="I946" s="436"/>
      <c r="J946" s="454"/>
      <c r="K946" s="436"/>
      <c r="L946" s="436"/>
      <c r="M946" s="436"/>
      <c r="N946" s="455"/>
      <c r="O946" s="436"/>
      <c r="P946" s="455"/>
      <c r="R946" s="456"/>
      <c r="S946" s="455"/>
      <c r="T946" s="455"/>
      <c r="U946" s="455"/>
      <c r="V946" s="455"/>
      <c r="W946" s="455"/>
      <c r="Z946" s="436"/>
    </row>
    <row r="947" spans="4:26" x14ac:dyDescent="0.2">
      <c r="D947" s="436"/>
      <c r="E947" s="453"/>
      <c r="H947" s="436"/>
      <c r="I947" s="436"/>
      <c r="J947" s="454"/>
      <c r="K947" s="436"/>
      <c r="L947" s="436"/>
      <c r="M947" s="436"/>
      <c r="N947" s="455"/>
      <c r="O947" s="436"/>
      <c r="P947" s="455"/>
      <c r="R947" s="456"/>
      <c r="S947" s="455"/>
      <c r="T947" s="455"/>
      <c r="U947" s="455"/>
      <c r="V947" s="455"/>
      <c r="W947" s="455"/>
      <c r="Z947" s="436"/>
    </row>
    <row r="948" spans="4:26" x14ac:dyDescent="0.2">
      <c r="D948" s="436"/>
      <c r="E948" s="453"/>
      <c r="H948" s="436"/>
      <c r="I948" s="436"/>
      <c r="J948" s="454"/>
      <c r="K948" s="436"/>
      <c r="L948" s="436"/>
      <c r="M948" s="436"/>
      <c r="N948" s="455"/>
      <c r="O948" s="436"/>
      <c r="P948" s="455"/>
      <c r="R948" s="456"/>
      <c r="S948" s="455"/>
      <c r="T948" s="455"/>
      <c r="U948" s="455"/>
      <c r="V948" s="455"/>
      <c r="W948" s="455"/>
      <c r="Z948" s="436"/>
    </row>
    <row r="949" spans="4:26" x14ac:dyDescent="0.2">
      <c r="D949" s="436"/>
      <c r="E949" s="453"/>
      <c r="H949" s="436"/>
      <c r="I949" s="436"/>
      <c r="J949" s="454"/>
      <c r="K949" s="436"/>
      <c r="L949" s="436"/>
      <c r="M949" s="436"/>
      <c r="N949" s="455"/>
      <c r="O949" s="436"/>
      <c r="P949" s="455"/>
      <c r="R949" s="456"/>
      <c r="S949" s="455"/>
      <c r="T949" s="455"/>
      <c r="U949" s="455"/>
      <c r="V949" s="455"/>
      <c r="W949" s="455"/>
      <c r="Z949" s="436"/>
    </row>
    <row r="950" spans="4:26" x14ac:dyDescent="0.2">
      <c r="D950" s="436"/>
      <c r="E950" s="453"/>
      <c r="H950" s="436"/>
      <c r="I950" s="436"/>
      <c r="J950" s="454"/>
      <c r="K950" s="436"/>
      <c r="L950" s="436"/>
      <c r="M950" s="436"/>
      <c r="N950" s="455"/>
      <c r="O950" s="436"/>
      <c r="P950" s="455"/>
      <c r="R950" s="456"/>
      <c r="S950" s="455"/>
      <c r="T950" s="455"/>
      <c r="U950" s="455"/>
      <c r="V950" s="455"/>
      <c r="W950" s="455"/>
      <c r="Z950" s="436"/>
    </row>
    <row r="951" spans="4:26" x14ac:dyDescent="0.2">
      <c r="D951" s="436"/>
      <c r="E951" s="453"/>
      <c r="H951" s="436"/>
      <c r="I951" s="436"/>
      <c r="J951" s="454"/>
      <c r="K951" s="436"/>
      <c r="L951" s="436"/>
      <c r="M951" s="436"/>
      <c r="N951" s="455"/>
      <c r="O951" s="436"/>
      <c r="P951" s="455"/>
      <c r="R951" s="456"/>
      <c r="S951" s="455"/>
      <c r="T951" s="455"/>
      <c r="U951" s="455"/>
      <c r="V951" s="455"/>
      <c r="W951" s="455"/>
      <c r="Z951" s="436"/>
    </row>
    <row r="952" spans="4:26" x14ac:dyDescent="0.2">
      <c r="D952" s="436"/>
      <c r="E952" s="453"/>
      <c r="H952" s="436"/>
      <c r="I952" s="436"/>
      <c r="J952" s="454"/>
      <c r="K952" s="436"/>
      <c r="L952" s="436"/>
      <c r="M952" s="436"/>
      <c r="N952" s="455"/>
      <c r="O952" s="436"/>
      <c r="P952" s="455"/>
      <c r="R952" s="456"/>
      <c r="S952" s="455"/>
      <c r="T952" s="455"/>
      <c r="U952" s="455"/>
      <c r="V952" s="455"/>
      <c r="W952" s="455"/>
      <c r="Z952" s="436"/>
    </row>
    <row r="953" spans="4:26" x14ac:dyDescent="0.2">
      <c r="D953" s="436"/>
      <c r="E953" s="453"/>
      <c r="H953" s="436"/>
      <c r="I953" s="436"/>
      <c r="J953" s="454"/>
      <c r="K953" s="436"/>
      <c r="L953" s="436"/>
      <c r="M953" s="436"/>
      <c r="N953" s="455"/>
      <c r="O953" s="436"/>
      <c r="P953" s="455"/>
      <c r="R953" s="456"/>
      <c r="S953" s="455"/>
      <c r="T953" s="455"/>
      <c r="U953" s="455"/>
      <c r="V953" s="455"/>
      <c r="W953" s="455"/>
      <c r="Z953" s="436"/>
    </row>
    <row r="954" spans="4:26" x14ac:dyDescent="0.2">
      <c r="D954" s="436"/>
      <c r="E954" s="453"/>
      <c r="H954" s="436"/>
      <c r="I954" s="436"/>
      <c r="J954" s="454"/>
      <c r="K954" s="436"/>
      <c r="L954" s="436"/>
      <c r="M954" s="436"/>
      <c r="N954" s="455"/>
      <c r="O954" s="436"/>
      <c r="P954" s="455"/>
      <c r="R954" s="456"/>
      <c r="S954" s="455"/>
      <c r="T954" s="455"/>
      <c r="U954" s="455"/>
      <c r="V954" s="455"/>
      <c r="W954" s="455"/>
      <c r="Z954" s="436"/>
    </row>
    <row r="955" spans="4:26" x14ac:dyDescent="0.2">
      <c r="D955" s="436"/>
      <c r="E955" s="453"/>
      <c r="H955" s="436"/>
      <c r="I955" s="436"/>
      <c r="J955" s="454"/>
      <c r="K955" s="436"/>
      <c r="L955" s="436"/>
      <c r="M955" s="436"/>
      <c r="N955" s="455"/>
      <c r="O955" s="436"/>
      <c r="P955" s="455"/>
      <c r="R955" s="456"/>
      <c r="S955" s="455"/>
      <c r="T955" s="455"/>
      <c r="U955" s="455"/>
      <c r="V955" s="455"/>
      <c r="W955" s="455"/>
      <c r="Z955" s="436"/>
    </row>
    <row r="956" spans="4:26" x14ac:dyDescent="0.2">
      <c r="D956" s="436"/>
      <c r="E956" s="453"/>
      <c r="H956" s="436"/>
      <c r="I956" s="436"/>
      <c r="J956" s="454"/>
      <c r="K956" s="436"/>
      <c r="L956" s="436"/>
      <c r="M956" s="436"/>
      <c r="N956" s="455"/>
      <c r="O956" s="436"/>
      <c r="P956" s="455"/>
      <c r="R956" s="456"/>
      <c r="S956" s="455"/>
      <c r="T956" s="455"/>
      <c r="U956" s="455"/>
      <c r="V956" s="455"/>
      <c r="W956" s="455"/>
      <c r="Z956" s="436"/>
    </row>
    <row r="957" spans="4:26" x14ac:dyDescent="0.2">
      <c r="D957" s="436"/>
      <c r="E957" s="453"/>
      <c r="H957" s="436"/>
      <c r="I957" s="436"/>
      <c r="J957" s="454"/>
      <c r="K957" s="436"/>
      <c r="L957" s="436"/>
      <c r="M957" s="436"/>
      <c r="N957" s="455"/>
      <c r="O957" s="436"/>
      <c r="P957" s="455"/>
      <c r="R957" s="456"/>
      <c r="S957" s="455"/>
      <c r="T957" s="455"/>
      <c r="U957" s="455"/>
      <c r="V957" s="455"/>
      <c r="W957" s="455"/>
      <c r="Z957" s="436"/>
    </row>
    <row r="958" spans="4:26" x14ac:dyDescent="0.2">
      <c r="D958" s="436"/>
      <c r="E958" s="453"/>
      <c r="H958" s="436"/>
      <c r="I958" s="436"/>
      <c r="J958" s="454"/>
      <c r="K958" s="436"/>
      <c r="L958" s="436"/>
      <c r="M958" s="436"/>
      <c r="N958" s="455"/>
      <c r="O958" s="436"/>
      <c r="P958" s="455"/>
      <c r="R958" s="456"/>
      <c r="S958" s="455"/>
      <c r="T958" s="455"/>
      <c r="U958" s="455"/>
      <c r="V958" s="455"/>
      <c r="W958" s="455"/>
      <c r="Z958" s="436"/>
    </row>
    <row r="959" spans="4:26" x14ac:dyDescent="0.2">
      <c r="D959" s="436"/>
      <c r="E959" s="453"/>
      <c r="H959" s="436"/>
      <c r="I959" s="436"/>
      <c r="J959" s="454"/>
      <c r="K959" s="436"/>
      <c r="L959" s="436"/>
      <c r="M959" s="436"/>
      <c r="N959" s="455"/>
      <c r="O959" s="436"/>
      <c r="P959" s="455"/>
      <c r="R959" s="456"/>
      <c r="S959" s="455"/>
      <c r="T959" s="455"/>
      <c r="U959" s="455"/>
      <c r="V959" s="455"/>
      <c r="W959" s="455"/>
      <c r="Z959" s="436"/>
    </row>
    <row r="960" spans="4:26" x14ac:dyDescent="0.2">
      <c r="D960" s="436"/>
      <c r="E960" s="453"/>
      <c r="H960" s="436"/>
      <c r="I960" s="436"/>
      <c r="J960" s="454"/>
      <c r="K960" s="436"/>
      <c r="L960" s="436"/>
      <c r="M960" s="436"/>
      <c r="N960" s="455"/>
      <c r="O960" s="436"/>
      <c r="P960" s="455"/>
      <c r="R960" s="456"/>
      <c r="S960" s="455"/>
      <c r="T960" s="455"/>
      <c r="U960" s="455"/>
      <c r="V960" s="455"/>
      <c r="W960" s="455"/>
      <c r="Z960" s="436"/>
    </row>
    <row r="961" spans="4:26" x14ac:dyDescent="0.2">
      <c r="D961" s="436"/>
      <c r="E961" s="453"/>
      <c r="H961" s="436"/>
      <c r="I961" s="436"/>
      <c r="J961" s="454"/>
      <c r="K961" s="436"/>
      <c r="L961" s="436"/>
      <c r="M961" s="436"/>
      <c r="N961" s="455"/>
      <c r="O961" s="436"/>
      <c r="P961" s="455"/>
      <c r="R961" s="456"/>
      <c r="S961" s="455"/>
      <c r="T961" s="455"/>
      <c r="U961" s="455"/>
      <c r="V961" s="455"/>
      <c r="W961" s="455"/>
      <c r="Z961" s="436"/>
    </row>
    <row r="962" spans="4:26" x14ac:dyDescent="0.2">
      <c r="D962" s="436"/>
      <c r="E962" s="453"/>
      <c r="H962" s="436"/>
      <c r="I962" s="436"/>
      <c r="J962" s="454"/>
      <c r="K962" s="436"/>
      <c r="L962" s="436"/>
      <c r="M962" s="436"/>
      <c r="N962" s="455"/>
      <c r="O962" s="436"/>
      <c r="P962" s="455"/>
      <c r="R962" s="456"/>
      <c r="S962" s="455"/>
      <c r="T962" s="455"/>
      <c r="U962" s="455"/>
      <c r="V962" s="455"/>
      <c r="W962" s="455"/>
      <c r="Z962" s="436"/>
    </row>
    <row r="963" spans="4:26" x14ac:dyDescent="0.2">
      <c r="D963" s="436"/>
      <c r="E963" s="453"/>
      <c r="H963" s="436"/>
      <c r="I963" s="436"/>
      <c r="J963" s="454"/>
      <c r="K963" s="436"/>
      <c r="L963" s="436"/>
      <c r="M963" s="436"/>
      <c r="N963" s="455"/>
      <c r="O963" s="436"/>
      <c r="P963" s="455"/>
      <c r="R963" s="456"/>
      <c r="S963" s="455"/>
      <c r="T963" s="455"/>
      <c r="U963" s="455"/>
      <c r="V963" s="455"/>
      <c r="W963" s="455"/>
      <c r="Z963" s="436"/>
    </row>
    <row r="964" spans="4:26" x14ac:dyDescent="0.2">
      <c r="D964" s="436"/>
      <c r="E964" s="453"/>
      <c r="H964" s="436"/>
      <c r="I964" s="436"/>
      <c r="J964" s="454"/>
      <c r="K964" s="436"/>
      <c r="L964" s="436"/>
      <c r="M964" s="436"/>
      <c r="N964" s="455"/>
      <c r="O964" s="436"/>
      <c r="P964" s="455"/>
      <c r="R964" s="456"/>
      <c r="S964" s="455"/>
      <c r="T964" s="455"/>
      <c r="U964" s="455"/>
      <c r="V964" s="455"/>
      <c r="W964" s="455"/>
      <c r="Z964" s="436"/>
    </row>
    <row r="965" spans="4:26" x14ac:dyDescent="0.2">
      <c r="D965" s="436"/>
      <c r="E965" s="453"/>
      <c r="H965" s="436"/>
      <c r="I965" s="436"/>
      <c r="J965" s="454"/>
      <c r="K965" s="436"/>
      <c r="L965" s="436"/>
      <c r="M965" s="436"/>
      <c r="N965" s="455"/>
      <c r="O965" s="436"/>
      <c r="P965" s="455"/>
      <c r="R965" s="456"/>
      <c r="S965" s="455"/>
      <c r="T965" s="455"/>
      <c r="U965" s="455"/>
      <c r="V965" s="455"/>
      <c r="W965" s="455"/>
      <c r="Z965" s="436"/>
    </row>
    <row r="966" spans="4:26" x14ac:dyDescent="0.2">
      <c r="D966" s="436"/>
      <c r="E966" s="453"/>
      <c r="H966" s="436"/>
      <c r="I966" s="436"/>
      <c r="J966" s="454"/>
      <c r="K966" s="436"/>
      <c r="L966" s="436"/>
      <c r="M966" s="436"/>
      <c r="N966" s="455"/>
      <c r="O966" s="436"/>
      <c r="P966" s="455"/>
      <c r="R966" s="456"/>
      <c r="S966" s="455"/>
      <c r="T966" s="455"/>
      <c r="U966" s="455"/>
      <c r="V966" s="455"/>
      <c r="W966" s="455"/>
      <c r="Z966" s="436"/>
    </row>
    <row r="967" spans="4:26" x14ac:dyDescent="0.2">
      <c r="D967" s="436"/>
      <c r="E967" s="453"/>
      <c r="H967" s="436"/>
      <c r="I967" s="436"/>
      <c r="J967" s="454"/>
      <c r="K967" s="436"/>
      <c r="L967" s="436"/>
      <c r="M967" s="436"/>
      <c r="N967" s="455"/>
      <c r="O967" s="436"/>
      <c r="P967" s="455"/>
      <c r="R967" s="456"/>
      <c r="S967" s="455"/>
      <c r="T967" s="455"/>
      <c r="U967" s="455"/>
      <c r="V967" s="455"/>
      <c r="W967" s="455"/>
      <c r="Z967" s="436"/>
    </row>
    <row r="968" spans="4:26" x14ac:dyDescent="0.2">
      <c r="D968" s="436"/>
      <c r="E968" s="453"/>
      <c r="H968" s="436"/>
      <c r="I968" s="436"/>
      <c r="J968" s="454"/>
      <c r="K968" s="436"/>
      <c r="L968" s="436"/>
      <c r="M968" s="436"/>
      <c r="N968" s="455"/>
      <c r="O968" s="436"/>
      <c r="P968" s="455"/>
      <c r="R968" s="456"/>
      <c r="S968" s="455"/>
      <c r="T968" s="455"/>
      <c r="U968" s="455"/>
      <c r="V968" s="455"/>
      <c r="W968" s="455"/>
      <c r="Z968" s="436"/>
    </row>
    <row r="969" spans="4:26" x14ac:dyDescent="0.2">
      <c r="D969" s="436"/>
      <c r="E969" s="453"/>
      <c r="H969" s="436"/>
      <c r="I969" s="436"/>
      <c r="J969" s="454"/>
      <c r="K969" s="436"/>
      <c r="L969" s="436"/>
      <c r="M969" s="436"/>
      <c r="N969" s="455"/>
      <c r="O969" s="436"/>
      <c r="P969" s="455"/>
      <c r="R969" s="456"/>
      <c r="S969" s="455"/>
      <c r="T969" s="455"/>
      <c r="U969" s="455"/>
      <c r="V969" s="455"/>
      <c r="W969" s="455"/>
      <c r="Z969" s="436"/>
    </row>
    <row r="970" spans="4:26" x14ac:dyDescent="0.2">
      <c r="D970" s="436"/>
      <c r="E970" s="453"/>
      <c r="H970" s="436"/>
      <c r="I970" s="436"/>
      <c r="J970" s="454"/>
      <c r="K970" s="436"/>
      <c r="L970" s="436"/>
      <c r="M970" s="436"/>
      <c r="N970" s="455"/>
      <c r="O970" s="436"/>
      <c r="P970" s="455"/>
      <c r="R970" s="456"/>
      <c r="S970" s="455"/>
      <c r="T970" s="455"/>
      <c r="U970" s="455"/>
      <c r="V970" s="455"/>
      <c r="W970" s="455"/>
      <c r="Z970" s="436"/>
    </row>
    <row r="971" spans="4:26" x14ac:dyDescent="0.2">
      <c r="D971" s="436"/>
      <c r="E971" s="453"/>
      <c r="H971" s="436"/>
      <c r="I971" s="436"/>
      <c r="J971" s="454"/>
      <c r="K971" s="436"/>
      <c r="L971" s="436"/>
      <c r="M971" s="436"/>
      <c r="N971" s="455"/>
      <c r="O971" s="436"/>
      <c r="P971" s="455"/>
      <c r="R971" s="456"/>
      <c r="S971" s="455"/>
      <c r="T971" s="455"/>
      <c r="U971" s="455"/>
      <c r="V971" s="455"/>
      <c r="W971" s="455"/>
      <c r="Z971" s="436"/>
    </row>
    <row r="972" spans="4:26" x14ac:dyDescent="0.2">
      <c r="D972" s="436"/>
      <c r="E972" s="453"/>
      <c r="H972" s="436"/>
      <c r="I972" s="436"/>
      <c r="J972" s="454"/>
      <c r="K972" s="436"/>
      <c r="L972" s="436"/>
      <c r="M972" s="436"/>
      <c r="N972" s="455"/>
      <c r="O972" s="436"/>
      <c r="P972" s="455"/>
      <c r="R972" s="456"/>
      <c r="S972" s="455"/>
      <c r="T972" s="455"/>
      <c r="U972" s="455"/>
      <c r="V972" s="455"/>
      <c r="W972" s="455"/>
      <c r="Z972" s="436"/>
    </row>
    <row r="973" spans="4:26" x14ac:dyDescent="0.2">
      <c r="D973" s="436"/>
      <c r="E973" s="453"/>
      <c r="H973" s="436"/>
      <c r="I973" s="436"/>
      <c r="J973" s="454"/>
      <c r="K973" s="436"/>
      <c r="L973" s="436"/>
      <c r="M973" s="436"/>
      <c r="N973" s="455"/>
      <c r="O973" s="436"/>
      <c r="P973" s="455"/>
      <c r="R973" s="456"/>
      <c r="S973" s="455"/>
      <c r="T973" s="455"/>
      <c r="U973" s="455"/>
      <c r="V973" s="455"/>
      <c r="W973" s="455"/>
      <c r="Z973" s="436"/>
    </row>
    <row r="974" spans="4:26" x14ac:dyDescent="0.2">
      <c r="D974" s="436"/>
      <c r="E974" s="453"/>
      <c r="H974" s="436"/>
      <c r="I974" s="436"/>
      <c r="J974" s="454"/>
      <c r="K974" s="436"/>
      <c r="L974" s="436"/>
      <c r="M974" s="436"/>
      <c r="N974" s="455"/>
      <c r="O974" s="436"/>
      <c r="P974" s="455"/>
      <c r="R974" s="456"/>
      <c r="S974" s="455"/>
      <c r="T974" s="455"/>
      <c r="U974" s="455"/>
      <c r="V974" s="455"/>
      <c r="W974" s="455"/>
      <c r="Z974" s="436"/>
    </row>
    <row r="975" spans="4:26" x14ac:dyDescent="0.2">
      <c r="D975" s="436"/>
      <c r="E975" s="453"/>
      <c r="H975" s="436"/>
      <c r="I975" s="436"/>
      <c r="J975" s="454"/>
      <c r="K975" s="436"/>
      <c r="L975" s="436"/>
      <c r="M975" s="436"/>
      <c r="N975" s="455"/>
      <c r="O975" s="436"/>
      <c r="P975" s="455"/>
      <c r="R975" s="456"/>
      <c r="S975" s="455"/>
      <c r="T975" s="455"/>
      <c r="U975" s="455"/>
      <c r="V975" s="455"/>
      <c r="W975" s="455"/>
      <c r="Z975" s="436"/>
    </row>
    <row r="976" spans="4:26" x14ac:dyDescent="0.2">
      <c r="D976" s="436"/>
      <c r="E976" s="453"/>
      <c r="H976" s="436"/>
      <c r="I976" s="436"/>
      <c r="J976" s="454"/>
      <c r="K976" s="436"/>
      <c r="L976" s="436"/>
      <c r="M976" s="436"/>
      <c r="N976" s="455"/>
      <c r="O976" s="436"/>
      <c r="P976" s="455"/>
      <c r="R976" s="456"/>
      <c r="S976" s="455"/>
      <c r="T976" s="455"/>
      <c r="U976" s="455"/>
      <c r="V976" s="455"/>
      <c r="W976" s="455"/>
      <c r="Z976" s="436"/>
    </row>
    <row r="977" spans="4:26" x14ac:dyDescent="0.2">
      <c r="D977" s="436"/>
      <c r="E977" s="453"/>
      <c r="H977" s="436"/>
      <c r="I977" s="436"/>
      <c r="J977" s="454"/>
      <c r="K977" s="436"/>
      <c r="L977" s="436"/>
      <c r="M977" s="436"/>
      <c r="N977" s="455"/>
      <c r="O977" s="436"/>
      <c r="P977" s="455"/>
      <c r="R977" s="456"/>
      <c r="S977" s="455"/>
      <c r="T977" s="455"/>
      <c r="U977" s="455"/>
      <c r="V977" s="455"/>
      <c r="W977" s="455"/>
      <c r="Z977" s="436"/>
    </row>
    <row r="978" spans="4:26" x14ac:dyDescent="0.2">
      <c r="D978" s="436"/>
      <c r="E978" s="453"/>
      <c r="H978" s="436"/>
      <c r="I978" s="436"/>
      <c r="J978" s="454"/>
      <c r="K978" s="436"/>
      <c r="L978" s="436"/>
      <c r="M978" s="436"/>
      <c r="N978" s="455"/>
      <c r="O978" s="436"/>
      <c r="P978" s="455"/>
      <c r="R978" s="456"/>
      <c r="S978" s="455"/>
      <c r="T978" s="455"/>
      <c r="U978" s="455"/>
      <c r="V978" s="455"/>
      <c r="W978" s="455"/>
      <c r="Z978" s="436"/>
    </row>
    <row r="979" spans="4:26" x14ac:dyDescent="0.2">
      <c r="D979" s="436"/>
      <c r="E979" s="453"/>
      <c r="H979" s="436"/>
      <c r="I979" s="436"/>
      <c r="J979" s="454"/>
      <c r="K979" s="436"/>
      <c r="L979" s="436"/>
      <c r="M979" s="436"/>
      <c r="N979" s="455"/>
      <c r="O979" s="436"/>
      <c r="P979" s="455"/>
      <c r="R979" s="456"/>
      <c r="S979" s="455"/>
      <c r="T979" s="455"/>
      <c r="U979" s="455"/>
      <c r="V979" s="455"/>
      <c r="W979" s="455"/>
      <c r="Z979" s="436"/>
    </row>
    <row r="980" spans="4:26" x14ac:dyDescent="0.2">
      <c r="D980" s="436"/>
      <c r="E980" s="453"/>
      <c r="H980" s="436"/>
      <c r="I980" s="436"/>
      <c r="J980" s="454"/>
      <c r="K980" s="436"/>
      <c r="L980" s="436"/>
      <c r="M980" s="436"/>
      <c r="N980" s="455"/>
      <c r="O980" s="436"/>
      <c r="P980" s="455"/>
      <c r="R980" s="456"/>
      <c r="S980" s="455"/>
      <c r="T980" s="455"/>
      <c r="U980" s="455"/>
      <c r="V980" s="455"/>
      <c r="W980" s="455"/>
      <c r="Z980" s="436"/>
    </row>
    <row r="981" spans="4:26" x14ac:dyDescent="0.2">
      <c r="D981" s="436"/>
      <c r="E981" s="453"/>
      <c r="H981" s="436"/>
      <c r="I981" s="436"/>
      <c r="J981" s="454"/>
      <c r="K981" s="436"/>
      <c r="L981" s="436"/>
      <c r="M981" s="436"/>
      <c r="N981" s="455"/>
      <c r="O981" s="436"/>
      <c r="P981" s="455"/>
      <c r="R981" s="456"/>
      <c r="S981" s="455"/>
      <c r="T981" s="455"/>
      <c r="U981" s="455"/>
      <c r="V981" s="455"/>
      <c r="W981" s="455"/>
      <c r="Z981" s="436"/>
    </row>
    <row r="982" spans="4:26" x14ac:dyDescent="0.2">
      <c r="D982" s="436"/>
      <c r="E982" s="453"/>
      <c r="H982" s="436"/>
      <c r="I982" s="436"/>
      <c r="J982" s="454"/>
      <c r="K982" s="436"/>
      <c r="L982" s="436"/>
      <c r="M982" s="436"/>
      <c r="N982" s="455"/>
      <c r="O982" s="436"/>
      <c r="P982" s="455"/>
      <c r="R982" s="456"/>
      <c r="S982" s="455"/>
      <c r="T982" s="455"/>
      <c r="U982" s="455"/>
      <c r="V982" s="455"/>
      <c r="W982" s="455"/>
      <c r="Z982" s="436"/>
    </row>
    <row r="983" spans="4:26" x14ac:dyDescent="0.2">
      <c r="D983" s="436"/>
      <c r="E983" s="453"/>
      <c r="H983" s="436"/>
      <c r="I983" s="436"/>
      <c r="J983" s="454"/>
      <c r="K983" s="436"/>
      <c r="L983" s="436"/>
      <c r="M983" s="436"/>
      <c r="N983" s="455"/>
      <c r="O983" s="436"/>
      <c r="P983" s="455"/>
      <c r="R983" s="456"/>
      <c r="S983" s="455"/>
      <c r="T983" s="455"/>
      <c r="U983" s="455"/>
      <c r="V983" s="455"/>
      <c r="W983" s="455"/>
      <c r="Z983" s="436"/>
    </row>
    <row r="984" spans="4:26" x14ac:dyDescent="0.2">
      <c r="D984" s="436"/>
      <c r="E984" s="453"/>
      <c r="H984" s="436"/>
      <c r="I984" s="436"/>
      <c r="J984" s="454"/>
      <c r="K984" s="436"/>
      <c r="L984" s="436"/>
      <c r="M984" s="436"/>
      <c r="N984" s="455"/>
      <c r="O984" s="436"/>
      <c r="P984" s="455"/>
      <c r="R984" s="456"/>
      <c r="S984" s="455"/>
      <c r="T984" s="455"/>
      <c r="U984" s="455"/>
      <c r="V984" s="455"/>
      <c r="W984" s="455"/>
      <c r="Z984" s="436"/>
    </row>
    <row r="985" spans="4:26" x14ac:dyDescent="0.2">
      <c r="D985" s="436"/>
      <c r="E985" s="453"/>
      <c r="H985" s="436"/>
      <c r="I985" s="436"/>
      <c r="J985" s="454"/>
      <c r="K985" s="436"/>
      <c r="L985" s="436"/>
      <c r="M985" s="436"/>
      <c r="N985" s="455"/>
      <c r="O985" s="436"/>
      <c r="P985" s="455"/>
      <c r="R985" s="456"/>
      <c r="S985" s="455"/>
      <c r="T985" s="455"/>
      <c r="U985" s="455"/>
      <c r="V985" s="455"/>
      <c r="W985" s="455"/>
      <c r="Z985" s="436"/>
    </row>
    <row r="986" spans="4:26" x14ac:dyDescent="0.2">
      <c r="D986" s="436"/>
      <c r="E986" s="453"/>
      <c r="H986" s="436"/>
      <c r="I986" s="436"/>
      <c r="J986" s="454"/>
      <c r="K986" s="436"/>
      <c r="L986" s="436"/>
      <c r="M986" s="436"/>
      <c r="N986" s="455"/>
      <c r="O986" s="436"/>
      <c r="P986" s="455"/>
      <c r="R986" s="456"/>
      <c r="S986" s="455"/>
      <c r="T986" s="455"/>
      <c r="U986" s="455"/>
      <c r="V986" s="455"/>
      <c r="W986" s="455"/>
      <c r="Z986" s="436"/>
    </row>
    <row r="987" spans="4:26" x14ac:dyDescent="0.2">
      <c r="D987" s="436"/>
      <c r="E987" s="453"/>
      <c r="H987" s="436"/>
      <c r="I987" s="436"/>
      <c r="J987" s="454"/>
      <c r="K987" s="436"/>
      <c r="L987" s="436"/>
      <c r="M987" s="436"/>
      <c r="N987" s="455"/>
      <c r="O987" s="436"/>
      <c r="P987" s="455"/>
      <c r="R987" s="456"/>
      <c r="S987" s="455"/>
      <c r="T987" s="455"/>
      <c r="U987" s="455"/>
      <c r="V987" s="455"/>
      <c r="W987" s="455"/>
      <c r="Z987" s="436"/>
    </row>
    <row r="988" spans="4:26" x14ac:dyDescent="0.2">
      <c r="D988" s="436"/>
      <c r="E988" s="453"/>
      <c r="H988" s="436"/>
      <c r="I988" s="436"/>
      <c r="J988" s="454"/>
      <c r="K988" s="436"/>
      <c r="L988" s="436"/>
      <c r="M988" s="436"/>
      <c r="N988" s="455"/>
      <c r="O988" s="436"/>
      <c r="P988" s="455"/>
      <c r="R988" s="456"/>
      <c r="S988" s="455"/>
      <c r="T988" s="455"/>
      <c r="U988" s="455"/>
      <c r="V988" s="455"/>
      <c r="W988" s="455"/>
      <c r="Z988" s="436"/>
    </row>
    <row r="989" spans="4:26" x14ac:dyDescent="0.2">
      <c r="D989" s="436"/>
      <c r="E989" s="453"/>
      <c r="H989" s="436"/>
      <c r="I989" s="436"/>
      <c r="J989" s="454"/>
      <c r="K989" s="436"/>
      <c r="L989" s="436"/>
      <c r="M989" s="436"/>
      <c r="N989" s="455"/>
      <c r="O989" s="436"/>
      <c r="P989" s="455"/>
      <c r="R989" s="456"/>
      <c r="S989" s="455"/>
      <c r="T989" s="455"/>
      <c r="U989" s="455"/>
      <c r="V989" s="455"/>
      <c r="W989" s="455"/>
      <c r="Z989" s="436"/>
    </row>
    <row r="990" spans="4:26" x14ac:dyDescent="0.2">
      <c r="D990" s="436"/>
      <c r="E990" s="453"/>
      <c r="H990" s="436"/>
      <c r="I990" s="436"/>
      <c r="J990" s="454"/>
      <c r="K990" s="436"/>
      <c r="L990" s="436"/>
      <c r="M990" s="436"/>
      <c r="N990" s="455"/>
      <c r="O990" s="436"/>
      <c r="P990" s="455"/>
      <c r="R990" s="456"/>
      <c r="S990" s="455"/>
      <c r="T990" s="455"/>
      <c r="U990" s="455"/>
      <c r="V990" s="455"/>
      <c r="W990" s="455"/>
      <c r="Z990" s="436"/>
    </row>
    <row r="991" spans="4:26" x14ac:dyDescent="0.2">
      <c r="D991" s="436"/>
      <c r="E991" s="453"/>
      <c r="H991" s="436"/>
      <c r="I991" s="436"/>
      <c r="J991" s="454"/>
      <c r="K991" s="436"/>
      <c r="L991" s="436"/>
      <c r="M991" s="436"/>
      <c r="N991" s="455"/>
      <c r="O991" s="436"/>
      <c r="P991" s="455"/>
      <c r="R991" s="456"/>
      <c r="S991" s="455"/>
      <c r="T991" s="455"/>
      <c r="U991" s="455"/>
      <c r="V991" s="455"/>
      <c r="W991" s="455"/>
      <c r="Z991" s="436"/>
    </row>
    <row r="992" spans="4:26" x14ac:dyDescent="0.2">
      <c r="D992" s="436"/>
      <c r="E992" s="453"/>
      <c r="H992" s="436"/>
      <c r="I992" s="436"/>
      <c r="J992" s="454"/>
      <c r="K992" s="436"/>
      <c r="L992" s="436"/>
      <c r="M992" s="436"/>
      <c r="N992" s="455"/>
      <c r="O992" s="436"/>
      <c r="P992" s="455"/>
      <c r="R992" s="456"/>
      <c r="S992" s="455"/>
      <c r="T992" s="455"/>
      <c r="U992" s="455"/>
      <c r="V992" s="455"/>
      <c r="W992" s="455"/>
      <c r="Z992" s="436"/>
    </row>
    <row r="993" spans="4:26" x14ac:dyDescent="0.2">
      <c r="D993" s="436"/>
      <c r="E993" s="453"/>
      <c r="H993" s="436"/>
      <c r="I993" s="436"/>
      <c r="J993" s="454"/>
      <c r="K993" s="436"/>
      <c r="L993" s="436"/>
      <c r="M993" s="436"/>
      <c r="N993" s="455"/>
      <c r="O993" s="436"/>
      <c r="P993" s="455"/>
      <c r="R993" s="456"/>
      <c r="S993" s="455"/>
      <c r="T993" s="455"/>
      <c r="U993" s="455"/>
      <c r="V993" s="455"/>
      <c r="W993" s="455"/>
      <c r="Z993" s="436"/>
    </row>
    <row r="994" spans="4:26" x14ac:dyDescent="0.2">
      <c r="D994" s="436"/>
      <c r="E994" s="453"/>
      <c r="H994" s="436"/>
      <c r="I994" s="436"/>
      <c r="J994" s="454"/>
      <c r="K994" s="436"/>
      <c r="L994" s="436"/>
      <c r="M994" s="436"/>
      <c r="N994" s="455"/>
      <c r="O994" s="436"/>
      <c r="P994" s="455"/>
      <c r="R994" s="456"/>
      <c r="S994" s="455"/>
      <c r="T994" s="455"/>
      <c r="U994" s="455"/>
      <c r="V994" s="455"/>
      <c r="W994" s="455"/>
      <c r="Z994" s="436"/>
    </row>
    <row r="995" spans="4:26" x14ac:dyDescent="0.2">
      <c r="D995" s="436"/>
      <c r="E995" s="453"/>
      <c r="H995" s="436"/>
      <c r="I995" s="436"/>
      <c r="J995" s="454"/>
      <c r="K995" s="436"/>
      <c r="L995" s="436"/>
      <c r="M995" s="436"/>
      <c r="N995" s="455"/>
      <c r="O995" s="436"/>
      <c r="P995" s="455"/>
      <c r="R995" s="456"/>
      <c r="S995" s="455"/>
      <c r="T995" s="455"/>
      <c r="U995" s="455"/>
      <c r="V995" s="455"/>
      <c r="W995" s="455"/>
      <c r="Z995" s="436"/>
    </row>
    <row r="996" spans="4:26" x14ac:dyDescent="0.2">
      <c r="D996" s="436"/>
      <c r="E996" s="453"/>
      <c r="H996" s="436"/>
      <c r="I996" s="436"/>
      <c r="J996" s="454"/>
      <c r="K996" s="436"/>
      <c r="L996" s="436"/>
      <c r="M996" s="436"/>
      <c r="N996" s="455"/>
      <c r="O996" s="436"/>
      <c r="P996" s="455"/>
      <c r="R996" s="456"/>
      <c r="S996" s="455"/>
      <c r="T996" s="455"/>
      <c r="U996" s="455"/>
      <c r="V996" s="455"/>
      <c r="W996" s="455"/>
      <c r="Z996" s="436"/>
    </row>
    <row r="997" spans="4:26" x14ac:dyDescent="0.2">
      <c r="D997" s="436"/>
      <c r="E997" s="453"/>
      <c r="H997" s="436"/>
      <c r="I997" s="436"/>
      <c r="J997" s="454"/>
      <c r="K997" s="436"/>
      <c r="L997" s="436"/>
      <c r="M997" s="436"/>
      <c r="N997" s="455"/>
      <c r="O997" s="436"/>
      <c r="P997" s="455"/>
      <c r="R997" s="456"/>
      <c r="S997" s="455"/>
      <c r="T997" s="455"/>
      <c r="U997" s="455"/>
      <c r="V997" s="455"/>
      <c r="W997" s="455"/>
      <c r="Z997" s="436"/>
    </row>
    <row r="998" spans="4:26" x14ac:dyDescent="0.2">
      <c r="D998" s="436"/>
      <c r="E998" s="453"/>
      <c r="H998" s="436"/>
      <c r="I998" s="436"/>
      <c r="J998" s="454"/>
      <c r="K998" s="436"/>
      <c r="L998" s="436"/>
      <c r="M998" s="436"/>
      <c r="N998" s="455"/>
      <c r="O998" s="436"/>
      <c r="P998" s="455"/>
      <c r="R998" s="456"/>
      <c r="S998" s="455"/>
      <c r="T998" s="455"/>
      <c r="U998" s="455"/>
      <c r="V998" s="455"/>
      <c r="W998" s="455"/>
      <c r="Z998" s="436"/>
    </row>
    <row r="999" spans="4:26" x14ac:dyDescent="0.2">
      <c r="D999" s="436"/>
      <c r="E999" s="453"/>
      <c r="H999" s="436"/>
      <c r="I999" s="436"/>
      <c r="J999" s="454"/>
      <c r="K999" s="436"/>
      <c r="L999" s="436"/>
      <c r="M999" s="436"/>
      <c r="N999" s="455"/>
      <c r="O999" s="436"/>
      <c r="P999" s="455"/>
      <c r="R999" s="456"/>
      <c r="S999" s="455"/>
      <c r="T999" s="455"/>
      <c r="U999" s="455"/>
      <c r="V999" s="455"/>
      <c r="W999" s="455"/>
      <c r="Z999" s="436"/>
    </row>
    <row r="1000" spans="4:26" x14ac:dyDescent="0.2">
      <c r="D1000" s="436"/>
      <c r="E1000" s="453"/>
      <c r="H1000" s="436"/>
      <c r="I1000" s="436"/>
      <c r="J1000" s="454"/>
      <c r="K1000" s="436"/>
      <c r="L1000" s="436"/>
      <c r="M1000" s="436"/>
      <c r="N1000" s="455"/>
      <c r="O1000" s="436"/>
      <c r="P1000" s="455"/>
      <c r="R1000" s="456"/>
      <c r="S1000" s="455"/>
      <c r="T1000" s="455"/>
      <c r="U1000" s="455"/>
      <c r="V1000" s="455"/>
      <c r="W1000" s="455"/>
      <c r="Z1000" s="436"/>
    </row>
    <row r="1001" spans="4:26" x14ac:dyDescent="0.2">
      <c r="D1001" s="436"/>
      <c r="E1001" s="453"/>
      <c r="H1001" s="436"/>
      <c r="I1001" s="436"/>
      <c r="J1001" s="454"/>
      <c r="K1001" s="436"/>
      <c r="L1001" s="436"/>
      <c r="M1001" s="436"/>
      <c r="N1001" s="455"/>
      <c r="O1001" s="436"/>
      <c r="P1001" s="455"/>
      <c r="R1001" s="456"/>
      <c r="S1001" s="455"/>
      <c r="T1001" s="455"/>
      <c r="U1001" s="455"/>
      <c r="V1001" s="455"/>
      <c r="W1001" s="455"/>
      <c r="Z1001" s="436"/>
    </row>
    <row r="1002" spans="4:26" x14ac:dyDescent="0.2">
      <c r="D1002" s="436"/>
      <c r="E1002" s="453"/>
      <c r="H1002" s="436"/>
      <c r="I1002" s="436"/>
      <c r="J1002" s="454"/>
      <c r="K1002" s="436"/>
      <c r="L1002" s="436"/>
      <c r="M1002" s="436"/>
      <c r="N1002" s="455"/>
      <c r="O1002" s="436"/>
      <c r="P1002" s="455"/>
      <c r="R1002" s="456"/>
      <c r="S1002" s="455"/>
      <c r="T1002" s="455"/>
      <c r="U1002" s="455"/>
      <c r="V1002" s="455"/>
      <c r="W1002" s="455"/>
      <c r="Z1002" s="436"/>
    </row>
    <row r="1003" spans="4:26" x14ac:dyDescent="0.2">
      <c r="D1003" s="436"/>
      <c r="E1003" s="453"/>
      <c r="H1003" s="436"/>
      <c r="I1003" s="436"/>
      <c r="J1003" s="454"/>
      <c r="K1003" s="436"/>
      <c r="L1003" s="436"/>
      <c r="M1003" s="436"/>
      <c r="N1003" s="455"/>
      <c r="O1003" s="436"/>
      <c r="P1003" s="455"/>
      <c r="R1003" s="456"/>
      <c r="S1003" s="455"/>
      <c r="T1003" s="455"/>
      <c r="U1003" s="455"/>
      <c r="V1003" s="455"/>
      <c r="W1003" s="455"/>
      <c r="Z1003" s="436"/>
    </row>
    <row r="1004" spans="4:26" x14ac:dyDescent="0.2">
      <c r="D1004" s="436"/>
      <c r="E1004" s="453"/>
      <c r="H1004" s="436"/>
      <c r="I1004" s="436"/>
      <c r="J1004" s="454"/>
      <c r="K1004" s="436"/>
      <c r="L1004" s="436"/>
      <c r="M1004" s="436"/>
      <c r="N1004" s="455"/>
      <c r="O1004" s="436"/>
      <c r="P1004" s="455"/>
      <c r="R1004" s="456"/>
      <c r="S1004" s="455"/>
      <c r="T1004" s="455"/>
      <c r="U1004" s="455"/>
      <c r="V1004" s="455"/>
      <c r="W1004" s="455"/>
      <c r="Z1004" s="436"/>
    </row>
    <row r="1005" spans="4:26" x14ac:dyDescent="0.2">
      <c r="D1005" s="436"/>
      <c r="E1005" s="453"/>
      <c r="H1005" s="436"/>
      <c r="I1005" s="436"/>
      <c r="J1005" s="454"/>
      <c r="K1005" s="436"/>
      <c r="L1005" s="436"/>
      <c r="M1005" s="436"/>
      <c r="N1005" s="455"/>
      <c r="O1005" s="436"/>
      <c r="P1005" s="455"/>
      <c r="R1005" s="456"/>
      <c r="S1005" s="455"/>
      <c r="T1005" s="455"/>
      <c r="U1005" s="455"/>
      <c r="V1005" s="455"/>
      <c r="W1005" s="455"/>
      <c r="Z1005" s="436"/>
    </row>
    <row r="1006" spans="4:26" x14ac:dyDescent="0.2">
      <c r="D1006" s="436"/>
      <c r="E1006" s="453"/>
      <c r="H1006" s="436"/>
      <c r="I1006" s="436"/>
      <c r="J1006" s="454"/>
      <c r="K1006" s="436"/>
      <c r="L1006" s="436"/>
      <c r="M1006" s="436"/>
      <c r="N1006" s="455"/>
      <c r="O1006" s="436"/>
      <c r="P1006" s="455"/>
      <c r="R1006" s="456"/>
      <c r="S1006" s="455"/>
      <c r="T1006" s="455"/>
      <c r="U1006" s="455"/>
      <c r="V1006" s="455"/>
      <c r="W1006" s="455"/>
      <c r="Z1006" s="436"/>
    </row>
    <row r="1007" spans="4:26" x14ac:dyDescent="0.2">
      <c r="D1007" s="436"/>
      <c r="E1007" s="453"/>
      <c r="H1007" s="436"/>
      <c r="I1007" s="436"/>
      <c r="J1007" s="454"/>
      <c r="K1007" s="436"/>
      <c r="L1007" s="436"/>
      <c r="M1007" s="436"/>
      <c r="N1007" s="455"/>
      <c r="O1007" s="436"/>
      <c r="P1007" s="455"/>
      <c r="R1007" s="456"/>
      <c r="S1007" s="455"/>
      <c r="T1007" s="455"/>
      <c r="U1007" s="455"/>
      <c r="V1007" s="455"/>
      <c r="W1007" s="455"/>
      <c r="Z1007" s="436"/>
    </row>
    <row r="1008" spans="4:26" x14ac:dyDescent="0.2">
      <c r="D1008" s="436"/>
      <c r="E1008" s="453"/>
      <c r="H1008" s="436"/>
      <c r="I1008" s="436"/>
      <c r="J1008" s="454"/>
      <c r="K1008" s="436"/>
      <c r="L1008" s="436"/>
      <c r="M1008" s="436"/>
      <c r="N1008" s="455"/>
      <c r="O1008" s="436"/>
      <c r="P1008" s="455"/>
      <c r="R1008" s="456"/>
      <c r="S1008" s="455"/>
      <c r="T1008" s="455"/>
      <c r="U1008" s="455"/>
      <c r="V1008" s="455"/>
      <c r="W1008" s="455"/>
      <c r="Z1008" s="436"/>
    </row>
    <row r="1009" spans="4:26" x14ac:dyDescent="0.2">
      <c r="D1009" s="436"/>
      <c r="E1009" s="453"/>
      <c r="H1009" s="436"/>
      <c r="I1009" s="436"/>
      <c r="J1009" s="454"/>
      <c r="K1009" s="436"/>
      <c r="L1009" s="436"/>
      <c r="M1009" s="436"/>
      <c r="N1009" s="455"/>
      <c r="O1009" s="436"/>
      <c r="P1009" s="455"/>
      <c r="R1009" s="456"/>
      <c r="S1009" s="455"/>
      <c r="T1009" s="455"/>
      <c r="U1009" s="455"/>
      <c r="V1009" s="455"/>
      <c r="W1009" s="455"/>
      <c r="Z1009" s="436"/>
    </row>
    <row r="1010" spans="4:26" x14ac:dyDescent="0.2">
      <c r="D1010" s="436"/>
      <c r="E1010" s="453"/>
      <c r="H1010" s="436"/>
      <c r="I1010" s="436"/>
      <c r="J1010" s="454"/>
      <c r="K1010" s="436"/>
      <c r="L1010" s="436"/>
      <c r="M1010" s="436"/>
      <c r="N1010" s="455"/>
      <c r="O1010" s="436"/>
      <c r="P1010" s="455"/>
      <c r="R1010" s="456"/>
      <c r="S1010" s="455"/>
      <c r="T1010" s="455"/>
      <c r="U1010" s="455"/>
      <c r="V1010" s="455"/>
      <c r="W1010" s="455"/>
      <c r="Z1010" s="436"/>
    </row>
    <row r="1011" spans="4:26" x14ac:dyDescent="0.2">
      <c r="D1011" s="436"/>
      <c r="E1011" s="453"/>
      <c r="H1011" s="436"/>
      <c r="I1011" s="436"/>
      <c r="J1011" s="454"/>
      <c r="K1011" s="436"/>
      <c r="L1011" s="436"/>
      <c r="M1011" s="436"/>
      <c r="N1011" s="455"/>
      <c r="O1011" s="436"/>
      <c r="P1011" s="455"/>
      <c r="R1011" s="456"/>
      <c r="S1011" s="455"/>
      <c r="T1011" s="455"/>
      <c r="U1011" s="455"/>
      <c r="V1011" s="455"/>
      <c r="W1011" s="455"/>
      <c r="Z1011" s="436"/>
    </row>
    <row r="1012" spans="4:26" x14ac:dyDescent="0.2">
      <c r="D1012" s="436"/>
      <c r="E1012" s="453"/>
      <c r="H1012" s="436"/>
      <c r="I1012" s="436"/>
      <c r="J1012" s="454"/>
      <c r="K1012" s="436"/>
      <c r="L1012" s="436"/>
      <c r="M1012" s="436"/>
      <c r="N1012" s="455"/>
      <c r="O1012" s="436"/>
      <c r="P1012" s="455"/>
      <c r="R1012" s="456"/>
      <c r="S1012" s="455"/>
      <c r="T1012" s="455"/>
      <c r="U1012" s="455"/>
      <c r="V1012" s="455"/>
      <c r="W1012" s="455"/>
      <c r="Z1012" s="436"/>
    </row>
    <row r="1013" spans="4:26" x14ac:dyDescent="0.2">
      <c r="D1013" s="436"/>
      <c r="E1013" s="453"/>
      <c r="H1013" s="436"/>
      <c r="I1013" s="436"/>
      <c r="J1013" s="454"/>
      <c r="K1013" s="436"/>
      <c r="L1013" s="436"/>
      <c r="M1013" s="436"/>
      <c r="N1013" s="455"/>
      <c r="O1013" s="436"/>
      <c r="P1013" s="455"/>
      <c r="R1013" s="456"/>
      <c r="S1013" s="455"/>
      <c r="T1013" s="455"/>
      <c r="U1013" s="455"/>
      <c r="V1013" s="455"/>
      <c r="W1013" s="455"/>
      <c r="Z1013" s="436"/>
    </row>
    <row r="1014" spans="4:26" x14ac:dyDescent="0.2">
      <c r="D1014" s="436"/>
      <c r="E1014" s="453"/>
      <c r="H1014" s="436"/>
      <c r="I1014" s="436"/>
      <c r="J1014" s="454"/>
      <c r="K1014" s="436"/>
      <c r="L1014" s="436"/>
      <c r="M1014" s="436"/>
      <c r="N1014" s="455"/>
      <c r="O1014" s="436"/>
      <c r="P1014" s="455"/>
      <c r="R1014" s="456"/>
      <c r="S1014" s="455"/>
      <c r="T1014" s="455"/>
      <c r="U1014" s="455"/>
      <c r="V1014" s="455"/>
      <c r="W1014" s="455"/>
      <c r="Z1014" s="436"/>
    </row>
    <row r="1015" spans="4:26" x14ac:dyDescent="0.2">
      <c r="D1015" s="436"/>
      <c r="E1015" s="453"/>
      <c r="H1015" s="436"/>
      <c r="I1015" s="436"/>
      <c r="J1015" s="454"/>
      <c r="K1015" s="436"/>
      <c r="L1015" s="436"/>
      <c r="M1015" s="436"/>
      <c r="N1015" s="455"/>
      <c r="O1015" s="436"/>
      <c r="P1015" s="455"/>
      <c r="R1015" s="456"/>
      <c r="S1015" s="455"/>
      <c r="T1015" s="455"/>
      <c r="U1015" s="455"/>
      <c r="V1015" s="455"/>
      <c r="W1015" s="455"/>
      <c r="Z1015" s="436"/>
    </row>
    <row r="1016" spans="4:26" x14ac:dyDescent="0.2">
      <c r="D1016" s="436"/>
      <c r="E1016" s="453"/>
      <c r="H1016" s="436"/>
      <c r="I1016" s="436"/>
      <c r="J1016" s="454"/>
      <c r="K1016" s="436"/>
      <c r="L1016" s="436"/>
      <c r="M1016" s="436"/>
      <c r="N1016" s="455"/>
      <c r="O1016" s="436"/>
      <c r="P1016" s="455"/>
      <c r="R1016" s="456"/>
      <c r="S1016" s="455"/>
      <c r="T1016" s="455"/>
      <c r="U1016" s="455"/>
      <c r="V1016" s="455"/>
      <c r="W1016" s="455"/>
      <c r="Z1016" s="436"/>
    </row>
    <row r="1017" spans="4:26" x14ac:dyDescent="0.2">
      <c r="D1017" s="436"/>
      <c r="E1017" s="453"/>
      <c r="H1017" s="436"/>
      <c r="I1017" s="436"/>
      <c r="J1017" s="454"/>
      <c r="K1017" s="436"/>
      <c r="L1017" s="436"/>
      <c r="M1017" s="436"/>
      <c r="N1017" s="455"/>
      <c r="O1017" s="436"/>
      <c r="P1017" s="455"/>
      <c r="R1017" s="456"/>
      <c r="S1017" s="455"/>
      <c r="T1017" s="455"/>
      <c r="U1017" s="455"/>
      <c r="V1017" s="455"/>
      <c r="W1017" s="455"/>
      <c r="Z1017" s="436"/>
    </row>
    <row r="1018" spans="4:26" x14ac:dyDescent="0.2">
      <c r="D1018" s="436"/>
      <c r="E1018" s="453"/>
      <c r="H1018" s="436"/>
      <c r="I1018" s="436"/>
      <c r="J1018" s="454"/>
      <c r="K1018" s="436"/>
      <c r="L1018" s="436"/>
      <c r="M1018" s="436"/>
      <c r="N1018" s="455"/>
      <c r="O1018" s="436"/>
      <c r="P1018" s="455"/>
      <c r="R1018" s="456"/>
      <c r="S1018" s="455"/>
      <c r="T1018" s="455"/>
      <c r="U1018" s="455"/>
      <c r="V1018" s="455"/>
      <c r="W1018" s="455"/>
      <c r="Z1018" s="436"/>
    </row>
    <row r="1019" spans="4:26" x14ac:dyDescent="0.2">
      <c r="D1019" s="436"/>
      <c r="E1019" s="453"/>
      <c r="H1019" s="436"/>
      <c r="I1019" s="436"/>
      <c r="J1019" s="454"/>
      <c r="K1019" s="436"/>
      <c r="L1019" s="436"/>
      <c r="M1019" s="436"/>
      <c r="N1019" s="455"/>
      <c r="O1019" s="436"/>
      <c r="P1019" s="455"/>
      <c r="R1019" s="456"/>
      <c r="S1019" s="455"/>
      <c r="T1019" s="455"/>
      <c r="U1019" s="455"/>
      <c r="V1019" s="455"/>
      <c r="W1019" s="455"/>
      <c r="Z1019" s="436"/>
    </row>
    <row r="1020" spans="4:26" x14ac:dyDescent="0.2">
      <c r="D1020" s="436"/>
      <c r="E1020" s="453"/>
      <c r="H1020" s="436"/>
      <c r="I1020" s="436"/>
      <c r="J1020" s="454"/>
      <c r="K1020" s="436"/>
      <c r="L1020" s="436"/>
      <c r="M1020" s="436"/>
      <c r="N1020" s="455"/>
      <c r="O1020" s="436"/>
      <c r="P1020" s="455"/>
      <c r="R1020" s="456"/>
      <c r="S1020" s="455"/>
      <c r="T1020" s="455"/>
      <c r="U1020" s="455"/>
      <c r="V1020" s="455"/>
      <c r="W1020" s="455"/>
      <c r="Z1020" s="436"/>
    </row>
    <row r="1021" spans="4:26" x14ac:dyDescent="0.2">
      <c r="D1021" s="436"/>
      <c r="E1021" s="453"/>
      <c r="H1021" s="436"/>
      <c r="I1021" s="436"/>
      <c r="J1021" s="454"/>
      <c r="K1021" s="436"/>
      <c r="L1021" s="436"/>
      <c r="M1021" s="436"/>
      <c r="N1021" s="455"/>
      <c r="O1021" s="436"/>
      <c r="P1021" s="455"/>
      <c r="R1021" s="456"/>
      <c r="S1021" s="455"/>
      <c r="T1021" s="455"/>
      <c r="U1021" s="455"/>
      <c r="V1021" s="455"/>
      <c r="W1021" s="455"/>
      <c r="Z1021" s="436"/>
    </row>
    <row r="1022" spans="4:26" x14ac:dyDescent="0.2">
      <c r="D1022" s="436"/>
      <c r="E1022" s="453"/>
      <c r="H1022" s="436"/>
      <c r="I1022" s="436"/>
      <c r="J1022" s="454"/>
      <c r="K1022" s="436"/>
      <c r="L1022" s="436"/>
      <c r="M1022" s="436"/>
      <c r="N1022" s="455"/>
      <c r="O1022" s="436"/>
      <c r="P1022" s="455"/>
      <c r="R1022" s="456"/>
      <c r="S1022" s="455"/>
      <c r="T1022" s="455"/>
      <c r="U1022" s="455"/>
      <c r="V1022" s="455"/>
      <c r="W1022" s="455"/>
      <c r="Z1022" s="436"/>
    </row>
    <row r="1023" spans="4:26" x14ac:dyDescent="0.2">
      <c r="D1023" s="436"/>
      <c r="E1023" s="453"/>
      <c r="H1023" s="436"/>
      <c r="I1023" s="436"/>
      <c r="J1023" s="454"/>
      <c r="K1023" s="436"/>
      <c r="L1023" s="436"/>
      <c r="M1023" s="436"/>
      <c r="N1023" s="455"/>
      <c r="O1023" s="436"/>
      <c r="P1023" s="455"/>
      <c r="R1023" s="456"/>
      <c r="S1023" s="455"/>
      <c r="T1023" s="455"/>
      <c r="U1023" s="455"/>
      <c r="V1023" s="455"/>
      <c r="W1023" s="455"/>
      <c r="Z1023" s="436"/>
    </row>
    <row r="1024" spans="4:26" x14ac:dyDescent="0.2">
      <c r="D1024" s="436"/>
      <c r="E1024" s="453"/>
      <c r="H1024" s="436"/>
      <c r="I1024" s="436"/>
      <c r="J1024" s="454"/>
      <c r="K1024" s="436"/>
      <c r="L1024" s="436"/>
      <c r="M1024" s="436"/>
      <c r="N1024" s="455"/>
      <c r="O1024" s="436"/>
      <c r="P1024" s="455"/>
      <c r="R1024" s="456"/>
      <c r="S1024" s="455"/>
      <c r="T1024" s="455"/>
      <c r="U1024" s="455"/>
      <c r="V1024" s="455"/>
      <c r="W1024" s="455"/>
      <c r="Z1024" s="436"/>
    </row>
    <row r="1025" spans="4:26" x14ac:dyDescent="0.2">
      <c r="D1025" s="436"/>
      <c r="E1025" s="453"/>
      <c r="H1025" s="436"/>
      <c r="I1025" s="436"/>
      <c r="J1025" s="454"/>
      <c r="K1025" s="436"/>
      <c r="L1025" s="436"/>
      <c r="M1025" s="436"/>
      <c r="N1025" s="455"/>
      <c r="O1025" s="436"/>
      <c r="P1025" s="455"/>
      <c r="R1025" s="456"/>
      <c r="S1025" s="455"/>
      <c r="T1025" s="455"/>
      <c r="U1025" s="455"/>
      <c r="V1025" s="455"/>
      <c r="W1025" s="455"/>
      <c r="Z1025" s="436"/>
    </row>
    <row r="1026" spans="4:26" x14ac:dyDescent="0.2">
      <c r="D1026" s="436"/>
      <c r="E1026" s="453"/>
      <c r="H1026" s="436"/>
      <c r="I1026" s="436"/>
      <c r="J1026" s="454"/>
      <c r="K1026" s="436"/>
      <c r="L1026" s="436"/>
      <c r="M1026" s="436"/>
      <c r="N1026" s="455"/>
      <c r="O1026" s="436"/>
      <c r="P1026" s="455"/>
      <c r="R1026" s="456"/>
      <c r="S1026" s="455"/>
      <c r="T1026" s="455"/>
      <c r="U1026" s="455"/>
      <c r="V1026" s="455"/>
      <c r="W1026" s="455"/>
      <c r="Z1026" s="436"/>
    </row>
    <row r="1027" spans="4:26" x14ac:dyDescent="0.2">
      <c r="D1027" s="436"/>
      <c r="E1027" s="453"/>
      <c r="H1027" s="436"/>
      <c r="I1027" s="436"/>
      <c r="J1027" s="454"/>
      <c r="K1027" s="436"/>
      <c r="L1027" s="436"/>
      <c r="M1027" s="436"/>
      <c r="N1027" s="455"/>
      <c r="O1027" s="436"/>
      <c r="P1027" s="455"/>
      <c r="R1027" s="456"/>
      <c r="S1027" s="455"/>
      <c r="T1027" s="455"/>
      <c r="U1027" s="455"/>
      <c r="V1027" s="455"/>
      <c r="W1027" s="455"/>
      <c r="Z1027" s="436"/>
    </row>
    <row r="1028" spans="4:26" x14ac:dyDescent="0.2">
      <c r="D1028" s="436"/>
      <c r="E1028" s="453"/>
      <c r="H1028" s="436"/>
      <c r="I1028" s="436"/>
      <c r="J1028" s="454"/>
      <c r="K1028" s="436"/>
      <c r="L1028" s="436"/>
      <c r="M1028" s="436"/>
      <c r="N1028" s="455"/>
      <c r="O1028" s="436"/>
      <c r="P1028" s="455"/>
      <c r="R1028" s="456"/>
      <c r="S1028" s="455"/>
      <c r="T1028" s="455"/>
      <c r="U1028" s="455"/>
      <c r="V1028" s="455"/>
      <c r="W1028" s="455"/>
      <c r="Z1028" s="436"/>
    </row>
    <row r="1029" spans="4:26" x14ac:dyDescent="0.2">
      <c r="D1029" s="436"/>
      <c r="E1029" s="453"/>
      <c r="H1029" s="436"/>
      <c r="I1029" s="436"/>
      <c r="J1029" s="454"/>
      <c r="K1029" s="436"/>
      <c r="L1029" s="436"/>
      <c r="M1029" s="436"/>
      <c r="N1029" s="455"/>
      <c r="O1029" s="436"/>
      <c r="P1029" s="455"/>
      <c r="R1029" s="456"/>
      <c r="S1029" s="455"/>
      <c r="T1029" s="455"/>
      <c r="U1029" s="455"/>
      <c r="V1029" s="455"/>
      <c r="W1029" s="455"/>
      <c r="Z1029" s="436"/>
    </row>
    <row r="1030" spans="4:26" x14ac:dyDescent="0.2">
      <c r="D1030" s="436"/>
      <c r="E1030" s="453"/>
      <c r="H1030" s="436"/>
      <c r="I1030" s="436"/>
      <c r="J1030" s="454"/>
      <c r="K1030" s="436"/>
      <c r="L1030" s="436"/>
      <c r="M1030" s="436"/>
      <c r="N1030" s="455"/>
      <c r="O1030" s="436"/>
      <c r="P1030" s="455"/>
      <c r="R1030" s="456"/>
      <c r="S1030" s="455"/>
      <c r="T1030" s="455"/>
      <c r="U1030" s="455"/>
      <c r="V1030" s="455"/>
      <c r="W1030" s="455"/>
      <c r="Z1030" s="436"/>
    </row>
    <row r="1031" spans="4:26" x14ac:dyDescent="0.2">
      <c r="D1031" s="436"/>
      <c r="E1031" s="453"/>
      <c r="H1031" s="436"/>
      <c r="I1031" s="436"/>
      <c r="J1031" s="454"/>
      <c r="K1031" s="436"/>
      <c r="L1031" s="436"/>
      <c r="M1031" s="436"/>
      <c r="N1031" s="455"/>
      <c r="O1031" s="436"/>
      <c r="P1031" s="455"/>
      <c r="R1031" s="456"/>
      <c r="S1031" s="455"/>
      <c r="T1031" s="455"/>
      <c r="U1031" s="455"/>
      <c r="V1031" s="455"/>
      <c r="W1031" s="455"/>
      <c r="Z1031" s="436"/>
    </row>
    <row r="1032" spans="4:26" x14ac:dyDescent="0.2">
      <c r="D1032" s="436"/>
      <c r="E1032" s="453"/>
      <c r="H1032" s="436"/>
      <c r="I1032" s="436"/>
      <c r="J1032" s="454"/>
      <c r="K1032" s="436"/>
      <c r="L1032" s="436"/>
      <c r="M1032" s="436"/>
      <c r="N1032" s="455"/>
      <c r="O1032" s="436"/>
      <c r="P1032" s="455"/>
      <c r="R1032" s="456"/>
      <c r="S1032" s="455"/>
      <c r="T1032" s="455"/>
      <c r="U1032" s="455"/>
      <c r="V1032" s="455"/>
      <c r="W1032" s="455"/>
      <c r="Z1032" s="436"/>
    </row>
    <row r="1033" spans="4:26" x14ac:dyDescent="0.2">
      <c r="D1033" s="436"/>
      <c r="E1033" s="453"/>
      <c r="H1033" s="436"/>
      <c r="I1033" s="436"/>
      <c r="J1033" s="454"/>
      <c r="K1033" s="436"/>
      <c r="L1033" s="436"/>
      <c r="M1033" s="436"/>
      <c r="N1033" s="455"/>
      <c r="O1033" s="436"/>
      <c r="P1033" s="455"/>
      <c r="R1033" s="456"/>
      <c r="S1033" s="455"/>
      <c r="T1033" s="455"/>
      <c r="U1033" s="455"/>
      <c r="V1033" s="455"/>
      <c r="W1033" s="455"/>
      <c r="Z1033" s="436"/>
    </row>
    <row r="1034" spans="4:26" x14ac:dyDescent="0.2">
      <c r="D1034" s="436"/>
      <c r="E1034" s="453"/>
      <c r="H1034" s="436"/>
      <c r="I1034" s="436"/>
      <c r="J1034" s="454"/>
      <c r="K1034" s="436"/>
      <c r="L1034" s="436"/>
      <c r="M1034" s="436"/>
      <c r="N1034" s="455"/>
      <c r="O1034" s="436"/>
      <c r="P1034" s="455"/>
      <c r="R1034" s="456"/>
      <c r="S1034" s="455"/>
      <c r="T1034" s="455"/>
      <c r="U1034" s="455"/>
      <c r="V1034" s="455"/>
      <c r="W1034" s="455"/>
      <c r="Z1034" s="436"/>
    </row>
    <row r="1035" spans="4:26" x14ac:dyDescent="0.2">
      <c r="D1035" s="436"/>
      <c r="E1035" s="453"/>
      <c r="H1035" s="436"/>
      <c r="I1035" s="436"/>
      <c r="J1035" s="454"/>
      <c r="K1035" s="436"/>
      <c r="L1035" s="436"/>
      <c r="M1035" s="436"/>
      <c r="N1035" s="455"/>
      <c r="O1035" s="436"/>
      <c r="P1035" s="455"/>
      <c r="R1035" s="456"/>
      <c r="S1035" s="455"/>
      <c r="T1035" s="455"/>
      <c r="U1035" s="455"/>
      <c r="V1035" s="455"/>
      <c r="W1035" s="455"/>
      <c r="Z1035" s="436"/>
    </row>
    <row r="1036" spans="4:26" x14ac:dyDescent="0.2">
      <c r="D1036" s="436"/>
      <c r="E1036" s="453"/>
      <c r="H1036" s="436"/>
      <c r="I1036" s="436"/>
      <c r="J1036" s="454"/>
      <c r="K1036" s="436"/>
      <c r="L1036" s="436"/>
      <c r="M1036" s="436"/>
      <c r="N1036" s="455"/>
      <c r="O1036" s="436"/>
      <c r="P1036" s="455"/>
      <c r="R1036" s="456"/>
      <c r="S1036" s="455"/>
      <c r="T1036" s="455"/>
      <c r="U1036" s="455"/>
      <c r="V1036" s="455"/>
      <c r="W1036" s="455"/>
      <c r="Z1036" s="436"/>
    </row>
    <row r="1037" spans="4:26" x14ac:dyDescent="0.2">
      <c r="D1037" s="436"/>
      <c r="E1037" s="453"/>
      <c r="H1037" s="436"/>
      <c r="I1037" s="436"/>
      <c r="J1037" s="454"/>
      <c r="K1037" s="436"/>
      <c r="L1037" s="436"/>
      <c r="M1037" s="436"/>
      <c r="N1037" s="455"/>
      <c r="O1037" s="436"/>
      <c r="P1037" s="455"/>
      <c r="R1037" s="456"/>
      <c r="S1037" s="455"/>
      <c r="T1037" s="455"/>
      <c r="U1037" s="455"/>
      <c r="V1037" s="455"/>
      <c r="W1037" s="455"/>
      <c r="Z1037" s="436"/>
    </row>
    <row r="1038" spans="4:26" x14ac:dyDescent="0.2">
      <c r="D1038" s="436"/>
      <c r="E1038" s="453"/>
      <c r="H1038" s="436"/>
      <c r="I1038" s="436"/>
      <c r="J1038" s="454"/>
      <c r="K1038" s="436"/>
      <c r="L1038" s="436"/>
      <c r="M1038" s="436"/>
      <c r="N1038" s="455"/>
      <c r="O1038" s="436"/>
      <c r="P1038" s="455"/>
      <c r="R1038" s="456"/>
      <c r="S1038" s="455"/>
      <c r="T1038" s="455"/>
      <c r="U1038" s="455"/>
      <c r="V1038" s="455"/>
      <c r="W1038" s="455"/>
      <c r="Z1038" s="436"/>
    </row>
    <row r="1039" spans="4:26" x14ac:dyDescent="0.2">
      <c r="D1039" s="436"/>
      <c r="E1039" s="453"/>
      <c r="H1039" s="436"/>
      <c r="I1039" s="436"/>
      <c r="J1039" s="454"/>
      <c r="K1039" s="436"/>
      <c r="L1039" s="436"/>
      <c r="M1039" s="436"/>
      <c r="N1039" s="455"/>
      <c r="O1039" s="436"/>
      <c r="P1039" s="455"/>
      <c r="R1039" s="456"/>
      <c r="S1039" s="455"/>
      <c r="T1039" s="455"/>
      <c r="U1039" s="455"/>
      <c r="V1039" s="455"/>
      <c r="W1039" s="455"/>
      <c r="Z1039" s="436"/>
    </row>
    <row r="1040" spans="4:26" x14ac:dyDescent="0.2">
      <c r="D1040" s="436"/>
      <c r="E1040" s="453"/>
      <c r="H1040" s="436"/>
      <c r="I1040" s="436"/>
      <c r="J1040" s="454"/>
      <c r="K1040" s="436"/>
      <c r="L1040" s="436"/>
      <c r="M1040" s="436"/>
      <c r="N1040" s="455"/>
      <c r="O1040" s="436"/>
      <c r="P1040" s="455"/>
      <c r="R1040" s="456"/>
      <c r="S1040" s="455"/>
      <c r="T1040" s="455"/>
      <c r="U1040" s="455"/>
      <c r="V1040" s="455"/>
      <c r="W1040" s="455"/>
      <c r="Z1040" s="436"/>
    </row>
    <row r="1041" spans="4:26" x14ac:dyDescent="0.2">
      <c r="D1041" s="436"/>
      <c r="E1041" s="453"/>
      <c r="H1041" s="436"/>
      <c r="I1041" s="436"/>
      <c r="J1041" s="454"/>
      <c r="K1041" s="436"/>
      <c r="L1041" s="436"/>
      <c r="M1041" s="436"/>
      <c r="N1041" s="455"/>
      <c r="O1041" s="436"/>
      <c r="P1041" s="455"/>
      <c r="R1041" s="456"/>
      <c r="S1041" s="455"/>
      <c r="T1041" s="455"/>
      <c r="U1041" s="455"/>
      <c r="V1041" s="455"/>
      <c r="W1041" s="455"/>
      <c r="Z1041" s="436"/>
    </row>
    <row r="1042" spans="4:26" x14ac:dyDescent="0.2">
      <c r="D1042" s="436"/>
      <c r="E1042" s="453"/>
      <c r="H1042" s="436"/>
      <c r="I1042" s="436"/>
      <c r="J1042" s="454"/>
      <c r="K1042" s="436"/>
      <c r="L1042" s="436"/>
      <c r="M1042" s="436"/>
      <c r="N1042" s="455"/>
      <c r="O1042" s="436"/>
      <c r="P1042" s="455"/>
      <c r="R1042" s="456"/>
      <c r="S1042" s="455"/>
      <c r="T1042" s="455"/>
      <c r="U1042" s="455"/>
      <c r="V1042" s="455"/>
      <c r="W1042" s="455"/>
      <c r="Z1042" s="436"/>
    </row>
    <row r="1043" spans="4:26" x14ac:dyDescent="0.2">
      <c r="D1043" s="436"/>
      <c r="E1043" s="453"/>
      <c r="H1043" s="436"/>
      <c r="I1043" s="436"/>
      <c r="J1043" s="454"/>
      <c r="K1043" s="436"/>
      <c r="L1043" s="436"/>
      <c r="M1043" s="436"/>
      <c r="N1043" s="455"/>
      <c r="O1043" s="436"/>
      <c r="P1043" s="455"/>
      <c r="R1043" s="456"/>
      <c r="S1043" s="455"/>
      <c r="T1043" s="455"/>
      <c r="U1043" s="455"/>
      <c r="V1043" s="455"/>
      <c r="W1043" s="455"/>
      <c r="Z1043" s="436"/>
    </row>
    <row r="1044" spans="4:26" x14ac:dyDescent="0.2">
      <c r="D1044" s="436"/>
      <c r="E1044" s="453"/>
      <c r="H1044" s="436"/>
      <c r="I1044" s="436"/>
      <c r="J1044" s="454"/>
      <c r="K1044" s="436"/>
      <c r="L1044" s="436"/>
      <c r="M1044" s="436"/>
      <c r="N1044" s="455"/>
      <c r="O1044" s="436"/>
      <c r="P1044" s="455"/>
      <c r="R1044" s="456"/>
      <c r="S1044" s="455"/>
      <c r="T1044" s="455"/>
      <c r="U1044" s="455"/>
      <c r="V1044" s="455"/>
      <c r="W1044" s="455"/>
      <c r="Z1044" s="436"/>
    </row>
    <row r="1045" spans="4:26" x14ac:dyDescent="0.2">
      <c r="D1045" s="436"/>
      <c r="E1045" s="453"/>
      <c r="H1045" s="436"/>
      <c r="I1045" s="436"/>
      <c r="J1045" s="454"/>
      <c r="K1045" s="436"/>
      <c r="L1045" s="436"/>
      <c r="M1045" s="436"/>
      <c r="N1045" s="455"/>
      <c r="O1045" s="436"/>
      <c r="P1045" s="455"/>
      <c r="R1045" s="456"/>
      <c r="S1045" s="455"/>
      <c r="T1045" s="455"/>
      <c r="U1045" s="455"/>
      <c r="V1045" s="455"/>
      <c r="W1045" s="455"/>
      <c r="Z1045" s="436"/>
    </row>
    <row r="1046" spans="4:26" x14ac:dyDescent="0.2">
      <c r="D1046" s="436"/>
      <c r="E1046" s="453"/>
      <c r="H1046" s="436"/>
      <c r="I1046" s="436"/>
      <c r="J1046" s="454"/>
      <c r="K1046" s="436"/>
      <c r="L1046" s="436"/>
      <c r="M1046" s="436"/>
      <c r="N1046" s="455"/>
      <c r="O1046" s="436"/>
      <c r="P1046" s="455"/>
      <c r="R1046" s="456"/>
      <c r="S1046" s="455"/>
      <c r="T1046" s="455"/>
      <c r="U1046" s="455"/>
      <c r="V1046" s="455"/>
      <c r="W1046" s="455"/>
      <c r="Z1046" s="436"/>
    </row>
    <row r="1047" spans="4:26" x14ac:dyDescent="0.2">
      <c r="D1047" s="436"/>
      <c r="E1047" s="453"/>
      <c r="H1047" s="436"/>
      <c r="I1047" s="436"/>
      <c r="J1047" s="454"/>
      <c r="K1047" s="436"/>
      <c r="L1047" s="436"/>
      <c r="M1047" s="436"/>
      <c r="N1047" s="455"/>
      <c r="O1047" s="436"/>
      <c r="P1047" s="455"/>
      <c r="R1047" s="456"/>
      <c r="S1047" s="455"/>
      <c r="T1047" s="455"/>
      <c r="U1047" s="455"/>
      <c r="V1047" s="455"/>
      <c r="W1047" s="455"/>
      <c r="Z1047" s="436"/>
    </row>
    <row r="1048" spans="4:26" x14ac:dyDescent="0.2">
      <c r="D1048" s="436"/>
      <c r="E1048" s="453"/>
      <c r="H1048" s="436"/>
      <c r="I1048" s="436"/>
      <c r="J1048" s="454"/>
      <c r="K1048" s="436"/>
      <c r="L1048" s="436"/>
      <c r="M1048" s="436"/>
      <c r="N1048" s="455"/>
      <c r="O1048" s="436"/>
      <c r="P1048" s="455"/>
      <c r="R1048" s="456"/>
      <c r="S1048" s="455"/>
      <c r="T1048" s="455"/>
      <c r="U1048" s="455"/>
      <c r="V1048" s="455"/>
      <c r="W1048" s="455"/>
      <c r="Z1048" s="436"/>
    </row>
    <row r="1049" spans="4:26" x14ac:dyDescent="0.2">
      <c r="D1049" s="436"/>
      <c r="E1049" s="453"/>
      <c r="H1049" s="436"/>
      <c r="I1049" s="436"/>
      <c r="J1049" s="454"/>
      <c r="K1049" s="436"/>
      <c r="L1049" s="436"/>
      <c r="M1049" s="436"/>
      <c r="N1049" s="455"/>
      <c r="O1049" s="436"/>
      <c r="P1049" s="455"/>
      <c r="R1049" s="456"/>
      <c r="S1049" s="455"/>
      <c r="T1049" s="455"/>
      <c r="U1049" s="455"/>
      <c r="V1049" s="455"/>
      <c r="W1049" s="455"/>
      <c r="Z1049" s="436"/>
    </row>
    <row r="1050" spans="4:26" x14ac:dyDescent="0.2">
      <c r="D1050" s="436"/>
      <c r="E1050" s="453"/>
      <c r="H1050" s="436"/>
      <c r="I1050" s="436"/>
      <c r="J1050" s="454"/>
      <c r="K1050" s="436"/>
      <c r="L1050" s="436"/>
      <c r="M1050" s="436"/>
      <c r="N1050" s="455"/>
      <c r="O1050" s="436"/>
      <c r="P1050" s="455"/>
      <c r="R1050" s="456"/>
      <c r="S1050" s="455"/>
      <c r="T1050" s="455"/>
      <c r="U1050" s="455"/>
      <c r="V1050" s="455"/>
      <c r="W1050" s="455"/>
      <c r="Z1050" s="436"/>
    </row>
    <row r="1051" spans="4:26" x14ac:dyDescent="0.2">
      <c r="D1051" s="436"/>
      <c r="E1051" s="453"/>
      <c r="H1051" s="436"/>
      <c r="I1051" s="436"/>
      <c r="J1051" s="454"/>
      <c r="K1051" s="436"/>
      <c r="L1051" s="436"/>
      <c r="M1051" s="436"/>
      <c r="N1051" s="455"/>
      <c r="O1051" s="436"/>
      <c r="P1051" s="455"/>
      <c r="R1051" s="456"/>
      <c r="S1051" s="455"/>
      <c r="T1051" s="455"/>
      <c r="U1051" s="455"/>
      <c r="V1051" s="455"/>
      <c r="W1051" s="455"/>
      <c r="Z1051" s="436"/>
    </row>
    <row r="1052" spans="4:26" x14ac:dyDescent="0.2">
      <c r="D1052" s="436"/>
      <c r="E1052" s="453"/>
      <c r="H1052" s="436"/>
      <c r="I1052" s="436"/>
      <c r="J1052" s="454"/>
      <c r="K1052" s="436"/>
      <c r="L1052" s="436"/>
      <c r="M1052" s="436"/>
      <c r="N1052" s="455"/>
      <c r="O1052" s="436"/>
      <c r="P1052" s="455"/>
      <c r="R1052" s="456"/>
      <c r="S1052" s="455"/>
      <c r="T1052" s="455"/>
      <c r="U1052" s="455"/>
      <c r="V1052" s="455"/>
      <c r="W1052" s="455"/>
      <c r="Z1052" s="436"/>
    </row>
    <row r="1053" spans="4:26" x14ac:dyDescent="0.2">
      <c r="D1053" s="436"/>
      <c r="E1053" s="453"/>
      <c r="H1053" s="436"/>
      <c r="I1053" s="436"/>
      <c r="J1053" s="454"/>
      <c r="K1053" s="436"/>
      <c r="L1053" s="436"/>
      <c r="M1053" s="436"/>
      <c r="N1053" s="455"/>
      <c r="O1053" s="436"/>
      <c r="P1053" s="455"/>
      <c r="R1053" s="456"/>
      <c r="S1053" s="455"/>
      <c r="T1053" s="455"/>
      <c r="U1053" s="455"/>
      <c r="V1053" s="455"/>
      <c r="W1053" s="455"/>
      <c r="Z1053" s="436"/>
    </row>
    <row r="1054" spans="4:26" x14ac:dyDescent="0.2">
      <c r="D1054" s="436"/>
      <c r="E1054" s="453"/>
      <c r="H1054" s="436"/>
      <c r="I1054" s="436"/>
      <c r="J1054" s="454"/>
      <c r="K1054" s="436"/>
      <c r="L1054" s="436"/>
      <c r="M1054" s="436"/>
      <c r="N1054" s="455"/>
      <c r="O1054" s="436"/>
      <c r="P1054" s="455"/>
      <c r="R1054" s="456"/>
      <c r="S1054" s="455"/>
      <c r="T1054" s="455"/>
      <c r="U1054" s="455"/>
      <c r="V1054" s="455"/>
      <c r="W1054" s="455"/>
      <c r="Z1054" s="436"/>
    </row>
    <row r="1055" spans="4:26" x14ac:dyDescent="0.2">
      <c r="D1055" s="436"/>
      <c r="E1055" s="453"/>
      <c r="H1055" s="436"/>
      <c r="I1055" s="436"/>
      <c r="J1055" s="454"/>
      <c r="K1055" s="436"/>
      <c r="L1055" s="436"/>
      <c r="M1055" s="436"/>
      <c r="N1055" s="455"/>
      <c r="O1055" s="436"/>
      <c r="P1055" s="455"/>
      <c r="R1055" s="456"/>
      <c r="S1055" s="455"/>
      <c r="T1055" s="455"/>
      <c r="U1055" s="455"/>
      <c r="V1055" s="455"/>
      <c r="W1055" s="455"/>
      <c r="Z1055" s="436"/>
    </row>
    <row r="1056" spans="4:26" x14ac:dyDescent="0.2">
      <c r="D1056" s="436"/>
      <c r="E1056" s="453"/>
      <c r="H1056" s="436"/>
      <c r="I1056" s="436"/>
      <c r="J1056" s="454"/>
      <c r="K1056" s="436"/>
      <c r="L1056" s="436"/>
      <c r="M1056" s="436"/>
      <c r="N1056" s="455"/>
      <c r="O1056" s="436"/>
      <c r="P1056" s="455"/>
      <c r="R1056" s="456"/>
      <c r="S1056" s="455"/>
      <c r="T1056" s="455"/>
      <c r="U1056" s="455"/>
      <c r="V1056" s="455"/>
      <c r="W1056" s="455"/>
      <c r="Z1056" s="436"/>
    </row>
    <row r="1057" spans="4:26" x14ac:dyDescent="0.2">
      <c r="D1057" s="436"/>
      <c r="E1057" s="453"/>
      <c r="H1057" s="436"/>
      <c r="I1057" s="436"/>
      <c r="J1057" s="454"/>
      <c r="K1057" s="436"/>
      <c r="L1057" s="436"/>
      <c r="M1057" s="436"/>
      <c r="N1057" s="455"/>
      <c r="O1057" s="436"/>
      <c r="P1057" s="455"/>
      <c r="R1057" s="456"/>
      <c r="S1057" s="455"/>
      <c r="T1057" s="455"/>
      <c r="U1057" s="455"/>
      <c r="V1057" s="455"/>
      <c r="W1057" s="455"/>
      <c r="Z1057" s="436"/>
    </row>
    <row r="1058" spans="4:26" x14ac:dyDescent="0.2">
      <c r="D1058" s="436"/>
      <c r="E1058" s="453"/>
      <c r="H1058" s="436"/>
      <c r="I1058" s="436"/>
      <c r="J1058" s="454"/>
      <c r="K1058" s="436"/>
      <c r="L1058" s="436"/>
      <c r="M1058" s="436"/>
      <c r="N1058" s="455"/>
      <c r="O1058" s="436"/>
      <c r="P1058" s="455"/>
      <c r="R1058" s="456"/>
      <c r="S1058" s="455"/>
      <c r="T1058" s="455"/>
      <c r="U1058" s="455"/>
      <c r="V1058" s="455"/>
      <c r="W1058" s="455"/>
      <c r="Z1058" s="436"/>
    </row>
    <row r="1059" spans="4:26" x14ac:dyDescent="0.2">
      <c r="D1059" s="436"/>
      <c r="E1059" s="453"/>
      <c r="H1059" s="436"/>
      <c r="I1059" s="436"/>
      <c r="J1059" s="454"/>
      <c r="K1059" s="436"/>
      <c r="L1059" s="436"/>
      <c r="M1059" s="436"/>
      <c r="N1059" s="455"/>
      <c r="O1059" s="436"/>
      <c r="P1059" s="455"/>
      <c r="R1059" s="456"/>
      <c r="S1059" s="455"/>
      <c r="T1059" s="455"/>
      <c r="U1059" s="455"/>
      <c r="V1059" s="455"/>
      <c r="W1059" s="455"/>
      <c r="Z1059" s="436"/>
    </row>
    <row r="1060" spans="4:26" x14ac:dyDescent="0.2">
      <c r="D1060" s="436"/>
      <c r="E1060" s="453"/>
      <c r="H1060" s="436"/>
      <c r="I1060" s="436"/>
      <c r="J1060" s="454"/>
      <c r="K1060" s="436"/>
      <c r="L1060" s="436"/>
      <c r="M1060" s="436"/>
      <c r="N1060" s="455"/>
      <c r="O1060" s="436"/>
      <c r="P1060" s="455"/>
      <c r="R1060" s="456"/>
      <c r="S1060" s="455"/>
      <c r="T1060" s="455"/>
      <c r="U1060" s="455"/>
      <c r="V1060" s="455"/>
      <c r="W1060" s="455"/>
      <c r="Z1060" s="436"/>
    </row>
    <row r="1061" spans="4:26" x14ac:dyDescent="0.2">
      <c r="D1061" s="436"/>
      <c r="E1061" s="453"/>
      <c r="H1061" s="436"/>
      <c r="I1061" s="436"/>
      <c r="J1061" s="454"/>
      <c r="K1061" s="436"/>
      <c r="L1061" s="436"/>
      <c r="M1061" s="436"/>
      <c r="N1061" s="455"/>
      <c r="O1061" s="436"/>
      <c r="P1061" s="455"/>
      <c r="R1061" s="456"/>
      <c r="S1061" s="455"/>
      <c r="T1061" s="455"/>
      <c r="U1061" s="455"/>
      <c r="V1061" s="455"/>
      <c r="W1061" s="455"/>
      <c r="Z1061" s="436"/>
    </row>
    <row r="1062" spans="4:26" x14ac:dyDescent="0.2">
      <c r="D1062" s="436"/>
      <c r="E1062" s="453"/>
      <c r="H1062" s="436"/>
      <c r="I1062" s="436"/>
      <c r="J1062" s="454"/>
      <c r="K1062" s="436"/>
      <c r="L1062" s="436"/>
      <c r="M1062" s="436"/>
      <c r="N1062" s="455"/>
      <c r="O1062" s="436"/>
      <c r="P1062" s="455"/>
      <c r="R1062" s="456"/>
      <c r="S1062" s="455"/>
      <c r="T1062" s="455"/>
      <c r="U1062" s="455"/>
      <c r="V1062" s="455"/>
      <c r="W1062" s="455"/>
      <c r="Z1062" s="436"/>
    </row>
    <row r="1063" spans="4:26" x14ac:dyDescent="0.2">
      <c r="D1063" s="436"/>
      <c r="E1063" s="453"/>
      <c r="H1063" s="436"/>
      <c r="I1063" s="436"/>
      <c r="J1063" s="454"/>
      <c r="K1063" s="436"/>
      <c r="L1063" s="436"/>
      <c r="M1063" s="436"/>
      <c r="N1063" s="455"/>
      <c r="O1063" s="436"/>
      <c r="P1063" s="455"/>
      <c r="R1063" s="456"/>
      <c r="S1063" s="455"/>
      <c r="T1063" s="455"/>
      <c r="U1063" s="455"/>
      <c r="V1063" s="455"/>
      <c r="W1063" s="455"/>
      <c r="Z1063" s="436"/>
    </row>
    <row r="1064" spans="4:26" x14ac:dyDescent="0.2">
      <c r="D1064" s="436"/>
      <c r="E1064" s="453"/>
      <c r="H1064" s="436"/>
      <c r="I1064" s="436"/>
      <c r="J1064" s="454"/>
      <c r="K1064" s="436"/>
      <c r="L1064" s="436"/>
      <c r="M1064" s="436"/>
      <c r="N1064" s="455"/>
      <c r="O1064" s="436"/>
      <c r="P1064" s="455"/>
      <c r="R1064" s="456"/>
      <c r="S1064" s="455"/>
      <c r="T1064" s="455"/>
      <c r="U1064" s="455"/>
      <c r="V1064" s="455"/>
      <c r="W1064" s="455"/>
      <c r="Z1064" s="436"/>
    </row>
    <row r="1065" spans="4:26" x14ac:dyDescent="0.2">
      <c r="D1065" s="436"/>
      <c r="E1065" s="453"/>
      <c r="H1065" s="436"/>
      <c r="I1065" s="436"/>
      <c r="J1065" s="454"/>
      <c r="K1065" s="436"/>
      <c r="L1065" s="436"/>
      <c r="M1065" s="436"/>
      <c r="N1065" s="455"/>
      <c r="O1065" s="436"/>
      <c r="P1065" s="455"/>
      <c r="R1065" s="456"/>
      <c r="S1065" s="455"/>
      <c r="T1065" s="455"/>
      <c r="U1065" s="455"/>
      <c r="V1065" s="455"/>
      <c r="W1065" s="455"/>
      <c r="Z1065" s="436"/>
    </row>
    <row r="1066" spans="4:26" x14ac:dyDescent="0.2">
      <c r="D1066" s="436"/>
      <c r="E1066" s="453"/>
      <c r="H1066" s="436"/>
      <c r="I1066" s="436"/>
      <c r="J1066" s="454"/>
      <c r="K1066" s="436"/>
      <c r="L1066" s="436"/>
      <c r="M1066" s="436"/>
      <c r="N1066" s="455"/>
      <c r="O1066" s="436"/>
      <c r="P1066" s="455"/>
      <c r="R1066" s="456"/>
      <c r="S1066" s="455"/>
      <c r="T1066" s="455"/>
      <c r="U1066" s="455"/>
      <c r="V1066" s="455"/>
      <c r="W1066" s="455"/>
      <c r="Z1066" s="436"/>
    </row>
    <row r="1067" spans="4:26" x14ac:dyDescent="0.2">
      <c r="D1067" s="436"/>
      <c r="E1067" s="453"/>
      <c r="H1067" s="436"/>
      <c r="I1067" s="436"/>
      <c r="J1067" s="454"/>
      <c r="K1067" s="436"/>
      <c r="L1067" s="436"/>
      <c r="M1067" s="436"/>
      <c r="N1067" s="455"/>
      <c r="O1067" s="436"/>
      <c r="P1067" s="455"/>
      <c r="R1067" s="456"/>
      <c r="S1067" s="455"/>
      <c r="T1067" s="455"/>
      <c r="U1067" s="455"/>
      <c r="V1067" s="455"/>
      <c r="W1067" s="455"/>
      <c r="Z1067" s="436"/>
    </row>
    <row r="1068" spans="4:26" x14ac:dyDescent="0.2">
      <c r="D1068" s="436"/>
      <c r="E1068" s="453"/>
      <c r="H1068" s="436"/>
      <c r="I1068" s="436"/>
      <c r="J1068" s="454"/>
      <c r="K1068" s="436"/>
      <c r="L1068" s="436"/>
      <c r="M1068" s="436"/>
      <c r="N1068" s="455"/>
      <c r="O1068" s="436"/>
      <c r="P1068" s="455"/>
      <c r="R1068" s="456"/>
      <c r="S1068" s="455"/>
      <c r="T1068" s="455"/>
      <c r="U1068" s="455"/>
      <c r="V1068" s="455"/>
      <c r="W1068" s="455"/>
      <c r="Z1068" s="436"/>
    </row>
    <row r="1069" spans="4:26" x14ac:dyDescent="0.2">
      <c r="D1069" s="436"/>
      <c r="E1069" s="453"/>
      <c r="H1069" s="436"/>
      <c r="I1069" s="436"/>
      <c r="J1069" s="454"/>
      <c r="K1069" s="436"/>
      <c r="L1069" s="436"/>
      <c r="M1069" s="436"/>
      <c r="N1069" s="455"/>
      <c r="O1069" s="436"/>
      <c r="P1069" s="455"/>
      <c r="R1069" s="456"/>
      <c r="S1069" s="455"/>
      <c r="T1069" s="455"/>
      <c r="U1069" s="455"/>
      <c r="V1069" s="455"/>
      <c r="W1069" s="455"/>
      <c r="Z1069" s="436"/>
    </row>
    <row r="1070" spans="4:26" x14ac:dyDescent="0.2">
      <c r="D1070" s="436"/>
      <c r="E1070" s="453"/>
      <c r="H1070" s="436"/>
      <c r="I1070" s="436"/>
      <c r="J1070" s="454"/>
      <c r="K1070" s="436"/>
      <c r="L1070" s="436"/>
      <c r="M1070" s="436"/>
      <c r="N1070" s="455"/>
      <c r="O1070" s="436"/>
      <c r="P1070" s="455"/>
      <c r="R1070" s="456"/>
      <c r="S1070" s="455"/>
      <c r="T1070" s="455"/>
      <c r="U1070" s="455"/>
      <c r="V1070" s="455"/>
      <c r="W1070" s="455"/>
      <c r="Z1070" s="436"/>
    </row>
    <row r="1071" spans="4:26" x14ac:dyDescent="0.2">
      <c r="D1071" s="436"/>
      <c r="E1071" s="453"/>
      <c r="H1071" s="436"/>
      <c r="I1071" s="436"/>
      <c r="J1071" s="454"/>
      <c r="K1071" s="436"/>
      <c r="L1071" s="436"/>
      <c r="M1071" s="436"/>
      <c r="N1071" s="455"/>
      <c r="O1071" s="436"/>
      <c r="P1071" s="455"/>
      <c r="R1071" s="456"/>
      <c r="S1071" s="455"/>
      <c r="T1071" s="455"/>
      <c r="U1071" s="455"/>
      <c r="V1071" s="455"/>
      <c r="W1071" s="455"/>
      <c r="Z1071" s="436"/>
    </row>
    <row r="1072" spans="4:26" x14ac:dyDescent="0.2">
      <c r="D1072" s="436"/>
      <c r="E1072" s="453"/>
      <c r="H1072" s="436"/>
      <c r="I1072" s="436"/>
      <c r="J1072" s="454"/>
      <c r="K1072" s="436"/>
      <c r="L1072" s="436"/>
      <c r="M1072" s="436"/>
      <c r="N1072" s="455"/>
      <c r="O1072" s="436"/>
      <c r="P1072" s="455"/>
      <c r="R1072" s="456"/>
      <c r="S1072" s="455"/>
      <c r="T1072" s="455"/>
      <c r="U1072" s="455"/>
      <c r="V1072" s="455"/>
      <c r="W1072" s="455"/>
      <c r="Z1072" s="436"/>
    </row>
    <row r="1073" spans="4:26" x14ac:dyDescent="0.2">
      <c r="D1073" s="436"/>
      <c r="E1073" s="453"/>
      <c r="H1073" s="436"/>
      <c r="I1073" s="436"/>
      <c r="J1073" s="454"/>
      <c r="K1073" s="436"/>
      <c r="L1073" s="436"/>
      <c r="M1073" s="436"/>
      <c r="N1073" s="455"/>
      <c r="O1073" s="436"/>
      <c r="P1073" s="455"/>
      <c r="R1073" s="456"/>
      <c r="S1073" s="455"/>
      <c r="T1073" s="455"/>
      <c r="U1073" s="455"/>
      <c r="V1073" s="455"/>
      <c r="W1073" s="455"/>
      <c r="Z1073" s="436"/>
    </row>
    <row r="1074" spans="4:26" x14ac:dyDescent="0.2">
      <c r="D1074" s="436"/>
      <c r="E1074" s="453"/>
      <c r="H1074" s="436"/>
      <c r="I1074" s="436"/>
      <c r="J1074" s="454"/>
      <c r="K1074" s="436"/>
      <c r="L1074" s="436"/>
      <c r="M1074" s="436"/>
      <c r="N1074" s="455"/>
      <c r="O1074" s="436"/>
      <c r="P1074" s="455"/>
      <c r="R1074" s="456"/>
      <c r="S1074" s="455"/>
      <c r="T1074" s="455"/>
      <c r="U1074" s="455"/>
      <c r="V1074" s="455"/>
      <c r="W1074" s="455"/>
      <c r="Z1074" s="436"/>
    </row>
    <row r="1075" spans="4:26" x14ac:dyDescent="0.2">
      <c r="D1075" s="436"/>
      <c r="E1075" s="453"/>
      <c r="H1075" s="436"/>
      <c r="I1075" s="436"/>
      <c r="J1075" s="454"/>
      <c r="K1075" s="436"/>
      <c r="L1075" s="436"/>
      <c r="M1075" s="436"/>
      <c r="N1075" s="455"/>
      <c r="O1075" s="436"/>
      <c r="P1075" s="455"/>
      <c r="R1075" s="456"/>
      <c r="S1075" s="455"/>
      <c r="T1075" s="455"/>
      <c r="U1075" s="455"/>
      <c r="V1075" s="455"/>
      <c r="W1075" s="455"/>
      <c r="Z1075" s="436"/>
    </row>
    <row r="1076" spans="4:26" x14ac:dyDescent="0.2">
      <c r="D1076" s="436"/>
      <c r="E1076" s="453"/>
      <c r="H1076" s="436"/>
      <c r="I1076" s="436"/>
      <c r="J1076" s="454"/>
      <c r="K1076" s="436"/>
      <c r="L1076" s="436"/>
      <c r="M1076" s="436"/>
      <c r="N1076" s="455"/>
      <c r="O1076" s="436"/>
      <c r="P1076" s="455"/>
      <c r="R1076" s="456"/>
      <c r="S1076" s="455"/>
      <c r="T1076" s="455"/>
      <c r="U1076" s="455"/>
      <c r="V1076" s="455"/>
      <c r="W1076" s="455"/>
      <c r="Z1076" s="436"/>
    </row>
    <row r="1077" spans="4:26" x14ac:dyDescent="0.2">
      <c r="D1077" s="436"/>
      <c r="E1077" s="453"/>
      <c r="H1077" s="436"/>
      <c r="I1077" s="436"/>
      <c r="J1077" s="454"/>
      <c r="K1077" s="436"/>
      <c r="L1077" s="436"/>
      <c r="M1077" s="436"/>
      <c r="N1077" s="455"/>
      <c r="O1077" s="436"/>
      <c r="P1077" s="455"/>
      <c r="R1077" s="456"/>
      <c r="S1077" s="455"/>
      <c r="T1077" s="455"/>
      <c r="U1077" s="455"/>
      <c r="V1077" s="455"/>
      <c r="W1077" s="455"/>
      <c r="Z1077" s="436"/>
    </row>
    <row r="1078" spans="4:26" x14ac:dyDescent="0.2">
      <c r="D1078" s="436"/>
      <c r="E1078" s="453"/>
      <c r="H1078" s="436"/>
      <c r="I1078" s="436"/>
      <c r="J1078" s="454"/>
      <c r="K1078" s="436"/>
      <c r="L1078" s="436"/>
      <c r="M1078" s="436"/>
      <c r="N1078" s="455"/>
      <c r="O1078" s="436"/>
      <c r="P1078" s="455"/>
      <c r="R1078" s="456"/>
      <c r="S1078" s="455"/>
      <c r="T1078" s="455"/>
      <c r="U1078" s="455"/>
      <c r="V1078" s="455"/>
      <c r="W1078" s="455"/>
      <c r="Z1078" s="436"/>
    </row>
    <row r="1079" spans="4:26" x14ac:dyDescent="0.2">
      <c r="D1079" s="436"/>
      <c r="E1079" s="453"/>
      <c r="H1079" s="436"/>
      <c r="I1079" s="436"/>
      <c r="J1079" s="454"/>
      <c r="K1079" s="436"/>
      <c r="L1079" s="436"/>
      <c r="M1079" s="436"/>
      <c r="N1079" s="455"/>
      <c r="O1079" s="436"/>
      <c r="P1079" s="455"/>
      <c r="R1079" s="456"/>
      <c r="S1079" s="455"/>
      <c r="T1079" s="455"/>
      <c r="U1079" s="455"/>
      <c r="V1079" s="455"/>
      <c r="W1079" s="455"/>
      <c r="Z1079" s="436"/>
    </row>
    <row r="1080" spans="4:26" x14ac:dyDescent="0.2">
      <c r="D1080" s="436"/>
      <c r="E1080" s="453"/>
      <c r="H1080" s="436"/>
      <c r="I1080" s="436"/>
      <c r="J1080" s="454"/>
      <c r="K1080" s="436"/>
      <c r="L1080" s="436"/>
      <c r="M1080" s="436"/>
      <c r="N1080" s="455"/>
      <c r="O1080" s="436"/>
      <c r="P1080" s="455"/>
      <c r="R1080" s="456"/>
      <c r="S1080" s="455"/>
      <c r="T1080" s="455"/>
      <c r="U1080" s="455"/>
      <c r="V1080" s="455"/>
      <c r="W1080" s="455"/>
      <c r="Z1080" s="436"/>
    </row>
    <row r="1081" spans="4:26" x14ac:dyDescent="0.2">
      <c r="D1081" s="436"/>
      <c r="E1081" s="453"/>
      <c r="H1081" s="436"/>
      <c r="I1081" s="436"/>
      <c r="J1081" s="454"/>
      <c r="K1081" s="436"/>
      <c r="L1081" s="436"/>
      <c r="M1081" s="436"/>
      <c r="N1081" s="455"/>
      <c r="O1081" s="436"/>
      <c r="P1081" s="455"/>
      <c r="R1081" s="456"/>
      <c r="S1081" s="455"/>
      <c r="T1081" s="455"/>
      <c r="U1081" s="455"/>
      <c r="V1081" s="455"/>
      <c r="W1081" s="455"/>
      <c r="Z1081" s="436"/>
    </row>
    <row r="1082" spans="4:26" x14ac:dyDescent="0.2">
      <c r="D1082" s="436"/>
      <c r="E1082" s="453"/>
      <c r="H1082" s="436"/>
      <c r="I1082" s="436"/>
      <c r="J1082" s="454"/>
      <c r="K1082" s="436"/>
      <c r="L1082" s="436"/>
      <c r="M1082" s="436"/>
      <c r="N1082" s="455"/>
      <c r="O1082" s="436"/>
      <c r="P1082" s="455"/>
      <c r="R1082" s="456"/>
      <c r="S1082" s="455"/>
      <c r="T1082" s="455"/>
      <c r="U1082" s="455"/>
      <c r="V1082" s="455"/>
      <c r="W1082" s="455"/>
      <c r="Z1082" s="436"/>
    </row>
    <row r="1083" spans="4:26" x14ac:dyDescent="0.2">
      <c r="D1083" s="436"/>
      <c r="E1083" s="453"/>
      <c r="H1083" s="436"/>
      <c r="I1083" s="436"/>
      <c r="J1083" s="454"/>
      <c r="K1083" s="436"/>
      <c r="L1083" s="436"/>
      <c r="M1083" s="436"/>
      <c r="N1083" s="455"/>
      <c r="O1083" s="436"/>
      <c r="P1083" s="455"/>
      <c r="R1083" s="456"/>
      <c r="S1083" s="455"/>
      <c r="T1083" s="455"/>
      <c r="U1083" s="455"/>
      <c r="V1083" s="455"/>
      <c r="W1083" s="455"/>
      <c r="Z1083" s="436"/>
    </row>
    <row r="1084" spans="4:26" x14ac:dyDescent="0.2">
      <c r="D1084" s="436"/>
      <c r="E1084" s="453"/>
      <c r="H1084" s="436"/>
      <c r="I1084" s="436"/>
      <c r="J1084" s="454"/>
      <c r="K1084" s="436"/>
      <c r="L1084" s="436"/>
      <c r="M1084" s="436"/>
      <c r="N1084" s="455"/>
      <c r="O1084" s="436"/>
      <c r="P1084" s="455"/>
      <c r="R1084" s="456"/>
      <c r="S1084" s="455"/>
      <c r="T1084" s="455"/>
      <c r="U1084" s="455"/>
      <c r="V1084" s="455"/>
      <c r="W1084" s="455"/>
      <c r="Z1084" s="436"/>
    </row>
    <row r="1085" spans="4:26" x14ac:dyDescent="0.2">
      <c r="D1085" s="436"/>
      <c r="E1085" s="453"/>
      <c r="H1085" s="436"/>
      <c r="I1085" s="436"/>
      <c r="J1085" s="454"/>
      <c r="K1085" s="436"/>
      <c r="L1085" s="436"/>
      <c r="M1085" s="436"/>
      <c r="N1085" s="455"/>
      <c r="O1085" s="436"/>
      <c r="P1085" s="455"/>
      <c r="R1085" s="456"/>
      <c r="S1085" s="455"/>
      <c r="T1085" s="455"/>
      <c r="U1085" s="455"/>
      <c r="V1085" s="455"/>
      <c r="W1085" s="455"/>
      <c r="Z1085" s="436"/>
    </row>
    <row r="1086" spans="4:26" x14ac:dyDescent="0.2">
      <c r="D1086" s="436"/>
      <c r="E1086" s="453"/>
      <c r="H1086" s="436"/>
      <c r="I1086" s="436"/>
      <c r="J1086" s="454"/>
      <c r="K1086" s="436"/>
      <c r="L1086" s="436"/>
      <c r="M1086" s="436"/>
      <c r="N1086" s="455"/>
      <c r="O1086" s="436"/>
      <c r="P1086" s="455"/>
      <c r="R1086" s="456"/>
      <c r="S1086" s="455"/>
      <c r="T1086" s="455"/>
      <c r="U1086" s="455"/>
      <c r="V1086" s="455"/>
      <c r="W1086" s="455"/>
      <c r="Z1086" s="436"/>
    </row>
    <row r="1087" spans="4:26" x14ac:dyDescent="0.2">
      <c r="D1087" s="436"/>
      <c r="E1087" s="453"/>
      <c r="H1087" s="436"/>
      <c r="I1087" s="436"/>
      <c r="J1087" s="454"/>
      <c r="K1087" s="436"/>
      <c r="L1087" s="436"/>
      <c r="M1087" s="436"/>
      <c r="N1087" s="455"/>
      <c r="O1087" s="436"/>
      <c r="P1087" s="455"/>
      <c r="R1087" s="456"/>
      <c r="S1087" s="455"/>
      <c r="T1087" s="455"/>
      <c r="U1087" s="455"/>
      <c r="V1087" s="455"/>
      <c r="W1087" s="455"/>
      <c r="Z1087" s="436"/>
    </row>
    <row r="1088" spans="4:26" x14ac:dyDescent="0.2">
      <c r="D1088" s="436"/>
      <c r="E1088" s="453"/>
      <c r="H1088" s="436"/>
      <c r="I1088" s="436"/>
      <c r="J1088" s="454"/>
      <c r="K1088" s="436"/>
      <c r="L1088" s="436"/>
      <c r="M1088" s="436"/>
      <c r="N1088" s="455"/>
      <c r="O1088" s="436"/>
      <c r="P1088" s="455"/>
      <c r="R1088" s="456"/>
      <c r="S1088" s="455"/>
      <c r="T1088" s="455"/>
      <c r="U1088" s="455"/>
      <c r="V1088" s="455"/>
      <c r="W1088" s="455"/>
      <c r="Z1088" s="436"/>
    </row>
    <row r="1089" spans="4:26" x14ac:dyDescent="0.2">
      <c r="D1089" s="436"/>
      <c r="E1089" s="453"/>
      <c r="H1089" s="436"/>
      <c r="I1089" s="436"/>
      <c r="J1089" s="454"/>
      <c r="K1089" s="436"/>
      <c r="L1089" s="436"/>
      <c r="M1089" s="436"/>
      <c r="N1089" s="455"/>
      <c r="O1089" s="436"/>
      <c r="P1089" s="455"/>
      <c r="R1089" s="456"/>
      <c r="S1089" s="455"/>
      <c r="T1089" s="455"/>
      <c r="U1089" s="455"/>
      <c r="V1089" s="455"/>
      <c r="W1089" s="455"/>
      <c r="Z1089" s="436"/>
    </row>
    <row r="1090" spans="4:26" x14ac:dyDescent="0.2">
      <c r="D1090" s="436"/>
      <c r="E1090" s="453"/>
      <c r="H1090" s="436"/>
      <c r="I1090" s="436"/>
      <c r="J1090" s="454"/>
      <c r="K1090" s="436"/>
      <c r="L1090" s="436"/>
      <c r="M1090" s="436"/>
      <c r="N1090" s="455"/>
      <c r="O1090" s="436"/>
      <c r="P1090" s="455"/>
      <c r="R1090" s="456"/>
      <c r="S1090" s="455"/>
      <c r="T1090" s="455"/>
      <c r="U1090" s="455"/>
      <c r="V1090" s="455"/>
      <c r="W1090" s="455"/>
      <c r="Z1090" s="436"/>
    </row>
    <row r="1091" spans="4:26" x14ac:dyDescent="0.2">
      <c r="D1091" s="436"/>
      <c r="E1091" s="453"/>
      <c r="H1091" s="436"/>
      <c r="I1091" s="436"/>
      <c r="J1091" s="454"/>
      <c r="K1091" s="436"/>
      <c r="L1091" s="436"/>
      <c r="M1091" s="436"/>
      <c r="N1091" s="455"/>
      <c r="O1091" s="436"/>
      <c r="P1091" s="455"/>
      <c r="R1091" s="456"/>
      <c r="S1091" s="455"/>
      <c r="T1091" s="455"/>
      <c r="U1091" s="455"/>
      <c r="V1091" s="455"/>
      <c r="W1091" s="455"/>
      <c r="Z1091" s="436"/>
    </row>
    <row r="1092" spans="4:26" x14ac:dyDescent="0.2">
      <c r="D1092" s="436"/>
      <c r="E1092" s="453"/>
      <c r="H1092" s="436"/>
      <c r="I1092" s="436"/>
      <c r="J1092" s="454"/>
      <c r="K1092" s="436"/>
      <c r="L1092" s="436"/>
      <c r="M1092" s="436"/>
      <c r="N1092" s="455"/>
      <c r="O1092" s="436"/>
      <c r="P1092" s="455"/>
      <c r="R1092" s="456"/>
      <c r="S1092" s="455"/>
      <c r="T1092" s="455"/>
      <c r="U1092" s="455"/>
      <c r="V1092" s="455"/>
      <c r="W1092" s="455"/>
      <c r="Z1092" s="436"/>
    </row>
    <row r="1093" spans="4:26" x14ac:dyDescent="0.2">
      <c r="D1093" s="436"/>
      <c r="E1093" s="453"/>
      <c r="H1093" s="436"/>
      <c r="I1093" s="436"/>
      <c r="J1093" s="454"/>
      <c r="K1093" s="436"/>
      <c r="L1093" s="436"/>
      <c r="M1093" s="436"/>
      <c r="N1093" s="455"/>
      <c r="O1093" s="436"/>
      <c r="P1093" s="455"/>
      <c r="R1093" s="456"/>
      <c r="S1093" s="455"/>
      <c r="T1093" s="455"/>
      <c r="U1093" s="455"/>
      <c r="V1093" s="455"/>
      <c r="W1093" s="455"/>
      <c r="Z1093" s="436"/>
    </row>
    <row r="1094" spans="4:26" x14ac:dyDescent="0.2">
      <c r="D1094" s="436"/>
      <c r="E1094" s="453"/>
      <c r="H1094" s="436"/>
      <c r="I1094" s="436"/>
      <c r="J1094" s="454"/>
      <c r="K1094" s="436"/>
      <c r="L1094" s="436"/>
      <c r="M1094" s="436"/>
      <c r="N1094" s="455"/>
      <c r="O1094" s="436"/>
      <c r="P1094" s="455"/>
      <c r="R1094" s="456"/>
      <c r="S1094" s="455"/>
      <c r="T1094" s="455"/>
      <c r="U1094" s="455"/>
      <c r="V1094" s="455"/>
      <c r="W1094" s="455"/>
      <c r="Z1094" s="436"/>
    </row>
    <row r="1095" spans="4:26" x14ac:dyDescent="0.2">
      <c r="D1095" s="436"/>
      <c r="E1095" s="453"/>
      <c r="H1095" s="436"/>
      <c r="I1095" s="436"/>
      <c r="J1095" s="454"/>
      <c r="K1095" s="436"/>
      <c r="L1095" s="436"/>
      <c r="M1095" s="436"/>
      <c r="N1095" s="455"/>
      <c r="O1095" s="436"/>
      <c r="P1095" s="455"/>
      <c r="R1095" s="456"/>
      <c r="S1095" s="455"/>
      <c r="T1095" s="455"/>
      <c r="U1095" s="455"/>
      <c r="V1095" s="455"/>
      <c r="W1095" s="455"/>
      <c r="Z1095" s="436"/>
    </row>
    <row r="1096" spans="4:26" x14ac:dyDescent="0.2">
      <c r="D1096" s="436"/>
      <c r="E1096" s="453"/>
      <c r="H1096" s="436"/>
      <c r="I1096" s="436"/>
      <c r="J1096" s="454"/>
      <c r="K1096" s="436"/>
      <c r="L1096" s="436"/>
      <c r="M1096" s="436"/>
      <c r="N1096" s="455"/>
      <c r="O1096" s="436"/>
      <c r="P1096" s="455"/>
      <c r="R1096" s="456"/>
      <c r="S1096" s="455"/>
      <c r="T1096" s="455"/>
      <c r="U1096" s="455"/>
      <c r="V1096" s="455"/>
      <c r="W1096" s="455"/>
      <c r="Z1096" s="436"/>
    </row>
    <row r="1097" spans="4:26" x14ac:dyDescent="0.2">
      <c r="D1097" s="436"/>
      <c r="E1097" s="453"/>
      <c r="H1097" s="436"/>
      <c r="I1097" s="436"/>
      <c r="J1097" s="454"/>
      <c r="K1097" s="436"/>
      <c r="L1097" s="436"/>
      <c r="M1097" s="436"/>
      <c r="N1097" s="455"/>
      <c r="O1097" s="436"/>
      <c r="P1097" s="455"/>
      <c r="R1097" s="456"/>
      <c r="S1097" s="455"/>
      <c r="T1097" s="455"/>
      <c r="U1097" s="455"/>
      <c r="V1097" s="455"/>
      <c r="W1097" s="455"/>
      <c r="Z1097" s="436"/>
    </row>
    <row r="1098" spans="4:26" x14ac:dyDescent="0.2">
      <c r="D1098" s="436"/>
      <c r="E1098" s="453"/>
      <c r="H1098" s="436"/>
      <c r="I1098" s="436"/>
      <c r="J1098" s="454"/>
      <c r="K1098" s="436"/>
      <c r="L1098" s="436"/>
      <c r="M1098" s="436"/>
      <c r="N1098" s="455"/>
      <c r="O1098" s="436"/>
      <c r="P1098" s="455"/>
      <c r="R1098" s="456"/>
      <c r="S1098" s="455"/>
      <c r="T1098" s="455"/>
      <c r="U1098" s="455"/>
      <c r="V1098" s="455"/>
      <c r="W1098" s="455"/>
      <c r="Z1098" s="436"/>
    </row>
    <row r="1099" spans="4:26" x14ac:dyDescent="0.2">
      <c r="D1099" s="436"/>
      <c r="E1099" s="453"/>
      <c r="H1099" s="436"/>
      <c r="I1099" s="436"/>
      <c r="J1099" s="454"/>
      <c r="K1099" s="436"/>
      <c r="L1099" s="436"/>
      <c r="M1099" s="436"/>
      <c r="N1099" s="455"/>
      <c r="O1099" s="436"/>
      <c r="P1099" s="455"/>
      <c r="R1099" s="456"/>
      <c r="S1099" s="455"/>
      <c r="T1099" s="455"/>
      <c r="U1099" s="455"/>
      <c r="V1099" s="455"/>
      <c r="W1099" s="455"/>
      <c r="Z1099" s="436"/>
    </row>
    <row r="1100" spans="4:26" x14ac:dyDescent="0.2">
      <c r="D1100" s="436"/>
      <c r="E1100" s="453"/>
      <c r="H1100" s="436"/>
      <c r="I1100" s="436"/>
      <c r="J1100" s="454"/>
      <c r="K1100" s="436"/>
      <c r="L1100" s="436"/>
      <c r="M1100" s="436"/>
      <c r="N1100" s="455"/>
      <c r="O1100" s="436"/>
      <c r="P1100" s="455"/>
      <c r="R1100" s="456"/>
      <c r="S1100" s="455"/>
      <c r="T1100" s="455"/>
      <c r="U1100" s="455"/>
      <c r="V1100" s="455"/>
      <c r="W1100" s="455"/>
      <c r="Z1100" s="436"/>
    </row>
    <row r="1101" spans="4:26" x14ac:dyDescent="0.2">
      <c r="D1101" s="436"/>
      <c r="E1101" s="453"/>
      <c r="H1101" s="436"/>
      <c r="I1101" s="436"/>
      <c r="J1101" s="454"/>
      <c r="K1101" s="436"/>
      <c r="L1101" s="436"/>
      <c r="M1101" s="436"/>
      <c r="N1101" s="455"/>
      <c r="O1101" s="436"/>
      <c r="P1101" s="455"/>
      <c r="R1101" s="456"/>
      <c r="S1101" s="455"/>
      <c r="T1101" s="455"/>
      <c r="U1101" s="455"/>
      <c r="V1101" s="455"/>
      <c r="W1101" s="455"/>
      <c r="Z1101" s="436"/>
    </row>
    <row r="1102" spans="4:26" x14ac:dyDescent="0.2">
      <c r="D1102" s="436"/>
      <c r="E1102" s="453"/>
      <c r="H1102" s="436"/>
      <c r="I1102" s="436"/>
      <c r="J1102" s="454"/>
      <c r="K1102" s="436"/>
      <c r="L1102" s="436"/>
      <c r="M1102" s="436"/>
      <c r="N1102" s="455"/>
      <c r="O1102" s="436"/>
      <c r="P1102" s="455"/>
      <c r="R1102" s="456"/>
      <c r="S1102" s="455"/>
      <c r="T1102" s="455"/>
      <c r="U1102" s="455"/>
      <c r="V1102" s="455"/>
      <c r="W1102" s="455"/>
      <c r="Z1102" s="436"/>
    </row>
    <row r="1103" spans="4:26" x14ac:dyDescent="0.2">
      <c r="D1103" s="436"/>
      <c r="E1103" s="453"/>
      <c r="H1103" s="436"/>
      <c r="I1103" s="436"/>
      <c r="J1103" s="454"/>
      <c r="K1103" s="436"/>
      <c r="L1103" s="436"/>
      <c r="M1103" s="436"/>
      <c r="N1103" s="455"/>
      <c r="O1103" s="436"/>
      <c r="P1103" s="455"/>
      <c r="R1103" s="456"/>
      <c r="S1103" s="455"/>
      <c r="T1103" s="455"/>
      <c r="U1103" s="455"/>
      <c r="V1103" s="455"/>
      <c r="W1103" s="455"/>
      <c r="Z1103" s="436"/>
    </row>
    <row r="1104" spans="4:26" x14ac:dyDescent="0.2">
      <c r="D1104" s="436"/>
      <c r="E1104" s="453"/>
      <c r="H1104" s="436"/>
      <c r="I1104" s="436"/>
      <c r="J1104" s="454"/>
      <c r="K1104" s="436"/>
      <c r="L1104" s="436"/>
      <c r="M1104" s="436"/>
      <c r="N1104" s="455"/>
      <c r="O1104" s="436"/>
      <c r="P1104" s="455"/>
      <c r="R1104" s="456"/>
      <c r="S1104" s="455"/>
      <c r="T1104" s="455"/>
      <c r="U1104" s="455"/>
      <c r="V1104" s="455"/>
      <c r="W1104" s="455"/>
      <c r="Z1104" s="436"/>
    </row>
    <row r="1105" spans="4:26" x14ac:dyDescent="0.2">
      <c r="D1105" s="436"/>
      <c r="E1105" s="453"/>
      <c r="H1105" s="436"/>
      <c r="I1105" s="436"/>
      <c r="J1105" s="454"/>
      <c r="K1105" s="436"/>
      <c r="L1105" s="436"/>
      <c r="M1105" s="436"/>
      <c r="N1105" s="455"/>
      <c r="O1105" s="436"/>
      <c r="P1105" s="455"/>
      <c r="R1105" s="456"/>
      <c r="S1105" s="455"/>
      <c r="T1105" s="455"/>
      <c r="U1105" s="455"/>
      <c r="V1105" s="455"/>
      <c r="W1105" s="455"/>
      <c r="Z1105" s="436"/>
    </row>
    <row r="1106" spans="4:26" x14ac:dyDescent="0.2">
      <c r="D1106" s="436"/>
      <c r="E1106" s="453"/>
      <c r="H1106" s="436"/>
      <c r="I1106" s="436"/>
      <c r="J1106" s="454"/>
      <c r="K1106" s="436"/>
      <c r="L1106" s="436"/>
      <c r="M1106" s="436"/>
      <c r="N1106" s="455"/>
      <c r="O1106" s="436"/>
      <c r="P1106" s="455"/>
      <c r="R1106" s="456"/>
      <c r="S1106" s="455"/>
      <c r="T1106" s="455"/>
      <c r="U1106" s="455"/>
      <c r="V1106" s="455"/>
      <c r="W1106" s="455"/>
      <c r="Z1106" s="436"/>
    </row>
    <row r="1107" spans="4:26" x14ac:dyDescent="0.2">
      <c r="D1107" s="436"/>
      <c r="E1107" s="453"/>
      <c r="H1107" s="436"/>
      <c r="I1107" s="436"/>
      <c r="J1107" s="454"/>
      <c r="K1107" s="436"/>
      <c r="L1107" s="436"/>
      <c r="M1107" s="436"/>
      <c r="N1107" s="455"/>
      <c r="O1107" s="436"/>
      <c r="P1107" s="455"/>
      <c r="R1107" s="456"/>
      <c r="S1107" s="455"/>
      <c r="T1107" s="455"/>
      <c r="U1107" s="455"/>
      <c r="V1107" s="455"/>
      <c r="W1107" s="455"/>
      <c r="Z1107" s="436"/>
    </row>
    <row r="1108" spans="4:26" x14ac:dyDescent="0.2">
      <c r="D1108" s="436"/>
      <c r="E1108" s="453"/>
      <c r="H1108" s="436"/>
      <c r="I1108" s="436"/>
      <c r="J1108" s="454"/>
      <c r="K1108" s="436"/>
      <c r="L1108" s="436"/>
      <c r="M1108" s="436"/>
      <c r="N1108" s="455"/>
      <c r="O1108" s="436"/>
      <c r="P1108" s="455"/>
      <c r="R1108" s="456"/>
      <c r="S1108" s="455"/>
      <c r="T1108" s="455"/>
      <c r="U1108" s="455"/>
      <c r="V1108" s="455"/>
      <c r="W1108" s="455"/>
      <c r="Z1108" s="436"/>
    </row>
    <row r="1109" spans="4:26" x14ac:dyDescent="0.2">
      <c r="D1109" s="436"/>
      <c r="E1109" s="453"/>
      <c r="H1109" s="436"/>
      <c r="I1109" s="436"/>
      <c r="J1109" s="454"/>
      <c r="K1109" s="436"/>
      <c r="L1109" s="436"/>
      <c r="M1109" s="436"/>
      <c r="N1109" s="455"/>
      <c r="O1109" s="436"/>
      <c r="P1109" s="455"/>
      <c r="R1109" s="456"/>
      <c r="S1109" s="455"/>
      <c r="T1109" s="455"/>
      <c r="U1109" s="455"/>
      <c r="V1109" s="455"/>
      <c r="W1109" s="455"/>
      <c r="Z1109" s="436"/>
    </row>
    <row r="1110" spans="4:26" x14ac:dyDescent="0.2">
      <c r="D1110" s="436"/>
      <c r="E1110" s="453"/>
      <c r="H1110" s="436"/>
      <c r="I1110" s="436"/>
      <c r="J1110" s="454"/>
      <c r="K1110" s="436"/>
      <c r="L1110" s="436"/>
      <c r="M1110" s="436"/>
      <c r="N1110" s="455"/>
      <c r="O1110" s="436"/>
      <c r="P1110" s="455"/>
      <c r="R1110" s="456"/>
      <c r="S1110" s="455"/>
      <c r="T1110" s="455"/>
      <c r="U1110" s="455"/>
      <c r="V1110" s="455"/>
      <c r="W1110" s="455"/>
      <c r="Z1110" s="436"/>
    </row>
    <row r="1111" spans="4:26" x14ac:dyDescent="0.2">
      <c r="D1111" s="436"/>
      <c r="E1111" s="453"/>
      <c r="H1111" s="436"/>
      <c r="I1111" s="436"/>
      <c r="J1111" s="454"/>
      <c r="K1111" s="436"/>
      <c r="L1111" s="436"/>
      <c r="M1111" s="436"/>
      <c r="N1111" s="455"/>
      <c r="O1111" s="436"/>
      <c r="P1111" s="455"/>
      <c r="R1111" s="456"/>
      <c r="S1111" s="455"/>
      <c r="T1111" s="455"/>
      <c r="U1111" s="455"/>
      <c r="V1111" s="455"/>
      <c r="W1111" s="455"/>
      <c r="Z1111" s="436"/>
    </row>
    <row r="1112" spans="4:26" x14ac:dyDescent="0.2">
      <c r="D1112" s="436"/>
      <c r="E1112" s="453"/>
      <c r="H1112" s="436"/>
      <c r="I1112" s="436"/>
      <c r="J1112" s="454"/>
      <c r="K1112" s="436"/>
      <c r="L1112" s="436"/>
      <c r="M1112" s="436"/>
      <c r="N1112" s="455"/>
      <c r="O1112" s="436"/>
      <c r="P1112" s="455"/>
      <c r="R1112" s="456"/>
      <c r="S1112" s="455"/>
      <c r="T1112" s="455"/>
      <c r="U1112" s="455"/>
      <c r="V1112" s="455"/>
      <c r="W1112" s="455"/>
      <c r="Z1112" s="436"/>
    </row>
    <row r="1113" spans="4:26" x14ac:dyDescent="0.2">
      <c r="D1113" s="436"/>
      <c r="E1113" s="453"/>
      <c r="H1113" s="436"/>
      <c r="I1113" s="436"/>
      <c r="J1113" s="454"/>
      <c r="K1113" s="436"/>
      <c r="L1113" s="436"/>
      <c r="M1113" s="436"/>
      <c r="N1113" s="455"/>
      <c r="O1113" s="436"/>
      <c r="P1113" s="455"/>
      <c r="R1113" s="456"/>
      <c r="S1113" s="455"/>
      <c r="T1113" s="455"/>
      <c r="U1113" s="455"/>
      <c r="V1113" s="455"/>
      <c r="W1113" s="455"/>
      <c r="Z1113" s="436"/>
    </row>
    <row r="1114" spans="4:26" x14ac:dyDescent="0.2">
      <c r="D1114" s="436"/>
      <c r="E1114" s="453"/>
      <c r="H1114" s="436"/>
      <c r="I1114" s="436"/>
      <c r="J1114" s="454"/>
      <c r="K1114" s="436"/>
      <c r="L1114" s="436"/>
      <c r="M1114" s="436"/>
      <c r="N1114" s="455"/>
      <c r="O1114" s="436"/>
      <c r="P1114" s="455"/>
      <c r="R1114" s="456"/>
      <c r="S1114" s="455"/>
      <c r="T1114" s="455"/>
      <c r="U1114" s="455"/>
      <c r="V1114" s="455"/>
      <c r="W1114" s="455"/>
      <c r="Z1114" s="436"/>
    </row>
    <row r="1115" spans="4:26" x14ac:dyDescent="0.2">
      <c r="D1115" s="436"/>
      <c r="E1115" s="453"/>
      <c r="H1115" s="436"/>
      <c r="I1115" s="436"/>
      <c r="J1115" s="454"/>
      <c r="K1115" s="436"/>
      <c r="L1115" s="436"/>
      <c r="M1115" s="436"/>
      <c r="N1115" s="455"/>
      <c r="O1115" s="436"/>
      <c r="P1115" s="455"/>
      <c r="R1115" s="456"/>
      <c r="S1115" s="455"/>
      <c r="T1115" s="455"/>
      <c r="U1115" s="455"/>
      <c r="V1115" s="455"/>
      <c r="W1115" s="455"/>
      <c r="Z1115" s="436"/>
    </row>
    <row r="1116" spans="4:26" x14ac:dyDescent="0.2">
      <c r="D1116" s="436"/>
      <c r="E1116" s="453"/>
      <c r="H1116" s="436"/>
      <c r="I1116" s="436"/>
      <c r="J1116" s="454"/>
      <c r="K1116" s="436"/>
      <c r="L1116" s="436"/>
      <c r="M1116" s="436"/>
      <c r="N1116" s="455"/>
      <c r="O1116" s="436"/>
      <c r="P1116" s="455"/>
      <c r="R1116" s="456"/>
      <c r="S1116" s="455"/>
      <c r="T1116" s="455"/>
      <c r="U1116" s="455"/>
      <c r="V1116" s="455"/>
      <c r="W1116" s="455"/>
      <c r="Z1116" s="436"/>
    </row>
    <row r="1117" spans="4:26" x14ac:dyDescent="0.2">
      <c r="D1117" s="436"/>
      <c r="E1117" s="453"/>
      <c r="H1117" s="436"/>
      <c r="I1117" s="436"/>
      <c r="J1117" s="454"/>
      <c r="K1117" s="436"/>
      <c r="L1117" s="436"/>
      <c r="M1117" s="436"/>
      <c r="N1117" s="455"/>
      <c r="O1117" s="436"/>
      <c r="P1117" s="455"/>
      <c r="R1117" s="456"/>
      <c r="S1117" s="455"/>
      <c r="T1117" s="455"/>
      <c r="U1117" s="455"/>
      <c r="V1117" s="455"/>
      <c r="W1117" s="455"/>
      <c r="Z1117" s="436"/>
    </row>
    <row r="1118" spans="4:26" x14ac:dyDescent="0.2">
      <c r="D1118" s="436"/>
      <c r="E1118" s="453"/>
      <c r="H1118" s="436"/>
      <c r="I1118" s="436"/>
      <c r="J1118" s="454"/>
      <c r="K1118" s="436"/>
      <c r="L1118" s="436"/>
      <c r="M1118" s="436"/>
      <c r="N1118" s="455"/>
      <c r="O1118" s="436"/>
      <c r="P1118" s="455"/>
      <c r="R1118" s="456"/>
      <c r="S1118" s="455"/>
      <c r="T1118" s="455"/>
      <c r="U1118" s="455"/>
      <c r="V1118" s="455"/>
      <c r="W1118" s="455"/>
      <c r="Z1118" s="436"/>
    </row>
    <row r="1119" spans="4:26" x14ac:dyDescent="0.2">
      <c r="D1119" s="436"/>
      <c r="E1119" s="453"/>
      <c r="H1119" s="436"/>
      <c r="I1119" s="436"/>
      <c r="J1119" s="454"/>
      <c r="K1119" s="436"/>
      <c r="L1119" s="436"/>
      <c r="M1119" s="436"/>
      <c r="N1119" s="455"/>
      <c r="O1119" s="436"/>
      <c r="P1119" s="455"/>
      <c r="R1119" s="456"/>
      <c r="S1119" s="455"/>
      <c r="T1119" s="455"/>
      <c r="U1119" s="455"/>
      <c r="V1119" s="455"/>
      <c r="W1119" s="455"/>
      <c r="Z1119" s="436"/>
    </row>
    <row r="1120" spans="4:26" x14ac:dyDescent="0.2">
      <c r="D1120" s="436"/>
      <c r="E1120" s="453"/>
      <c r="H1120" s="436"/>
      <c r="I1120" s="436"/>
      <c r="J1120" s="454"/>
      <c r="K1120" s="436"/>
      <c r="L1120" s="436"/>
      <c r="M1120" s="436"/>
      <c r="N1120" s="455"/>
      <c r="O1120" s="436"/>
      <c r="P1120" s="455"/>
      <c r="R1120" s="456"/>
      <c r="S1120" s="455"/>
      <c r="T1120" s="455"/>
      <c r="U1120" s="455"/>
      <c r="V1120" s="455"/>
      <c r="W1120" s="455"/>
      <c r="Z1120" s="436"/>
    </row>
    <row r="1121" spans="4:26" x14ac:dyDescent="0.2">
      <c r="D1121" s="436"/>
      <c r="E1121" s="453"/>
      <c r="H1121" s="436"/>
      <c r="I1121" s="436"/>
      <c r="J1121" s="454"/>
      <c r="K1121" s="436"/>
      <c r="L1121" s="436"/>
      <c r="M1121" s="436"/>
      <c r="N1121" s="455"/>
      <c r="O1121" s="436"/>
      <c r="P1121" s="455"/>
      <c r="R1121" s="456"/>
      <c r="S1121" s="455"/>
      <c r="T1121" s="455"/>
      <c r="U1121" s="455"/>
      <c r="V1121" s="455"/>
      <c r="W1121" s="455"/>
      <c r="Z1121" s="436"/>
    </row>
    <row r="1122" spans="4:26" x14ac:dyDescent="0.2">
      <c r="D1122" s="436"/>
      <c r="E1122" s="453"/>
      <c r="H1122" s="436"/>
      <c r="I1122" s="436"/>
      <c r="J1122" s="454"/>
      <c r="K1122" s="436"/>
      <c r="L1122" s="436"/>
      <c r="M1122" s="436"/>
      <c r="N1122" s="455"/>
      <c r="O1122" s="436"/>
      <c r="P1122" s="455"/>
      <c r="R1122" s="456"/>
      <c r="S1122" s="455"/>
      <c r="T1122" s="455"/>
      <c r="U1122" s="455"/>
      <c r="V1122" s="455"/>
      <c r="W1122" s="455"/>
      <c r="Z1122" s="436"/>
    </row>
    <row r="1123" spans="4:26" x14ac:dyDescent="0.2">
      <c r="D1123" s="436"/>
      <c r="E1123" s="453"/>
      <c r="H1123" s="436"/>
      <c r="I1123" s="436"/>
      <c r="J1123" s="454"/>
      <c r="K1123" s="436"/>
      <c r="L1123" s="436"/>
      <c r="M1123" s="436"/>
      <c r="N1123" s="455"/>
      <c r="O1123" s="436"/>
      <c r="P1123" s="455"/>
      <c r="R1123" s="456"/>
      <c r="S1123" s="455"/>
      <c r="T1123" s="455"/>
      <c r="U1123" s="455"/>
      <c r="V1123" s="455"/>
      <c r="W1123" s="455"/>
      <c r="Z1123" s="436"/>
    </row>
    <row r="1124" spans="4:26" x14ac:dyDescent="0.2">
      <c r="D1124" s="436"/>
      <c r="E1124" s="453"/>
      <c r="H1124" s="436"/>
      <c r="I1124" s="436"/>
      <c r="J1124" s="454"/>
      <c r="K1124" s="436"/>
      <c r="L1124" s="436"/>
      <c r="M1124" s="436"/>
      <c r="N1124" s="455"/>
      <c r="O1124" s="436"/>
      <c r="P1124" s="455"/>
      <c r="R1124" s="456"/>
      <c r="S1124" s="455"/>
      <c r="T1124" s="455"/>
      <c r="U1124" s="455"/>
      <c r="V1124" s="455"/>
      <c r="W1124" s="455"/>
      <c r="Z1124" s="436"/>
    </row>
    <row r="1125" spans="4:26" x14ac:dyDescent="0.2">
      <c r="D1125" s="436"/>
      <c r="E1125" s="453"/>
      <c r="H1125" s="436"/>
      <c r="I1125" s="436"/>
      <c r="J1125" s="454"/>
      <c r="K1125" s="436"/>
      <c r="L1125" s="436"/>
      <c r="M1125" s="436"/>
      <c r="N1125" s="455"/>
      <c r="O1125" s="436"/>
      <c r="P1125" s="455"/>
      <c r="R1125" s="456"/>
      <c r="S1125" s="455"/>
      <c r="T1125" s="455"/>
      <c r="U1125" s="455"/>
      <c r="V1125" s="455"/>
      <c r="W1125" s="455"/>
      <c r="Z1125" s="436"/>
    </row>
    <row r="1126" spans="4:26" x14ac:dyDescent="0.2">
      <c r="D1126" s="436"/>
      <c r="E1126" s="453"/>
      <c r="H1126" s="436"/>
      <c r="I1126" s="436"/>
      <c r="J1126" s="454"/>
      <c r="K1126" s="436"/>
      <c r="L1126" s="436"/>
      <c r="M1126" s="436"/>
      <c r="N1126" s="455"/>
      <c r="O1126" s="436"/>
      <c r="P1126" s="455"/>
      <c r="R1126" s="456"/>
      <c r="S1126" s="455"/>
      <c r="T1126" s="455"/>
      <c r="U1126" s="455"/>
      <c r="V1126" s="455"/>
      <c r="W1126" s="455"/>
      <c r="Z1126" s="436"/>
    </row>
    <row r="1127" spans="4:26" x14ac:dyDescent="0.2">
      <c r="D1127" s="436"/>
      <c r="E1127" s="453"/>
      <c r="H1127" s="436"/>
      <c r="I1127" s="436"/>
      <c r="J1127" s="454"/>
      <c r="K1127" s="436"/>
      <c r="L1127" s="436"/>
      <c r="M1127" s="436"/>
      <c r="N1127" s="455"/>
      <c r="O1127" s="436"/>
      <c r="P1127" s="455"/>
      <c r="R1127" s="456"/>
      <c r="S1127" s="455"/>
      <c r="T1127" s="455"/>
      <c r="U1127" s="455"/>
      <c r="V1127" s="455"/>
      <c r="W1127" s="455"/>
      <c r="Z1127" s="436"/>
    </row>
    <row r="1128" spans="4:26" x14ac:dyDescent="0.2">
      <c r="D1128" s="436"/>
      <c r="E1128" s="453"/>
      <c r="H1128" s="436"/>
      <c r="I1128" s="436"/>
      <c r="J1128" s="454"/>
      <c r="K1128" s="436"/>
      <c r="L1128" s="436"/>
      <c r="M1128" s="436"/>
      <c r="N1128" s="455"/>
      <c r="O1128" s="436"/>
      <c r="P1128" s="455"/>
      <c r="R1128" s="456"/>
      <c r="S1128" s="455"/>
      <c r="T1128" s="455"/>
      <c r="U1128" s="455"/>
      <c r="V1128" s="455"/>
      <c r="W1128" s="455"/>
      <c r="Z1128" s="436"/>
    </row>
    <row r="1129" spans="4:26" x14ac:dyDescent="0.2">
      <c r="D1129" s="436"/>
      <c r="E1129" s="453"/>
      <c r="H1129" s="436"/>
      <c r="I1129" s="436"/>
      <c r="J1129" s="454"/>
      <c r="K1129" s="436"/>
      <c r="L1129" s="436"/>
      <c r="M1129" s="436"/>
      <c r="N1129" s="455"/>
      <c r="O1129" s="436"/>
      <c r="P1129" s="455"/>
      <c r="R1129" s="456"/>
      <c r="S1129" s="455"/>
      <c r="T1129" s="455"/>
      <c r="U1129" s="455"/>
      <c r="V1129" s="455"/>
      <c r="W1129" s="455"/>
      <c r="Z1129" s="436"/>
    </row>
    <row r="1130" spans="4:26" x14ac:dyDescent="0.2">
      <c r="D1130" s="436"/>
      <c r="E1130" s="453"/>
      <c r="H1130" s="436"/>
      <c r="I1130" s="436"/>
      <c r="J1130" s="454"/>
      <c r="K1130" s="436"/>
      <c r="L1130" s="436"/>
      <c r="M1130" s="436"/>
      <c r="N1130" s="455"/>
      <c r="O1130" s="436"/>
      <c r="P1130" s="455"/>
      <c r="R1130" s="456"/>
      <c r="S1130" s="455"/>
      <c r="T1130" s="455"/>
      <c r="U1130" s="455"/>
      <c r="V1130" s="455"/>
      <c r="W1130" s="455"/>
      <c r="Z1130" s="436"/>
    </row>
    <row r="1131" spans="4:26" x14ac:dyDescent="0.2">
      <c r="D1131" s="436"/>
      <c r="E1131" s="453"/>
      <c r="H1131" s="436"/>
      <c r="I1131" s="436"/>
      <c r="J1131" s="454"/>
      <c r="K1131" s="436"/>
      <c r="L1131" s="436"/>
      <c r="M1131" s="436"/>
      <c r="N1131" s="455"/>
      <c r="O1131" s="436"/>
      <c r="P1131" s="455"/>
      <c r="R1131" s="456"/>
      <c r="S1131" s="455"/>
      <c r="T1131" s="455"/>
      <c r="U1131" s="455"/>
      <c r="V1131" s="455"/>
      <c r="W1131" s="455"/>
      <c r="Z1131" s="436"/>
    </row>
    <row r="1132" spans="4:26" x14ac:dyDescent="0.2">
      <c r="D1132" s="436"/>
      <c r="E1132" s="453"/>
      <c r="H1132" s="436"/>
      <c r="I1132" s="436"/>
      <c r="J1132" s="454"/>
      <c r="K1132" s="436"/>
      <c r="L1132" s="436"/>
      <c r="M1132" s="436"/>
      <c r="N1132" s="455"/>
      <c r="O1132" s="436"/>
      <c r="P1132" s="455"/>
      <c r="R1132" s="456"/>
      <c r="S1132" s="455"/>
      <c r="T1132" s="455"/>
      <c r="U1132" s="455"/>
      <c r="V1132" s="455"/>
      <c r="W1132" s="455"/>
      <c r="Z1132" s="436"/>
    </row>
    <row r="1133" spans="4:26" x14ac:dyDescent="0.2">
      <c r="D1133" s="436"/>
      <c r="E1133" s="453"/>
      <c r="H1133" s="436"/>
      <c r="I1133" s="436"/>
      <c r="J1133" s="454"/>
      <c r="K1133" s="436"/>
      <c r="L1133" s="436"/>
      <c r="M1133" s="436"/>
      <c r="N1133" s="455"/>
      <c r="O1133" s="436"/>
      <c r="P1133" s="455"/>
      <c r="R1133" s="456"/>
      <c r="S1133" s="455"/>
      <c r="T1133" s="455"/>
      <c r="U1133" s="455"/>
      <c r="V1133" s="455"/>
      <c r="W1133" s="455"/>
      <c r="Z1133" s="436"/>
    </row>
    <row r="1134" spans="4:26" x14ac:dyDescent="0.2">
      <c r="D1134" s="436"/>
      <c r="E1134" s="453"/>
      <c r="H1134" s="436"/>
      <c r="I1134" s="436"/>
      <c r="J1134" s="454"/>
      <c r="K1134" s="436"/>
      <c r="L1134" s="436"/>
      <c r="M1134" s="436"/>
      <c r="N1134" s="455"/>
      <c r="O1134" s="436"/>
      <c r="P1134" s="455"/>
      <c r="R1134" s="456"/>
      <c r="S1134" s="455"/>
      <c r="T1134" s="455"/>
      <c r="U1134" s="455"/>
      <c r="V1134" s="455"/>
      <c r="W1134" s="455"/>
      <c r="Z1134" s="436"/>
    </row>
    <row r="1135" spans="4:26" x14ac:dyDescent="0.2">
      <c r="D1135" s="436"/>
      <c r="E1135" s="453"/>
      <c r="H1135" s="436"/>
      <c r="I1135" s="436"/>
      <c r="J1135" s="454"/>
      <c r="K1135" s="436"/>
      <c r="L1135" s="436"/>
      <c r="M1135" s="436"/>
      <c r="N1135" s="455"/>
      <c r="O1135" s="436"/>
      <c r="P1135" s="455"/>
      <c r="R1135" s="456"/>
      <c r="S1135" s="455"/>
      <c r="T1135" s="455"/>
      <c r="U1135" s="455"/>
      <c r="V1135" s="455"/>
      <c r="W1135" s="455"/>
      <c r="Z1135" s="436"/>
    </row>
    <row r="1136" spans="4:26" x14ac:dyDescent="0.2">
      <c r="D1136" s="436"/>
      <c r="E1136" s="453"/>
      <c r="H1136" s="436"/>
      <c r="I1136" s="436"/>
      <c r="J1136" s="454"/>
      <c r="K1136" s="436"/>
      <c r="L1136" s="436"/>
      <c r="M1136" s="436"/>
      <c r="N1136" s="455"/>
      <c r="O1136" s="436"/>
      <c r="P1136" s="455"/>
      <c r="R1136" s="456"/>
      <c r="S1136" s="455"/>
      <c r="T1136" s="455"/>
      <c r="U1136" s="455"/>
      <c r="V1136" s="455"/>
      <c r="W1136" s="455"/>
      <c r="Z1136" s="436"/>
    </row>
    <row r="1137" spans="4:26" x14ac:dyDescent="0.2">
      <c r="D1137" s="436"/>
      <c r="E1137" s="453"/>
      <c r="H1137" s="436"/>
      <c r="I1137" s="436"/>
      <c r="J1137" s="454"/>
      <c r="K1137" s="436"/>
      <c r="L1137" s="436"/>
      <c r="M1137" s="436"/>
      <c r="N1137" s="455"/>
      <c r="O1137" s="436"/>
      <c r="P1137" s="455"/>
      <c r="R1137" s="456"/>
      <c r="S1137" s="455"/>
      <c r="T1137" s="455"/>
      <c r="U1137" s="455"/>
      <c r="V1137" s="455"/>
      <c r="W1137" s="455"/>
      <c r="Z1137" s="436"/>
    </row>
    <row r="1138" spans="4:26" x14ac:dyDescent="0.2">
      <c r="D1138" s="436"/>
      <c r="E1138" s="453"/>
      <c r="H1138" s="436"/>
      <c r="I1138" s="436"/>
      <c r="J1138" s="454"/>
      <c r="K1138" s="436"/>
      <c r="L1138" s="436"/>
      <c r="M1138" s="436"/>
      <c r="N1138" s="455"/>
      <c r="O1138" s="436"/>
      <c r="P1138" s="455"/>
      <c r="R1138" s="456"/>
      <c r="S1138" s="455"/>
      <c r="T1138" s="455"/>
      <c r="U1138" s="455"/>
      <c r="V1138" s="455"/>
      <c r="W1138" s="455"/>
      <c r="Z1138" s="436"/>
    </row>
    <row r="1139" spans="4:26" x14ac:dyDescent="0.2">
      <c r="D1139" s="436"/>
      <c r="E1139" s="453"/>
      <c r="H1139" s="436"/>
      <c r="I1139" s="436"/>
      <c r="J1139" s="454"/>
      <c r="K1139" s="436"/>
      <c r="L1139" s="436"/>
      <c r="M1139" s="436"/>
      <c r="N1139" s="455"/>
      <c r="O1139" s="436"/>
      <c r="P1139" s="455"/>
      <c r="R1139" s="456"/>
      <c r="S1139" s="455"/>
      <c r="T1139" s="455"/>
      <c r="U1139" s="455"/>
      <c r="V1139" s="455"/>
      <c r="W1139" s="455"/>
      <c r="Z1139" s="436"/>
    </row>
    <row r="1140" spans="4:26" x14ac:dyDescent="0.2">
      <c r="D1140" s="436"/>
      <c r="E1140" s="453"/>
      <c r="H1140" s="436"/>
      <c r="I1140" s="436"/>
      <c r="J1140" s="454"/>
      <c r="K1140" s="436"/>
      <c r="L1140" s="436"/>
      <c r="M1140" s="436"/>
      <c r="N1140" s="455"/>
      <c r="O1140" s="436"/>
      <c r="P1140" s="455"/>
      <c r="R1140" s="456"/>
      <c r="S1140" s="455"/>
      <c r="T1140" s="455"/>
      <c r="U1140" s="455"/>
      <c r="V1140" s="455"/>
      <c r="W1140" s="455"/>
      <c r="Z1140" s="436"/>
    </row>
    <row r="1141" spans="4:26" x14ac:dyDescent="0.2">
      <c r="D1141" s="436"/>
      <c r="E1141" s="453"/>
      <c r="H1141" s="436"/>
      <c r="I1141" s="436"/>
      <c r="J1141" s="454"/>
      <c r="K1141" s="436"/>
      <c r="L1141" s="436"/>
      <c r="M1141" s="436"/>
      <c r="N1141" s="455"/>
      <c r="O1141" s="436"/>
      <c r="P1141" s="455"/>
      <c r="R1141" s="456"/>
      <c r="S1141" s="455"/>
      <c r="T1141" s="455"/>
      <c r="U1141" s="455"/>
      <c r="V1141" s="455"/>
      <c r="W1141" s="455"/>
      <c r="Z1141" s="436"/>
    </row>
    <row r="1142" spans="4:26" x14ac:dyDescent="0.2">
      <c r="D1142" s="436"/>
      <c r="E1142" s="453"/>
      <c r="H1142" s="436"/>
      <c r="I1142" s="436"/>
      <c r="J1142" s="454"/>
      <c r="K1142" s="436"/>
      <c r="L1142" s="436"/>
      <c r="M1142" s="436"/>
      <c r="N1142" s="455"/>
      <c r="O1142" s="436"/>
      <c r="P1142" s="455"/>
      <c r="R1142" s="456"/>
      <c r="S1142" s="455"/>
      <c r="T1142" s="455"/>
      <c r="U1142" s="455"/>
      <c r="V1142" s="455"/>
      <c r="W1142" s="455"/>
      <c r="Z1142" s="436"/>
    </row>
    <row r="1143" spans="4:26" x14ac:dyDescent="0.2">
      <c r="D1143" s="436"/>
      <c r="E1143" s="453"/>
      <c r="H1143" s="436"/>
      <c r="I1143" s="436"/>
      <c r="J1143" s="454"/>
      <c r="K1143" s="436"/>
      <c r="L1143" s="436"/>
      <c r="M1143" s="436"/>
      <c r="N1143" s="455"/>
      <c r="O1143" s="436"/>
      <c r="P1143" s="455"/>
      <c r="R1143" s="456"/>
      <c r="S1143" s="455"/>
      <c r="T1143" s="455"/>
      <c r="U1143" s="455"/>
      <c r="V1143" s="455"/>
      <c r="W1143" s="455"/>
      <c r="Z1143" s="436"/>
    </row>
    <row r="1144" spans="4:26" x14ac:dyDescent="0.2">
      <c r="D1144" s="436"/>
      <c r="E1144" s="453"/>
      <c r="H1144" s="436"/>
      <c r="I1144" s="436"/>
      <c r="J1144" s="454"/>
      <c r="K1144" s="436"/>
      <c r="L1144" s="436"/>
      <c r="M1144" s="436"/>
      <c r="N1144" s="455"/>
      <c r="O1144" s="436"/>
      <c r="P1144" s="455"/>
      <c r="R1144" s="456"/>
      <c r="S1144" s="455"/>
      <c r="T1144" s="455"/>
      <c r="U1144" s="455"/>
      <c r="V1144" s="455"/>
      <c r="W1144" s="455"/>
      <c r="Z1144" s="436"/>
    </row>
    <row r="1145" spans="4:26" x14ac:dyDescent="0.2">
      <c r="D1145" s="436"/>
      <c r="E1145" s="453"/>
      <c r="H1145" s="436"/>
      <c r="I1145" s="436"/>
      <c r="J1145" s="454"/>
      <c r="K1145" s="436"/>
      <c r="L1145" s="436"/>
      <c r="M1145" s="436"/>
      <c r="N1145" s="455"/>
      <c r="O1145" s="436"/>
      <c r="P1145" s="455"/>
      <c r="R1145" s="456"/>
      <c r="S1145" s="455"/>
      <c r="T1145" s="455"/>
      <c r="U1145" s="455"/>
      <c r="V1145" s="455"/>
      <c r="W1145" s="455"/>
      <c r="Z1145" s="436"/>
    </row>
    <row r="1146" spans="4:26" x14ac:dyDescent="0.2">
      <c r="D1146" s="436"/>
      <c r="E1146" s="453"/>
      <c r="H1146" s="436"/>
      <c r="I1146" s="436"/>
      <c r="J1146" s="454"/>
      <c r="K1146" s="436"/>
      <c r="L1146" s="436"/>
      <c r="M1146" s="436"/>
      <c r="N1146" s="455"/>
      <c r="O1146" s="436"/>
      <c r="P1146" s="455"/>
      <c r="R1146" s="456"/>
      <c r="S1146" s="455"/>
      <c r="T1146" s="455"/>
      <c r="U1146" s="455"/>
      <c r="V1146" s="455"/>
      <c r="W1146" s="455"/>
      <c r="Z1146" s="436"/>
    </row>
    <row r="1147" spans="4:26" x14ac:dyDescent="0.2">
      <c r="D1147" s="436"/>
      <c r="E1147" s="453"/>
      <c r="H1147" s="436"/>
      <c r="I1147" s="436"/>
      <c r="J1147" s="454"/>
      <c r="K1147" s="436"/>
      <c r="L1147" s="436"/>
      <c r="M1147" s="436"/>
      <c r="N1147" s="455"/>
      <c r="O1147" s="436"/>
      <c r="P1147" s="455"/>
      <c r="R1147" s="456"/>
      <c r="S1147" s="455"/>
      <c r="T1147" s="455"/>
      <c r="U1147" s="455"/>
      <c r="V1147" s="455"/>
      <c r="W1147" s="455"/>
      <c r="Z1147" s="436"/>
    </row>
    <row r="1148" spans="4:26" x14ac:dyDescent="0.2">
      <c r="D1148" s="436"/>
      <c r="E1148" s="453"/>
      <c r="H1148" s="436"/>
      <c r="I1148" s="436"/>
      <c r="J1148" s="454"/>
      <c r="K1148" s="436"/>
      <c r="L1148" s="436"/>
      <c r="M1148" s="436"/>
      <c r="N1148" s="455"/>
      <c r="O1148" s="436"/>
      <c r="P1148" s="455"/>
      <c r="R1148" s="456"/>
      <c r="S1148" s="455"/>
      <c r="T1148" s="455"/>
      <c r="U1148" s="455"/>
      <c r="V1148" s="455"/>
      <c r="W1148" s="455"/>
      <c r="Z1148" s="436"/>
    </row>
    <row r="1149" spans="4:26" x14ac:dyDescent="0.2">
      <c r="D1149" s="436"/>
      <c r="E1149" s="453"/>
      <c r="H1149" s="436"/>
      <c r="I1149" s="436"/>
      <c r="J1149" s="454"/>
      <c r="K1149" s="436"/>
      <c r="L1149" s="436"/>
      <c r="M1149" s="436"/>
      <c r="N1149" s="455"/>
      <c r="O1149" s="436"/>
      <c r="P1149" s="455"/>
      <c r="R1149" s="456"/>
      <c r="S1149" s="455"/>
      <c r="T1149" s="455"/>
      <c r="U1149" s="455"/>
      <c r="V1149" s="455"/>
      <c r="W1149" s="455"/>
      <c r="Z1149" s="436"/>
    </row>
    <row r="1150" spans="4:26" x14ac:dyDescent="0.2">
      <c r="D1150" s="436"/>
      <c r="E1150" s="453"/>
      <c r="H1150" s="436"/>
      <c r="I1150" s="436"/>
      <c r="J1150" s="454"/>
      <c r="K1150" s="436"/>
      <c r="L1150" s="436"/>
      <c r="M1150" s="436"/>
      <c r="N1150" s="455"/>
      <c r="O1150" s="436"/>
      <c r="P1150" s="455"/>
      <c r="R1150" s="456"/>
      <c r="S1150" s="455"/>
      <c r="T1150" s="455"/>
      <c r="U1150" s="455"/>
      <c r="V1150" s="455"/>
      <c r="W1150" s="455"/>
      <c r="Z1150" s="436"/>
    </row>
    <row r="1151" spans="4:26" x14ac:dyDescent="0.2">
      <c r="D1151" s="436"/>
      <c r="E1151" s="453"/>
      <c r="H1151" s="436"/>
      <c r="I1151" s="436"/>
      <c r="J1151" s="454"/>
      <c r="K1151" s="436"/>
      <c r="L1151" s="436"/>
      <c r="M1151" s="436"/>
      <c r="N1151" s="455"/>
      <c r="O1151" s="436"/>
      <c r="P1151" s="455"/>
      <c r="R1151" s="456"/>
      <c r="S1151" s="455"/>
      <c r="T1151" s="455"/>
      <c r="U1151" s="455"/>
      <c r="V1151" s="455"/>
      <c r="W1151" s="455"/>
      <c r="Z1151" s="436"/>
    </row>
    <row r="1152" spans="4:26" x14ac:dyDescent="0.2">
      <c r="D1152" s="436"/>
      <c r="E1152" s="453"/>
      <c r="H1152" s="436"/>
      <c r="I1152" s="436"/>
      <c r="J1152" s="454"/>
      <c r="K1152" s="436"/>
      <c r="L1152" s="436"/>
      <c r="M1152" s="436"/>
      <c r="N1152" s="455"/>
      <c r="O1152" s="436"/>
      <c r="P1152" s="455"/>
      <c r="R1152" s="456"/>
      <c r="S1152" s="455"/>
      <c r="T1152" s="455"/>
      <c r="U1152" s="455"/>
      <c r="V1152" s="455"/>
      <c r="W1152" s="455"/>
      <c r="Z1152" s="436"/>
    </row>
    <row r="1153" spans="4:26" x14ac:dyDescent="0.2">
      <c r="D1153" s="436"/>
      <c r="E1153" s="453"/>
      <c r="H1153" s="436"/>
      <c r="I1153" s="436"/>
      <c r="J1153" s="454"/>
      <c r="K1153" s="436"/>
      <c r="L1153" s="436"/>
      <c r="M1153" s="436"/>
      <c r="N1153" s="455"/>
      <c r="O1153" s="436"/>
      <c r="P1153" s="455"/>
      <c r="R1153" s="456"/>
      <c r="S1153" s="455"/>
      <c r="T1153" s="455"/>
      <c r="U1153" s="455"/>
      <c r="V1153" s="455"/>
      <c r="W1153" s="455"/>
      <c r="Z1153" s="436"/>
    </row>
    <row r="1154" spans="4:26" x14ac:dyDescent="0.2">
      <c r="D1154" s="436"/>
      <c r="E1154" s="453"/>
      <c r="H1154" s="436"/>
      <c r="I1154" s="436"/>
      <c r="J1154" s="454"/>
      <c r="K1154" s="436"/>
      <c r="L1154" s="436"/>
      <c r="M1154" s="436"/>
      <c r="N1154" s="455"/>
      <c r="O1154" s="436"/>
      <c r="P1154" s="455"/>
      <c r="R1154" s="456"/>
      <c r="S1154" s="455"/>
      <c r="T1154" s="455"/>
      <c r="U1154" s="455"/>
      <c r="V1154" s="455"/>
      <c r="W1154" s="455"/>
      <c r="Z1154" s="436"/>
    </row>
    <row r="1155" spans="4:26" x14ac:dyDescent="0.2">
      <c r="D1155" s="436"/>
      <c r="E1155" s="453"/>
      <c r="H1155" s="436"/>
      <c r="I1155" s="436"/>
      <c r="J1155" s="454"/>
      <c r="K1155" s="436"/>
      <c r="L1155" s="436"/>
      <c r="M1155" s="436"/>
      <c r="N1155" s="455"/>
      <c r="O1155" s="436"/>
      <c r="P1155" s="455"/>
      <c r="R1155" s="456"/>
      <c r="S1155" s="455"/>
      <c r="T1155" s="455"/>
      <c r="U1155" s="455"/>
      <c r="V1155" s="455"/>
      <c r="W1155" s="455"/>
      <c r="Z1155" s="436"/>
    </row>
    <row r="1156" spans="4:26" x14ac:dyDescent="0.2">
      <c r="D1156" s="436"/>
      <c r="E1156" s="453"/>
      <c r="H1156" s="436"/>
      <c r="I1156" s="436"/>
      <c r="J1156" s="454"/>
      <c r="K1156" s="436"/>
      <c r="L1156" s="436"/>
      <c r="M1156" s="436"/>
      <c r="N1156" s="455"/>
      <c r="O1156" s="436"/>
      <c r="P1156" s="455"/>
      <c r="R1156" s="456"/>
      <c r="S1156" s="455"/>
      <c r="T1156" s="455"/>
      <c r="U1156" s="455"/>
      <c r="V1156" s="455"/>
      <c r="W1156" s="455"/>
      <c r="Z1156" s="436"/>
    </row>
    <row r="1157" spans="4:26" x14ac:dyDescent="0.2">
      <c r="D1157" s="436"/>
      <c r="E1157" s="453"/>
      <c r="H1157" s="436"/>
      <c r="I1157" s="436"/>
      <c r="J1157" s="454"/>
      <c r="K1157" s="436"/>
      <c r="L1157" s="436"/>
      <c r="M1157" s="436"/>
      <c r="N1157" s="455"/>
      <c r="O1157" s="436"/>
      <c r="P1157" s="455"/>
      <c r="R1157" s="456"/>
      <c r="S1157" s="455"/>
      <c r="T1157" s="455"/>
      <c r="U1157" s="455"/>
      <c r="V1157" s="455"/>
      <c r="W1157" s="455"/>
      <c r="Z1157" s="436"/>
    </row>
    <row r="1158" spans="4:26" x14ac:dyDescent="0.2">
      <c r="D1158" s="436"/>
      <c r="E1158" s="453"/>
      <c r="H1158" s="436"/>
      <c r="I1158" s="436"/>
      <c r="J1158" s="454"/>
      <c r="K1158" s="436"/>
      <c r="L1158" s="436"/>
      <c r="M1158" s="436"/>
      <c r="N1158" s="455"/>
      <c r="O1158" s="436"/>
      <c r="P1158" s="455"/>
      <c r="R1158" s="456"/>
      <c r="S1158" s="455"/>
      <c r="T1158" s="455"/>
      <c r="U1158" s="455"/>
      <c r="V1158" s="455"/>
      <c r="W1158" s="455"/>
      <c r="Z1158" s="436"/>
    </row>
    <row r="1159" spans="4:26" x14ac:dyDescent="0.2">
      <c r="D1159" s="436"/>
      <c r="E1159" s="453"/>
      <c r="H1159" s="436"/>
      <c r="I1159" s="436"/>
      <c r="J1159" s="454"/>
      <c r="K1159" s="436"/>
      <c r="L1159" s="436"/>
      <c r="M1159" s="436"/>
      <c r="N1159" s="455"/>
      <c r="O1159" s="436"/>
      <c r="P1159" s="455"/>
      <c r="R1159" s="456"/>
      <c r="S1159" s="455"/>
      <c r="T1159" s="455"/>
      <c r="U1159" s="455"/>
      <c r="V1159" s="455"/>
      <c r="W1159" s="455"/>
      <c r="Z1159" s="436"/>
    </row>
    <row r="1160" spans="4:26" x14ac:dyDescent="0.2">
      <c r="D1160" s="436"/>
      <c r="E1160" s="453"/>
      <c r="H1160" s="436"/>
      <c r="I1160" s="436"/>
      <c r="J1160" s="454"/>
      <c r="K1160" s="436"/>
      <c r="L1160" s="436"/>
      <c r="M1160" s="436"/>
      <c r="N1160" s="455"/>
      <c r="O1160" s="436"/>
      <c r="P1160" s="455"/>
      <c r="R1160" s="456"/>
      <c r="S1160" s="455"/>
      <c r="T1160" s="455"/>
      <c r="U1160" s="455"/>
      <c r="V1160" s="455"/>
      <c r="W1160" s="455"/>
      <c r="Z1160" s="436"/>
    </row>
    <row r="1161" spans="4:26" x14ac:dyDescent="0.2">
      <c r="D1161" s="436"/>
      <c r="E1161" s="453"/>
      <c r="H1161" s="436"/>
      <c r="I1161" s="436"/>
      <c r="J1161" s="454"/>
      <c r="K1161" s="436"/>
      <c r="L1161" s="436"/>
      <c r="M1161" s="436"/>
      <c r="N1161" s="455"/>
      <c r="O1161" s="436"/>
      <c r="P1161" s="455"/>
      <c r="R1161" s="456"/>
      <c r="S1161" s="455"/>
      <c r="T1161" s="455"/>
      <c r="U1161" s="455"/>
      <c r="V1161" s="455"/>
      <c r="W1161" s="455"/>
      <c r="Z1161" s="436"/>
    </row>
    <row r="1162" spans="4:26" x14ac:dyDescent="0.2">
      <c r="D1162" s="436"/>
      <c r="E1162" s="453"/>
      <c r="H1162" s="436"/>
      <c r="I1162" s="436"/>
      <c r="J1162" s="454"/>
      <c r="K1162" s="436"/>
      <c r="L1162" s="436"/>
      <c r="M1162" s="436"/>
      <c r="N1162" s="455"/>
      <c r="O1162" s="436"/>
      <c r="P1162" s="455"/>
      <c r="R1162" s="456"/>
      <c r="S1162" s="455"/>
      <c r="T1162" s="455"/>
      <c r="U1162" s="455"/>
      <c r="V1162" s="455"/>
      <c r="W1162" s="455"/>
      <c r="Z1162" s="436"/>
    </row>
    <row r="1163" spans="4:26" x14ac:dyDescent="0.2">
      <c r="D1163" s="436"/>
      <c r="E1163" s="453"/>
      <c r="H1163" s="436"/>
      <c r="I1163" s="436"/>
      <c r="J1163" s="454"/>
      <c r="K1163" s="436"/>
      <c r="L1163" s="436"/>
      <c r="M1163" s="436"/>
      <c r="N1163" s="455"/>
      <c r="O1163" s="436"/>
      <c r="P1163" s="455"/>
      <c r="R1163" s="456"/>
      <c r="S1163" s="455"/>
      <c r="T1163" s="455"/>
      <c r="U1163" s="455"/>
      <c r="V1163" s="455"/>
      <c r="W1163" s="455"/>
      <c r="Z1163" s="436"/>
    </row>
    <row r="1164" spans="4:26" x14ac:dyDescent="0.2">
      <c r="D1164" s="436"/>
      <c r="E1164" s="453"/>
      <c r="H1164" s="436"/>
      <c r="I1164" s="436"/>
      <c r="J1164" s="454"/>
      <c r="K1164" s="436"/>
      <c r="L1164" s="436"/>
      <c r="M1164" s="436"/>
      <c r="N1164" s="455"/>
      <c r="O1164" s="436"/>
      <c r="P1164" s="455"/>
      <c r="R1164" s="456"/>
      <c r="S1164" s="455"/>
      <c r="T1164" s="455"/>
      <c r="U1164" s="455"/>
      <c r="V1164" s="455"/>
      <c r="W1164" s="455"/>
      <c r="Z1164" s="436"/>
    </row>
    <row r="1165" spans="4:26" x14ac:dyDescent="0.2">
      <c r="D1165" s="436"/>
      <c r="E1165" s="453"/>
      <c r="H1165" s="436"/>
      <c r="I1165" s="436"/>
      <c r="J1165" s="454"/>
      <c r="K1165" s="436"/>
      <c r="L1165" s="436"/>
      <c r="M1165" s="436"/>
      <c r="N1165" s="455"/>
      <c r="O1165" s="436"/>
      <c r="P1165" s="455"/>
      <c r="R1165" s="456"/>
      <c r="S1165" s="455"/>
      <c r="T1165" s="455"/>
      <c r="U1165" s="455"/>
      <c r="V1165" s="455"/>
      <c r="W1165" s="455"/>
      <c r="Z1165" s="436"/>
    </row>
    <row r="1166" spans="4:26" x14ac:dyDescent="0.2">
      <c r="D1166" s="436"/>
      <c r="E1166" s="453"/>
      <c r="H1166" s="436"/>
      <c r="I1166" s="436"/>
      <c r="J1166" s="454"/>
      <c r="K1166" s="436"/>
      <c r="L1166" s="436"/>
      <c r="M1166" s="436"/>
      <c r="N1166" s="455"/>
      <c r="O1166" s="436"/>
      <c r="P1166" s="455"/>
      <c r="R1166" s="456"/>
      <c r="S1166" s="455"/>
      <c r="T1166" s="455"/>
      <c r="U1166" s="455"/>
      <c r="V1166" s="455"/>
      <c r="W1166" s="455"/>
      <c r="Z1166" s="436"/>
    </row>
    <row r="1167" spans="4:26" x14ac:dyDescent="0.2">
      <c r="D1167" s="436"/>
      <c r="E1167" s="453"/>
      <c r="H1167" s="436"/>
      <c r="I1167" s="436"/>
      <c r="J1167" s="454"/>
      <c r="K1167" s="436"/>
      <c r="L1167" s="436"/>
      <c r="M1167" s="436"/>
      <c r="N1167" s="455"/>
      <c r="O1167" s="436"/>
      <c r="P1167" s="455"/>
      <c r="R1167" s="456"/>
      <c r="S1167" s="455"/>
      <c r="T1167" s="455"/>
      <c r="U1167" s="455"/>
      <c r="V1167" s="455"/>
      <c r="W1167" s="455"/>
      <c r="Z1167" s="436"/>
    </row>
    <row r="1168" spans="4:26" x14ac:dyDescent="0.2">
      <c r="D1168" s="436"/>
      <c r="E1168" s="453"/>
      <c r="H1168" s="436"/>
      <c r="I1168" s="436"/>
      <c r="J1168" s="454"/>
      <c r="K1168" s="436"/>
      <c r="L1168" s="436"/>
      <c r="M1168" s="436"/>
      <c r="N1168" s="455"/>
      <c r="O1168" s="436"/>
      <c r="P1168" s="455"/>
      <c r="R1168" s="456"/>
      <c r="S1168" s="455"/>
      <c r="T1168" s="455"/>
      <c r="U1168" s="455"/>
      <c r="V1168" s="455"/>
      <c r="W1168" s="455"/>
      <c r="Z1168" s="436"/>
    </row>
    <row r="1169" spans="4:26" x14ac:dyDescent="0.2">
      <c r="D1169" s="436"/>
      <c r="E1169" s="453"/>
      <c r="H1169" s="436"/>
      <c r="I1169" s="436"/>
      <c r="J1169" s="454"/>
      <c r="K1169" s="436"/>
      <c r="L1169" s="436"/>
      <c r="M1169" s="436"/>
      <c r="N1169" s="455"/>
      <c r="O1169" s="436"/>
      <c r="P1169" s="455"/>
      <c r="R1169" s="456"/>
      <c r="S1169" s="455"/>
      <c r="T1169" s="455"/>
      <c r="U1169" s="455"/>
      <c r="V1169" s="455"/>
      <c r="W1169" s="455"/>
      <c r="Z1169" s="436"/>
    </row>
    <row r="1170" spans="4:26" x14ac:dyDescent="0.2">
      <c r="D1170" s="436"/>
      <c r="E1170" s="453"/>
      <c r="H1170" s="436"/>
      <c r="I1170" s="436"/>
      <c r="J1170" s="454"/>
      <c r="K1170" s="436"/>
      <c r="L1170" s="436"/>
      <c r="M1170" s="436"/>
      <c r="N1170" s="455"/>
      <c r="O1170" s="436"/>
      <c r="P1170" s="455"/>
      <c r="R1170" s="456"/>
      <c r="S1170" s="455"/>
      <c r="T1170" s="455"/>
      <c r="U1170" s="455"/>
      <c r="V1170" s="455"/>
      <c r="W1170" s="455"/>
      <c r="Z1170" s="436"/>
    </row>
    <row r="1171" spans="4:26" x14ac:dyDescent="0.2">
      <c r="D1171" s="436"/>
      <c r="E1171" s="453"/>
      <c r="H1171" s="436"/>
      <c r="I1171" s="436"/>
      <c r="J1171" s="454"/>
      <c r="K1171" s="436"/>
      <c r="L1171" s="436"/>
      <c r="M1171" s="436"/>
      <c r="N1171" s="455"/>
      <c r="O1171" s="436"/>
      <c r="P1171" s="455"/>
      <c r="R1171" s="456"/>
      <c r="S1171" s="455"/>
      <c r="T1171" s="455"/>
      <c r="U1171" s="455"/>
      <c r="V1171" s="455"/>
      <c r="W1171" s="455"/>
      <c r="Z1171" s="436"/>
    </row>
    <row r="1172" spans="4:26" x14ac:dyDescent="0.2">
      <c r="D1172" s="436"/>
      <c r="E1172" s="453"/>
      <c r="H1172" s="436"/>
      <c r="I1172" s="436"/>
      <c r="J1172" s="454"/>
      <c r="K1172" s="436"/>
      <c r="L1172" s="436"/>
      <c r="M1172" s="436"/>
      <c r="N1172" s="455"/>
      <c r="O1172" s="436"/>
      <c r="P1172" s="455"/>
      <c r="R1172" s="456"/>
      <c r="S1172" s="455"/>
      <c r="T1172" s="455"/>
      <c r="U1172" s="455"/>
      <c r="V1172" s="455"/>
      <c r="W1172" s="455"/>
      <c r="Z1172" s="436"/>
    </row>
    <row r="1173" spans="4:26" x14ac:dyDescent="0.2">
      <c r="D1173" s="436"/>
      <c r="E1173" s="453"/>
      <c r="H1173" s="436"/>
      <c r="I1173" s="436"/>
      <c r="J1173" s="454"/>
      <c r="K1173" s="436"/>
      <c r="L1173" s="436"/>
      <c r="M1173" s="436"/>
      <c r="N1173" s="455"/>
      <c r="O1173" s="436"/>
      <c r="P1173" s="455"/>
      <c r="R1173" s="456"/>
      <c r="S1173" s="455"/>
      <c r="T1173" s="455"/>
      <c r="U1173" s="455"/>
      <c r="V1173" s="455"/>
      <c r="W1173" s="455"/>
      <c r="Z1173" s="436"/>
    </row>
    <row r="1174" spans="4:26" x14ac:dyDescent="0.2">
      <c r="D1174" s="436"/>
      <c r="E1174" s="453"/>
      <c r="H1174" s="436"/>
      <c r="I1174" s="436"/>
      <c r="J1174" s="454"/>
      <c r="K1174" s="436"/>
      <c r="L1174" s="436"/>
      <c r="M1174" s="436"/>
      <c r="N1174" s="455"/>
      <c r="O1174" s="436"/>
      <c r="P1174" s="455"/>
      <c r="R1174" s="456"/>
      <c r="S1174" s="455"/>
      <c r="T1174" s="455"/>
      <c r="U1174" s="455"/>
      <c r="V1174" s="455"/>
      <c r="W1174" s="455"/>
      <c r="Z1174" s="436"/>
    </row>
    <row r="1175" spans="4:26" x14ac:dyDescent="0.2">
      <c r="D1175" s="436"/>
      <c r="E1175" s="453"/>
      <c r="H1175" s="436"/>
      <c r="I1175" s="436"/>
      <c r="J1175" s="454"/>
      <c r="K1175" s="436"/>
      <c r="L1175" s="436"/>
      <c r="M1175" s="436"/>
      <c r="N1175" s="455"/>
      <c r="O1175" s="436"/>
      <c r="P1175" s="455"/>
      <c r="R1175" s="456"/>
      <c r="S1175" s="455"/>
      <c r="T1175" s="455"/>
      <c r="U1175" s="455"/>
      <c r="V1175" s="455"/>
      <c r="W1175" s="455"/>
      <c r="Z1175" s="436"/>
    </row>
    <row r="1176" spans="4:26" x14ac:dyDescent="0.2">
      <c r="D1176" s="436"/>
      <c r="E1176" s="453"/>
      <c r="H1176" s="436"/>
      <c r="I1176" s="436"/>
      <c r="J1176" s="454"/>
      <c r="K1176" s="436"/>
      <c r="L1176" s="436"/>
      <c r="M1176" s="436"/>
      <c r="N1176" s="455"/>
      <c r="O1176" s="436"/>
      <c r="P1176" s="455"/>
      <c r="R1176" s="456"/>
      <c r="S1176" s="455"/>
      <c r="T1176" s="455"/>
      <c r="U1176" s="455"/>
      <c r="V1176" s="455"/>
      <c r="W1176" s="455"/>
      <c r="Z1176" s="436"/>
    </row>
    <row r="1177" spans="4:26" x14ac:dyDescent="0.2">
      <c r="D1177" s="436"/>
      <c r="E1177" s="453"/>
      <c r="H1177" s="436"/>
      <c r="I1177" s="436"/>
      <c r="J1177" s="454"/>
      <c r="K1177" s="436"/>
      <c r="L1177" s="436"/>
      <c r="M1177" s="436"/>
      <c r="N1177" s="455"/>
      <c r="O1177" s="436"/>
      <c r="P1177" s="455"/>
      <c r="R1177" s="456"/>
      <c r="S1177" s="455"/>
      <c r="T1177" s="455"/>
      <c r="U1177" s="455"/>
      <c r="V1177" s="455"/>
      <c r="W1177" s="455"/>
      <c r="Z1177" s="436"/>
    </row>
    <row r="1178" spans="4:26" x14ac:dyDescent="0.2">
      <c r="D1178" s="436"/>
      <c r="E1178" s="453"/>
      <c r="H1178" s="436"/>
      <c r="I1178" s="436"/>
      <c r="J1178" s="454"/>
      <c r="K1178" s="436"/>
      <c r="L1178" s="436"/>
      <c r="M1178" s="436"/>
      <c r="N1178" s="455"/>
      <c r="O1178" s="436"/>
      <c r="P1178" s="455"/>
      <c r="R1178" s="456"/>
      <c r="S1178" s="455"/>
      <c r="T1178" s="455"/>
      <c r="U1178" s="455"/>
      <c r="V1178" s="455"/>
      <c r="W1178" s="455"/>
      <c r="Z1178" s="436"/>
    </row>
    <row r="1179" spans="4:26" x14ac:dyDescent="0.2">
      <c r="D1179" s="436"/>
      <c r="E1179" s="453"/>
      <c r="H1179" s="436"/>
      <c r="I1179" s="436"/>
      <c r="J1179" s="454"/>
      <c r="K1179" s="436"/>
      <c r="L1179" s="436"/>
      <c r="M1179" s="436"/>
      <c r="N1179" s="455"/>
      <c r="O1179" s="436"/>
      <c r="P1179" s="455"/>
      <c r="R1179" s="456"/>
      <c r="S1179" s="455"/>
      <c r="T1179" s="455"/>
      <c r="U1179" s="455"/>
      <c r="V1179" s="455"/>
      <c r="W1179" s="455"/>
      <c r="Z1179" s="436"/>
    </row>
    <row r="1180" spans="4:26" x14ac:dyDescent="0.2">
      <c r="D1180" s="436"/>
      <c r="E1180" s="453"/>
      <c r="H1180" s="436"/>
      <c r="I1180" s="436"/>
      <c r="J1180" s="454"/>
      <c r="K1180" s="436"/>
      <c r="L1180" s="436"/>
      <c r="M1180" s="436"/>
      <c r="N1180" s="455"/>
      <c r="O1180" s="436"/>
      <c r="P1180" s="455"/>
      <c r="R1180" s="456"/>
      <c r="S1180" s="455"/>
      <c r="T1180" s="455"/>
      <c r="U1180" s="455"/>
      <c r="V1180" s="455"/>
      <c r="W1180" s="455"/>
      <c r="Z1180" s="436"/>
    </row>
    <row r="1181" spans="4:26" x14ac:dyDescent="0.2">
      <c r="D1181" s="436"/>
      <c r="E1181" s="453"/>
      <c r="H1181" s="436"/>
      <c r="I1181" s="436"/>
      <c r="J1181" s="454"/>
      <c r="K1181" s="436"/>
      <c r="L1181" s="436"/>
      <c r="M1181" s="436"/>
      <c r="N1181" s="455"/>
      <c r="O1181" s="436"/>
      <c r="P1181" s="455"/>
      <c r="R1181" s="456"/>
      <c r="S1181" s="455"/>
      <c r="T1181" s="455"/>
      <c r="U1181" s="455"/>
      <c r="V1181" s="455"/>
      <c r="W1181" s="455"/>
      <c r="Z1181" s="436"/>
    </row>
    <row r="1182" spans="4:26" x14ac:dyDescent="0.2">
      <c r="D1182" s="436"/>
      <c r="E1182" s="453"/>
      <c r="H1182" s="436"/>
      <c r="I1182" s="436"/>
      <c r="J1182" s="454"/>
      <c r="K1182" s="436"/>
      <c r="L1182" s="436"/>
      <c r="M1182" s="436"/>
      <c r="N1182" s="455"/>
      <c r="O1182" s="436"/>
      <c r="P1182" s="455"/>
      <c r="R1182" s="456"/>
      <c r="S1182" s="455"/>
      <c r="T1182" s="455"/>
      <c r="U1182" s="455"/>
      <c r="V1182" s="455"/>
      <c r="W1182" s="455"/>
      <c r="Z1182" s="436"/>
    </row>
    <row r="1183" spans="4:26" x14ac:dyDescent="0.2">
      <c r="D1183" s="436"/>
      <c r="E1183" s="453"/>
      <c r="H1183" s="436"/>
      <c r="I1183" s="436"/>
      <c r="J1183" s="454"/>
      <c r="K1183" s="436"/>
      <c r="L1183" s="436"/>
      <c r="M1183" s="436"/>
      <c r="N1183" s="455"/>
      <c r="O1183" s="436"/>
      <c r="P1183" s="455"/>
      <c r="R1183" s="456"/>
      <c r="S1183" s="455"/>
      <c r="T1183" s="455"/>
      <c r="U1183" s="455"/>
      <c r="V1183" s="455"/>
      <c r="W1183" s="455"/>
      <c r="Z1183" s="436"/>
    </row>
    <row r="1184" spans="4:26" x14ac:dyDescent="0.2">
      <c r="D1184" s="436"/>
      <c r="E1184" s="453"/>
      <c r="H1184" s="436"/>
      <c r="I1184" s="436"/>
      <c r="J1184" s="454"/>
      <c r="K1184" s="436"/>
      <c r="L1184" s="436"/>
      <c r="M1184" s="436"/>
      <c r="N1184" s="455"/>
      <c r="O1184" s="436"/>
      <c r="P1184" s="455"/>
      <c r="R1184" s="456"/>
      <c r="S1184" s="455"/>
      <c r="T1184" s="455"/>
      <c r="U1184" s="455"/>
      <c r="V1184" s="455"/>
      <c r="W1184" s="455"/>
      <c r="Z1184" s="436"/>
    </row>
    <row r="1185" spans="4:26" x14ac:dyDescent="0.2">
      <c r="D1185" s="436"/>
      <c r="E1185" s="453"/>
      <c r="H1185" s="436"/>
      <c r="I1185" s="436"/>
      <c r="J1185" s="454"/>
      <c r="K1185" s="436"/>
      <c r="L1185" s="436"/>
      <c r="M1185" s="436"/>
      <c r="N1185" s="455"/>
      <c r="O1185" s="436"/>
      <c r="P1185" s="455"/>
      <c r="R1185" s="456"/>
      <c r="S1185" s="455"/>
      <c r="T1185" s="455"/>
      <c r="U1185" s="455"/>
      <c r="V1185" s="455"/>
      <c r="W1185" s="455"/>
      <c r="Z1185" s="436"/>
    </row>
    <row r="1186" spans="4:26" x14ac:dyDescent="0.2">
      <c r="D1186" s="436"/>
      <c r="E1186" s="453"/>
      <c r="H1186" s="436"/>
      <c r="I1186" s="436"/>
      <c r="J1186" s="454"/>
      <c r="K1186" s="436"/>
      <c r="L1186" s="436"/>
      <c r="M1186" s="436"/>
      <c r="N1186" s="455"/>
      <c r="O1186" s="436"/>
      <c r="P1186" s="455"/>
      <c r="R1186" s="456"/>
      <c r="S1186" s="455"/>
      <c r="T1186" s="455"/>
      <c r="U1186" s="455"/>
      <c r="V1186" s="455"/>
      <c r="W1186" s="455"/>
      <c r="Z1186" s="436"/>
    </row>
    <row r="1187" spans="4:26" x14ac:dyDescent="0.2">
      <c r="D1187" s="436"/>
      <c r="E1187" s="453"/>
      <c r="H1187" s="436"/>
      <c r="I1187" s="436"/>
      <c r="J1187" s="454"/>
      <c r="K1187" s="436"/>
      <c r="L1187" s="436"/>
      <c r="M1187" s="436"/>
      <c r="N1187" s="455"/>
      <c r="O1187" s="436"/>
      <c r="P1187" s="455"/>
      <c r="R1187" s="456"/>
      <c r="S1187" s="455"/>
      <c r="T1187" s="455"/>
      <c r="U1187" s="455"/>
      <c r="V1187" s="455"/>
      <c r="W1187" s="455"/>
      <c r="Z1187" s="436"/>
    </row>
    <row r="1188" spans="4:26" x14ac:dyDescent="0.2">
      <c r="D1188" s="436"/>
      <c r="E1188" s="453"/>
      <c r="H1188" s="436"/>
      <c r="I1188" s="436"/>
      <c r="J1188" s="454"/>
      <c r="K1188" s="436"/>
      <c r="L1188" s="436"/>
      <c r="M1188" s="436"/>
      <c r="N1188" s="455"/>
      <c r="O1188" s="436"/>
      <c r="P1188" s="455"/>
      <c r="R1188" s="456"/>
      <c r="S1188" s="455"/>
      <c r="T1188" s="455"/>
      <c r="U1188" s="455"/>
      <c r="V1188" s="455"/>
      <c r="W1188" s="455"/>
      <c r="Z1188" s="436"/>
    </row>
    <row r="1189" spans="4:26" x14ac:dyDescent="0.2">
      <c r="D1189" s="436"/>
      <c r="E1189" s="453"/>
      <c r="H1189" s="436"/>
      <c r="I1189" s="436"/>
      <c r="J1189" s="454"/>
      <c r="K1189" s="436"/>
      <c r="L1189" s="436"/>
      <c r="M1189" s="436"/>
      <c r="N1189" s="455"/>
      <c r="O1189" s="436"/>
      <c r="P1189" s="455"/>
      <c r="R1189" s="456"/>
      <c r="S1189" s="455"/>
      <c r="T1189" s="455"/>
      <c r="U1189" s="455"/>
      <c r="V1189" s="455"/>
      <c r="W1189" s="455"/>
      <c r="Z1189" s="436"/>
    </row>
    <row r="1190" spans="4:26" x14ac:dyDescent="0.2">
      <c r="D1190" s="436"/>
      <c r="E1190" s="453"/>
      <c r="H1190" s="436"/>
      <c r="I1190" s="436"/>
      <c r="J1190" s="454"/>
      <c r="K1190" s="436"/>
      <c r="L1190" s="436"/>
      <c r="M1190" s="436"/>
      <c r="N1190" s="455"/>
      <c r="O1190" s="436"/>
      <c r="P1190" s="455"/>
      <c r="R1190" s="456"/>
      <c r="S1190" s="455"/>
      <c r="T1190" s="455"/>
      <c r="U1190" s="455"/>
      <c r="V1190" s="455"/>
      <c r="W1190" s="455"/>
      <c r="Z1190" s="436"/>
    </row>
    <row r="1191" spans="4:26" x14ac:dyDescent="0.2">
      <c r="D1191" s="436"/>
      <c r="E1191" s="453"/>
      <c r="H1191" s="436"/>
      <c r="I1191" s="436"/>
      <c r="J1191" s="454"/>
      <c r="K1191" s="436"/>
      <c r="L1191" s="436"/>
      <c r="M1191" s="436"/>
      <c r="N1191" s="455"/>
      <c r="O1191" s="436"/>
      <c r="P1191" s="455"/>
      <c r="R1191" s="456"/>
      <c r="S1191" s="455"/>
      <c r="T1191" s="455"/>
      <c r="U1191" s="455"/>
      <c r="V1191" s="455"/>
      <c r="W1191" s="455"/>
      <c r="Z1191" s="436"/>
    </row>
    <row r="1192" spans="4:26" x14ac:dyDescent="0.2">
      <c r="D1192" s="436"/>
      <c r="E1192" s="453"/>
      <c r="H1192" s="436"/>
      <c r="I1192" s="436"/>
      <c r="J1192" s="454"/>
      <c r="K1192" s="436"/>
      <c r="L1192" s="436"/>
      <c r="M1192" s="436"/>
      <c r="N1192" s="455"/>
      <c r="O1192" s="436"/>
      <c r="P1192" s="455"/>
      <c r="R1192" s="456"/>
      <c r="S1192" s="455"/>
      <c r="T1192" s="455"/>
      <c r="U1192" s="455"/>
      <c r="V1192" s="455"/>
      <c r="W1192" s="455"/>
      <c r="Z1192" s="436"/>
    </row>
    <row r="1193" spans="4:26" x14ac:dyDescent="0.2">
      <c r="D1193" s="436"/>
      <c r="E1193" s="453"/>
      <c r="H1193" s="436"/>
      <c r="I1193" s="436"/>
      <c r="J1193" s="454"/>
      <c r="K1193" s="436"/>
      <c r="L1193" s="436"/>
      <c r="M1193" s="436"/>
      <c r="N1193" s="455"/>
      <c r="O1193" s="436"/>
      <c r="P1193" s="455"/>
      <c r="R1193" s="456"/>
      <c r="S1193" s="455"/>
      <c r="T1193" s="455"/>
      <c r="U1193" s="455"/>
      <c r="V1193" s="455"/>
      <c r="W1193" s="455"/>
      <c r="Z1193" s="436"/>
    </row>
    <row r="1194" spans="4:26" x14ac:dyDescent="0.2">
      <c r="D1194" s="436"/>
      <c r="E1194" s="453"/>
      <c r="H1194" s="436"/>
      <c r="I1194" s="436"/>
      <c r="J1194" s="454"/>
      <c r="K1194" s="436"/>
      <c r="L1194" s="436"/>
      <c r="M1194" s="436"/>
      <c r="N1194" s="455"/>
      <c r="O1194" s="436"/>
      <c r="P1194" s="455"/>
      <c r="R1194" s="456"/>
      <c r="S1194" s="455"/>
      <c r="T1194" s="455"/>
      <c r="U1194" s="455"/>
      <c r="V1194" s="455"/>
      <c r="W1194" s="455"/>
      <c r="Z1194" s="436"/>
    </row>
    <row r="1195" spans="4:26" x14ac:dyDescent="0.2">
      <c r="D1195" s="436"/>
      <c r="E1195" s="453"/>
      <c r="H1195" s="436"/>
      <c r="I1195" s="436"/>
      <c r="J1195" s="454"/>
      <c r="K1195" s="436"/>
      <c r="L1195" s="436"/>
      <c r="M1195" s="436"/>
      <c r="N1195" s="455"/>
      <c r="O1195" s="436"/>
      <c r="P1195" s="455"/>
      <c r="R1195" s="456"/>
      <c r="S1195" s="455"/>
      <c r="T1195" s="455"/>
      <c r="U1195" s="455"/>
      <c r="V1195" s="455"/>
      <c r="W1195" s="455"/>
      <c r="Z1195" s="436"/>
    </row>
    <row r="1196" spans="4:26" x14ac:dyDescent="0.2">
      <c r="D1196" s="436"/>
      <c r="E1196" s="453"/>
      <c r="H1196" s="436"/>
      <c r="I1196" s="436"/>
      <c r="J1196" s="454"/>
      <c r="K1196" s="436"/>
      <c r="L1196" s="436"/>
      <c r="M1196" s="436"/>
      <c r="N1196" s="455"/>
      <c r="O1196" s="436"/>
      <c r="P1196" s="455"/>
      <c r="R1196" s="456"/>
      <c r="S1196" s="455"/>
      <c r="T1196" s="455"/>
      <c r="U1196" s="455"/>
      <c r="V1196" s="455"/>
      <c r="W1196" s="455"/>
      <c r="Z1196" s="436"/>
    </row>
    <row r="1197" spans="4:26" x14ac:dyDescent="0.2">
      <c r="D1197" s="436"/>
      <c r="E1197" s="453"/>
      <c r="H1197" s="436"/>
      <c r="I1197" s="436"/>
      <c r="J1197" s="454"/>
      <c r="K1197" s="436"/>
      <c r="L1197" s="436"/>
      <c r="M1197" s="436"/>
      <c r="N1197" s="455"/>
      <c r="O1197" s="436"/>
      <c r="P1197" s="455"/>
      <c r="R1197" s="456"/>
      <c r="S1197" s="455"/>
      <c r="T1197" s="455"/>
      <c r="U1197" s="455"/>
      <c r="V1197" s="455"/>
      <c r="W1197" s="455"/>
      <c r="Z1197" s="436"/>
    </row>
    <row r="1198" spans="4:26" x14ac:dyDescent="0.2">
      <c r="D1198" s="436"/>
      <c r="E1198" s="453"/>
      <c r="H1198" s="436"/>
      <c r="I1198" s="436"/>
      <c r="J1198" s="454"/>
      <c r="K1198" s="436"/>
      <c r="L1198" s="436"/>
      <c r="M1198" s="436"/>
      <c r="N1198" s="455"/>
      <c r="O1198" s="436"/>
      <c r="P1198" s="455"/>
      <c r="R1198" s="456"/>
      <c r="S1198" s="455"/>
      <c r="T1198" s="455"/>
      <c r="U1198" s="455"/>
      <c r="V1198" s="455"/>
      <c r="W1198" s="455"/>
      <c r="Z1198" s="436"/>
    </row>
    <row r="1199" spans="4:26" x14ac:dyDescent="0.2">
      <c r="D1199" s="436"/>
      <c r="E1199" s="453"/>
      <c r="H1199" s="436"/>
      <c r="I1199" s="436"/>
      <c r="J1199" s="454"/>
      <c r="K1199" s="436"/>
      <c r="L1199" s="436"/>
      <c r="M1199" s="436"/>
      <c r="N1199" s="455"/>
      <c r="O1199" s="436"/>
      <c r="P1199" s="455"/>
      <c r="R1199" s="456"/>
      <c r="S1199" s="455"/>
      <c r="T1199" s="455"/>
      <c r="U1199" s="455"/>
      <c r="V1199" s="455"/>
      <c r="W1199" s="455"/>
      <c r="Z1199" s="436"/>
    </row>
    <row r="1200" spans="4:26" x14ac:dyDescent="0.2">
      <c r="D1200" s="436"/>
      <c r="E1200" s="453"/>
      <c r="H1200" s="436"/>
      <c r="I1200" s="436"/>
      <c r="J1200" s="454"/>
      <c r="K1200" s="436"/>
      <c r="L1200" s="436"/>
      <c r="M1200" s="436"/>
      <c r="N1200" s="455"/>
      <c r="O1200" s="436"/>
      <c r="P1200" s="455"/>
      <c r="R1200" s="456"/>
      <c r="S1200" s="455"/>
      <c r="T1200" s="455"/>
      <c r="U1200" s="455"/>
      <c r="V1200" s="455"/>
      <c r="W1200" s="455"/>
      <c r="Z1200" s="436"/>
    </row>
    <row r="1201" spans="4:26" x14ac:dyDescent="0.2">
      <c r="D1201" s="436"/>
      <c r="E1201" s="453"/>
      <c r="H1201" s="436"/>
      <c r="I1201" s="436"/>
      <c r="J1201" s="454"/>
      <c r="K1201" s="436"/>
      <c r="L1201" s="436"/>
      <c r="M1201" s="436"/>
      <c r="N1201" s="455"/>
      <c r="O1201" s="436"/>
      <c r="P1201" s="455"/>
      <c r="R1201" s="456"/>
      <c r="S1201" s="455"/>
      <c r="T1201" s="455"/>
      <c r="U1201" s="455"/>
      <c r="V1201" s="455"/>
      <c r="W1201" s="455"/>
      <c r="Z1201" s="436"/>
    </row>
    <row r="1202" spans="4:26" x14ac:dyDescent="0.2">
      <c r="D1202" s="436"/>
      <c r="E1202" s="453"/>
      <c r="H1202" s="436"/>
      <c r="I1202" s="436"/>
      <c r="J1202" s="454"/>
      <c r="K1202" s="436"/>
      <c r="L1202" s="436"/>
      <c r="M1202" s="436"/>
      <c r="N1202" s="455"/>
      <c r="O1202" s="436"/>
      <c r="P1202" s="455"/>
      <c r="R1202" s="456"/>
      <c r="S1202" s="455"/>
      <c r="T1202" s="455"/>
      <c r="U1202" s="455"/>
      <c r="V1202" s="455"/>
      <c r="W1202" s="455"/>
      <c r="Z1202" s="436"/>
    </row>
    <row r="1203" spans="4:26" x14ac:dyDescent="0.2">
      <c r="D1203" s="436"/>
      <c r="E1203" s="453"/>
      <c r="H1203" s="436"/>
      <c r="I1203" s="436"/>
      <c r="J1203" s="454"/>
      <c r="K1203" s="436"/>
      <c r="L1203" s="436"/>
      <c r="M1203" s="436"/>
      <c r="N1203" s="455"/>
      <c r="O1203" s="436"/>
      <c r="P1203" s="455"/>
      <c r="R1203" s="456"/>
      <c r="S1203" s="455"/>
      <c r="T1203" s="455"/>
      <c r="U1203" s="455"/>
      <c r="V1203" s="455"/>
      <c r="W1203" s="455"/>
      <c r="Z1203" s="436"/>
    </row>
    <row r="1204" spans="4:26" x14ac:dyDescent="0.2">
      <c r="D1204" s="436"/>
      <c r="E1204" s="453"/>
      <c r="H1204" s="436"/>
      <c r="I1204" s="436"/>
      <c r="J1204" s="454"/>
      <c r="K1204" s="436"/>
      <c r="L1204" s="436"/>
      <c r="M1204" s="436"/>
      <c r="N1204" s="455"/>
      <c r="O1204" s="436"/>
      <c r="P1204" s="455"/>
      <c r="R1204" s="456"/>
      <c r="S1204" s="455"/>
      <c r="T1204" s="455"/>
      <c r="U1204" s="455"/>
      <c r="V1204" s="455"/>
      <c r="W1204" s="455"/>
      <c r="Z1204" s="436"/>
    </row>
    <row r="1205" spans="4:26" x14ac:dyDescent="0.2">
      <c r="D1205" s="436"/>
      <c r="E1205" s="453"/>
      <c r="H1205" s="436"/>
      <c r="I1205" s="436"/>
      <c r="J1205" s="454"/>
      <c r="K1205" s="436"/>
      <c r="L1205" s="436"/>
      <c r="M1205" s="436"/>
      <c r="N1205" s="455"/>
      <c r="O1205" s="436"/>
      <c r="P1205" s="455"/>
      <c r="R1205" s="456"/>
      <c r="S1205" s="455"/>
      <c r="T1205" s="455"/>
      <c r="U1205" s="455"/>
      <c r="V1205" s="455"/>
      <c r="W1205" s="455"/>
      <c r="Z1205" s="436"/>
    </row>
    <row r="1206" spans="4:26" x14ac:dyDescent="0.2">
      <c r="D1206" s="436"/>
      <c r="E1206" s="453"/>
      <c r="H1206" s="436"/>
      <c r="I1206" s="436"/>
      <c r="J1206" s="454"/>
      <c r="K1206" s="436"/>
      <c r="L1206" s="436"/>
      <c r="M1206" s="436"/>
      <c r="N1206" s="455"/>
      <c r="O1206" s="436"/>
      <c r="P1206" s="455"/>
      <c r="R1206" s="456"/>
      <c r="S1206" s="455"/>
      <c r="T1206" s="455"/>
      <c r="U1206" s="455"/>
      <c r="V1206" s="455"/>
      <c r="W1206" s="455"/>
      <c r="Z1206" s="436"/>
    </row>
    <row r="1207" spans="4:26" x14ac:dyDescent="0.2">
      <c r="D1207" s="436"/>
      <c r="E1207" s="453"/>
      <c r="H1207" s="436"/>
      <c r="I1207" s="436"/>
      <c r="J1207" s="454"/>
      <c r="K1207" s="436"/>
      <c r="L1207" s="436"/>
      <c r="M1207" s="436"/>
      <c r="N1207" s="455"/>
      <c r="O1207" s="436"/>
      <c r="P1207" s="455"/>
      <c r="R1207" s="456"/>
      <c r="S1207" s="455"/>
      <c r="T1207" s="455"/>
      <c r="U1207" s="455"/>
      <c r="V1207" s="455"/>
      <c r="W1207" s="455"/>
      <c r="Z1207" s="436"/>
    </row>
    <row r="1208" spans="4:26" x14ac:dyDescent="0.2">
      <c r="D1208" s="436"/>
      <c r="E1208" s="453"/>
      <c r="H1208" s="436"/>
      <c r="I1208" s="436"/>
      <c r="J1208" s="454"/>
      <c r="K1208" s="436"/>
      <c r="L1208" s="436"/>
      <c r="M1208" s="436"/>
      <c r="N1208" s="455"/>
      <c r="O1208" s="436"/>
      <c r="P1208" s="455"/>
      <c r="R1208" s="456"/>
      <c r="S1208" s="455"/>
      <c r="T1208" s="455"/>
      <c r="U1208" s="455"/>
      <c r="V1208" s="455"/>
      <c r="W1208" s="455"/>
      <c r="Z1208" s="436"/>
    </row>
    <row r="1209" spans="4:26" x14ac:dyDescent="0.2">
      <c r="D1209" s="436"/>
      <c r="E1209" s="453"/>
      <c r="H1209" s="436"/>
      <c r="I1209" s="436"/>
      <c r="J1209" s="454"/>
      <c r="K1209" s="436"/>
      <c r="L1209" s="436"/>
      <c r="M1209" s="436"/>
      <c r="N1209" s="455"/>
      <c r="O1209" s="436"/>
      <c r="P1209" s="455"/>
      <c r="R1209" s="456"/>
      <c r="S1209" s="455"/>
      <c r="T1209" s="455"/>
      <c r="U1209" s="455"/>
      <c r="V1209" s="455"/>
      <c r="W1209" s="455"/>
      <c r="Z1209" s="436"/>
    </row>
    <row r="1210" spans="4:26" x14ac:dyDescent="0.2">
      <c r="D1210" s="436"/>
      <c r="E1210" s="453"/>
      <c r="H1210" s="436"/>
      <c r="I1210" s="436"/>
      <c r="J1210" s="454"/>
      <c r="K1210" s="436"/>
      <c r="L1210" s="436"/>
      <c r="M1210" s="436"/>
      <c r="N1210" s="455"/>
      <c r="O1210" s="436"/>
      <c r="P1210" s="455"/>
      <c r="R1210" s="456"/>
      <c r="S1210" s="455"/>
      <c r="T1210" s="455"/>
      <c r="U1210" s="455"/>
      <c r="V1210" s="455"/>
      <c r="W1210" s="455"/>
      <c r="Z1210" s="436"/>
    </row>
    <row r="1211" spans="4:26" x14ac:dyDescent="0.2">
      <c r="D1211" s="436"/>
      <c r="E1211" s="453"/>
      <c r="H1211" s="436"/>
      <c r="I1211" s="436"/>
      <c r="J1211" s="454"/>
      <c r="K1211" s="436"/>
      <c r="L1211" s="436"/>
      <c r="M1211" s="436"/>
      <c r="N1211" s="455"/>
      <c r="O1211" s="436"/>
      <c r="P1211" s="455"/>
      <c r="R1211" s="456"/>
      <c r="S1211" s="455"/>
      <c r="T1211" s="455"/>
      <c r="U1211" s="455"/>
      <c r="V1211" s="455"/>
      <c r="W1211" s="455"/>
      <c r="Z1211" s="436"/>
    </row>
    <row r="1212" spans="4:26" x14ac:dyDescent="0.2">
      <c r="D1212" s="436"/>
      <c r="E1212" s="453"/>
      <c r="H1212" s="436"/>
      <c r="I1212" s="436"/>
      <c r="J1212" s="454"/>
      <c r="K1212" s="436"/>
      <c r="L1212" s="436"/>
      <c r="M1212" s="436"/>
      <c r="N1212" s="455"/>
      <c r="O1212" s="436"/>
      <c r="P1212" s="455"/>
      <c r="R1212" s="456"/>
      <c r="S1212" s="455"/>
      <c r="T1212" s="455"/>
      <c r="U1212" s="455"/>
      <c r="V1212" s="455"/>
      <c r="W1212" s="455"/>
      <c r="Z1212" s="436"/>
    </row>
    <row r="1213" spans="4:26" x14ac:dyDescent="0.2">
      <c r="D1213" s="436"/>
      <c r="E1213" s="453"/>
      <c r="H1213" s="436"/>
      <c r="I1213" s="436"/>
      <c r="J1213" s="454"/>
      <c r="K1213" s="436"/>
      <c r="L1213" s="436"/>
      <c r="M1213" s="436"/>
      <c r="N1213" s="455"/>
      <c r="O1213" s="436"/>
      <c r="P1213" s="455"/>
      <c r="R1213" s="456"/>
      <c r="S1213" s="455"/>
      <c r="T1213" s="455"/>
      <c r="U1213" s="455"/>
      <c r="V1213" s="455"/>
      <c r="W1213" s="455"/>
      <c r="Z1213" s="436"/>
    </row>
    <row r="1214" spans="4:26" x14ac:dyDescent="0.2">
      <c r="D1214" s="436"/>
      <c r="E1214" s="453"/>
      <c r="H1214" s="436"/>
      <c r="I1214" s="436"/>
      <c r="J1214" s="454"/>
      <c r="K1214" s="436"/>
      <c r="L1214" s="436"/>
      <c r="M1214" s="436"/>
      <c r="N1214" s="455"/>
      <c r="O1214" s="436"/>
      <c r="P1214" s="455"/>
      <c r="R1214" s="456"/>
      <c r="S1214" s="455"/>
      <c r="T1214" s="455"/>
      <c r="U1214" s="455"/>
      <c r="V1214" s="455"/>
      <c r="W1214" s="455"/>
      <c r="Z1214" s="436"/>
    </row>
    <row r="1215" spans="4:26" x14ac:dyDescent="0.2">
      <c r="D1215" s="436"/>
      <c r="E1215" s="453"/>
      <c r="H1215" s="436"/>
      <c r="I1215" s="436"/>
      <c r="J1215" s="454"/>
      <c r="K1215" s="436"/>
      <c r="L1215" s="436"/>
      <c r="M1215" s="436"/>
      <c r="N1215" s="455"/>
      <c r="O1215" s="436"/>
      <c r="P1215" s="455"/>
      <c r="R1215" s="456"/>
      <c r="S1215" s="455"/>
      <c r="T1215" s="455"/>
      <c r="U1215" s="455"/>
      <c r="V1215" s="455"/>
      <c r="W1215" s="455"/>
      <c r="Z1215" s="436"/>
    </row>
    <row r="1216" spans="4:26" x14ac:dyDescent="0.2">
      <c r="D1216" s="436"/>
      <c r="E1216" s="453"/>
      <c r="H1216" s="436"/>
      <c r="I1216" s="436"/>
      <c r="J1216" s="454"/>
      <c r="K1216" s="436"/>
      <c r="L1216" s="436"/>
      <c r="M1216" s="436"/>
      <c r="N1216" s="455"/>
      <c r="O1216" s="436"/>
      <c r="P1216" s="455"/>
      <c r="R1216" s="456"/>
      <c r="S1216" s="455"/>
      <c r="T1216" s="455"/>
      <c r="U1216" s="455"/>
      <c r="V1216" s="455"/>
      <c r="W1216" s="455"/>
      <c r="Z1216" s="436"/>
    </row>
    <row r="1217" spans="4:26" x14ac:dyDescent="0.2">
      <c r="D1217" s="436"/>
      <c r="E1217" s="453"/>
      <c r="H1217" s="436"/>
      <c r="I1217" s="436"/>
      <c r="J1217" s="454"/>
      <c r="K1217" s="436"/>
      <c r="L1217" s="436"/>
      <c r="M1217" s="436"/>
      <c r="N1217" s="455"/>
      <c r="O1217" s="436"/>
      <c r="P1217" s="455"/>
      <c r="R1217" s="456"/>
      <c r="S1217" s="455"/>
      <c r="T1217" s="455"/>
      <c r="U1217" s="455"/>
      <c r="V1217" s="455"/>
      <c r="W1217" s="455"/>
      <c r="Z1217" s="436"/>
    </row>
    <row r="1218" spans="4:26" x14ac:dyDescent="0.2">
      <c r="D1218" s="436"/>
      <c r="E1218" s="453"/>
      <c r="H1218" s="436"/>
      <c r="I1218" s="436"/>
      <c r="J1218" s="454"/>
      <c r="K1218" s="436"/>
      <c r="L1218" s="436"/>
      <c r="M1218" s="436"/>
      <c r="N1218" s="455"/>
      <c r="O1218" s="436"/>
      <c r="P1218" s="455"/>
      <c r="R1218" s="456"/>
      <c r="S1218" s="455"/>
      <c r="T1218" s="455"/>
      <c r="U1218" s="455"/>
      <c r="V1218" s="455"/>
      <c r="W1218" s="455"/>
      <c r="Z1218" s="436"/>
    </row>
    <row r="1219" spans="4:26" x14ac:dyDescent="0.2">
      <c r="D1219" s="436"/>
      <c r="E1219" s="453"/>
      <c r="H1219" s="436"/>
      <c r="I1219" s="436"/>
      <c r="J1219" s="454"/>
      <c r="K1219" s="436"/>
      <c r="L1219" s="436"/>
      <c r="M1219" s="436"/>
      <c r="N1219" s="455"/>
      <c r="O1219" s="436"/>
      <c r="P1219" s="455"/>
      <c r="R1219" s="456"/>
      <c r="S1219" s="455"/>
      <c r="T1219" s="455"/>
      <c r="U1219" s="455"/>
      <c r="V1219" s="455"/>
      <c r="W1219" s="455"/>
      <c r="Z1219" s="436"/>
    </row>
    <row r="1220" spans="4:26" x14ac:dyDescent="0.2">
      <c r="D1220" s="436"/>
      <c r="E1220" s="453"/>
      <c r="H1220" s="436"/>
      <c r="I1220" s="436"/>
      <c r="J1220" s="454"/>
      <c r="K1220" s="436"/>
      <c r="L1220" s="436"/>
      <c r="M1220" s="436"/>
      <c r="N1220" s="455"/>
      <c r="O1220" s="436"/>
      <c r="P1220" s="455"/>
      <c r="R1220" s="456"/>
      <c r="S1220" s="455"/>
      <c r="T1220" s="455"/>
      <c r="U1220" s="455"/>
      <c r="V1220" s="455"/>
      <c r="W1220" s="455"/>
      <c r="Z1220" s="436"/>
    </row>
    <row r="1221" spans="4:26" x14ac:dyDescent="0.2">
      <c r="D1221" s="436"/>
      <c r="E1221" s="453"/>
      <c r="H1221" s="436"/>
      <c r="I1221" s="436"/>
      <c r="J1221" s="454"/>
      <c r="K1221" s="436"/>
      <c r="L1221" s="436"/>
      <c r="M1221" s="436"/>
      <c r="N1221" s="455"/>
      <c r="O1221" s="436"/>
      <c r="P1221" s="455"/>
      <c r="R1221" s="456"/>
      <c r="S1221" s="455"/>
      <c r="T1221" s="455"/>
      <c r="U1221" s="455"/>
      <c r="V1221" s="455"/>
      <c r="W1221" s="455"/>
      <c r="Z1221" s="436"/>
    </row>
    <row r="1222" spans="4:26" x14ac:dyDescent="0.2">
      <c r="D1222" s="436"/>
      <c r="E1222" s="453"/>
      <c r="H1222" s="436"/>
      <c r="I1222" s="436"/>
      <c r="J1222" s="454"/>
      <c r="K1222" s="436"/>
      <c r="L1222" s="436"/>
      <c r="M1222" s="436"/>
      <c r="N1222" s="455"/>
      <c r="O1222" s="436"/>
      <c r="P1222" s="455"/>
      <c r="R1222" s="456"/>
      <c r="S1222" s="455"/>
      <c r="T1222" s="455"/>
      <c r="U1222" s="455"/>
      <c r="V1222" s="455"/>
      <c r="W1222" s="455"/>
      <c r="Z1222" s="436"/>
    </row>
    <row r="1223" spans="4:26" x14ac:dyDescent="0.2">
      <c r="D1223" s="436"/>
      <c r="E1223" s="453"/>
      <c r="H1223" s="436"/>
      <c r="I1223" s="436"/>
      <c r="J1223" s="454"/>
      <c r="K1223" s="436"/>
      <c r="L1223" s="436"/>
      <c r="M1223" s="436"/>
      <c r="N1223" s="455"/>
      <c r="O1223" s="436"/>
      <c r="P1223" s="455"/>
      <c r="R1223" s="456"/>
      <c r="S1223" s="455"/>
      <c r="T1223" s="455"/>
      <c r="U1223" s="455"/>
      <c r="V1223" s="455"/>
      <c r="W1223" s="455"/>
      <c r="Z1223" s="436"/>
    </row>
    <row r="1224" spans="4:26" x14ac:dyDescent="0.2">
      <c r="D1224" s="436"/>
      <c r="E1224" s="453"/>
      <c r="H1224" s="436"/>
      <c r="I1224" s="436"/>
      <c r="J1224" s="454"/>
      <c r="K1224" s="436"/>
      <c r="L1224" s="436"/>
      <c r="M1224" s="436"/>
      <c r="N1224" s="455"/>
      <c r="O1224" s="436"/>
      <c r="P1224" s="455"/>
      <c r="R1224" s="456"/>
      <c r="S1224" s="455"/>
      <c r="T1224" s="455"/>
      <c r="U1224" s="455"/>
      <c r="V1224" s="455"/>
      <c r="W1224" s="455"/>
      <c r="Z1224" s="436"/>
    </row>
    <row r="1225" spans="4:26" x14ac:dyDescent="0.2">
      <c r="D1225" s="436"/>
      <c r="E1225" s="453"/>
      <c r="H1225" s="436"/>
      <c r="I1225" s="436"/>
      <c r="J1225" s="454"/>
      <c r="K1225" s="436"/>
      <c r="L1225" s="436"/>
      <c r="M1225" s="436"/>
      <c r="N1225" s="455"/>
      <c r="O1225" s="436"/>
      <c r="P1225" s="455"/>
      <c r="R1225" s="456"/>
      <c r="S1225" s="455"/>
      <c r="T1225" s="455"/>
      <c r="U1225" s="455"/>
      <c r="V1225" s="455"/>
      <c r="W1225" s="455"/>
      <c r="Z1225" s="436"/>
    </row>
    <row r="1226" spans="4:26" x14ac:dyDescent="0.2">
      <c r="D1226" s="436"/>
      <c r="E1226" s="453"/>
      <c r="H1226" s="436"/>
      <c r="I1226" s="436"/>
      <c r="J1226" s="454"/>
      <c r="K1226" s="436"/>
      <c r="L1226" s="436"/>
      <c r="M1226" s="436"/>
      <c r="N1226" s="455"/>
      <c r="O1226" s="436"/>
      <c r="P1226" s="455"/>
      <c r="R1226" s="456"/>
      <c r="S1226" s="455"/>
      <c r="T1226" s="455"/>
      <c r="U1226" s="455"/>
      <c r="V1226" s="455"/>
      <c r="W1226" s="455"/>
      <c r="Z1226" s="436"/>
    </row>
    <row r="1227" spans="4:26" x14ac:dyDescent="0.2">
      <c r="D1227" s="436"/>
      <c r="E1227" s="453"/>
      <c r="H1227" s="436"/>
      <c r="I1227" s="436"/>
      <c r="J1227" s="454"/>
      <c r="K1227" s="436"/>
      <c r="L1227" s="436"/>
      <c r="M1227" s="436"/>
      <c r="N1227" s="455"/>
      <c r="O1227" s="436"/>
      <c r="P1227" s="455"/>
      <c r="R1227" s="456"/>
      <c r="S1227" s="455"/>
      <c r="T1227" s="455"/>
      <c r="U1227" s="455"/>
      <c r="V1227" s="455"/>
      <c r="W1227" s="455"/>
      <c r="Z1227" s="436"/>
    </row>
    <row r="1228" spans="4:26" x14ac:dyDescent="0.2">
      <c r="D1228" s="436"/>
      <c r="E1228" s="453"/>
      <c r="H1228" s="436"/>
      <c r="I1228" s="436"/>
      <c r="J1228" s="454"/>
      <c r="K1228" s="436"/>
      <c r="L1228" s="436"/>
      <c r="M1228" s="436"/>
      <c r="N1228" s="455"/>
      <c r="O1228" s="436"/>
      <c r="P1228" s="455"/>
      <c r="R1228" s="456"/>
      <c r="S1228" s="455"/>
      <c r="T1228" s="455"/>
      <c r="U1228" s="455"/>
      <c r="V1228" s="455"/>
      <c r="W1228" s="455"/>
      <c r="Z1228" s="436"/>
    </row>
    <row r="1229" spans="4:26" x14ac:dyDescent="0.2">
      <c r="D1229" s="436"/>
      <c r="E1229" s="453"/>
      <c r="H1229" s="436"/>
      <c r="I1229" s="436"/>
      <c r="J1229" s="454"/>
      <c r="K1229" s="436"/>
      <c r="L1229" s="436"/>
      <c r="M1229" s="436"/>
      <c r="N1229" s="455"/>
      <c r="O1229" s="436"/>
      <c r="P1229" s="455"/>
      <c r="R1229" s="456"/>
      <c r="S1229" s="455"/>
      <c r="T1229" s="455"/>
      <c r="U1229" s="455"/>
      <c r="V1229" s="455"/>
      <c r="W1229" s="455"/>
      <c r="Z1229" s="436"/>
    </row>
    <row r="1230" spans="4:26" x14ac:dyDescent="0.2">
      <c r="D1230" s="436"/>
      <c r="E1230" s="453"/>
      <c r="H1230" s="436"/>
      <c r="I1230" s="436"/>
      <c r="J1230" s="454"/>
      <c r="K1230" s="436"/>
      <c r="L1230" s="436"/>
      <c r="M1230" s="436"/>
      <c r="N1230" s="455"/>
      <c r="O1230" s="436"/>
      <c r="P1230" s="455"/>
      <c r="R1230" s="456"/>
      <c r="S1230" s="455"/>
      <c r="T1230" s="455"/>
      <c r="U1230" s="455"/>
      <c r="V1230" s="455"/>
      <c r="W1230" s="455"/>
      <c r="Z1230" s="436"/>
    </row>
    <row r="1231" spans="4:26" x14ac:dyDescent="0.2">
      <c r="D1231" s="436"/>
      <c r="E1231" s="453"/>
      <c r="H1231" s="436"/>
      <c r="I1231" s="436"/>
      <c r="J1231" s="454"/>
      <c r="K1231" s="436"/>
      <c r="L1231" s="436"/>
      <c r="M1231" s="436"/>
      <c r="N1231" s="455"/>
      <c r="O1231" s="436"/>
      <c r="P1231" s="455"/>
      <c r="R1231" s="456"/>
      <c r="S1231" s="455"/>
      <c r="T1231" s="455"/>
      <c r="U1231" s="455"/>
      <c r="V1231" s="455"/>
      <c r="W1231" s="455"/>
      <c r="Z1231" s="436"/>
    </row>
    <row r="1232" spans="4:26" x14ac:dyDescent="0.2">
      <c r="D1232" s="436"/>
      <c r="E1232" s="453"/>
      <c r="H1232" s="436"/>
      <c r="I1232" s="436"/>
      <c r="J1232" s="454"/>
      <c r="K1232" s="436"/>
      <c r="L1232" s="436"/>
      <c r="M1232" s="436"/>
      <c r="N1232" s="455"/>
      <c r="O1232" s="436"/>
      <c r="P1232" s="455"/>
      <c r="R1232" s="456"/>
      <c r="S1232" s="455"/>
      <c r="T1232" s="455"/>
      <c r="U1232" s="455"/>
      <c r="V1232" s="455"/>
      <c r="W1232" s="455"/>
      <c r="Z1232" s="436"/>
    </row>
    <row r="1233" spans="4:26" x14ac:dyDescent="0.2">
      <c r="D1233" s="436"/>
      <c r="E1233" s="453"/>
      <c r="H1233" s="436"/>
      <c r="I1233" s="436"/>
      <c r="J1233" s="454"/>
      <c r="K1233" s="436"/>
      <c r="L1233" s="436"/>
      <c r="M1233" s="436"/>
      <c r="N1233" s="455"/>
      <c r="O1233" s="436"/>
      <c r="P1233" s="455"/>
      <c r="R1233" s="456"/>
      <c r="S1233" s="455"/>
      <c r="T1233" s="455"/>
      <c r="U1233" s="455"/>
      <c r="V1233" s="455"/>
      <c r="W1233" s="455"/>
      <c r="Z1233" s="436"/>
    </row>
    <row r="1234" spans="4:26" x14ac:dyDescent="0.2">
      <c r="D1234" s="436"/>
      <c r="E1234" s="453"/>
      <c r="H1234" s="436"/>
      <c r="I1234" s="436"/>
      <c r="J1234" s="454"/>
      <c r="K1234" s="436"/>
      <c r="L1234" s="436"/>
      <c r="M1234" s="436"/>
      <c r="N1234" s="455"/>
      <c r="O1234" s="436"/>
      <c r="P1234" s="455"/>
      <c r="R1234" s="456"/>
      <c r="S1234" s="455"/>
      <c r="T1234" s="455"/>
      <c r="U1234" s="455"/>
      <c r="V1234" s="455"/>
      <c r="W1234" s="455"/>
      <c r="Z1234" s="436"/>
    </row>
    <row r="1235" spans="4:26" x14ac:dyDescent="0.2">
      <c r="D1235" s="436"/>
      <c r="E1235" s="453"/>
      <c r="H1235" s="436"/>
      <c r="I1235" s="436"/>
      <c r="J1235" s="454"/>
      <c r="K1235" s="436"/>
      <c r="L1235" s="436"/>
      <c r="M1235" s="436"/>
      <c r="N1235" s="455"/>
      <c r="O1235" s="436"/>
      <c r="P1235" s="455"/>
      <c r="R1235" s="456"/>
      <c r="S1235" s="455"/>
      <c r="T1235" s="455"/>
      <c r="U1235" s="455"/>
      <c r="V1235" s="455"/>
      <c r="W1235" s="455"/>
      <c r="Z1235" s="436"/>
    </row>
    <row r="1236" spans="4:26" x14ac:dyDescent="0.2">
      <c r="D1236" s="436"/>
      <c r="E1236" s="453"/>
      <c r="H1236" s="436"/>
      <c r="I1236" s="436"/>
      <c r="J1236" s="454"/>
      <c r="K1236" s="436"/>
      <c r="L1236" s="436"/>
      <c r="M1236" s="436"/>
      <c r="N1236" s="455"/>
      <c r="O1236" s="436"/>
      <c r="P1236" s="455"/>
      <c r="R1236" s="456"/>
      <c r="S1236" s="455"/>
      <c r="T1236" s="455"/>
      <c r="U1236" s="455"/>
      <c r="V1236" s="455"/>
      <c r="W1236" s="455"/>
      <c r="Z1236" s="436"/>
    </row>
    <row r="1237" spans="4:26" x14ac:dyDescent="0.2">
      <c r="D1237" s="436"/>
      <c r="E1237" s="453"/>
      <c r="H1237" s="436"/>
      <c r="I1237" s="436"/>
      <c r="J1237" s="454"/>
      <c r="K1237" s="436"/>
      <c r="L1237" s="436"/>
      <c r="M1237" s="436"/>
      <c r="N1237" s="455"/>
      <c r="O1237" s="436"/>
      <c r="P1237" s="455"/>
      <c r="R1237" s="456"/>
      <c r="S1237" s="455"/>
      <c r="T1237" s="455"/>
      <c r="U1237" s="455"/>
      <c r="V1237" s="455"/>
      <c r="W1237" s="455"/>
      <c r="Z1237" s="436"/>
    </row>
    <row r="1238" spans="4:26" x14ac:dyDescent="0.2">
      <c r="D1238" s="436"/>
      <c r="E1238" s="453"/>
      <c r="H1238" s="436"/>
      <c r="I1238" s="436"/>
      <c r="J1238" s="454"/>
      <c r="K1238" s="436"/>
      <c r="L1238" s="436"/>
      <c r="M1238" s="436"/>
      <c r="N1238" s="455"/>
      <c r="O1238" s="436"/>
      <c r="P1238" s="455"/>
      <c r="R1238" s="456"/>
      <c r="S1238" s="455"/>
      <c r="T1238" s="455"/>
      <c r="U1238" s="455"/>
      <c r="V1238" s="455"/>
      <c r="W1238" s="455"/>
      <c r="Z1238" s="436"/>
    </row>
    <row r="1239" spans="4:26" x14ac:dyDescent="0.2">
      <c r="D1239" s="436"/>
      <c r="E1239" s="453"/>
      <c r="H1239" s="436"/>
      <c r="I1239" s="436"/>
      <c r="J1239" s="454"/>
      <c r="K1239" s="436"/>
      <c r="L1239" s="436"/>
      <c r="M1239" s="436"/>
      <c r="N1239" s="455"/>
      <c r="O1239" s="436"/>
      <c r="P1239" s="455"/>
      <c r="R1239" s="456"/>
      <c r="S1239" s="455"/>
      <c r="T1239" s="455"/>
      <c r="U1239" s="455"/>
      <c r="V1239" s="455"/>
      <c r="W1239" s="455"/>
      <c r="Z1239" s="436"/>
    </row>
    <row r="1240" spans="4:26" x14ac:dyDescent="0.2">
      <c r="D1240" s="436"/>
      <c r="E1240" s="453"/>
      <c r="H1240" s="436"/>
      <c r="I1240" s="436"/>
      <c r="J1240" s="454"/>
      <c r="K1240" s="436"/>
      <c r="L1240" s="436"/>
      <c r="M1240" s="436"/>
      <c r="N1240" s="455"/>
      <c r="O1240" s="436"/>
      <c r="P1240" s="455"/>
      <c r="R1240" s="456"/>
      <c r="S1240" s="455"/>
      <c r="T1240" s="455"/>
      <c r="U1240" s="455"/>
      <c r="V1240" s="455"/>
      <c r="W1240" s="455"/>
      <c r="Z1240" s="436"/>
    </row>
    <row r="1241" spans="4:26" x14ac:dyDescent="0.2">
      <c r="D1241" s="436"/>
      <c r="E1241" s="453"/>
      <c r="H1241" s="436"/>
      <c r="I1241" s="436"/>
      <c r="J1241" s="454"/>
      <c r="K1241" s="436"/>
      <c r="L1241" s="436"/>
      <c r="M1241" s="436"/>
      <c r="N1241" s="455"/>
      <c r="O1241" s="436"/>
      <c r="P1241" s="455"/>
      <c r="R1241" s="456"/>
      <c r="S1241" s="455"/>
      <c r="T1241" s="455"/>
      <c r="U1241" s="455"/>
      <c r="V1241" s="455"/>
      <c r="W1241" s="455"/>
      <c r="Z1241" s="436"/>
    </row>
    <row r="1242" spans="4:26" x14ac:dyDescent="0.2">
      <c r="D1242" s="436"/>
      <c r="E1242" s="453"/>
      <c r="H1242" s="436"/>
      <c r="I1242" s="436"/>
      <c r="J1242" s="454"/>
      <c r="K1242" s="436"/>
      <c r="L1242" s="436"/>
      <c r="M1242" s="436"/>
      <c r="N1242" s="455"/>
      <c r="O1242" s="436"/>
      <c r="P1242" s="455"/>
      <c r="R1242" s="456"/>
      <c r="S1242" s="455"/>
      <c r="T1242" s="455"/>
      <c r="U1242" s="455"/>
      <c r="V1242" s="455"/>
      <c r="W1242" s="455"/>
      <c r="Z1242" s="436"/>
    </row>
    <row r="1243" spans="4:26" x14ac:dyDescent="0.2">
      <c r="D1243" s="436"/>
      <c r="E1243" s="453"/>
      <c r="H1243" s="436"/>
      <c r="I1243" s="436"/>
      <c r="J1243" s="454"/>
      <c r="K1243" s="436"/>
      <c r="L1243" s="436"/>
      <c r="M1243" s="436"/>
      <c r="N1243" s="455"/>
      <c r="O1243" s="436"/>
      <c r="P1243" s="455"/>
      <c r="R1243" s="456"/>
      <c r="S1243" s="455"/>
      <c r="T1243" s="455"/>
      <c r="U1243" s="455"/>
      <c r="V1243" s="455"/>
      <c r="W1243" s="455"/>
      <c r="Z1243" s="436"/>
    </row>
    <row r="1244" spans="4:26" x14ac:dyDescent="0.2">
      <c r="D1244" s="436"/>
      <c r="E1244" s="453"/>
      <c r="H1244" s="436"/>
      <c r="I1244" s="436"/>
      <c r="J1244" s="454"/>
      <c r="K1244" s="436"/>
      <c r="L1244" s="436"/>
      <c r="M1244" s="436"/>
      <c r="N1244" s="455"/>
      <c r="O1244" s="436"/>
      <c r="P1244" s="455"/>
      <c r="R1244" s="456"/>
      <c r="S1244" s="455"/>
      <c r="T1244" s="455"/>
      <c r="U1244" s="455"/>
      <c r="V1244" s="455"/>
      <c r="W1244" s="455"/>
      <c r="Z1244" s="436"/>
    </row>
    <row r="1245" spans="4:26" x14ac:dyDescent="0.2">
      <c r="D1245" s="436"/>
      <c r="E1245" s="453"/>
      <c r="H1245" s="436"/>
      <c r="I1245" s="436"/>
      <c r="J1245" s="454"/>
      <c r="K1245" s="436"/>
      <c r="L1245" s="436"/>
      <c r="M1245" s="436"/>
      <c r="N1245" s="455"/>
      <c r="O1245" s="436"/>
      <c r="P1245" s="455"/>
      <c r="R1245" s="456"/>
      <c r="S1245" s="455"/>
      <c r="T1245" s="455"/>
      <c r="U1245" s="455"/>
      <c r="V1245" s="455"/>
      <c r="W1245" s="455"/>
      <c r="Z1245" s="436"/>
    </row>
    <row r="1246" spans="4:26" x14ac:dyDescent="0.2">
      <c r="D1246" s="436"/>
      <c r="E1246" s="453"/>
      <c r="H1246" s="436"/>
      <c r="I1246" s="436"/>
      <c r="J1246" s="454"/>
      <c r="K1246" s="436"/>
      <c r="L1246" s="436"/>
      <c r="M1246" s="436"/>
      <c r="N1246" s="455"/>
      <c r="O1246" s="436"/>
      <c r="P1246" s="455"/>
      <c r="R1246" s="456"/>
      <c r="S1246" s="455"/>
      <c r="T1246" s="455"/>
      <c r="U1246" s="455"/>
      <c r="V1246" s="455"/>
      <c r="W1246" s="455"/>
      <c r="Z1246" s="436"/>
    </row>
    <row r="1247" spans="4:26" x14ac:dyDescent="0.2">
      <c r="D1247" s="436"/>
      <c r="E1247" s="453"/>
      <c r="H1247" s="436"/>
      <c r="I1247" s="436"/>
      <c r="J1247" s="454"/>
      <c r="K1247" s="436"/>
      <c r="L1247" s="436"/>
      <c r="M1247" s="436"/>
      <c r="N1247" s="455"/>
      <c r="O1247" s="436"/>
      <c r="P1247" s="455"/>
      <c r="R1247" s="456"/>
      <c r="S1247" s="455"/>
      <c r="T1247" s="455"/>
      <c r="U1247" s="455"/>
      <c r="V1247" s="455"/>
      <c r="W1247" s="455"/>
      <c r="Z1247" s="436"/>
    </row>
    <row r="1248" spans="4:26" x14ac:dyDescent="0.2">
      <c r="D1248" s="436"/>
      <c r="E1248" s="453"/>
      <c r="H1248" s="436"/>
      <c r="I1248" s="436"/>
      <c r="J1248" s="454"/>
      <c r="K1248" s="436"/>
      <c r="L1248" s="436"/>
      <c r="M1248" s="436"/>
      <c r="N1248" s="455"/>
      <c r="O1248" s="436"/>
      <c r="P1248" s="455"/>
      <c r="R1248" s="456"/>
      <c r="S1248" s="455"/>
      <c r="T1248" s="455"/>
      <c r="U1248" s="455"/>
      <c r="V1248" s="455"/>
      <c r="W1248" s="455"/>
      <c r="Z1248" s="436"/>
    </row>
    <row r="1249" spans="4:26" x14ac:dyDescent="0.2">
      <c r="D1249" s="436"/>
      <c r="E1249" s="453"/>
      <c r="H1249" s="436"/>
      <c r="I1249" s="436"/>
      <c r="J1249" s="454"/>
      <c r="K1249" s="436"/>
      <c r="L1249" s="436"/>
      <c r="M1249" s="436"/>
      <c r="N1249" s="455"/>
      <c r="O1249" s="436"/>
      <c r="P1249" s="455"/>
      <c r="R1249" s="456"/>
      <c r="S1249" s="455"/>
      <c r="T1249" s="455"/>
      <c r="U1249" s="455"/>
      <c r="V1249" s="455"/>
      <c r="W1249" s="455"/>
      <c r="Z1249" s="436"/>
    </row>
    <row r="1250" spans="4:26" x14ac:dyDescent="0.2">
      <c r="D1250" s="436"/>
      <c r="E1250" s="453"/>
      <c r="H1250" s="436"/>
      <c r="I1250" s="436"/>
      <c r="J1250" s="454"/>
      <c r="K1250" s="436"/>
      <c r="L1250" s="436"/>
      <c r="M1250" s="436"/>
      <c r="N1250" s="455"/>
      <c r="O1250" s="436"/>
      <c r="P1250" s="455"/>
      <c r="R1250" s="456"/>
      <c r="S1250" s="455"/>
      <c r="T1250" s="455"/>
      <c r="U1250" s="455"/>
      <c r="V1250" s="455"/>
      <c r="W1250" s="455"/>
      <c r="Z1250" s="436"/>
    </row>
    <row r="1251" spans="4:26" x14ac:dyDescent="0.2">
      <c r="D1251" s="436"/>
      <c r="E1251" s="453"/>
      <c r="H1251" s="436"/>
      <c r="I1251" s="436"/>
      <c r="J1251" s="454"/>
      <c r="K1251" s="436"/>
      <c r="L1251" s="436"/>
      <c r="M1251" s="436"/>
      <c r="N1251" s="455"/>
      <c r="O1251" s="436"/>
      <c r="P1251" s="455"/>
      <c r="R1251" s="456"/>
      <c r="S1251" s="455"/>
      <c r="T1251" s="455"/>
      <c r="U1251" s="455"/>
      <c r="V1251" s="455"/>
      <c r="W1251" s="455"/>
      <c r="Z1251" s="436"/>
    </row>
    <row r="1252" spans="4:26" x14ac:dyDescent="0.2">
      <c r="D1252" s="436"/>
      <c r="E1252" s="453"/>
      <c r="H1252" s="436"/>
      <c r="I1252" s="436"/>
      <c r="J1252" s="454"/>
      <c r="K1252" s="436"/>
      <c r="L1252" s="436"/>
      <c r="M1252" s="436"/>
      <c r="N1252" s="455"/>
      <c r="O1252" s="436"/>
      <c r="P1252" s="455"/>
      <c r="R1252" s="456"/>
      <c r="S1252" s="455"/>
      <c r="T1252" s="455"/>
      <c r="U1252" s="455"/>
      <c r="V1252" s="455"/>
      <c r="W1252" s="455"/>
      <c r="Z1252" s="436"/>
    </row>
    <row r="1253" spans="4:26" x14ac:dyDescent="0.2">
      <c r="D1253" s="436"/>
      <c r="E1253" s="453"/>
      <c r="H1253" s="436"/>
      <c r="I1253" s="436"/>
      <c r="J1253" s="454"/>
      <c r="K1253" s="436"/>
      <c r="L1253" s="436"/>
      <c r="M1253" s="436"/>
      <c r="N1253" s="455"/>
      <c r="O1253" s="436"/>
      <c r="P1253" s="455"/>
      <c r="R1253" s="456"/>
      <c r="S1253" s="455"/>
      <c r="T1253" s="455"/>
      <c r="U1253" s="455"/>
      <c r="V1253" s="455"/>
      <c r="W1253" s="455"/>
      <c r="Z1253" s="436"/>
    </row>
    <row r="1254" spans="4:26" x14ac:dyDescent="0.2">
      <c r="D1254" s="436"/>
      <c r="E1254" s="453"/>
      <c r="H1254" s="436"/>
      <c r="I1254" s="436"/>
      <c r="J1254" s="454"/>
      <c r="K1254" s="436"/>
      <c r="L1254" s="436"/>
      <c r="M1254" s="436"/>
      <c r="N1254" s="455"/>
      <c r="O1254" s="436"/>
      <c r="P1254" s="455"/>
      <c r="R1254" s="456"/>
      <c r="S1254" s="455"/>
      <c r="T1254" s="455"/>
      <c r="U1254" s="455"/>
      <c r="V1254" s="455"/>
      <c r="W1254" s="455"/>
      <c r="Z1254" s="436"/>
    </row>
    <row r="1255" spans="4:26" x14ac:dyDescent="0.2">
      <c r="D1255" s="436"/>
      <c r="E1255" s="453"/>
      <c r="H1255" s="436"/>
      <c r="I1255" s="436"/>
      <c r="J1255" s="454"/>
      <c r="K1255" s="436"/>
      <c r="L1255" s="436"/>
      <c r="M1255" s="436"/>
      <c r="N1255" s="455"/>
      <c r="O1255" s="436"/>
      <c r="P1255" s="455"/>
      <c r="R1255" s="456"/>
      <c r="S1255" s="455"/>
      <c r="T1255" s="455"/>
      <c r="U1255" s="455"/>
      <c r="V1255" s="455"/>
      <c r="W1255" s="455"/>
      <c r="Z1255" s="436"/>
    </row>
    <row r="1256" spans="4:26" x14ac:dyDescent="0.2">
      <c r="D1256" s="436"/>
      <c r="E1256" s="453"/>
      <c r="H1256" s="436"/>
      <c r="I1256" s="436"/>
      <c r="J1256" s="454"/>
      <c r="K1256" s="436"/>
      <c r="L1256" s="436"/>
      <c r="M1256" s="436"/>
      <c r="N1256" s="455"/>
      <c r="O1256" s="436"/>
      <c r="P1256" s="455"/>
      <c r="R1256" s="456"/>
      <c r="S1256" s="455"/>
      <c r="T1256" s="455"/>
      <c r="U1256" s="455"/>
      <c r="V1256" s="455"/>
      <c r="W1256" s="455"/>
      <c r="Z1256" s="436"/>
    </row>
    <row r="1257" spans="4:26" x14ac:dyDescent="0.2">
      <c r="D1257" s="436"/>
      <c r="E1257" s="453"/>
      <c r="H1257" s="436"/>
      <c r="I1257" s="436"/>
      <c r="J1257" s="454"/>
      <c r="K1257" s="436"/>
      <c r="L1257" s="436"/>
      <c r="M1257" s="436"/>
      <c r="N1257" s="455"/>
      <c r="O1257" s="436"/>
      <c r="P1257" s="455"/>
      <c r="R1257" s="456"/>
      <c r="S1257" s="455"/>
      <c r="T1257" s="455"/>
      <c r="U1257" s="455"/>
      <c r="V1257" s="455"/>
      <c r="W1257" s="455"/>
      <c r="Z1257" s="436"/>
    </row>
    <row r="1258" spans="4:26" x14ac:dyDescent="0.2">
      <c r="D1258" s="436"/>
      <c r="E1258" s="453"/>
      <c r="H1258" s="436"/>
      <c r="I1258" s="436"/>
      <c r="J1258" s="454"/>
      <c r="K1258" s="436"/>
      <c r="L1258" s="436"/>
      <c r="M1258" s="436"/>
      <c r="N1258" s="455"/>
      <c r="O1258" s="436"/>
      <c r="P1258" s="455"/>
      <c r="R1258" s="456"/>
      <c r="S1258" s="455"/>
      <c r="T1258" s="455"/>
      <c r="U1258" s="455"/>
      <c r="V1258" s="455"/>
      <c r="W1258" s="455"/>
      <c r="Z1258" s="436"/>
    </row>
    <row r="1259" spans="4:26" x14ac:dyDescent="0.2">
      <c r="D1259" s="436"/>
      <c r="E1259" s="453"/>
      <c r="H1259" s="436"/>
      <c r="I1259" s="436"/>
      <c r="J1259" s="454"/>
      <c r="K1259" s="436"/>
      <c r="L1259" s="436"/>
      <c r="M1259" s="436"/>
      <c r="N1259" s="455"/>
      <c r="O1259" s="436"/>
      <c r="P1259" s="455"/>
      <c r="R1259" s="456"/>
      <c r="S1259" s="455"/>
      <c r="T1259" s="455"/>
      <c r="U1259" s="455"/>
      <c r="V1259" s="455"/>
      <c r="W1259" s="455"/>
      <c r="Z1259" s="436"/>
    </row>
    <row r="1260" spans="4:26" x14ac:dyDescent="0.2">
      <c r="D1260" s="436"/>
      <c r="E1260" s="453"/>
      <c r="H1260" s="436"/>
      <c r="I1260" s="436"/>
      <c r="J1260" s="454"/>
      <c r="K1260" s="436"/>
      <c r="L1260" s="436"/>
      <c r="M1260" s="436"/>
      <c r="N1260" s="455"/>
      <c r="O1260" s="436"/>
      <c r="P1260" s="455"/>
      <c r="R1260" s="456"/>
      <c r="S1260" s="455"/>
      <c r="T1260" s="455"/>
      <c r="U1260" s="455"/>
      <c r="V1260" s="455"/>
      <c r="W1260" s="455"/>
      <c r="Z1260" s="436"/>
    </row>
    <row r="1261" spans="4:26" x14ac:dyDescent="0.2">
      <c r="D1261" s="436"/>
      <c r="E1261" s="453"/>
      <c r="H1261" s="436"/>
      <c r="I1261" s="436"/>
      <c r="J1261" s="454"/>
      <c r="K1261" s="436"/>
      <c r="L1261" s="436"/>
      <c r="M1261" s="436"/>
      <c r="N1261" s="455"/>
      <c r="O1261" s="436"/>
      <c r="P1261" s="455"/>
      <c r="R1261" s="456"/>
      <c r="S1261" s="455"/>
      <c r="T1261" s="455"/>
      <c r="U1261" s="455"/>
      <c r="V1261" s="455"/>
      <c r="W1261" s="455"/>
      <c r="Z1261" s="436"/>
    </row>
    <row r="1262" spans="4:26" x14ac:dyDescent="0.2">
      <c r="D1262" s="436"/>
      <c r="E1262" s="453"/>
      <c r="H1262" s="436"/>
      <c r="I1262" s="436"/>
      <c r="J1262" s="454"/>
      <c r="K1262" s="436"/>
      <c r="L1262" s="436"/>
      <c r="M1262" s="436"/>
      <c r="N1262" s="455"/>
      <c r="O1262" s="436"/>
      <c r="P1262" s="455"/>
      <c r="R1262" s="456"/>
      <c r="S1262" s="455"/>
      <c r="T1262" s="455"/>
      <c r="U1262" s="455"/>
      <c r="V1262" s="455"/>
      <c r="W1262" s="455"/>
      <c r="Z1262" s="436"/>
    </row>
    <row r="1263" spans="4:26" x14ac:dyDescent="0.2">
      <c r="D1263" s="436"/>
      <c r="E1263" s="453"/>
      <c r="H1263" s="436"/>
      <c r="I1263" s="436"/>
      <c r="J1263" s="454"/>
      <c r="K1263" s="436"/>
      <c r="L1263" s="436"/>
      <c r="M1263" s="436"/>
      <c r="N1263" s="455"/>
      <c r="O1263" s="436"/>
      <c r="P1263" s="455"/>
      <c r="R1263" s="456"/>
      <c r="S1263" s="455"/>
      <c r="T1263" s="455"/>
      <c r="U1263" s="455"/>
      <c r="V1263" s="455"/>
      <c r="W1263" s="455"/>
      <c r="Z1263" s="436"/>
    </row>
    <row r="1264" spans="4:26" x14ac:dyDescent="0.2">
      <c r="D1264" s="436"/>
      <c r="E1264" s="453"/>
      <c r="H1264" s="436"/>
      <c r="I1264" s="436"/>
      <c r="J1264" s="454"/>
      <c r="K1264" s="436"/>
      <c r="L1264" s="436"/>
      <c r="M1264" s="436"/>
      <c r="N1264" s="455"/>
      <c r="O1264" s="436"/>
      <c r="P1264" s="455"/>
      <c r="R1264" s="456"/>
      <c r="S1264" s="455"/>
      <c r="T1264" s="455"/>
      <c r="U1264" s="455"/>
      <c r="V1264" s="455"/>
      <c r="W1264" s="455"/>
      <c r="Z1264" s="436"/>
    </row>
    <row r="1265" spans="4:26" x14ac:dyDescent="0.2">
      <c r="D1265" s="436"/>
      <c r="E1265" s="453"/>
      <c r="H1265" s="436"/>
      <c r="I1265" s="436"/>
      <c r="J1265" s="454"/>
      <c r="K1265" s="436"/>
      <c r="L1265" s="436"/>
      <c r="M1265" s="436"/>
      <c r="N1265" s="455"/>
      <c r="O1265" s="436"/>
      <c r="P1265" s="455"/>
      <c r="R1265" s="456"/>
      <c r="S1265" s="455"/>
      <c r="T1265" s="455"/>
      <c r="U1265" s="455"/>
      <c r="V1265" s="455"/>
      <c r="W1265" s="455"/>
      <c r="Z1265" s="436"/>
    </row>
    <row r="1266" spans="4:26" x14ac:dyDescent="0.2">
      <c r="D1266" s="436"/>
      <c r="E1266" s="453"/>
      <c r="H1266" s="436"/>
      <c r="I1266" s="436"/>
      <c r="J1266" s="454"/>
      <c r="K1266" s="436"/>
      <c r="L1266" s="436"/>
      <c r="M1266" s="436"/>
      <c r="N1266" s="455"/>
      <c r="O1266" s="436"/>
      <c r="P1266" s="455"/>
      <c r="R1266" s="456"/>
      <c r="S1266" s="455"/>
      <c r="T1266" s="455"/>
      <c r="U1266" s="455"/>
      <c r="V1266" s="455"/>
      <c r="W1266" s="455"/>
      <c r="Z1266" s="436"/>
    </row>
    <row r="1267" spans="4:26" x14ac:dyDescent="0.2">
      <c r="D1267" s="436"/>
      <c r="E1267" s="453"/>
      <c r="H1267" s="436"/>
      <c r="I1267" s="436"/>
      <c r="J1267" s="454"/>
      <c r="K1267" s="436"/>
      <c r="L1267" s="436"/>
      <c r="M1267" s="436"/>
      <c r="N1267" s="455"/>
      <c r="O1267" s="436"/>
      <c r="P1267" s="455"/>
      <c r="R1267" s="456"/>
      <c r="S1267" s="455"/>
      <c r="T1267" s="455"/>
      <c r="U1267" s="455"/>
      <c r="V1267" s="455"/>
      <c r="W1267" s="455"/>
      <c r="Z1267" s="436"/>
    </row>
    <row r="1268" spans="4:26" x14ac:dyDescent="0.2">
      <c r="D1268" s="436"/>
      <c r="E1268" s="453"/>
      <c r="H1268" s="436"/>
      <c r="I1268" s="436"/>
      <c r="J1268" s="454"/>
      <c r="K1268" s="436"/>
      <c r="L1268" s="436"/>
      <c r="M1268" s="436"/>
      <c r="N1268" s="455"/>
      <c r="O1268" s="436"/>
      <c r="P1268" s="455"/>
      <c r="R1268" s="456"/>
      <c r="S1268" s="455"/>
      <c r="T1268" s="455"/>
      <c r="U1268" s="455"/>
      <c r="V1268" s="455"/>
      <c r="W1268" s="455"/>
      <c r="Z1268" s="436"/>
    </row>
    <row r="1269" spans="4:26" x14ac:dyDescent="0.2">
      <c r="D1269" s="436"/>
      <c r="E1269" s="453"/>
      <c r="H1269" s="436"/>
      <c r="I1269" s="436"/>
      <c r="J1269" s="454"/>
      <c r="K1269" s="436"/>
      <c r="L1269" s="436"/>
      <c r="M1269" s="436"/>
      <c r="N1269" s="455"/>
      <c r="O1269" s="436"/>
      <c r="P1269" s="455"/>
      <c r="R1269" s="456"/>
      <c r="S1269" s="455"/>
      <c r="T1269" s="455"/>
      <c r="U1269" s="455"/>
      <c r="V1269" s="455"/>
      <c r="W1269" s="455"/>
      <c r="Z1269" s="436"/>
    </row>
    <row r="1270" spans="4:26" x14ac:dyDescent="0.2">
      <c r="D1270" s="436"/>
      <c r="E1270" s="453"/>
      <c r="H1270" s="436"/>
      <c r="I1270" s="436"/>
      <c r="J1270" s="454"/>
      <c r="K1270" s="436"/>
      <c r="L1270" s="436"/>
      <c r="M1270" s="436"/>
      <c r="N1270" s="455"/>
      <c r="O1270" s="436"/>
      <c r="P1270" s="455"/>
      <c r="R1270" s="456"/>
      <c r="S1270" s="455"/>
      <c r="T1270" s="455"/>
      <c r="U1270" s="455"/>
      <c r="V1270" s="455"/>
      <c r="W1270" s="455"/>
      <c r="Z1270" s="436"/>
    </row>
    <row r="1271" spans="4:26" x14ac:dyDescent="0.2">
      <c r="D1271" s="436"/>
      <c r="E1271" s="453"/>
      <c r="H1271" s="436"/>
      <c r="I1271" s="436"/>
      <c r="J1271" s="454"/>
      <c r="K1271" s="436"/>
      <c r="L1271" s="436"/>
      <c r="M1271" s="436"/>
      <c r="N1271" s="455"/>
      <c r="O1271" s="436"/>
      <c r="P1271" s="455"/>
      <c r="R1271" s="456"/>
      <c r="S1271" s="455"/>
      <c r="T1271" s="455"/>
      <c r="U1271" s="455"/>
      <c r="V1271" s="455"/>
      <c r="W1271" s="455"/>
      <c r="Z1271" s="436"/>
    </row>
    <row r="1272" spans="4:26" x14ac:dyDescent="0.2">
      <c r="D1272" s="436"/>
      <c r="E1272" s="453"/>
      <c r="H1272" s="436"/>
      <c r="I1272" s="436"/>
      <c r="J1272" s="454"/>
      <c r="K1272" s="436"/>
      <c r="L1272" s="436"/>
      <c r="M1272" s="436"/>
      <c r="N1272" s="455"/>
      <c r="O1272" s="436"/>
      <c r="P1272" s="455"/>
      <c r="R1272" s="456"/>
      <c r="S1272" s="455"/>
      <c r="T1272" s="455"/>
      <c r="U1272" s="455"/>
      <c r="V1272" s="455"/>
      <c r="W1272" s="455"/>
      <c r="Z1272" s="436"/>
    </row>
    <row r="1273" spans="4:26" x14ac:dyDescent="0.2">
      <c r="D1273" s="436"/>
      <c r="E1273" s="453"/>
      <c r="H1273" s="436"/>
      <c r="I1273" s="436"/>
      <c r="J1273" s="454"/>
      <c r="K1273" s="436"/>
      <c r="L1273" s="436"/>
      <c r="M1273" s="436"/>
      <c r="N1273" s="455"/>
      <c r="O1273" s="436"/>
      <c r="P1273" s="455"/>
      <c r="R1273" s="456"/>
      <c r="S1273" s="455"/>
      <c r="T1273" s="455"/>
      <c r="U1273" s="455"/>
      <c r="V1273" s="455"/>
      <c r="W1273" s="455"/>
      <c r="Z1273" s="436"/>
    </row>
    <row r="1274" spans="4:26" x14ac:dyDescent="0.2">
      <c r="D1274" s="436"/>
      <c r="E1274" s="453"/>
      <c r="H1274" s="436"/>
      <c r="I1274" s="436"/>
      <c r="J1274" s="454"/>
      <c r="K1274" s="436"/>
      <c r="L1274" s="436"/>
      <c r="M1274" s="436"/>
      <c r="N1274" s="455"/>
      <c r="O1274" s="436"/>
      <c r="P1274" s="455"/>
      <c r="R1274" s="456"/>
      <c r="S1274" s="455"/>
      <c r="T1274" s="455"/>
      <c r="U1274" s="455"/>
      <c r="V1274" s="455"/>
      <c r="W1274" s="455"/>
      <c r="Z1274" s="436"/>
    </row>
    <row r="1275" spans="4:26" x14ac:dyDescent="0.2">
      <c r="D1275" s="436"/>
      <c r="E1275" s="453"/>
      <c r="H1275" s="436"/>
      <c r="I1275" s="436"/>
      <c r="J1275" s="454"/>
      <c r="K1275" s="436"/>
      <c r="L1275" s="436"/>
      <c r="M1275" s="436"/>
      <c r="N1275" s="455"/>
      <c r="O1275" s="436"/>
      <c r="P1275" s="455"/>
      <c r="R1275" s="456"/>
      <c r="S1275" s="455"/>
      <c r="T1275" s="455"/>
      <c r="U1275" s="455"/>
      <c r="V1275" s="455"/>
      <c r="W1275" s="455"/>
      <c r="Z1275" s="436"/>
    </row>
    <row r="1276" spans="4:26" x14ac:dyDescent="0.2">
      <c r="D1276" s="436"/>
      <c r="E1276" s="453"/>
      <c r="H1276" s="436"/>
      <c r="I1276" s="436"/>
      <c r="J1276" s="454"/>
      <c r="K1276" s="436"/>
      <c r="L1276" s="436"/>
      <c r="M1276" s="436"/>
      <c r="N1276" s="455"/>
      <c r="O1276" s="436"/>
      <c r="P1276" s="455"/>
      <c r="R1276" s="456"/>
      <c r="S1276" s="455"/>
      <c r="T1276" s="455"/>
      <c r="U1276" s="455"/>
      <c r="V1276" s="455"/>
      <c r="W1276" s="455"/>
      <c r="Z1276" s="436"/>
    </row>
    <row r="1277" spans="4:26" x14ac:dyDescent="0.2">
      <c r="D1277" s="436"/>
      <c r="E1277" s="453"/>
      <c r="H1277" s="436"/>
      <c r="I1277" s="436"/>
      <c r="J1277" s="454"/>
      <c r="K1277" s="436"/>
      <c r="L1277" s="436"/>
      <c r="M1277" s="436"/>
      <c r="N1277" s="455"/>
      <c r="O1277" s="436"/>
      <c r="P1277" s="455"/>
      <c r="R1277" s="456"/>
      <c r="S1277" s="455"/>
      <c r="T1277" s="455"/>
      <c r="U1277" s="455"/>
      <c r="V1277" s="455"/>
      <c r="W1277" s="455"/>
      <c r="Z1277" s="436"/>
    </row>
    <row r="1278" spans="4:26" x14ac:dyDescent="0.2">
      <c r="D1278" s="436"/>
      <c r="E1278" s="453"/>
      <c r="H1278" s="436"/>
      <c r="I1278" s="436"/>
      <c r="J1278" s="454"/>
      <c r="K1278" s="436"/>
      <c r="L1278" s="436"/>
      <c r="M1278" s="436"/>
      <c r="N1278" s="455"/>
      <c r="O1278" s="436"/>
      <c r="P1278" s="455"/>
      <c r="R1278" s="456"/>
      <c r="S1278" s="455"/>
      <c r="T1278" s="455"/>
      <c r="U1278" s="455"/>
      <c r="V1278" s="455"/>
      <c r="W1278" s="455"/>
      <c r="Z1278" s="436"/>
    </row>
    <row r="1279" spans="4:26" x14ac:dyDescent="0.2">
      <c r="D1279" s="436"/>
      <c r="E1279" s="453"/>
      <c r="H1279" s="436"/>
      <c r="I1279" s="436"/>
      <c r="J1279" s="454"/>
      <c r="K1279" s="436"/>
      <c r="L1279" s="436"/>
      <c r="M1279" s="436"/>
      <c r="N1279" s="455"/>
      <c r="O1279" s="436"/>
      <c r="P1279" s="455"/>
      <c r="R1279" s="456"/>
      <c r="S1279" s="455"/>
      <c r="T1279" s="455"/>
      <c r="U1279" s="455"/>
      <c r="V1279" s="455"/>
      <c r="W1279" s="455"/>
      <c r="Z1279" s="436"/>
    </row>
    <row r="1280" spans="4:26" x14ac:dyDescent="0.2">
      <c r="D1280" s="436"/>
      <c r="E1280" s="453"/>
      <c r="H1280" s="436"/>
      <c r="I1280" s="436"/>
      <c r="J1280" s="454"/>
      <c r="K1280" s="436"/>
      <c r="L1280" s="436"/>
      <c r="M1280" s="436"/>
      <c r="N1280" s="455"/>
      <c r="O1280" s="436"/>
      <c r="P1280" s="455"/>
      <c r="R1280" s="456"/>
      <c r="S1280" s="455"/>
      <c r="T1280" s="455"/>
      <c r="U1280" s="455"/>
      <c r="V1280" s="455"/>
      <c r="W1280" s="455"/>
      <c r="Z1280" s="436"/>
    </row>
    <row r="1281" spans="4:26" x14ac:dyDescent="0.2">
      <c r="D1281" s="436"/>
      <c r="E1281" s="453"/>
      <c r="H1281" s="436"/>
      <c r="I1281" s="436"/>
      <c r="J1281" s="454"/>
      <c r="K1281" s="436"/>
      <c r="L1281" s="436"/>
      <c r="M1281" s="436"/>
      <c r="N1281" s="455"/>
      <c r="O1281" s="436"/>
      <c r="P1281" s="455"/>
      <c r="R1281" s="456"/>
      <c r="S1281" s="455"/>
      <c r="T1281" s="455"/>
      <c r="U1281" s="455"/>
      <c r="V1281" s="455"/>
      <c r="W1281" s="455"/>
      <c r="Z1281" s="436"/>
    </row>
    <row r="1282" spans="4:26" x14ac:dyDescent="0.2">
      <c r="D1282" s="436"/>
      <c r="E1282" s="453"/>
      <c r="H1282" s="436"/>
      <c r="I1282" s="436"/>
      <c r="J1282" s="454"/>
      <c r="K1282" s="436"/>
      <c r="L1282" s="436"/>
      <c r="M1282" s="436"/>
      <c r="N1282" s="455"/>
      <c r="O1282" s="436"/>
      <c r="P1282" s="455"/>
      <c r="R1282" s="456"/>
      <c r="S1282" s="455"/>
      <c r="T1282" s="455"/>
      <c r="U1282" s="455"/>
      <c r="V1282" s="455"/>
      <c r="W1282" s="455"/>
      <c r="Z1282" s="436"/>
    </row>
    <row r="1283" spans="4:26" x14ac:dyDescent="0.2">
      <c r="D1283" s="436"/>
      <c r="E1283" s="453"/>
      <c r="H1283" s="436"/>
      <c r="I1283" s="436"/>
      <c r="J1283" s="454"/>
      <c r="K1283" s="436"/>
      <c r="L1283" s="436"/>
      <c r="M1283" s="436"/>
      <c r="N1283" s="455"/>
      <c r="O1283" s="436"/>
      <c r="P1283" s="455"/>
      <c r="R1283" s="456"/>
      <c r="S1283" s="455"/>
      <c r="T1283" s="455"/>
      <c r="U1283" s="455"/>
      <c r="V1283" s="455"/>
      <c r="W1283" s="455"/>
      <c r="Z1283" s="436"/>
    </row>
    <row r="1284" spans="4:26" x14ac:dyDescent="0.2">
      <c r="D1284" s="436"/>
      <c r="E1284" s="453"/>
      <c r="H1284" s="436"/>
      <c r="I1284" s="436"/>
      <c r="J1284" s="454"/>
      <c r="K1284" s="436"/>
      <c r="L1284" s="436"/>
      <c r="M1284" s="436"/>
      <c r="N1284" s="455"/>
      <c r="O1284" s="436"/>
      <c r="P1284" s="455"/>
      <c r="R1284" s="456"/>
      <c r="S1284" s="455"/>
      <c r="T1284" s="455"/>
      <c r="U1284" s="455"/>
      <c r="V1284" s="455"/>
      <c r="W1284" s="455"/>
      <c r="Z1284" s="436"/>
    </row>
    <row r="1285" spans="4:26" x14ac:dyDescent="0.2">
      <c r="D1285" s="436"/>
      <c r="E1285" s="453"/>
      <c r="H1285" s="436"/>
      <c r="I1285" s="436"/>
      <c r="J1285" s="454"/>
      <c r="K1285" s="436"/>
      <c r="L1285" s="436"/>
      <c r="M1285" s="436"/>
      <c r="N1285" s="455"/>
      <c r="O1285" s="436"/>
      <c r="P1285" s="455"/>
      <c r="R1285" s="456"/>
      <c r="S1285" s="455"/>
      <c r="T1285" s="455"/>
      <c r="U1285" s="455"/>
      <c r="V1285" s="455"/>
      <c r="W1285" s="455"/>
      <c r="Z1285" s="436"/>
    </row>
    <row r="1286" spans="4:26" x14ac:dyDescent="0.2">
      <c r="D1286" s="436"/>
      <c r="E1286" s="453"/>
      <c r="H1286" s="436"/>
      <c r="I1286" s="436"/>
      <c r="J1286" s="454"/>
      <c r="K1286" s="436"/>
      <c r="L1286" s="436"/>
      <c r="M1286" s="436"/>
      <c r="N1286" s="455"/>
      <c r="O1286" s="436"/>
      <c r="P1286" s="455"/>
      <c r="R1286" s="456"/>
      <c r="S1286" s="455"/>
      <c r="T1286" s="455"/>
      <c r="U1286" s="455"/>
      <c r="V1286" s="455"/>
      <c r="W1286" s="455"/>
      <c r="Z1286" s="436"/>
    </row>
    <row r="1287" spans="4:26" x14ac:dyDescent="0.2">
      <c r="D1287" s="436"/>
      <c r="E1287" s="453"/>
      <c r="H1287" s="436"/>
      <c r="I1287" s="436"/>
      <c r="J1287" s="454"/>
      <c r="K1287" s="436"/>
      <c r="L1287" s="436"/>
      <c r="M1287" s="436"/>
      <c r="N1287" s="455"/>
      <c r="O1287" s="436"/>
      <c r="P1287" s="455"/>
      <c r="R1287" s="456"/>
      <c r="S1287" s="455"/>
      <c r="T1287" s="455"/>
      <c r="U1287" s="455"/>
      <c r="V1287" s="455"/>
      <c r="W1287" s="455"/>
      <c r="Z1287" s="436"/>
    </row>
    <row r="1288" spans="4:26" x14ac:dyDescent="0.2">
      <c r="D1288" s="436"/>
      <c r="E1288" s="453"/>
      <c r="H1288" s="436"/>
      <c r="I1288" s="436"/>
      <c r="J1288" s="454"/>
      <c r="K1288" s="436"/>
      <c r="L1288" s="436"/>
      <c r="M1288" s="436"/>
      <c r="N1288" s="455"/>
      <c r="O1288" s="436"/>
      <c r="P1288" s="455"/>
      <c r="R1288" s="456"/>
      <c r="S1288" s="455"/>
      <c r="T1288" s="455"/>
      <c r="U1288" s="455"/>
      <c r="V1288" s="455"/>
      <c r="W1288" s="455"/>
      <c r="Z1288" s="436"/>
    </row>
    <row r="1289" spans="4:26" x14ac:dyDescent="0.2">
      <c r="D1289" s="436"/>
      <c r="E1289" s="453"/>
      <c r="H1289" s="436"/>
      <c r="I1289" s="436"/>
      <c r="J1289" s="454"/>
      <c r="K1289" s="436"/>
      <c r="L1289" s="436"/>
      <c r="M1289" s="436"/>
      <c r="N1289" s="455"/>
      <c r="O1289" s="436"/>
      <c r="P1289" s="455"/>
      <c r="R1289" s="456"/>
      <c r="S1289" s="455"/>
      <c r="T1289" s="455"/>
      <c r="U1289" s="455"/>
      <c r="V1289" s="455"/>
      <c r="W1289" s="455"/>
      <c r="Z1289" s="436"/>
    </row>
    <row r="1290" spans="4:26" x14ac:dyDescent="0.2">
      <c r="D1290" s="436"/>
      <c r="E1290" s="453"/>
      <c r="H1290" s="436"/>
      <c r="I1290" s="436"/>
      <c r="J1290" s="454"/>
      <c r="K1290" s="436"/>
      <c r="L1290" s="436"/>
      <c r="M1290" s="436"/>
      <c r="N1290" s="455"/>
      <c r="O1290" s="436"/>
      <c r="P1290" s="455"/>
      <c r="R1290" s="456"/>
      <c r="S1290" s="455"/>
      <c r="T1290" s="455"/>
      <c r="U1290" s="455"/>
      <c r="V1290" s="455"/>
      <c r="W1290" s="455"/>
      <c r="Z1290" s="436"/>
    </row>
    <row r="1291" spans="4:26" x14ac:dyDescent="0.2">
      <c r="D1291" s="436"/>
      <c r="E1291" s="453"/>
      <c r="H1291" s="436"/>
      <c r="I1291" s="436"/>
      <c r="J1291" s="454"/>
      <c r="K1291" s="436"/>
      <c r="L1291" s="436"/>
      <c r="M1291" s="436"/>
      <c r="N1291" s="455"/>
      <c r="O1291" s="436"/>
      <c r="P1291" s="455"/>
      <c r="R1291" s="456"/>
      <c r="S1291" s="455"/>
      <c r="T1291" s="455"/>
      <c r="U1291" s="455"/>
      <c r="V1291" s="455"/>
      <c r="W1291" s="455"/>
      <c r="Z1291" s="436"/>
    </row>
    <row r="1292" spans="4:26" x14ac:dyDescent="0.2">
      <c r="D1292" s="436"/>
      <c r="E1292" s="453"/>
      <c r="H1292" s="436"/>
      <c r="I1292" s="436"/>
      <c r="J1292" s="454"/>
      <c r="K1292" s="436"/>
      <c r="L1292" s="436"/>
      <c r="M1292" s="436"/>
      <c r="N1292" s="455"/>
      <c r="O1292" s="436"/>
      <c r="P1292" s="455"/>
      <c r="R1292" s="456"/>
      <c r="S1292" s="455"/>
      <c r="T1292" s="455"/>
      <c r="U1292" s="455"/>
      <c r="V1292" s="455"/>
      <c r="W1292" s="455"/>
      <c r="Z1292" s="436"/>
    </row>
    <row r="1293" spans="4:26" x14ac:dyDescent="0.2">
      <c r="D1293" s="436"/>
      <c r="E1293" s="453"/>
      <c r="H1293" s="436"/>
      <c r="I1293" s="436"/>
      <c r="J1293" s="454"/>
      <c r="K1293" s="436"/>
      <c r="L1293" s="436"/>
      <c r="M1293" s="436"/>
      <c r="N1293" s="455"/>
      <c r="O1293" s="436"/>
      <c r="P1293" s="455"/>
      <c r="R1293" s="456"/>
      <c r="S1293" s="455"/>
      <c r="T1293" s="455"/>
      <c r="U1293" s="455"/>
      <c r="V1293" s="455"/>
      <c r="W1293" s="455"/>
      <c r="Z1293" s="436"/>
    </row>
    <row r="1294" spans="4:26" x14ac:dyDescent="0.2">
      <c r="D1294" s="436"/>
      <c r="E1294" s="453"/>
      <c r="H1294" s="436"/>
      <c r="I1294" s="436"/>
      <c r="J1294" s="454"/>
      <c r="K1294" s="436"/>
      <c r="L1294" s="436"/>
      <c r="M1294" s="436"/>
      <c r="N1294" s="455"/>
      <c r="O1294" s="436"/>
      <c r="P1294" s="455"/>
      <c r="R1294" s="456"/>
      <c r="S1294" s="455"/>
      <c r="T1294" s="455"/>
      <c r="U1294" s="455"/>
      <c r="V1294" s="455"/>
      <c r="W1294" s="455"/>
      <c r="Z1294" s="436"/>
    </row>
    <row r="1295" spans="4:26" x14ac:dyDescent="0.2">
      <c r="D1295" s="436"/>
      <c r="E1295" s="453"/>
      <c r="H1295" s="436"/>
      <c r="I1295" s="436"/>
      <c r="J1295" s="454"/>
      <c r="K1295" s="436"/>
      <c r="L1295" s="436"/>
      <c r="M1295" s="436"/>
      <c r="N1295" s="455"/>
      <c r="O1295" s="436"/>
      <c r="P1295" s="455"/>
      <c r="R1295" s="456"/>
      <c r="S1295" s="455"/>
      <c r="T1295" s="455"/>
      <c r="U1295" s="455"/>
      <c r="V1295" s="455"/>
      <c r="W1295" s="455"/>
      <c r="Z1295" s="436"/>
    </row>
    <row r="1296" spans="4:26" x14ac:dyDescent="0.2">
      <c r="D1296" s="436"/>
      <c r="E1296" s="453"/>
      <c r="H1296" s="436"/>
      <c r="I1296" s="436"/>
      <c r="J1296" s="454"/>
      <c r="K1296" s="436"/>
      <c r="L1296" s="436"/>
      <c r="M1296" s="436"/>
      <c r="N1296" s="455"/>
      <c r="O1296" s="436"/>
      <c r="P1296" s="455"/>
      <c r="R1296" s="456"/>
      <c r="S1296" s="455"/>
      <c r="T1296" s="455"/>
      <c r="U1296" s="455"/>
      <c r="V1296" s="455"/>
      <c r="W1296" s="455"/>
      <c r="Z1296" s="436"/>
    </row>
    <row r="1297" spans="4:26" x14ac:dyDescent="0.2">
      <c r="D1297" s="436"/>
      <c r="E1297" s="453"/>
      <c r="H1297" s="436"/>
      <c r="I1297" s="436"/>
      <c r="J1297" s="454"/>
      <c r="K1297" s="436"/>
      <c r="L1297" s="436"/>
      <c r="M1297" s="436"/>
      <c r="N1297" s="455"/>
      <c r="O1297" s="436"/>
      <c r="P1297" s="455"/>
      <c r="R1297" s="456"/>
      <c r="S1297" s="455"/>
      <c r="T1297" s="455"/>
      <c r="U1297" s="455"/>
      <c r="V1297" s="455"/>
      <c r="W1297" s="455"/>
      <c r="Z1297" s="436"/>
    </row>
    <row r="1298" spans="4:26" x14ac:dyDescent="0.2">
      <c r="D1298" s="436"/>
      <c r="E1298" s="453"/>
      <c r="H1298" s="436"/>
      <c r="I1298" s="436"/>
      <c r="J1298" s="454"/>
      <c r="K1298" s="436"/>
      <c r="L1298" s="436"/>
      <c r="M1298" s="436"/>
      <c r="N1298" s="455"/>
      <c r="O1298" s="436"/>
      <c r="P1298" s="455"/>
      <c r="R1298" s="456"/>
      <c r="S1298" s="455"/>
      <c r="T1298" s="455"/>
      <c r="U1298" s="455"/>
      <c r="V1298" s="455"/>
      <c r="W1298" s="455"/>
      <c r="Z1298" s="436"/>
    </row>
    <row r="1299" spans="4:26" x14ac:dyDescent="0.2">
      <c r="D1299" s="436"/>
      <c r="E1299" s="453"/>
      <c r="H1299" s="436"/>
      <c r="I1299" s="436"/>
      <c r="J1299" s="454"/>
      <c r="K1299" s="436"/>
      <c r="L1299" s="436"/>
      <c r="M1299" s="436"/>
      <c r="N1299" s="455"/>
      <c r="O1299" s="436"/>
      <c r="P1299" s="455"/>
      <c r="R1299" s="456"/>
      <c r="S1299" s="455"/>
      <c r="T1299" s="455"/>
      <c r="U1299" s="455"/>
      <c r="V1299" s="455"/>
      <c r="W1299" s="455"/>
      <c r="Z1299" s="436"/>
    </row>
    <row r="1300" spans="4:26" x14ac:dyDescent="0.2">
      <c r="D1300" s="436"/>
      <c r="E1300" s="453"/>
      <c r="H1300" s="436"/>
      <c r="I1300" s="436"/>
      <c r="J1300" s="454"/>
      <c r="K1300" s="436"/>
      <c r="L1300" s="436"/>
      <c r="M1300" s="436"/>
      <c r="N1300" s="455"/>
      <c r="O1300" s="436"/>
      <c r="P1300" s="455"/>
      <c r="R1300" s="456"/>
      <c r="S1300" s="455"/>
      <c r="T1300" s="455"/>
      <c r="U1300" s="455"/>
      <c r="V1300" s="455"/>
      <c r="W1300" s="455"/>
      <c r="Z1300" s="436"/>
    </row>
    <row r="1301" spans="4:26" x14ac:dyDescent="0.2">
      <c r="D1301" s="436"/>
      <c r="E1301" s="453"/>
      <c r="H1301" s="436"/>
      <c r="I1301" s="436"/>
      <c r="J1301" s="454"/>
      <c r="K1301" s="436"/>
      <c r="L1301" s="436"/>
      <c r="M1301" s="436"/>
      <c r="N1301" s="455"/>
      <c r="O1301" s="436"/>
      <c r="P1301" s="455"/>
      <c r="R1301" s="456"/>
      <c r="S1301" s="455"/>
      <c r="T1301" s="455"/>
      <c r="U1301" s="455"/>
      <c r="V1301" s="455"/>
      <c r="W1301" s="455"/>
      <c r="Z1301" s="436"/>
    </row>
    <row r="1302" spans="4:26" x14ac:dyDescent="0.2">
      <c r="D1302" s="436"/>
      <c r="E1302" s="453"/>
      <c r="H1302" s="436"/>
      <c r="I1302" s="436"/>
      <c r="J1302" s="454"/>
      <c r="K1302" s="436"/>
      <c r="L1302" s="436"/>
      <c r="M1302" s="436"/>
      <c r="N1302" s="455"/>
      <c r="O1302" s="436"/>
      <c r="P1302" s="455"/>
      <c r="R1302" s="456"/>
      <c r="S1302" s="455"/>
      <c r="T1302" s="455"/>
      <c r="U1302" s="455"/>
      <c r="V1302" s="455"/>
      <c r="W1302" s="455"/>
      <c r="Z1302" s="436"/>
    </row>
    <row r="1303" spans="4:26" x14ac:dyDescent="0.2">
      <c r="D1303" s="436"/>
      <c r="E1303" s="453"/>
      <c r="H1303" s="436"/>
      <c r="I1303" s="436"/>
      <c r="J1303" s="454"/>
      <c r="K1303" s="436"/>
      <c r="L1303" s="436"/>
      <c r="M1303" s="436"/>
      <c r="N1303" s="455"/>
      <c r="O1303" s="436"/>
      <c r="P1303" s="455"/>
      <c r="R1303" s="456"/>
      <c r="S1303" s="455"/>
      <c r="T1303" s="455"/>
      <c r="U1303" s="455"/>
      <c r="V1303" s="455"/>
      <c r="W1303" s="455"/>
      <c r="Z1303" s="436"/>
    </row>
    <row r="1304" spans="4:26" x14ac:dyDescent="0.2">
      <c r="D1304" s="436"/>
      <c r="E1304" s="453"/>
      <c r="H1304" s="436"/>
      <c r="I1304" s="436"/>
      <c r="J1304" s="454"/>
      <c r="K1304" s="436"/>
      <c r="L1304" s="436"/>
      <c r="M1304" s="436"/>
      <c r="N1304" s="455"/>
      <c r="O1304" s="436"/>
      <c r="P1304" s="455"/>
      <c r="R1304" s="456"/>
      <c r="S1304" s="455"/>
      <c r="T1304" s="455"/>
      <c r="U1304" s="455"/>
      <c r="V1304" s="455"/>
      <c r="W1304" s="455"/>
      <c r="Z1304" s="436"/>
    </row>
    <row r="1305" spans="4:26" x14ac:dyDescent="0.2">
      <c r="D1305" s="436"/>
      <c r="E1305" s="453"/>
      <c r="H1305" s="436"/>
      <c r="I1305" s="436"/>
      <c r="J1305" s="454"/>
      <c r="K1305" s="436"/>
      <c r="L1305" s="436"/>
      <c r="M1305" s="436"/>
      <c r="N1305" s="455"/>
      <c r="O1305" s="436"/>
      <c r="P1305" s="455"/>
      <c r="R1305" s="456"/>
      <c r="S1305" s="455"/>
      <c r="T1305" s="455"/>
      <c r="U1305" s="455"/>
      <c r="V1305" s="455"/>
      <c r="W1305" s="455"/>
      <c r="Z1305" s="436"/>
    </row>
    <row r="1306" spans="4:26" x14ac:dyDescent="0.2">
      <c r="D1306" s="436"/>
      <c r="E1306" s="453"/>
      <c r="H1306" s="436"/>
      <c r="I1306" s="436"/>
      <c r="J1306" s="454"/>
      <c r="K1306" s="436"/>
      <c r="L1306" s="436"/>
      <c r="M1306" s="436"/>
      <c r="N1306" s="455"/>
      <c r="O1306" s="436"/>
      <c r="P1306" s="455"/>
      <c r="R1306" s="456"/>
      <c r="S1306" s="455"/>
      <c r="T1306" s="455"/>
      <c r="U1306" s="455"/>
      <c r="V1306" s="455"/>
      <c r="W1306" s="455"/>
      <c r="Z1306" s="436"/>
    </row>
    <row r="1307" spans="4:26" x14ac:dyDescent="0.2">
      <c r="D1307" s="436"/>
      <c r="E1307" s="453"/>
      <c r="H1307" s="436"/>
      <c r="I1307" s="436"/>
      <c r="J1307" s="454"/>
      <c r="K1307" s="436"/>
      <c r="L1307" s="436"/>
      <c r="M1307" s="436"/>
      <c r="N1307" s="455"/>
      <c r="O1307" s="436"/>
      <c r="P1307" s="455"/>
      <c r="R1307" s="456"/>
      <c r="S1307" s="455"/>
      <c r="T1307" s="455"/>
      <c r="U1307" s="455"/>
      <c r="V1307" s="455"/>
      <c r="W1307" s="455"/>
      <c r="Z1307" s="436"/>
    </row>
    <row r="1308" spans="4:26" x14ac:dyDescent="0.2">
      <c r="D1308" s="436"/>
      <c r="E1308" s="453"/>
      <c r="H1308" s="436"/>
      <c r="I1308" s="436"/>
      <c r="J1308" s="454"/>
      <c r="K1308" s="436"/>
      <c r="L1308" s="436"/>
      <c r="M1308" s="436"/>
      <c r="N1308" s="455"/>
      <c r="O1308" s="436"/>
      <c r="P1308" s="455"/>
      <c r="R1308" s="456"/>
      <c r="S1308" s="455"/>
      <c r="T1308" s="455"/>
      <c r="U1308" s="455"/>
      <c r="V1308" s="455"/>
      <c r="W1308" s="455"/>
      <c r="Z1308" s="436"/>
    </row>
    <row r="1309" spans="4:26" x14ac:dyDescent="0.2">
      <c r="D1309" s="436"/>
      <c r="E1309" s="453"/>
      <c r="H1309" s="436"/>
      <c r="I1309" s="436"/>
      <c r="J1309" s="454"/>
      <c r="K1309" s="436"/>
      <c r="L1309" s="436"/>
      <c r="M1309" s="436"/>
      <c r="N1309" s="455"/>
      <c r="O1309" s="436"/>
      <c r="P1309" s="455"/>
      <c r="R1309" s="456"/>
      <c r="S1309" s="455"/>
      <c r="T1309" s="455"/>
      <c r="U1309" s="455"/>
      <c r="V1309" s="455"/>
      <c r="W1309" s="455"/>
      <c r="Z1309" s="436"/>
    </row>
    <row r="1310" spans="4:26" x14ac:dyDescent="0.2">
      <c r="D1310" s="436"/>
      <c r="E1310" s="453"/>
      <c r="H1310" s="436"/>
      <c r="I1310" s="436"/>
      <c r="J1310" s="454"/>
      <c r="K1310" s="436"/>
      <c r="L1310" s="436"/>
      <c r="M1310" s="436"/>
      <c r="N1310" s="455"/>
      <c r="O1310" s="436"/>
      <c r="P1310" s="455"/>
      <c r="R1310" s="456"/>
      <c r="S1310" s="455"/>
      <c r="T1310" s="455"/>
      <c r="U1310" s="455"/>
      <c r="V1310" s="455"/>
      <c r="W1310" s="455"/>
      <c r="Z1310" s="436"/>
    </row>
    <row r="1311" spans="4:26" x14ac:dyDescent="0.2">
      <c r="D1311" s="436"/>
      <c r="E1311" s="453"/>
      <c r="H1311" s="436"/>
      <c r="I1311" s="436"/>
      <c r="J1311" s="454"/>
      <c r="K1311" s="436"/>
      <c r="L1311" s="436"/>
      <c r="M1311" s="436"/>
      <c r="N1311" s="455"/>
      <c r="O1311" s="436"/>
      <c r="P1311" s="455"/>
      <c r="R1311" s="456"/>
      <c r="S1311" s="455"/>
      <c r="T1311" s="455"/>
      <c r="U1311" s="455"/>
      <c r="V1311" s="455"/>
      <c r="W1311" s="455"/>
      <c r="Z1311" s="436"/>
    </row>
    <row r="1312" spans="4:26" x14ac:dyDescent="0.2">
      <c r="D1312" s="436"/>
      <c r="E1312" s="453"/>
      <c r="H1312" s="436"/>
      <c r="I1312" s="436"/>
      <c r="J1312" s="454"/>
      <c r="K1312" s="436"/>
      <c r="L1312" s="436"/>
      <c r="M1312" s="436"/>
      <c r="N1312" s="455"/>
      <c r="O1312" s="436"/>
      <c r="P1312" s="455"/>
      <c r="R1312" s="456"/>
      <c r="S1312" s="455"/>
      <c r="T1312" s="455"/>
      <c r="U1312" s="455"/>
      <c r="V1312" s="455"/>
      <c r="W1312" s="455"/>
      <c r="Z1312" s="436"/>
    </row>
    <row r="1313" spans="4:26" x14ac:dyDescent="0.2">
      <c r="D1313" s="436"/>
      <c r="E1313" s="453"/>
      <c r="H1313" s="436"/>
      <c r="I1313" s="436"/>
      <c r="J1313" s="454"/>
      <c r="K1313" s="436"/>
      <c r="L1313" s="436"/>
      <c r="M1313" s="436"/>
      <c r="N1313" s="455"/>
      <c r="O1313" s="436"/>
      <c r="P1313" s="455"/>
      <c r="R1313" s="456"/>
      <c r="S1313" s="455"/>
      <c r="T1313" s="455"/>
      <c r="U1313" s="455"/>
      <c r="V1313" s="455"/>
      <c r="W1313" s="455"/>
      <c r="Z1313" s="436"/>
    </row>
    <row r="1314" spans="4:26" x14ac:dyDescent="0.2">
      <c r="D1314" s="436"/>
      <c r="E1314" s="453"/>
      <c r="H1314" s="436"/>
      <c r="I1314" s="436"/>
      <c r="J1314" s="454"/>
      <c r="K1314" s="436"/>
      <c r="L1314" s="436"/>
      <c r="M1314" s="436"/>
      <c r="N1314" s="455"/>
      <c r="O1314" s="436"/>
      <c r="P1314" s="455"/>
      <c r="R1314" s="456"/>
      <c r="S1314" s="455"/>
      <c r="T1314" s="455"/>
      <c r="U1314" s="455"/>
      <c r="V1314" s="455"/>
      <c r="W1314" s="455"/>
      <c r="Z1314" s="436"/>
    </row>
    <row r="1315" spans="4:26" x14ac:dyDescent="0.2">
      <c r="D1315" s="436"/>
      <c r="E1315" s="453"/>
      <c r="H1315" s="436"/>
      <c r="I1315" s="436"/>
      <c r="J1315" s="454"/>
      <c r="K1315" s="436"/>
      <c r="L1315" s="436"/>
      <c r="M1315" s="436"/>
      <c r="N1315" s="455"/>
      <c r="O1315" s="436"/>
      <c r="P1315" s="455"/>
      <c r="R1315" s="456"/>
      <c r="S1315" s="455"/>
      <c r="T1315" s="455"/>
      <c r="U1315" s="455"/>
      <c r="V1315" s="455"/>
      <c r="W1315" s="455"/>
      <c r="Z1315" s="436"/>
    </row>
    <row r="1316" spans="4:26" x14ac:dyDescent="0.2">
      <c r="D1316" s="436"/>
      <c r="E1316" s="453"/>
      <c r="H1316" s="436"/>
      <c r="I1316" s="436"/>
      <c r="J1316" s="454"/>
      <c r="K1316" s="436"/>
      <c r="L1316" s="436"/>
      <c r="M1316" s="436"/>
      <c r="N1316" s="455"/>
      <c r="O1316" s="436"/>
      <c r="P1316" s="455"/>
      <c r="R1316" s="456"/>
      <c r="S1316" s="455"/>
      <c r="T1316" s="455"/>
      <c r="U1316" s="455"/>
      <c r="V1316" s="455"/>
      <c r="W1316" s="455"/>
      <c r="Z1316" s="436"/>
    </row>
    <row r="1317" spans="4:26" x14ac:dyDescent="0.2">
      <c r="D1317" s="436"/>
      <c r="E1317" s="453"/>
      <c r="H1317" s="436"/>
      <c r="I1317" s="436"/>
      <c r="J1317" s="454"/>
      <c r="K1317" s="436"/>
      <c r="L1317" s="436"/>
      <c r="M1317" s="436"/>
      <c r="N1317" s="455"/>
      <c r="O1317" s="436"/>
      <c r="P1317" s="455"/>
      <c r="R1317" s="456"/>
      <c r="S1317" s="455"/>
      <c r="T1317" s="455"/>
      <c r="U1317" s="455"/>
      <c r="V1317" s="455"/>
      <c r="W1317" s="455"/>
      <c r="Z1317" s="436"/>
    </row>
    <row r="1318" spans="4:26" x14ac:dyDescent="0.2">
      <c r="D1318" s="436"/>
      <c r="E1318" s="453"/>
      <c r="H1318" s="436"/>
      <c r="I1318" s="436"/>
      <c r="J1318" s="454"/>
      <c r="K1318" s="436"/>
      <c r="L1318" s="436"/>
      <c r="M1318" s="436"/>
      <c r="N1318" s="455"/>
      <c r="O1318" s="436"/>
      <c r="P1318" s="455"/>
      <c r="R1318" s="456"/>
      <c r="S1318" s="455"/>
      <c r="T1318" s="455"/>
      <c r="U1318" s="455"/>
      <c r="V1318" s="455"/>
      <c r="W1318" s="455"/>
      <c r="Z1318" s="436"/>
    </row>
    <row r="1319" spans="4:26" x14ac:dyDescent="0.2">
      <c r="D1319" s="436"/>
      <c r="E1319" s="453"/>
      <c r="H1319" s="436"/>
      <c r="I1319" s="436"/>
      <c r="J1319" s="454"/>
      <c r="K1319" s="436"/>
      <c r="L1319" s="436"/>
      <c r="M1319" s="436"/>
      <c r="N1319" s="455"/>
      <c r="O1319" s="436"/>
      <c r="P1319" s="455"/>
      <c r="R1319" s="456"/>
      <c r="S1319" s="455"/>
      <c r="T1319" s="455"/>
      <c r="U1319" s="455"/>
      <c r="V1319" s="455"/>
      <c r="W1319" s="455"/>
      <c r="Z1319" s="436"/>
    </row>
    <row r="1320" spans="4:26" x14ac:dyDescent="0.2">
      <c r="D1320" s="436"/>
      <c r="E1320" s="453"/>
      <c r="H1320" s="436"/>
      <c r="I1320" s="436"/>
      <c r="J1320" s="454"/>
      <c r="K1320" s="436"/>
      <c r="L1320" s="436"/>
      <c r="M1320" s="436"/>
      <c r="N1320" s="455"/>
      <c r="O1320" s="436"/>
      <c r="P1320" s="455"/>
      <c r="R1320" s="456"/>
      <c r="S1320" s="455"/>
      <c r="T1320" s="455"/>
      <c r="U1320" s="455"/>
      <c r="V1320" s="455"/>
      <c r="W1320" s="455"/>
      <c r="Z1320" s="436"/>
    </row>
    <row r="1321" spans="4:26" x14ac:dyDescent="0.2">
      <c r="D1321" s="436"/>
      <c r="E1321" s="453"/>
      <c r="H1321" s="436"/>
      <c r="I1321" s="436"/>
      <c r="J1321" s="454"/>
      <c r="K1321" s="436"/>
      <c r="L1321" s="436"/>
      <c r="M1321" s="436"/>
      <c r="N1321" s="455"/>
      <c r="O1321" s="436"/>
      <c r="P1321" s="455"/>
      <c r="R1321" s="456"/>
      <c r="S1321" s="455"/>
      <c r="T1321" s="455"/>
      <c r="U1321" s="455"/>
      <c r="V1321" s="455"/>
      <c r="W1321" s="455"/>
      <c r="Z1321" s="436"/>
    </row>
    <row r="1322" spans="4:26" x14ac:dyDescent="0.2">
      <c r="D1322" s="436"/>
      <c r="E1322" s="453"/>
      <c r="H1322" s="436"/>
      <c r="I1322" s="436"/>
      <c r="J1322" s="454"/>
      <c r="K1322" s="436"/>
      <c r="L1322" s="436"/>
      <c r="M1322" s="436"/>
      <c r="N1322" s="455"/>
      <c r="O1322" s="436"/>
      <c r="P1322" s="455"/>
      <c r="R1322" s="456"/>
      <c r="S1322" s="455"/>
      <c r="T1322" s="455"/>
      <c r="U1322" s="455"/>
      <c r="V1322" s="455"/>
      <c r="W1322" s="455"/>
      <c r="Z1322" s="436"/>
    </row>
    <row r="1323" spans="4:26" x14ac:dyDescent="0.2">
      <c r="D1323" s="436"/>
      <c r="E1323" s="453"/>
      <c r="H1323" s="436"/>
      <c r="I1323" s="436"/>
      <c r="J1323" s="454"/>
      <c r="K1323" s="436"/>
      <c r="L1323" s="436"/>
      <c r="M1323" s="436"/>
      <c r="N1323" s="455"/>
      <c r="O1323" s="436"/>
      <c r="P1323" s="455"/>
      <c r="R1323" s="456"/>
      <c r="S1323" s="455"/>
      <c r="T1323" s="455"/>
      <c r="U1323" s="455"/>
      <c r="V1323" s="455"/>
      <c r="W1323" s="455"/>
      <c r="Z1323" s="436"/>
    </row>
    <row r="1324" spans="4:26" x14ac:dyDescent="0.2">
      <c r="D1324" s="436"/>
      <c r="E1324" s="453"/>
      <c r="H1324" s="436"/>
      <c r="I1324" s="436"/>
      <c r="J1324" s="454"/>
      <c r="K1324" s="436"/>
      <c r="L1324" s="436"/>
      <c r="M1324" s="436"/>
      <c r="N1324" s="455"/>
      <c r="O1324" s="436"/>
      <c r="P1324" s="455"/>
      <c r="R1324" s="456"/>
      <c r="S1324" s="455"/>
      <c r="T1324" s="455"/>
      <c r="U1324" s="455"/>
      <c r="V1324" s="455"/>
      <c r="W1324" s="455"/>
      <c r="Z1324" s="436"/>
    </row>
    <row r="1325" spans="4:26" x14ac:dyDescent="0.2">
      <c r="D1325" s="436"/>
      <c r="E1325" s="453"/>
      <c r="H1325" s="436"/>
      <c r="I1325" s="436"/>
      <c r="J1325" s="454"/>
      <c r="K1325" s="436"/>
      <c r="L1325" s="436"/>
      <c r="M1325" s="436"/>
      <c r="N1325" s="455"/>
      <c r="O1325" s="436"/>
      <c r="P1325" s="455"/>
      <c r="R1325" s="456"/>
      <c r="S1325" s="455"/>
      <c r="T1325" s="455"/>
      <c r="U1325" s="455"/>
      <c r="V1325" s="455"/>
      <c r="W1325" s="455"/>
      <c r="Z1325" s="436"/>
    </row>
    <row r="1326" spans="4:26" x14ac:dyDescent="0.2">
      <c r="D1326" s="436"/>
      <c r="E1326" s="453"/>
      <c r="H1326" s="436"/>
      <c r="I1326" s="436"/>
      <c r="J1326" s="454"/>
      <c r="K1326" s="436"/>
      <c r="L1326" s="436"/>
      <c r="M1326" s="436"/>
      <c r="N1326" s="455"/>
      <c r="O1326" s="436"/>
      <c r="P1326" s="455"/>
      <c r="R1326" s="456"/>
      <c r="S1326" s="455"/>
      <c r="T1326" s="455"/>
      <c r="U1326" s="455"/>
      <c r="V1326" s="455"/>
      <c r="W1326" s="455"/>
      <c r="Z1326" s="436"/>
    </row>
    <row r="1327" spans="4:26" x14ac:dyDescent="0.2">
      <c r="D1327" s="436"/>
      <c r="E1327" s="453"/>
      <c r="H1327" s="436"/>
      <c r="I1327" s="436"/>
      <c r="J1327" s="454"/>
      <c r="K1327" s="436"/>
      <c r="L1327" s="436"/>
      <c r="M1327" s="436"/>
      <c r="N1327" s="455"/>
      <c r="O1327" s="436"/>
      <c r="P1327" s="455"/>
      <c r="R1327" s="456"/>
      <c r="S1327" s="455"/>
      <c r="T1327" s="455"/>
      <c r="U1327" s="455"/>
      <c r="V1327" s="455"/>
      <c r="W1327" s="455"/>
      <c r="Z1327" s="436"/>
    </row>
    <row r="1328" spans="4:26" x14ac:dyDescent="0.2">
      <c r="D1328" s="436"/>
      <c r="E1328" s="453"/>
      <c r="H1328" s="436"/>
      <c r="I1328" s="436"/>
      <c r="J1328" s="454"/>
      <c r="K1328" s="436"/>
      <c r="L1328" s="436"/>
      <c r="M1328" s="436"/>
      <c r="N1328" s="455"/>
      <c r="O1328" s="436"/>
      <c r="P1328" s="455"/>
      <c r="R1328" s="456"/>
      <c r="S1328" s="455"/>
      <c r="T1328" s="455"/>
      <c r="U1328" s="455"/>
      <c r="V1328" s="455"/>
      <c r="W1328" s="455"/>
      <c r="Z1328" s="436"/>
    </row>
    <row r="1329" spans="4:26" x14ac:dyDescent="0.2">
      <c r="D1329" s="436"/>
      <c r="E1329" s="453"/>
      <c r="H1329" s="436"/>
      <c r="I1329" s="436"/>
      <c r="J1329" s="454"/>
      <c r="K1329" s="436"/>
      <c r="L1329" s="436"/>
      <c r="M1329" s="436"/>
      <c r="N1329" s="455"/>
      <c r="O1329" s="436"/>
      <c r="P1329" s="455"/>
      <c r="R1329" s="456"/>
      <c r="S1329" s="455"/>
      <c r="T1329" s="455"/>
      <c r="U1329" s="455"/>
      <c r="V1329" s="455"/>
      <c r="W1329" s="455"/>
      <c r="Z1329" s="436"/>
    </row>
    <row r="1330" spans="4:26" x14ac:dyDescent="0.2">
      <c r="D1330" s="436"/>
      <c r="E1330" s="453"/>
      <c r="H1330" s="436"/>
      <c r="I1330" s="436"/>
      <c r="J1330" s="454"/>
      <c r="K1330" s="436"/>
      <c r="L1330" s="436"/>
      <c r="M1330" s="436"/>
      <c r="N1330" s="455"/>
      <c r="O1330" s="436"/>
      <c r="P1330" s="455"/>
      <c r="R1330" s="456"/>
      <c r="S1330" s="455"/>
      <c r="T1330" s="455"/>
      <c r="U1330" s="455"/>
      <c r="V1330" s="455"/>
      <c r="W1330" s="455"/>
      <c r="Z1330" s="436"/>
    </row>
    <row r="1331" spans="4:26" x14ac:dyDescent="0.2">
      <c r="D1331" s="436"/>
      <c r="E1331" s="453"/>
      <c r="H1331" s="436"/>
      <c r="I1331" s="436"/>
      <c r="J1331" s="454"/>
      <c r="K1331" s="436"/>
      <c r="L1331" s="436"/>
      <c r="M1331" s="436"/>
      <c r="N1331" s="455"/>
      <c r="O1331" s="436"/>
      <c r="P1331" s="455"/>
      <c r="R1331" s="456"/>
      <c r="S1331" s="455"/>
      <c r="T1331" s="455"/>
      <c r="U1331" s="455"/>
      <c r="V1331" s="455"/>
      <c r="W1331" s="455"/>
      <c r="Z1331" s="436"/>
    </row>
    <row r="1332" spans="4:26" x14ac:dyDescent="0.2">
      <c r="D1332" s="436"/>
      <c r="E1332" s="453"/>
      <c r="H1332" s="436"/>
      <c r="I1332" s="436"/>
      <c r="J1332" s="454"/>
      <c r="K1332" s="436"/>
      <c r="L1332" s="436"/>
      <c r="M1332" s="436"/>
      <c r="N1332" s="455"/>
      <c r="O1332" s="436"/>
      <c r="P1332" s="455"/>
      <c r="R1332" s="456"/>
      <c r="S1332" s="455"/>
      <c r="T1332" s="455"/>
      <c r="U1332" s="455"/>
      <c r="V1332" s="455"/>
      <c r="W1332" s="455"/>
      <c r="Z1332" s="436"/>
    </row>
    <row r="1333" spans="4:26" x14ac:dyDescent="0.2">
      <c r="D1333" s="436"/>
      <c r="E1333" s="453"/>
      <c r="H1333" s="436"/>
      <c r="I1333" s="436"/>
      <c r="J1333" s="454"/>
      <c r="K1333" s="436"/>
      <c r="L1333" s="436"/>
      <c r="M1333" s="436"/>
      <c r="N1333" s="455"/>
      <c r="O1333" s="436"/>
      <c r="P1333" s="455"/>
      <c r="R1333" s="456"/>
      <c r="S1333" s="455"/>
      <c r="T1333" s="455"/>
      <c r="U1333" s="455"/>
      <c r="V1333" s="455"/>
      <c r="W1333" s="455"/>
      <c r="Z1333" s="436"/>
    </row>
    <row r="1334" spans="4:26" x14ac:dyDescent="0.2">
      <c r="D1334" s="436"/>
      <c r="E1334" s="453"/>
      <c r="H1334" s="436"/>
      <c r="I1334" s="436"/>
      <c r="J1334" s="454"/>
      <c r="K1334" s="436"/>
      <c r="L1334" s="436"/>
      <c r="M1334" s="436"/>
      <c r="N1334" s="455"/>
      <c r="O1334" s="436"/>
      <c r="P1334" s="455"/>
      <c r="R1334" s="456"/>
      <c r="S1334" s="455"/>
      <c r="T1334" s="455"/>
      <c r="U1334" s="455"/>
      <c r="V1334" s="455"/>
      <c r="W1334" s="455"/>
      <c r="Z1334" s="436"/>
    </row>
    <row r="1335" spans="4:26" x14ac:dyDescent="0.2">
      <c r="D1335" s="436"/>
      <c r="E1335" s="453"/>
      <c r="H1335" s="436"/>
      <c r="I1335" s="436"/>
      <c r="J1335" s="454"/>
      <c r="K1335" s="436"/>
      <c r="L1335" s="436"/>
      <c r="M1335" s="436"/>
      <c r="N1335" s="455"/>
      <c r="O1335" s="436"/>
      <c r="P1335" s="455"/>
      <c r="R1335" s="456"/>
      <c r="S1335" s="455"/>
      <c r="T1335" s="455"/>
      <c r="U1335" s="455"/>
      <c r="V1335" s="455"/>
      <c r="W1335" s="455"/>
      <c r="Z1335" s="436"/>
    </row>
    <row r="1336" spans="4:26" x14ac:dyDescent="0.2">
      <c r="D1336" s="436"/>
      <c r="E1336" s="453"/>
      <c r="H1336" s="436"/>
      <c r="I1336" s="436"/>
      <c r="J1336" s="454"/>
      <c r="K1336" s="436"/>
      <c r="L1336" s="436"/>
      <c r="M1336" s="436"/>
      <c r="N1336" s="455"/>
      <c r="O1336" s="436"/>
      <c r="P1336" s="455"/>
      <c r="R1336" s="456"/>
      <c r="S1336" s="455"/>
      <c r="T1336" s="455"/>
      <c r="U1336" s="455"/>
      <c r="V1336" s="455"/>
      <c r="W1336" s="455"/>
      <c r="Z1336" s="436"/>
    </row>
    <row r="1337" spans="4:26" x14ac:dyDescent="0.2">
      <c r="D1337" s="436"/>
      <c r="E1337" s="453"/>
      <c r="H1337" s="436"/>
      <c r="I1337" s="436"/>
      <c r="J1337" s="454"/>
      <c r="K1337" s="436"/>
      <c r="L1337" s="436"/>
      <c r="M1337" s="436"/>
      <c r="N1337" s="455"/>
      <c r="O1337" s="436"/>
      <c r="P1337" s="455"/>
      <c r="R1337" s="456"/>
      <c r="S1337" s="455"/>
      <c r="T1337" s="455"/>
      <c r="U1337" s="455"/>
      <c r="V1337" s="455"/>
      <c r="W1337" s="455"/>
      <c r="Z1337" s="436"/>
    </row>
    <row r="1338" spans="4:26" x14ac:dyDescent="0.2">
      <c r="D1338" s="436"/>
      <c r="E1338" s="453"/>
      <c r="H1338" s="436"/>
      <c r="I1338" s="436"/>
      <c r="J1338" s="454"/>
      <c r="K1338" s="436"/>
      <c r="L1338" s="436"/>
      <c r="M1338" s="436"/>
      <c r="N1338" s="455"/>
      <c r="O1338" s="436"/>
      <c r="P1338" s="455"/>
      <c r="R1338" s="456"/>
      <c r="S1338" s="455"/>
      <c r="T1338" s="455"/>
      <c r="U1338" s="455"/>
      <c r="V1338" s="455"/>
      <c r="W1338" s="455"/>
      <c r="Z1338" s="436"/>
    </row>
    <row r="1339" spans="4:26" x14ac:dyDescent="0.2">
      <c r="D1339" s="436"/>
      <c r="E1339" s="453"/>
      <c r="H1339" s="436"/>
      <c r="I1339" s="436"/>
      <c r="J1339" s="454"/>
      <c r="K1339" s="436"/>
      <c r="L1339" s="436"/>
      <c r="M1339" s="436"/>
      <c r="N1339" s="455"/>
      <c r="O1339" s="436"/>
      <c r="P1339" s="455"/>
      <c r="R1339" s="456"/>
      <c r="S1339" s="455"/>
      <c r="T1339" s="455"/>
      <c r="U1339" s="455"/>
      <c r="V1339" s="455"/>
      <c r="W1339" s="455"/>
      <c r="Z1339" s="436"/>
    </row>
    <row r="1340" spans="4:26" x14ac:dyDescent="0.2">
      <c r="D1340" s="436"/>
      <c r="E1340" s="453"/>
      <c r="H1340" s="436"/>
      <c r="I1340" s="436"/>
      <c r="J1340" s="454"/>
      <c r="K1340" s="436"/>
      <c r="L1340" s="436"/>
      <c r="M1340" s="436"/>
      <c r="N1340" s="455"/>
      <c r="O1340" s="436"/>
      <c r="P1340" s="455"/>
      <c r="R1340" s="456"/>
      <c r="S1340" s="455"/>
      <c r="T1340" s="455"/>
      <c r="U1340" s="455"/>
      <c r="V1340" s="455"/>
      <c r="W1340" s="455"/>
      <c r="Z1340" s="436"/>
    </row>
    <row r="1341" spans="4:26" x14ac:dyDescent="0.2">
      <c r="D1341" s="436"/>
      <c r="E1341" s="453"/>
      <c r="H1341" s="436"/>
      <c r="I1341" s="436"/>
      <c r="J1341" s="454"/>
      <c r="K1341" s="436"/>
      <c r="L1341" s="436"/>
      <c r="M1341" s="436"/>
      <c r="N1341" s="455"/>
      <c r="O1341" s="436"/>
      <c r="P1341" s="455"/>
      <c r="R1341" s="456"/>
      <c r="S1341" s="455"/>
      <c r="T1341" s="455"/>
      <c r="U1341" s="455"/>
      <c r="V1341" s="455"/>
      <c r="W1341" s="455"/>
      <c r="Z1341" s="436"/>
    </row>
    <row r="1342" spans="4:26" x14ac:dyDescent="0.2">
      <c r="D1342" s="436"/>
      <c r="E1342" s="453"/>
      <c r="H1342" s="436"/>
      <c r="I1342" s="436"/>
      <c r="J1342" s="454"/>
      <c r="K1342" s="436"/>
      <c r="L1342" s="436"/>
      <c r="M1342" s="436"/>
      <c r="N1342" s="455"/>
      <c r="O1342" s="436"/>
      <c r="P1342" s="455"/>
      <c r="R1342" s="456"/>
      <c r="S1342" s="455"/>
      <c r="T1342" s="455"/>
      <c r="U1342" s="455"/>
      <c r="V1342" s="455"/>
      <c r="W1342" s="455"/>
      <c r="Z1342" s="436"/>
    </row>
    <row r="1343" spans="4:26" x14ac:dyDescent="0.2">
      <c r="D1343" s="436"/>
      <c r="E1343" s="453"/>
      <c r="H1343" s="436"/>
      <c r="I1343" s="436"/>
      <c r="J1343" s="454"/>
      <c r="K1343" s="436"/>
      <c r="L1343" s="436"/>
      <c r="M1343" s="436"/>
      <c r="N1343" s="455"/>
      <c r="O1343" s="436"/>
      <c r="P1343" s="455"/>
      <c r="R1343" s="456"/>
      <c r="S1343" s="455"/>
      <c r="T1343" s="455"/>
      <c r="U1343" s="455"/>
      <c r="V1343" s="455"/>
      <c r="W1343" s="455"/>
      <c r="Z1343" s="436"/>
    </row>
    <row r="1344" spans="4:26" x14ac:dyDescent="0.2">
      <c r="D1344" s="436"/>
      <c r="E1344" s="453"/>
      <c r="H1344" s="436"/>
      <c r="I1344" s="436"/>
      <c r="J1344" s="454"/>
      <c r="K1344" s="436"/>
      <c r="L1344" s="436"/>
      <c r="M1344" s="436"/>
      <c r="N1344" s="455"/>
      <c r="O1344" s="436"/>
      <c r="P1344" s="455"/>
      <c r="R1344" s="456"/>
      <c r="S1344" s="455"/>
      <c r="T1344" s="455"/>
      <c r="U1344" s="455"/>
      <c r="V1344" s="455"/>
      <c r="W1344" s="455"/>
      <c r="Z1344" s="436"/>
    </row>
    <row r="1345" spans="4:26" x14ac:dyDescent="0.2">
      <c r="D1345" s="436"/>
      <c r="E1345" s="453"/>
      <c r="H1345" s="436"/>
      <c r="I1345" s="436"/>
      <c r="J1345" s="454"/>
      <c r="K1345" s="436"/>
      <c r="L1345" s="436"/>
      <c r="M1345" s="436"/>
      <c r="N1345" s="455"/>
      <c r="O1345" s="436"/>
      <c r="P1345" s="455"/>
      <c r="R1345" s="456"/>
      <c r="S1345" s="455"/>
      <c r="T1345" s="455"/>
      <c r="U1345" s="455"/>
      <c r="V1345" s="455"/>
      <c r="W1345" s="455"/>
      <c r="Z1345" s="436"/>
    </row>
    <row r="1346" spans="4:26" x14ac:dyDescent="0.2">
      <c r="D1346" s="436"/>
      <c r="E1346" s="453"/>
      <c r="H1346" s="436"/>
      <c r="I1346" s="436"/>
      <c r="J1346" s="454"/>
      <c r="K1346" s="436"/>
      <c r="L1346" s="436"/>
      <c r="M1346" s="436"/>
      <c r="N1346" s="455"/>
      <c r="O1346" s="436"/>
      <c r="P1346" s="455"/>
      <c r="R1346" s="456"/>
      <c r="S1346" s="455"/>
      <c r="T1346" s="455"/>
      <c r="U1346" s="455"/>
      <c r="V1346" s="455"/>
      <c r="W1346" s="455"/>
      <c r="Z1346" s="436"/>
    </row>
    <row r="1347" spans="4:26" x14ac:dyDescent="0.2">
      <c r="D1347" s="436"/>
      <c r="E1347" s="453"/>
      <c r="H1347" s="436"/>
      <c r="I1347" s="436"/>
      <c r="J1347" s="454"/>
      <c r="K1347" s="436"/>
      <c r="L1347" s="436"/>
      <c r="M1347" s="436"/>
      <c r="N1347" s="455"/>
      <c r="O1347" s="436"/>
      <c r="P1347" s="455"/>
      <c r="R1347" s="456"/>
      <c r="S1347" s="455"/>
      <c r="T1347" s="455"/>
      <c r="U1347" s="455"/>
      <c r="V1347" s="455"/>
      <c r="W1347" s="455"/>
      <c r="Z1347" s="436"/>
    </row>
    <row r="1348" spans="4:26" x14ac:dyDescent="0.2">
      <c r="D1348" s="436"/>
      <c r="E1348" s="453"/>
      <c r="H1348" s="436"/>
      <c r="I1348" s="436"/>
      <c r="J1348" s="454"/>
      <c r="K1348" s="436"/>
      <c r="L1348" s="436"/>
      <c r="M1348" s="436"/>
      <c r="N1348" s="455"/>
      <c r="O1348" s="436"/>
      <c r="P1348" s="455"/>
      <c r="R1348" s="456"/>
      <c r="S1348" s="455"/>
      <c r="T1348" s="455"/>
      <c r="U1348" s="455"/>
      <c r="V1348" s="455"/>
      <c r="W1348" s="455"/>
      <c r="Z1348" s="436"/>
    </row>
    <row r="1349" spans="4:26" x14ac:dyDescent="0.2">
      <c r="D1349" s="436"/>
      <c r="E1349" s="453"/>
      <c r="H1349" s="436"/>
      <c r="I1349" s="436"/>
      <c r="J1349" s="454"/>
      <c r="K1349" s="436"/>
      <c r="L1349" s="436"/>
      <c r="M1349" s="436"/>
      <c r="N1349" s="455"/>
      <c r="O1349" s="436"/>
      <c r="P1349" s="455"/>
      <c r="R1349" s="456"/>
      <c r="S1349" s="455"/>
      <c r="T1349" s="455"/>
      <c r="U1349" s="455"/>
      <c r="V1349" s="455"/>
      <c r="W1349" s="455"/>
      <c r="Z1349" s="436"/>
    </row>
    <row r="1350" spans="4:26" x14ac:dyDescent="0.2">
      <c r="D1350" s="436"/>
      <c r="E1350" s="453"/>
      <c r="H1350" s="436"/>
      <c r="I1350" s="436"/>
      <c r="J1350" s="454"/>
      <c r="K1350" s="436"/>
      <c r="L1350" s="436"/>
      <c r="M1350" s="436"/>
      <c r="N1350" s="455"/>
      <c r="O1350" s="436"/>
      <c r="P1350" s="455"/>
      <c r="R1350" s="456"/>
      <c r="S1350" s="455"/>
      <c r="T1350" s="455"/>
      <c r="U1350" s="455"/>
      <c r="V1350" s="455"/>
      <c r="W1350" s="455"/>
      <c r="Z1350" s="436"/>
    </row>
    <row r="1351" spans="4:26" x14ac:dyDescent="0.2">
      <c r="D1351" s="436"/>
      <c r="E1351" s="453"/>
      <c r="H1351" s="436"/>
      <c r="I1351" s="436"/>
      <c r="J1351" s="454"/>
      <c r="K1351" s="436"/>
      <c r="L1351" s="436"/>
      <c r="M1351" s="436"/>
      <c r="N1351" s="455"/>
      <c r="O1351" s="436"/>
      <c r="P1351" s="455"/>
      <c r="R1351" s="456"/>
      <c r="S1351" s="455"/>
      <c r="T1351" s="455"/>
      <c r="U1351" s="455"/>
      <c r="V1351" s="455"/>
      <c r="W1351" s="455"/>
      <c r="Z1351" s="436"/>
    </row>
    <row r="1352" spans="4:26" x14ac:dyDescent="0.2">
      <c r="D1352" s="436"/>
      <c r="E1352" s="453"/>
      <c r="H1352" s="436"/>
      <c r="I1352" s="436"/>
      <c r="J1352" s="454"/>
      <c r="K1352" s="436"/>
      <c r="L1352" s="436"/>
      <c r="M1352" s="436"/>
      <c r="N1352" s="455"/>
      <c r="O1352" s="436"/>
      <c r="P1352" s="455"/>
      <c r="R1352" s="456"/>
      <c r="S1352" s="455"/>
      <c r="T1352" s="455"/>
      <c r="U1352" s="455"/>
      <c r="V1352" s="455"/>
      <c r="W1352" s="455"/>
      <c r="Z1352" s="436"/>
    </row>
    <row r="1353" spans="4:26" x14ac:dyDescent="0.2">
      <c r="D1353" s="436"/>
      <c r="E1353" s="453"/>
      <c r="H1353" s="436"/>
      <c r="I1353" s="436"/>
      <c r="J1353" s="454"/>
      <c r="K1353" s="436"/>
      <c r="L1353" s="436"/>
      <c r="M1353" s="436"/>
      <c r="N1353" s="455"/>
      <c r="O1353" s="436"/>
      <c r="P1353" s="455"/>
      <c r="R1353" s="456"/>
      <c r="S1353" s="455"/>
      <c r="T1353" s="455"/>
      <c r="U1353" s="455"/>
      <c r="V1353" s="455"/>
      <c r="W1353" s="455"/>
      <c r="Z1353" s="436"/>
    </row>
    <row r="1354" spans="4:26" x14ac:dyDescent="0.2">
      <c r="D1354" s="436"/>
      <c r="E1354" s="453"/>
      <c r="H1354" s="436"/>
      <c r="I1354" s="436"/>
      <c r="J1354" s="454"/>
      <c r="K1354" s="436"/>
      <c r="L1354" s="436"/>
      <c r="M1354" s="436"/>
      <c r="N1354" s="455"/>
      <c r="O1354" s="436"/>
      <c r="P1354" s="455"/>
      <c r="R1354" s="456"/>
      <c r="S1354" s="455"/>
      <c r="T1354" s="455"/>
      <c r="U1354" s="455"/>
      <c r="V1354" s="455"/>
      <c r="W1354" s="455"/>
      <c r="Z1354" s="436"/>
    </row>
    <row r="1355" spans="4:26" x14ac:dyDescent="0.2">
      <c r="D1355" s="436"/>
      <c r="E1355" s="453"/>
      <c r="H1355" s="436"/>
      <c r="I1355" s="436"/>
      <c r="J1355" s="454"/>
      <c r="K1355" s="436"/>
      <c r="L1355" s="436"/>
      <c r="M1355" s="436"/>
      <c r="N1355" s="455"/>
      <c r="O1355" s="436"/>
      <c r="P1355" s="455"/>
      <c r="R1355" s="456"/>
      <c r="S1355" s="455"/>
      <c r="T1355" s="455"/>
      <c r="U1355" s="455"/>
      <c r="V1355" s="455"/>
      <c r="W1355" s="455"/>
      <c r="Z1355" s="436"/>
    </row>
    <row r="1356" spans="4:26" x14ac:dyDescent="0.2">
      <c r="D1356" s="436"/>
      <c r="E1356" s="453"/>
      <c r="H1356" s="436"/>
      <c r="I1356" s="436"/>
      <c r="J1356" s="454"/>
      <c r="K1356" s="436"/>
      <c r="L1356" s="436"/>
      <c r="M1356" s="436"/>
      <c r="N1356" s="455"/>
      <c r="O1356" s="436"/>
      <c r="P1356" s="455"/>
      <c r="R1356" s="456"/>
      <c r="S1356" s="455"/>
      <c r="T1356" s="455"/>
      <c r="U1356" s="455"/>
      <c r="V1356" s="455"/>
      <c r="W1356" s="455"/>
      <c r="Z1356" s="436"/>
    </row>
    <row r="1357" spans="4:26" x14ac:dyDescent="0.2">
      <c r="D1357" s="436"/>
      <c r="E1357" s="453"/>
      <c r="H1357" s="436"/>
      <c r="I1357" s="436"/>
      <c r="J1357" s="454"/>
      <c r="K1357" s="436"/>
      <c r="L1357" s="436"/>
      <c r="M1357" s="436"/>
      <c r="N1357" s="455"/>
      <c r="O1357" s="436"/>
      <c r="P1357" s="455"/>
      <c r="R1357" s="456"/>
      <c r="S1357" s="455"/>
      <c r="T1357" s="455"/>
      <c r="U1357" s="455"/>
      <c r="V1357" s="455"/>
      <c r="W1357" s="455"/>
      <c r="Z1357" s="436"/>
    </row>
    <row r="1358" spans="4:26" x14ac:dyDescent="0.2">
      <c r="D1358" s="436"/>
      <c r="E1358" s="453"/>
      <c r="H1358" s="436"/>
      <c r="I1358" s="436"/>
      <c r="J1358" s="454"/>
      <c r="K1358" s="436"/>
      <c r="L1358" s="436"/>
      <c r="M1358" s="436"/>
      <c r="N1358" s="455"/>
      <c r="O1358" s="436"/>
      <c r="P1358" s="455"/>
      <c r="R1358" s="456"/>
      <c r="S1358" s="455"/>
      <c r="T1358" s="455"/>
      <c r="U1358" s="455"/>
      <c r="V1358" s="455"/>
      <c r="W1358" s="455"/>
      <c r="Z1358" s="436"/>
    </row>
    <row r="1359" spans="4:26" x14ac:dyDescent="0.2">
      <c r="D1359" s="436"/>
      <c r="E1359" s="453"/>
      <c r="H1359" s="436"/>
      <c r="I1359" s="436"/>
      <c r="J1359" s="454"/>
      <c r="K1359" s="436"/>
      <c r="L1359" s="436"/>
      <c r="M1359" s="436"/>
      <c r="N1359" s="455"/>
      <c r="O1359" s="436"/>
      <c r="P1359" s="455"/>
      <c r="R1359" s="456"/>
      <c r="S1359" s="455"/>
      <c r="T1359" s="455"/>
      <c r="U1359" s="455"/>
      <c r="V1359" s="455"/>
      <c r="W1359" s="455"/>
      <c r="Z1359" s="436"/>
    </row>
    <row r="1360" spans="4:26" x14ac:dyDescent="0.2">
      <c r="D1360" s="436"/>
      <c r="E1360" s="453"/>
      <c r="H1360" s="436"/>
      <c r="I1360" s="436"/>
      <c r="J1360" s="454"/>
      <c r="K1360" s="436"/>
      <c r="L1360" s="436"/>
      <c r="M1360" s="436"/>
      <c r="N1360" s="455"/>
      <c r="O1360" s="436"/>
      <c r="P1360" s="455"/>
      <c r="R1360" s="456"/>
      <c r="S1360" s="455"/>
      <c r="T1360" s="455"/>
      <c r="U1360" s="455"/>
      <c r="V1360" s="455"/>
      <c r="W1360" s="455"/>
      <c r="Z1360" s="436"/>
    </row>
    <row r="1361" spans="4:26" x14ac:dyDescent="0.2">
      <c r="D1361" s="436"/>
      <c r="E1361" s="453"/>
      <c r="H1361" s="436"/>
      <c r="I1361" s="436"/>
      <c r="J1361" s="454"/>
      <c r="K1361" s="436"/>
      <c r="L1361" s="436"/>
      <c r="M1361" s="436"/>
      <c r="N1361" s="455"/>
      <c r="O1361" s="436"/>
      <c r="P1361" s="455"/>
      <c r="R1361" s="456"/>
      <c r="S1361" s="455"/>
      <c r="T1361" s="455"/>
      <c r="U1361" s="455"/>
      <c r="V1361" s="455"/>
      <c r="W1361" s="455"/>
      <c r="Z1361" s="436"/>
    </row>
    <row r="1362" spans="4:26" x14ac:dyDescent="0.2">
      <c r="D1362" s="436"/>
      <c r="E1362" s="453"/>
      <c r="H1362" s="436"/>
      <c r="I1362" s="436"/>
      <c r="J1362" s="454"/>
      <c r="K1362" s="436"/>
      <c r="L1362" s="436"/>
      <c r="M1362" s="436"/>
      <c r="N1362" s="455"/>
      <c r="O1362" s="436"/>
      <c r="P1362" s="455"/>
      <c r="R1362" s="456"/>
      <c r="S1362" s="455"/>
      <c r="T1362" s="455"/>
      <c r="U1362" s="455"/>
      <c r="V1362" s="455"/>
      <c r="W1362" s="455"/>
      <c r="Z1362" s="436"/>
    </row>
    <row r="1363" spans="4:26" x14ac:dyDescent="0.2">
      <c r="D1363" s="436"/>
      <c r="E1363" s="453"/>
      <c r="H1363" s="436"/>
      <c r="I1363" s="436"/>
      <c r="J1363" s="454"/>
      <c r="K1363" s="436"/>
      <c r="L1363" s="436"/>
      <c r="M1363" s="436"/>
      <c r="N1363" s="455"/>
      <c r="O1363" s="436"/>
      <c r="P1363" s="455"/>
      <c r="R1363" s="456"/>
      <c r="S1363" s="455"/>
      <c r="T1363" s="455"/>
      <c r="U1363" s="455"/>
      <c r="V1363" s="455"/>
      <c r="W1363" s="455"/>
      <c r="Z1363" s="436"/>
    </row>
    <row r="1364" spans="4:26" x14ac:dyDescent="0.2">
      <c r="D1364" s="436"/>
      <c r="E1364" s="453"/>
      <c r="H1364" s="436"/>
      <c r="I1364" s="436"/>
      <c r="J1364" s="454"/>
      <c r="K1364" s="436"/>
      <c r="L1364" s="436"/>
      <c r="M1364" s="436"/>
      <c r="N1364" s="455"/>
      <c r="O1364" s="436"/>
      <c r="P1364" s="455"/>
      <c r="R1364" s="456"/>
      <c r="S1364" s="455"/>
      <c r="T1364" s="455"/>
      <c r="U1364" s="455"/>
      <c r="V1364" s="455"/>
      <c r="W1364" s="455"/>
      <c r="Z1364" s="436"/>
    </row>
    <row r="1365" spans="4:26" x14ac:dyDescent="0.2">
      <c r="D1365" s="436"/>
      <c r="E1365" s="453"/>
      <c r="H1365" s="436"/>
      <c r="I1365" s="436"/>
      <c r="J1365" s="454"/>
      <c r="K1365" s="436"/>
      <c r="L1365" s="436"/>
      <c r="M1365" s="436"/>
      <c r="N1365" s="455"/>
      <c r="O1365" s="436"/>
      <c r="P1365" s="455"/>
      <c r="R1365" s="456"/>
      <c r="S1365" s="455"/>
      <c r="T1365" s="455"/>
      <c r="U1365" s="455"/>
      <c r="V1365" s="455"/>
      <c r="W1365" s="455"/>
      <c r="Z1365" s="436"/>
    </row>
    <row r="1366" spans="4:26" x14ac:dyDescent="0.2">
      <c r="D1366" s="436"/>
      <c r="E1366" s="453"/>
      <c r="H1366" s="436"/>
      <c r="I1366" s="436"/>
      <c r="J1366" s="454"/>
      <c r="K1366" s="436"/>
      <c r="L1366" s="436"/>
      <c r="M1366" s="436"/>
      <c r="N1366" s="455"/>
      <c r="O1366" s="436"/>
      <c r="P1366" s="455"/>
      <c r="R1366" s="456"/>
      <c r="S1366" s="455"/>
      <c r="T1366" s="455"/>
      <c r="U1366" s="455"/>
      <c r="V1366" s="455"/>
      <c r="W1366" s="455"/>
      <c r="Z1366" s="436"/>
    </row>
    <row r="1367" spans="4:26" x14ac:dyDescent="0.2">
      <c r="D1367" s="436"/>
      <c r="E1367" s="453"/>
      <c r="H1367" s="436"/>
      <c r="I1367" s="436"/>
      <c r="J1367" s="454"/>
      <c r="K1367" s="436"/>
      <c r="L1367" s="436"/>
      <c r="M1367" s="436"/>
      <c r="N1367" s="455"/>
      <c r="O1367" s="436"/>
      <c r="P1367" s="455"/>
      <c r="R1367" s="456"/>
      <c r="S1367" s="455"/>
      <c r="T1367" s="455"/>
      <c r="U1367" s="455"/>
      <c r="V1367" s="455"/>
      <c r="W1367" s="455"/>
      <c r="Z1367" s="436"/>
    </row>
    <row r="1368" spans="4:26" x14ac:dyDescent="0.2">
      <c r="D1368" s="436"/>
      <c r="E1368" s="453"/>
      <c r="H1368" s="436"/>
      <c r="I1368" s="436"/>
      <c r="J1368" s="454"/>
      <c r="K1368" s="436"/>
      <c r="L1368" s="436"/>
      <c r="M1368" s="436"/>
      <c r="N1368" s="455"/>
      <c r="O1368" s="436"/>
      <c r="P1368" s="455"/>
      <c r="R1368" s="456"/>
      <c r="S1368" s="455"/>
      <c r="T1368" s="455"/>
      <c r="U1368" s="455"/>
      <c r="V1368" s="455"/>
      <c r="W1368" s="455"/>
      <c r="Z1368" s="436"/>
    </row>
    <row r="1369" spans="4:26" x14ac:dyDescent="0.2">
      <c r="D1369" s="436"/>
      <c r="E1369" s="453"/>
      <c r="H1369" s="436"/>
      <c r="I1369" s="436"/>
      <c r="J1369" s="454"/>
      <c r="K1369" s="436"/>
      <c r="L1369" s="436"/>
      <c r="M1369" s="436"/>
      <c r="N1369" s="455"/>
      <c r="O1369" s="436"/>
      <c r="P1369" s="455"/>
      <c r="R1369" s="456"/>
      <c r="S1369" s="455"/>
      <c r="T1369" s="455"/>
      <c r="U1369" s="455"/>
      <c r="V1369" s="455"/>
      <c r="W1369" s="455"/>
      <c r="Z1369" s="436"/>
    </row>
    <row r="1370" spans="4:26" x14ac:dyDescent="0.2">
      <c r="D1370" s="436"/>
      <c r="E1370" s="453"/>
      <c r="H1370" s="436"/>
      <c r="I1370" s="436"/>
      <c r="J1370" s="454"/>
      <c r="K1370" s="436"/>
      <c r="L1370" s="436"/>
      <c r="M1370" s="436"/>
      <c r="N1370" s="455"/>
      <c r="O1370" s="436"/>
      <c r="P1370" s="455"/>
      <c r="R1370" s="456"/>
      <c r="S1370" s="455"/>
      <c r="T1370" s="455"/>
      <c r="U1370" s="455"/>
      <c r="V1370" s="455"/>
      <c r="W1370" s="455"/>
      <c r="Z1370" s="436"/>
    </row>
    <row r="1371" spans="4:26" x14ac:dyDescent="0.2">
      <c r="D1371" s="436"/>
      <c r="E1371" s="453"/>
      <c r="H1371" s="436"/>
      <c r="I1371" s="436"/>
      <c r="J1371" s="454"/>
      <c r="K1371" s="436"/>
      <c r="L1371" s="436"/>
      <c r="M1371" s="436"/>
      <c r="N1371" s="455"/>
      <c r="O1371" s="436"/>
      <c r="P1371" s="455"/>
      <c r="R1371" s="456"/>
      <c r="S1371" s="455"/>
      <c r="T1371" s="455"/>
      <c r="U1371" s="455"/>
      <c r="V1371" s="455"/>
      <c r="W1371" s="455"/>
      <c r="Z1371" s="436"/>
    </row>
    <row r="1372" spans="4:26" x14ac:dyDescent="0.2">
      <c r="D1372" s="436"/>
      <c r="E1372" s="453"/>
      <c r="H1372" s="436"/>
      <c r="I1372" s="436"/>
      <c r="J1372" s="454"/>
      <c r="K1372" s="436"/>
      <c r="L1372" s="436"/>
      <c r="M1372" s="436"/>
      <c r="N1372" s="455"/>
      <c r="O1372" s="436"/>
      <c r="P1372" s="455"/>
      <c r="R1372" s="456"/>
      <c r="S1372" s="455"/>
      <c r="T1372" s="455"/>
      <c r="U1372" s="455"/>
      <c r="V1372" s="455"/>
      <c r="W1372" s="455"/>
      <c r="Z1372" s="436"/>
    </row>
    <row r="1373" spans="4:26" x14ac:dyDescent="0.2">
      <c r="D1373" s="436"/>
      <c r="E1373" s="453"/>
      <c r="H1373" s="436"/>
      <c r="I1373" s="436"/>
      <c r="J1373" s="454"/>
      <c r="K1373" s="436"/>
      <c r="L1373" s="436"/>
      <c r="M1373" s="436"/>
      <c r="N1373" s="455"/>
      <c r="O1373" s="436"/>
      <c r="P1373" s="455"/>
      <c r="R1373" s="456"/>
      <c r="S1373" s="455"/>
      <c r="T1373" s="455"/>
      <c r="U1373" s="455"/>
      <c r="V1373" s="455"/>
      <c r="W1373" s="455"/>
      <c r="Z1373" s="436"/>
    </row>
    <row r="1374" spans="4:26" x14ac:dyDescent="0.2">
      <c r="D1374" s="436"/>
      <c r="E1374" s="453"/>
      <c r="H1374" s="436"/>
      <c r="I1374" s="436"/>
      <c r="J1374" s="454"/>
      <c r="K1374" s="436"/>
      <c r="L1374" s="436"/>
      <c r="M1374" s="436"/>
      <c r="N1374" s="455"/>
      <c r="O1374" s="436"/>
      <c r="P1374" s="455"/>
      <c r="R1374" s="456"/>
      <c r="S1374" s="455"/>
      <c r="T1374" s="455"/>
      <c r="U1374" s="455"/>
      <c r="V1374" s="455"/>
      <c r="W1374" s="455"/>
      <c r="Z1374" s="436"/>
    </row>
    <row r="1375" spans="4:26" x14ac:dyDescent="0.2">
      <c r="D1375" s="436"/>
      <c r="E1375" s="453"/>
      <c r="H1375" s="436"/>
      <c r="I1375" s="436"/>
      <c r="J1375" s="454"/>
      <c r="K1375" s="436"/>
      <c r="L1375" s="436"/>
      <c r="M1375" s="436"/>
      <c r="N1375" s="455"/>
      <c r="O1375" s="436"/>
      <c r="P1375" s="455"/>
      <c r="R1375" s="456"/>
      <c r="S1375" s="455"/>
      <c r="T1375" s="455"/>
      <c r="U1375" s="455"/>
      <c r="V1375" s="455"/>
      <c r="W1375" s="455"/>
      <c r="Z1375" s="436"/>
    </row>
    <row r="1376" spans="4:26" x14ac:dyDescent="0.2">
      <c r="D1376" s="436"/>
      <c r="E1376" s="453"/>
      <c r="H1376" s="436"/>
      <c r="I1376" s="436"/>
      <c r="J1376" s="454"/>
      <c r="K1376" s="436"/>
      <c r="L1376" s="436"/>
      <c r="M1376" s="436"/>
      <c r="N1376" s="455"/>
      <c r="O1376" s="436"/>
      <c r="P1376" s="455"/>
      <c r="R1376" s="456"/>
      <c r="S1376" s="455"/>
      <c r="T1376" s="455"/>
      <c r="U1376" s="455"/>
      <c r="V1376" s="455"/>
      <c r="W1376" s="455"/>
      <c r="Z1376" s="436"/>
    </row>
    <row r="1377" spans="4:26" x14ac:dyDescent="0.2">
      <c r="D1377" s="436"/>
      <c r="E1377" s="453"/>
      <c r="H1377" s="436"/>
      <c r="I1377" s="436"/>
      <c r="J1377" s="454"/>
      <c r="K1377" s="436"/>
      <c r="L1377" s="436"/>
      <c r="M1377" s="436"/>
      <c r="N1377" s="455"/>
      <c r="O1377" s="436"/>
      <c r="P1377" s="455"/>
      <c r="R1377" s="456"/>
      <c r="S1377" s="455"/>
      <c r="T1377" s="455"/>
      <c r="U1377" s="455"/>
      <c r="V1377" s="455"/>
      <c r="W1377" s="455"/>
      <c r="Z1377" s="436"/>
    </row>
    <row r="1378" spans="4:26" x14ac:dyDescent="0.2">
      <c r="D1378" s="436"/>
      <c r="E1378" s="453"/>
      <c r="H1378" s="436"/>
      <c r="I1378" s="436"/>
      <c r="J1378" s="454"/>
      <c r="K1378" s="436"/>
      <c r="L1378" s="436"/>
      <c r="M1378" s="436"/>
      <c r="N1378" s="455"/>
      <c r="O1378" s="436"/>
      <c r="P1378" s="455"/>
      <c r="R1378" s="456"/>
      <c r="S1378" s="455"/>
      <c r="T1378" s="455"/>
      <c r="U1378" s="455"/>
      <c r="V1378" s="455"/>
      <c r="W1378" s="455"/>
      <c r="Z1378" s="436"/>
    </row>
    <row r="1379" spans="4:26" x14ac:dyDescent="0.2">
      <c r="D1379" s="436"/>
      <c r="E1379" s="453"/>
      <c r="H1379" s="436"/>
      <c r="I1379" s="436"/>
      <c r="J1379" s="454"/>
      <c r="K1379" s="436"/>
      <c r="L1379" s="436"/>
      <c r="M1379" s="436"/>
      <c r="N1379" s="455"/>
      <c r="O1379" s="436"/>
      <c r="P1379" s="455"/>
      <c r="R1379" s="456"/>
      <c r="S1379" s="455"/>
      <c r="T1379" s="455"/>
      <c r="U1379" s="455"/>
      <c r="V1379" s="455"/>
      <c r="W1379" s="455"/>
      <c r="Z1379" s="436"/>
    </row>
    <row r="1380" spans="4:26" x14ac:dyDescent="0.2">
      <c r="D1380" s="436"/>
      <c r="E1380" s="453"/>
      <c r="H1380" s="436"/>
      <c r="I1380" s="436"/>
      <c r="J1380" s="454"/>
      <c r="K1380" s="436"/>
      <c r="L1380" s="436"/>
      <c r="M1380" s="436"/>
      <c r="N1380" s="455"/>
      <c r="O1380" s="436"/>
      <c r="P1380" s="455"/>
      <c r="R1380" s="456"/>
      <c r="S1380" s="455"/>
      <c r="T1380" s="455"/>
      <c r="U1380" s="455"/>
      <c r="V1380" s="455"/>
      <c r="W1380" s="455"/>
      <c r="Z1380" s="436"/>
    </row>
    <row r="1381" spans="4:26" x14ac:dyDescent="0.2">
      <c r="D1381" s="436"/>
      <c r="E1381" s="453"/>
      <c r="H1381" s="436"/>
      <c r="I1381" s="436"/>
      <c r="J1381" s="454"/>
      <c r="K1381" s="436"/>
      <c r="L1381" s="436"/>
      <c r="M1381" s="436"/>
      <c r="N1381" s="455"/>
      <c r="O1381" s="436"/>
      <c r="P1381" s="455"/>
      <c r="R1381" s="456"/>
      <c r="S1381" s="455"/>
      <c r="T1381" s="455"/>
      <c r="U1381" s="455"/>
      <c r="V1381" s="455"/>
      <c r="W1381" s="455"/>
      <c r="Z1381" s="436"/>
    </row>
    <row r="1382" spans="4:26" x14ac:dyDescent="0.2">
      <c r="D1382" s="436"/>
      <c r="E1382" s="453"/>
      <c r="H1382" s="436"/>
      <c r="I1382" s="436"/>
      <c r="J1382" s="454"/>
      <c r="K1382" s="436"/>
      <c r="L1382" s="436"/>
      <c r="M1382" s="436"/>
      <c r="N1382" s="455"/>
      <c r="O1382" s="436"/>
      <c r="P1382" s="455"/>
      <c r="R1382" s="456"/>
      <c r="S1382" s="455"/>
      <c r="T1382" s="455"/>
      <c r="U1382" s="455"/>
      <c r="V1382" s="455"/>
      <c r="W1382" s="455"/>
      <c r="Z1382" s="436"/>
    </row>
    <row r="1383" spans="4:26" x14ac:dyDescent="0.2">
      <c r="D1383" s="436"/>
      <c r="E1383" s="453"/>
      <c r="H1383" s="436"/>
      <c r="I1383" s="436"/>
      <c r="J1383" s="454"/>
      <c r="K1383" s="436"/>
      <c r="L1383" s="436"/>
      <c r="M1383" s="436"/>
      <c r="N1383" s="455"/>
      <c r="O1383" s="436"/>
      <c r="P1383" s="455"/>
      <c r="R1383" s="456"/>
      <c r="S1383" s="455"/>
      <c r="T1383" s="455"/>
      <c r="U1383" s="455"/>
      <c r="V1383" s="455"/>
      <c r="W1383" s="455"/>
      <c r="Z1383" s="436"/>
    </row>
    <row r="1384" spans="4:26" x14ac:dyDescent="0.2">
      <c r="D1384" s="436"/>
      <c r="E1384" s="453"/>
      <c r="H1384" s="436"/>
      <c r="I1384" s="436"/>
      <c r="J1384" s="454"/>
      <c r="K1384" s="436"/>
      <c r="L1384" s="436"/>
      <c r="M1384" s="436"/>
      <c r="N1384" s="455"/>
      <c r="O1384" s="436"/>
      <c r="P1384" s="455"/>
      <c r="R1384" s="456"/>
      <c r="S1384" s="455"/>
      <c r="T1384" s="455"/>
      <c r="U1384" s="455"/>
      <c r="V1384" s="455"/>
      <c r="W1384" s="455"/>
      <c r="Z1384" s="436"/>
    </row>
    <row r="1385" spans="4:26" x14ac:dyDescent="0.2">
      <c r="D1385" s="436"/>
      <c r="E1385" s="453"/>
      <c r="H1385" s="436"/>
      <c r="I1385" s="436"/>
      <c r="J1385" s="454"/>
      <c r="K1385" s="436"/>
      <c r="L1385" s="436"/>
      <c r="M1385" s="436"/>
      <c r="N1385" s="455"/>
      <c r="O1385" s="436"/>
      <c r="P1385" s="455"/>
      <c r="R1385" s="456"/>
      <c r="S1385" s="455"/>
      <c r="T1385" s="455"/>
      <c r="U1385" s="455"/>
      <c r="V1385" s="455"/>
      <c r="W1385" s="455"/>
      <c r="Z1385" s="436"/>
    </row>
    <row r="1386" spans="4:26" x14ac:dyDescent="0.2">
      <c r="D1386" s="436"/>
      <c r="E1386" s="453"/>
      <c r="H1386" s="436"/>
      <c r="I1386" s="436"/>
      <c r="J1386" s="454"/>
      <c r="K1386" s="436"/>
      <c r="L1386" s="436"/>
      <c r="M1386" s="436"/>
      <c r="N1386" s="455"/>
      <c r="O1386" s="436"/>
      <c r="P1386" s="455"/>
      <c r="R1386" s="456"/>
      <c r="S1386" s="455"/>
      <c r="T1386" s="455"/>
      <c r="U1386" s="455"/>
      <c r="V1386" s="455"/>
      <c r="W1386" s="455"/>
      <c r="Z1386" s="436"/>
    </row>
    <row r="1387" spans="4:26" x14ac:dyDescent="0.2">
      <c r="D1387" s="436"/>
      <c r="E1387" s="453"/>
      <c r="H1387" s="436"/>
      <c r="I1387" s="436"/>
      <c r="J1387" s="454"/>
      <c r="K1387" s="436"/>
      <c r="L1387" s="436"/>
      <c r="M1387" s="436"/>
      <c r="N1387" s="455"/>
      <c r="O1387" s="436"/>
      <c r="P1387" s="455"/>
      <c r="R1387" s="456"/>
      <c r="S1387" s="455"/>
      <c r="T1387" s="455"/>
      <c r="U1387" s="455"/>
      <c r="V1387" s="455"/>
      <c r="W1387" s="455"/>
      <c r="Z1387" s="436"/>
    </row>
    <row r="1388" spans="4:26" x14ac:dyDescent="0.2">
      <c r="D1388" s="436"/>
      <c r="E1388" s="453"/>
      <c r="H1388" s="436"/>
      <c r="I1388" s="436"/>
      <c r="J1388" s="454"/>
      <c r="K1388" s="436"/>
      <c r="L1388" s="436"/>
      <c r="M1388" s="436"/>
      <c r="N1388" s="455"/>
      <c r="O1388" s="436"/>
      <c r="P1388" s="455"/>
      <c r="R1388" s="456"/>
      <c r="S1388" s="455"/>
      <c r="T1388" s="455"/>
      <c r="U1388" s="455"/>
      <c r="V1388" s="455"/>
      <c r="W1388" s="455"/>
      <c r="Z1388" s="436"/>
    </row>
    <row r="1389" spans="4:26" x14ac:dyDescent="0.2">
      <c r="D1389" s="436"/>
      <c r="E1389" s="453"/>
      <c r="H1389" s="436"/>
      <c r="I1389" s="436"/>
      <c r="J1389" s="454"/>
      <c r="K1389" s="436"/>
      <c r="L1389" s="436"/>
      <c r="M1389" s="436"/>
      <c r="N1389" s="455"/>
      <c r="O1389" s="436"/>
      <c r="P1389" s="455"/>
      <c r="R1389" s="456"/>
      <c r="S1389" s="455"/>
      <c r="T1389" s="455"/>
      <c r="U1389" s="455"/>
      <c r="V1389" s="455"/>
      <c r="W1389" s="455"/>
      <c r="Z1389" s="436"/>
    </row>
    <row r="1390" spans="4:26" x14ac:dyDescent="0.2">
      <c r="D1390" s="436"/>
      <c r="E1390" s="453"/>
      <c r="H1390" s="436"/>
      <c r="I1390" s="436"/>
      <c r="J1390" s="454"/>
      <c r="K1390" s="436"/>
      <c r="L1390" s="436"/>
      <c r="M1390" s="436"/>
      <c r="N1390" s="455"/>
      <c r="O1390" s="436"/>
      <c r="P1390" s="455"/>
      <c r="R1390" s="456"/>
      <c r="S1390" s="455"/>
      <c r="T1390" s="455"/>
      <c r="U1390" s="455"/>
      <c r="V1390" s="455"/>
      <c r="W1390" s="455"/>
      <c r="Z1390" s="436"/>
    </row>
    <row r="1391" spans="4:26" x14ac:dyDescent="0.2">
      <c r="D1391" s="436"/>
      <c r="E1391" s="453"/>
      <c r="H1391" s="436"/>
      <c r="I1391" s="436"/>
      <c r="J1391" s="454"/>
      <c r="K1391" s="436"/>
      <c r="L1391" s="436"/>
      <c r="M1391" s="436"/>
      <c r="N1391" s="455"/>
      <c r="O1391" s="436"/>
      <c r="P1391" s="455"/>
      <c r="R1391" s="456"/>
      <c r="S1391" s="455"/>
      <c r="T1391" s="455"/>
      <c r="U1391" s="455"/>
      <c r="V1391" s="455"/>
      <c r="W1391" s="455"/>
      <c r="Z1391" s="436"/>
    </row>
    <row r="1392" spans="4:26" x14ac:dyDescent="0.2">
      <c r="D1392" s="436"/>
      <c r="E1392" s="453"/>
      <c r="H1392" s="436"/>
      <c r="I1392" s="436"/>
      <c r="J1392" s="454"/>
      <c r="K1392" s="436"/>
      <c r="L1392" s="436"/>
      <c r="M1392" s="436"/>
      <c r="N1392" s="455"/>
      <c r="O1392" s="436"/>
      <c r="P1392" s="455"/>
      <c r="R1392" s="456"/>
      <c r="S1392" s="455"/>
      <c r="T1392" s="455"/>
      <c r="U1392" s="455"/>
      <c r="V1392" s="455"/>
      <c r="W1392" s="455"/>
      <c r="Z1392" s="436"/>
    </row>
    <row r="1393" spans="4:26" x14ac:dyDescent="0.2">
      <c r="D1393" s="436"/>
      <c r="E1393" s="453"/>
      <c r="H1393" s="436"/>
      <c r="I1393" s="436"/>
      <c r="J1393" s="454"/>
      <c r="K1393" s="436"/>
      <c r="L1393" s="436"/>
      <c r="M1393" s="436"/>
      <c r="N1393" s="455"/>
      <c r="O1393" s="436"/>
      <c r="P1393" s="455"/>
      <c r="R1393" s="456"/>
      <c r="S1393" s="455"/>
      <c r="T1393" s="455"/>
      <c r="U1393" s="455"/>
      <c r="V1393" s="455"/>
      <c r="W1393" s="455"/>
      <c r="Z1393" s="436"/>
    </row>
    <row r="1394" spans="4:26" x14ac:dyDescent="0.2">
      <c r="D1394" s="436"/>
      <c r="E1394" s="453"/>
      <c r="H1394" s="436"/>
      <c r="I1394" s="436"/>
      <c r="J1394" s="454"/>
      <c r="K1394" s="436"/>
      <c r="L1394" s="436"/>
      <c r="M1394" s="436"/>
      <c r="N1394" s="455"/>
      <c r="O1394" s="436"/>
      <c r="P1394" s="455"/>
      <c r="R1394" s="456"/>
      <c r="S1394" s="455"/>
      <c r="T1394" s="455"/>
      <c r="U1394" s="455"/>
      <c r="V1394" s="455"/>
      <c r="W1394" s="455"/>
      <c r="Z1394" s="436"/>
    </row>
    <row r="1395" spans="4:26" x14ac:dyDescent="0.2">
      <c r="D1395" s="436"/>
      <c r="E1395" s="453"/>
      <c r="H1395" s="436"/>
      <c r="I1395" s="436"/>
      <c r="J1395" s="454"/>
      <c r="K1395" s="436"/>
      <c r="L1395" s="436"/>
      <c r="M1395" s="436"/>
      <c r="N1395" s="455"/>
      <c r="O1395" s="436"/>
      <c r="P1395" s="455"/>
      <c r="R1395" s="456"/>
      <c r="S1395" s="455"/>
      <c r="T1395" s="455"/>
      <c r="U1395" s="455"/>
      <c r="V1395" s="455"/>
      <c r="W1395" s="455"/>
      <c r="Z1395" s="436"/>
    </row>
    <row r="1396" spans="4:26" x14ac:dyDescent="0.2">
      <c r="D1396" s="436"/>
      <c r="E1396" s="453"/>
      <c r="H1396" s="436"/>
      <c r="I1396" s="436"/>
      <c r="J1396" s="454"/>
      <c r="K1396" s="436"/>
      <c r="L1396" s="436"/>
      <c r="M1396" s="436"/>
      <c r="N1396" s="455"/>
      <c r="O1396" s="436"/>
      <c r="P1396" s="455"/>
      <c r="R1396" s="456"/>
      <c r="S1396" s="455"/>
      <c r="T1396" s="455"/>
      <c r="U1396" s="455"/>
      <c r="V1396" s="455"/>
      <c r="W1396" s="455"/>
      <c r="Z1396" s="436"/>
    </row>
    <row r="1397" spans="4:26" x14ac:dyDescent="0.2">
      <c r="D1397" s="436"/>
      <c r="E1397" s="453"/>
      <c r="H1397" s="436"/>
      <c r="I1397" s="436"/>
      <c r="J1397" s="454"/>
      <c r="K1397" s="436"/>
      <c r="L1397" s="436"/>
      <c r="M1397" s="436"/>
      <c r="N1397" s="455"/>
      <c r="O1397" s="436"/>
      <c r="P1397" s="455"/>
      <c r="R1397" s="456"/>
      <c r="S1397" s="455"/>
      <c r="T1397" s="455"/>
      <c r="U1397" s="455"/>
      <c r="V1397" s="455"/>
      <c r="W1397" s="455"/>
      <c r="Z1397" s="436"/>
    </row>
    <row r="1398" spans="4:26" x14ac:dyDescent="0.2">
      <c r="D1398" s="436"/>
      <c r="E1398" s="453"/>
      <c r="H1398" s="436"/>
      <c r="I1398" s="436"/>
      <c r="J1398" s="454"/>
      <c r="K1398" s="436"/>
      <c r="L1398" s="436"/>
      <c r="M1398" s="436"/>
      <c r="N1398" s="455"/>
      <c r="O1398" s="436"/>
      <c r="P1398" s="455"/>
      <c r="R1398" s="456"/>
      <c r="S1398" s="455"/>
      <c r="T1398" s="455"/>
      <c r="U1398" s="455"/>
      <c r="V1398" s="455"/>
      <c r="W1398" s="455"/>
      <c r="Z1398" s="436"/>
    </row>
    <row r="1399" spans="4:26" x14ac:dyDescent="0.2">
      <c r="D1399" s="436"/>
      <c r="E1399" s="453"/>
      <c r="H1399" s="436"/>
      <c r="I1399" s="436"/>
      <c r="J1399" s="454"/>
      <c r="K1399" s="436"/>
      <c r="L1399" s="436"/>
      <c r="M1399" s="436"/>
      <c r="N1399" s="455"/>
      <c r="O1399" s="436"/>
      <c r="P1399" s="455"/>
      <c r="R1399" s="456"/>
      <c r="S1399" s="455"/>
      <c r="T1399" s="455"/>
      <c r="U1399" s="455"/>
      <c r="V1399" s="455"/>
      <c r="W1399" s="455"/>
      <c r="Z1399" s="436"/>
    </row>
    <row r="1400" spans="4:26" x14ac:dyDescent="0.2">
      <c r="D1400" s="436"/>
      <c r="E1400" s="453"/>
      <c r="H1400" s="436"/>
      <c r="I1400" s="436"/>
      <c r="J1400" s="454"/>
      <c r="K1400" s="436"/>
      <c r="L1400" s="436"/>
      <c r="M1400" s="436"/>
      <c r="N1400" s="455"/>
      <c r="O1400" s="436"/>
      <c r="P1400" s="455"/>
      <c r="R1400" s="456"/>
      <c r="S1400" s="455"/>
      <c r="T1400" s="455"/>
      <c r="U1400" s="455"/>
      <c r="V1400" s="455"/>
      <c r="W1400" s="455"/>
      <c r="Z1400" s="436"/>
    </row>
    <row r="1401" spans="4:26" x14ac:dyDescent="0.2">
      <c r="D1401" s="436"/>
      <c r="E1401" s="453"/>
      <c r="H1401" s="436"/>
      <c r="I1401" s="436"/>
      <c r="J1401" s="454"/>
      <c r="K1401" s="436"/>
      <c r="L1401" s="436"/>
      <c r="M1401" s="436"/>
      <c r="N1401" s="455"/>
      <c r="O1401" s="436"/>
      <c r="P1401" s="455"/>
      <c r="R1401" s="456"/>
      <c r="S1401" s="455"/>
      <c r="T1401" s="455"/>
      <c r="U1401" s="455"/>
      <c r="V1401" s="455"/>
      <c r="W1401" s="455"/>
      <c r="Z1401" s="436"/>
    </row>
    <row r="1402" spans="4:26" x14ac:dyDescent="0.2">
      <c r="D1402" s="436"/>
      <c r="E1402" s="453"/>
      <c r="H1402" s="436"/>
      <c r="I1402" s="436"/>
      <c r="J1402" s="454"/>
      <c r="K1402" s="436"/>
      <c r="L1402" s="436"/>
      <c r="M1402" s="436"/>
      <c r="N1402" s="455"/>
      <c r="O1402" s="436"/>
      <c r="P1402" s="455"/>
      <c r="R1402" s="456"/>
      <c r="S1402" s="455"/>
      <c r="T1402" s="455"/>
      <c r="U1402" s="455"/>
      <c r="V1402" s="455"/>
      <c r="W1402" s="455"/>
      <c r="Z1402" s="436"/>
    </row>
    <row r="1403" spans="4:26" x14ac:dyDescent="0.2">
      <c r="D1403" s="436"/>
      <c r="E1403" s="453"/>
      <c r="H1403" s="436"/>
      <c r="I1403" s="436"/>
      <c r="J1403" s="454"/>
      <c r="K1403" s="436"/>
      <c r="L1403" s="436"/>
      <c r="M1403" s="436"/>
      <c r="N1403" s="455"/>
      <c r="O1403" s="436"/>
      <c r="P1403" s="455"/>
      <c r="R1403" s="456"/>
      <c r="S1403" s="455"/>
      <c r="T1403" s="455"/>
      <c r="U1403" s="455"/>
      <c r="V1403" s="455"/>
      <c r="W1403" s="455"/>
      <c r="Z1403" s="436"/>
    </row>
    <row r="1404" spans="4:26" x14ac:dyDescent="0.2">
      <c r="D1404" s="436"/>
      <c r="E1404" s="453"/>
      <c r="H1404" s="436"/>
      <c r="I1404" s="436"/>
      <c r="J1404" s="454"/>
      <c r="K1404" s="436"/>
      <c r="L1404" s="436"/>
      <c r="M1404" s="436"/>
      <c r="N1404" s="455"/>
      <c r="O1404" s="436"/>
      <c r="P1404" s="455"/>
      <c r="R1404" s="456"/>
      <c r="S1404" s="455"/>
      <c r="T1404" s="455"/>
      <c r="U1404" s="455"/>
      <c r="V1404" s="455"/>
      <c r="W1404" s="455"/>
      <c r="Z1404" s="436"/>
    </row>
    <row r="1405" spans="4:26" x14ac:dyDescent="0.2">
      <c r="D1405" s="436"/>
      <c r="E1405" s="453"/>
      <c r="H1405" s="436"/>
      <c r="I1405" s="436"/>
      <c r="J1405" s="454"/>
      <c r="K1405" s="436"/>
      <c r="L1405" s="436"/>
      <c r="M1405" s="436"/>
      <c r="N1405" s="455"/>
      <c r="O1405" s="436"/>
      <c r="P1405" s="455"/>
      <c r="R1405" s="456"/>
      <c r="S1405" s="455"/>
      <c r="T1405" s="455"/>
      <c r="U1405" s="455"/>
      <c r="V1405" s="455"/>
      <c r="W1405" s="455"/>
      <c r="Z1405" s="436"/>
    </row>
    <row r="1406" spans="4:26" x14ac:dyDescent="0.2">
      <c r="D1406" s="436"/>
      <c r="E1406" s="453"/>
      <c r="H1406" s="436"/>
      <c r="I1406" s="436"/>
      <c r="J1406" s="454"/>
      <c r="K1406" s="436"/>
      <c r="L1406" s="436"/>
      <c r="M1406" s="436"/>
      <c r="N1406" s="455"/>
      <c r="O1406" s="436"/>
      <c r="P1406" s="455"/>
      <c r="R1406" s="456"/>
      <c r="S1406" s="455"/>
      <c r="T1406" s="455"/>
      <c r="U1406" s="455"/>
      <c r="V1406" s="455"/>
      <c r="W1406" s="455"/>
      <c r="Z1406" s="436"/>
    </row>
    <row r="1407" spans="4:26" x14ac:dyDescent="0.2">
      <c r="D1407" s="436"/>
      <c r="E1407" s="453"/>
      <c r="H1407" s="436"/>
      <c r="I1407" s="436"/>
      <c r="J1407" s="454"/>
      <c r="K1407" s="436"/>
      <c r="L1407" s="436"/>
      <c r="M1407" s="436"/>
      <c r="N1407" s="455"/>
      <c r="O1407" s="436"/>
      <c r="P1407" s="455"/>
      <c r="R1407" s="456"/>
      <c r="S1407" s="455"/>
      <c r="T1407" s="455"/>
      <c r="U1407" s="455"/>
      <c r="V1407" s="455"/>
      <c r="W1407" s="455"/>
      <c r="Z1407" s="436"/>
    </row>
    <row r="1408" spans="4:26" x14ac:dyDescent="0.2">
      <c r="D1408" s="436"/>
      <c r="E1408" s="453"/>
      <c r="H1408" s="436"/>
      <c r="I1408" s="436"/>
      <c r="J1408" s="454"/>
      <c r="K1408" s="436"/>
      <c r="L1408" s="436"/>
      <c r="M1408" s="436"/>
      <c r="N1408" s="455"/>
      <c r="O1408" s="436"/>
      <c r="P1408" s="455"/>
      <c r="R1408" s="456"/>
      <c r="S1408" s="455"/>
      <c r="T1408" s="455"/>
      <c r="U1408" s="455"/>
      <c r="V1408" s="455"/>
      <c r="W1408" s="455"/>
      <c r="Z1408" s="436"/>
    </row>
    <row r="1409" spans="4:26" x14ac:dyDescent="0.2">
      <c r="D1409" s="436"/>
      <c r="E1409" s="453"/>
      <c r="H1409" s="436"/>
      <c r="I1409" s="436"/>
      <c r="J1409" s="454"/>
      <c r="K1409" s="436"/>
      <c r="L1409" s="436"/>
      <c r="M1409" s="436"/>
      <c r="N1409" s="455"/>
      <c r="O1409" s="436"/>
      <c r="P1409" s="455"/>
      <c r="R1409" s="456"/>
      <c r="S1409" s="455"/>
      <c r="T1409" s="455"/>
      <c r="U1409" s="455"/>
      <c r="V1409" s="455"/>
      <c r="W1409" s="455"/>
      <c r="Z1409" s="436"/>
    </row>
    <row r="1410" spans="4:26" x14ac:dyDescent="0.2">
      <c r="D1410" s="436"/>
      <c r="E1410" s="453"/>
      <c r="H1410" s="436"/>
      <c r="I1410" s="436"/>
      <c r="J1410" s="454"/>
      <c r="K1410" s="436"/>
      <c r="L1410" s="436"/>
      <c r="M1410" s="436"/>
      <c r="N1410" s="455"/>
      <c r="O1410" s="436"/>
      <c r="P1410" s="455"/>
      <c r="R1410" s="456"/>
      <c r="S1410" s="455"/>
      <c r="T1410" s="455"/>
      <c r="U1410" s="455"/>
      <c r="V1410" s="455"/>
      <c r="W1410" s="455"/>
      <c r="Z1410" s="436"/>
    </row>
    <row r="1411" spans="4:26" x14ac:dyDescent="0.2">
      <c r="D1411" s="436"/>
      <c r="E1411" s="453"/>
      <c r="H1411" s="436"/>
      <c r="I1411" s="436"/>
      <c r="J1411" s="454"/>
      <c r="K1411" s="436"/>
      <c r="L1411" s="436"/>
      <c r="M1411" s="436"/>
      <c r="N1411" s="455"/>
      <c r="O1411" s="436"/>
      <c r="P1411" s="455"/>
      <c r="R1411" s="456"/>
      <c r="S1411" s="455"/>
      <c r="T1411" s="455"/>
      <c r="U1411" s="455"/>
      <c r="V1411" s="455"/>
      <c r="W1411" s="455"/>
      <c r="Z1411" s="436"/>
    </row>
    <row r="1412" spans="4:26" x14ac:dyDescent="0.2">
      <c r="D1412" s="436"/>
      <c r="E1412" s="453"/>
      <c r="H1412" s="436"/>
      <c r="I1412" s="436"/>
      <c r="J1412" s="454"/>
      <c r="K1412" s="436"/>
      <c r="L1412" s="436"/>
      <c r="M1412" s="436"/>
      <c r="N1412" s="455"/>
      <c r="O1412" s="436"/>
      <c r="P1412" s="455"/>
      <c r="R1412" s="456"/>
      <c r="S1412" s="455"/>
      <c r="T1412" s="455"/>
      <c r="U1412" s="455"/>
      <c r="V1412" s="455"/>
      <c r="W1412" s="455"/>
      <c r="Z1412" s="436"/>
    </row>
    <row r="1413" spans="4:26" x14ac:dyDescent="0.2">
      <c r="D1413" s="436"/>
      <c r="E1413" s="453"/>
      <c r="H1413" s="436"/>
      <c r="I1413" s="436"/>
      <c r="J1413" s="454"/>
      <c r="K1413" s="436"/>
      <c r="L1413" s="436"/>
      <c r="M1413" s="436"/>
      <c r="N1413" s="455"/>
      <c r="O1413" s="436"/>
      <c r="P1413" s="455"/>
      <c r="R1413" s="456"/>
      <c r="S1413" s="455"/>
      <c r="T1413" s="455"/>
      <c r="U1413" s="455"/>
      <c r="V1413" s="455"/>
      <c r="W1413" s="455"/>
      <c r="Z1413" s="436"/>
    </row>
    <row r="1414" spans="4:26" x14ac:dyDescent="0.2">
      <c r="D1414" s="436"/>
      <c r="E1414" s="453"/>
      <c r="H1414" s="436"/>
      <c r="I1414" s="436"/>
      <c r="J1414" s="454"/>
      <c r="K1414" s="436"/>
      <c r="L1414" s="436"/>
      <c r="M1414" s="436"/>
      <c r="N1414" s="455"/>
      <c r="O1414" s="436"/>
      <c r="P1414" s="455"/>
      <c r="R1414" s="456"/>
      <c r="S1414" s="455"/>
      <c r="T1414" s="455"/>
      <c r="U1414" s="455"/>
      <c r="V1414" s="455"/>
      <c r="W1414" s="455"/>
      <c r="Z1414" s="436"/>
    </row>
    <row r="1415" spans="4:26" x14ac:dyDescent="0.2">
      <c r="D1415" s="436"/>
      <c r="E1415" s="453"/>
      <c r="H1415" s="436"/>
      <c r="I1415" s="436"/>
      <c r="J1415" s="454"/>
      <c r="K1415" s="436"/>
      <c r="L1415" s="436"/>
      <c r="M1415" s="436"/>
      <c r="N1415" s="455"/>
      <c r="O1415" s="436"/>
      <c r="P1415" s="455"/>
      <c r="R1415" s="456"/>
      <c r="S1415" s="455"/>
      <c r="T1415" s="455"/>
      <c r="U1415" s="455"/>
      <c r="V1415" s="455"/>
      <c r="W1415" s="455"/>
      <c r="Z1415" s="436"/>
    </row>
    <row r="1416" spans="4:26" x14ac:dyDescent="0.2">
      <c r="D1416" s="436"/>
      <c r="E1416" s="453"/>
      <c r="H1416" s="436"/>
      <c r="I1416" s="436"/>
      <c r="J1416" s="454"/>
      <c r="K1416" s="436"/>
      <c r="L1416" s="436"/>
      <c r="M1416" s="436"/>
      <c r="N1416" s="455"/>
      <c r="O1416" s="436"/>
      <c r="P1416" s="455"/>
      <c r="R1416" s="456"/>
      <c r="S1416" s="455"/>
      <c r="T1416" s="455"/>
      <c r="U1416" s="455"/>
      <c r="V1416" s="455"/>
      <c r="W1416" s="455"/>
      <c r="Z1416" s="436"/>
    </row>
    <row r="1417" spans="4:26" x14ac:dyDescent="0.2">
      <c r="D1417" s="436"/>
      <c r="E1417" s="453"/>
      <c r="H1417" s="436"/>
      <c r="I1417" s="436"/>
      <c r="J1417" s="454"/>
      <c r="K1417" s="436"/>
      <c r="L1417" s="436"/>
      <c r="M1417" s="436"/>
      <c r="N1417" s="455"/>
      <c r="O1417" s="436"/>
      <c r="P1417" s="455"/>
      <c r="R1417" s="456"/>
      <c r="S1417" s="455"/>
      <c r="T1417" s="455"/>
      <c r="U1417" s="455"/>
      <c r="V1417" s="455"/>
      <c r="W1417" s="455"/>
      <c r="Z1417" s="436"/>
    </row>
    <row r="1418" spans="4:26" x14ac:dyDescent="0.2">
      <c r="D1418" s="436"/>
      <c r="E1418" s="453"/>
      <c r="H1418" s="436"/>
      <c r="I1418" s="436"/>
      <c r="J1418" s="454"/>
      <c r="K1418" s="436"/>
      <c r="L1418" s="436"/>
      <c r="M1418" s="436"/>
      <c r="N1418" s="455"/>
      <c r="O1418" s="436"/>
      <c r="P1418" s="455"/>
      <c r="R1418" s="456"/>
      <c r="S1418" s="455"/>
      <c r="T1418" s="455"/>
      <c r="U1418" s="455"/>
      <c r="V1418" s="455"/>
      <c r="W1418" s="455"/>
      <c r="Z1418" s="436"/>
    </row>
    <row r="1419" spans="4:26" x14ac:dyDescent="0.2">
      <c r="D1419" s="436"/>
      <c r="E1419" s="453"/>
      <c r="H1419" s="436"/>
      <c r="I1419" s="436"/>
      <c r="J1419" s="454"/>
      <c r="K1419" s="436"/>
      <c r="L1419" s="436"/>
      <c r="M1419" s="436"/>
      <c r="N1419" s="455"/>
      <c r="O1419" s="436"/>
      <c r="P1419" s="455"/>
      <c r="R1419" s="456"/>
      <c r="S1419" s="455"/>
      <c r="T1419" s="455"/>
      <c r="U1419" s="455"/>
      <c r="V1419" s="455"/>
      <c r="W1419" s="455"/>
      <c r="Z1419" s="436"/>
    </row>
    <row r="1420" spans="4:26" x14ac:dyDescent="0.2">
      <c r="D1420" s="436"/>
      <c r="E1420" s="453"/>
      <c r="H1420" s="436"/>
      <c r="I1420" s="436"/>
      <c r="J1420" s="454"/>
      <c r="K1420" s="436"/>
      <c r="L1420" s="436"/>
      <c r="M1420" s="436"/>
      <c r="N1420" s="455"/>
      <c r="O1420" s="436"/>
      <c r="P1420" s="455"/>
      <c r="R1420" s="456"/>
      <c r="S1420" s="455"/>
      <c r="T1420" s="455"/>
      <c r="U1420" s="455"/>
      <c r="V1420" s="455"/>
      <c r="W1420" s="455"/>
      <c r="Z1420" s="436"/>
    </row>
    <row r="1421" spans="4:26" x14ac:dyDescent="0.2">
      <c r="D1421" s="436"/>
      <c r="E1421" s="453"/>
      <c r="H1421" s="436"/>
      <c r="I1421" s="436"/>
      <c r="J1421" s="454"/>
      <c r="K1421" s="436"/>
      <c r="L1421" s="436"/>
      <c r="M1421" s="436"/>
      <c r="N1421" s="455"/>
      <c r="O1421" s="436"/>
      <c r="P1421" s="455"/>
      <c r="R1421" s="456"/>
      <c r="S1421" s="455"/>
      <c r="T1421" s="455"/>
      <c r="U1421" s="455"/>
      <c r="V1421" s="455"/>
      <c r="W1421" s="455"/>
      <c r="Z1421" s="436"/>
    </row>
    <row r="1422" spans="4:26" x14ac:dyDescent="0.2">
      <c r="D1422" s="436"/>
      <c r="E1422" s="453"/>
      <c r="H1422" s="436"/>
      <c r="I1422" s="436"/>
      <c r="J1422" s="454"/>
      <c r="K1422" s="436"/>
      <c r="L1422" s="436"/>
      <c r="M1422" s="436"/>
      <c r="N1422" s="455"/>
      <c r="O1422" s="436"/>
      <c r="P1422" s="455"/>
      <c r="R1422" s="456"/>
      <c r="S1422" s="455"/>
      <c r="T1422" s="455"/>
      <c r="U1422" s="455"/>
      <c r="V1422" s="455"/>
      <c r="W1422" s="455"/>
      <c r="Z1422" s="436"/>
    </row>
    <row r="1423" spans="4:26" x14ac:dyDescent="0.2">
      <c r="D1423" s="436"/>
      <c r="E1423" s="453"/>
      <c r="H1423" s="436"/>
      <c r="I1423" s="436"/>
      <c r="J1423" s="454"/>
      <c r="K1423" s="436"/>
      <c r="L1423" s="436"/>
      <c r="M1423" s="436"/>
      <c r="N1423" s="455"/>
      <c r="O1423" s="436"/>
      <c r="P1423" s="455"/>
      <c r="R1423" s="456"/>
      <c r="S1423" s="455"/>
      <c r="T1423" s="455"/>
      <c r="U1423" s="455"/>
      <c r="V1423" s="455"/>
      <c r="W1423" s="455"/>
      <c r="Z1423" s="436"/>
    </row>
    <row r="1424" spans="4:26" x14ac:dyDescent="0.2">
      <c r="D1424" s="436"/>
      <c r="E1424" s="453"/>
      <c r="H1424" s="436"/>
      <c r="I1424" s="436"/>
      <c r="J1424" s="454"/>
      <c r="K1424" s="436"/>
      <c r="L1424" s="436"/>
      <c r="M1424" s="436"/>
      <c r="N1424" s="455"/>
      <c r="O1424" s="436"/>
      <c r="P1424" s="455"/>
      <c r="R1424" s="456"/>
      <c r="S1424" s="455"/>
      <c r="T1424" s="455"/>
      <c r="U1424" s="455"/>
      <c r="V1424" s="455"/>
      <c r="W1424" s="455"/>
      <c r="Z1424" s="436"/>
    </row>
    <row r="1425" spans="4:26" x14ac:dyDescent="0.2">
      <c r="D1425" s="436"/>
      <c r="E1425" s="453"/>
      <c r="H1425" s="436"/>
      <c r="I1425" s="436"/>
      <c r="J1425" s="454"/>
      <c r="K1425" s="436"/>
      <c r="L1425" s="436"/>
      <c r="M1425" s="436"/>
      <c r="N1425" s="455"/>
      <c r="O1425" s="436"/>
      <c r="P1425" s="455"/>
      <c r="R1425" s="456"/>
      <c r="S1425" s="455"/>
      <c r="T1425" s="455"/>
      <c r="U1425" s="455"/>
      <c r="V1425" s="455"/>
      <c r="W1425" s="455"/>
      <c r="Z1425" s="436"/>
    </row>
    <row r="1426" spans="4:26" x14ac:dyDescent="0.2">
      <c r="D1426" s="436"/>
      <c r="E1426" s="453"/>
      <c r="H1426" s="436"/>
      <c r="I1426" s="436"/>
      <c r="J1426" s="454"/>
      <c r="K1426" s="436"/>
      <c r="L1426" s="436"/>
      <c r="M1426" s="436"/>
      <c r="N1426" s="455"/>
      <c r="O1426" s="436"/>
      <c r="P1426" s="455"/>
      <c r="R1426" s="456"/>
      <c r="S1426" s="455"/>
      <c r="T1426" s="455"/>
      <c r="U1426" s="455"/>
      <c r="V1426" s="455"/>
      <c r="W1426" s="455"/>
      <c r="Z1426" s="436"/>
    </row>
    <row r="1427" spans="4:26" x14ac:dyDescent="0.2">
      <c r="D1427" s="436"/>
      <c r="E1427" s="453"/>
      <c r="H1427" s="436"/>
      <c r="I1427" s="436"/>
      <c r="J1427" s="454"/>
      <c r="K1427" s="436"/>
      <c r="L1427" s="436"/>
      <c r="M1427" s="436"/>
      <c r="N1427" s="455"/>
      <c r="O1427" s="436"/>
      <c r="P1427" s="455"/>
      <c r="R1427" s="456"/>
      <c r="S1427" s="455"/>
      <c r="T1427" s="455"/>
      <c r="U1427" s="455"/>
      <c r="V1427" s="455"/>
      <c r="W1427" s="455"/>
      <c r="Z1427" s="436"/>
    </row>
    <row r="1428" spans="4:26" x14ac:dyDescent="0.2">
      <c r="D1428" s="436"/>
      <c r="E1428" s="453"/>
      <c r="H1428" s="436"/>
      <c r="I1428" s="436"/>
      <c r="J1428" s="454"/>
      <c r="K1428" s="436"/>
      <c r="L1428" s="436"/>
      <c r="M1428" s="436"/>
      <c r="N1428" s="455"/>
      <c r="O1428" s="436"/>
      <c r="P1428" s="455"/>
      <c r="R1428" s="456"/>
      <c r="S1428" s="455"/>
      <c r="T1428" s="455"/>
      <c r="U1428" s="455"/>
      <c r="V1428" s="455"/>
      <c r="W1428" s="455"/>
      <c r="Z1428" s="436"/>
    </row>
    <row r="1429" spans="4:26" x14ac:dyDescent="0.2">
      <c r="D1429" s="436"/>
      <c r="E1429" s="453"/>
      <c r="H1429" s="436"/>
      <c r="I1429" s="436"/>
      <c r="J1429" s="454"/>
      <c r="K1429" s="436"/>
      <c r="L1429" s="436"/>
      <c r="M1429" s="436"/>
      <c r="N1429" s="455"/>
      <c r="O1429" s="436"/>
      <c r="P1429" s="455"/>
      <c r="R1429" s="456"/>
      <c r="S1429" s="455"/>
      <c r="T1429" s="455"/>
      <c r="U1429" s="455"/>
      <c r="V1429" s="455"/>
      <c r="W1429" s="455"/>
      <c r="Z1429" s="436"/>
    </row>
    <row r="1430" spans="4:26" x14ac:dyDescent="0.2">
      <c r="D1430" s="436"/>
      <c r="E1430" s="453"/>
      <c r="H1430" s="436"/>
      <c r="I1430" s="436"/>
      <c r="J1430" s="454"/>
      <c r="K1430" s="436"/>
      <c r="L1430" s="436"/>
      <c r="M1430" s="436"/>
      <c r="N1430" s="455"/>
      <c r="O1430" s="436"/>
      <c r="P1430" s="455"/>
      <c r="R1430" s="456"/>
      <c r="S1430" s="455"/>
      <c r="T1430" s="455"/>
      <c r="U1430" s="455"/>
      <c r="V1430" s="455"/>
      <c r="W1430" s="455"/>
      <c r="Z1430" s="436"/>
    </row>
    <row r="1431" spans="4:26" x14ac:dyDescent="0.2">
      <c r="D1431" s="436"/>
      <c r="E1431" s="453"/>
      <c r="H1431" s="436"/>
      <c r="I1431" s="436"/>
      <c r="J1431" s="454"/>
      <c r="K1431" s="436"/>
      <c r="L1431" s="436"/>
      <c r="M1431" s="436"/>
      <c r="N1431" s="455"/>
      <c r="O1431" s="436"/>
      <c r="P1431" s="455"/>
      <c r="R1431" s="456"/>
      <c r="S1431" s="455"/>
      <c r="T1431" s="455"/>
      <c r="U1431" s="455"/>
      <c r="V1431" s="455"/>
      <c r="W1431" s="455"/>
      <c r="Z1431" s="436"/>
    </row>
    <row r="1432" spans="4:26" x14ac:dyDescent="0.2">
      <c r="D1432" s="436"/>
      <c r="E1432" s="453"/>
      <c r="H1432" s="436"/>
      <c r="I1432" s="436"/>
      <c r="J1432" s="454"/>
      <c r="K1432" s="436"/>
      <c r="L1432" s="436"/>
      <c r="M1432" s="436"/>
      <c r="N1432" s="455"/>
      <c r="O1432" s="436"/>
      <c r="P1432" s="455"/>
      <c r="R1432" s="456"/>
      <c r="S1432" s="455"/>
      <c r="T1432" s="455"/>
      <c r="U1432" s="455"/>
      <c r="V1432" s="455"/>
      <c r="W1432" s="455"/>
      <c r="Z1432" s="436"/>
    </row>
    <row r="1433" spans="4:26" x14ac:dyDescent="0.2">
      <c r="D1433" s="436"/>
      <c r="E1433" s="453"/>
      <c r="H1433" s="436"/>
      <c r="I1433" s="436"/>
      <c r="J1433" s="454"/>
      <c r="K1433" s="436"/>
      <c r="L1433" s="436"/>
      <c r="M1433" s="436"/>
      <c r="N1433" s="455"/>
      <c r="O1433" s="436"/>
      <c r="P1433" s="455"/>
      <c r="R1433" s="456"/>
      <c r="S1433" s="455"/>
      <c r="T1433" s="455"/>
      <c r="U1433" s="455"/>
      <c r="V1433" s="455"/>
      <c r="W1433" s="455"/>
      <c r="Z1433" s="436"/>
    </row>
    <row r="1434" spans="4:26" x14ac:dyDescent="0.2">
      <c r="D1434" s="436"/>
      <c r="E1434" s="453"/>
      <c r="H1434" s="436"/>
      <c r="I1434" s="436"/>
      <c r="J1434" s="454"/>
      <c r="K1434" s="436"/>
      <c r="L1434" s="436"/>
      <c r="M1434" s="436"/>
      <c r="N1434" s="455"/>
      <c r="O1434" s="436"/>
      <c r="P1434" s="455"/>
      <c r="R1434" s="456"/>
      <c r="S1434" s="455"/>
      <c r="T1434" s="455"/>
      <c r="U1434" s="455"/>
      <c r="V1434" s="455"/>
      <c r="W1434" s="455"/>
      <c r="Z1434" s="436"/>
    </row>
    <row r="1435" spans="4:26" x14ac:dyDescent="0.2">
      <c r="D1435" s="436"/>
      <c r="E1435" s="453"/>
      <c r="H1435" s="436"/>
      <c r="I1435" s="436"/>
      <c r="J1435" s="454"/>
      <c r="K1435" s="436"/>
      <c r="L1435" s="436"/>
      <c r="M1435" s="436"/>
      <c r="N1435" s="455"/>
      <c r="O1435" s="436"/>
      <c r="P1435" s="455"/>
      <c r="R1435" s="456"/>
      <c r="S1435" s="455"/>
      <c r="T1435" s="455"/>
      <c r="U1435" s="455"/>
      <c r="V1435" s="455"/>
      <c r="W1435" s="455"/>
      <c r="Z1435" s="436"/>
    </row>
    <row r="1436" spans="4:26" x14ac:dyDescent="0.2">
      <c r="D1436" s="436"/>
      <c r="E1436" s="453"/>
      <c r="H1436" s="436"/>
      <c r="I1436" s="436"/>
      <c r="J1436" s="454"/>
      <c r="K1436" s="436"/>
      <c r="L1436" s="436"/>
      <c r="M1436" s="436"/>
      <c r="N1436" s="455"/>
      <c r="O1436" s="436"/>
      <c r="P1436" s="455"/>
      <c r="R1436" s="456"/>
      <c r="S1436" s="455"/>
      <c r="T1436" s="455"/>
      <c r="U1436" s="455"/>
      <c r="V1436" s="455"/>
      <c r="W1436" s="455"/>
      <c r="Z1436" s="436"/>
    </row>
    <row r="1437" spans="4:26" x14ac:dyDescent="0.2">
      <c r="D1437" s="436"/>
      <c r="E1437" s="453"/>
      <c r="H1437" s="436"/>
      <c r="I1437" s="436"/>
      <c r="J1437" s="454"/>
      <c r="K1437" s="436"/>
      <c r="L1437" s="436"/>
      <c r="M1437" s="436"/>
      <c r="N1437" s="455"/>
      <c r="O1437" s="436"/>
      <c r="P1437" s="455"/>
      <c r="R1437" s="456"/>
      <c r="S1437" s="455"/>
      <c r="T1437" s="455"/>
      <c r="U1437" s="455"/>
      <c r="V1437" s="455"/>
      <c r="W1437" s="455"/>
      <c r="Z1437" s="436"/>
    </row>
    <row r="1438" spans="4:26" x14ac:dyDescent="0.2">
      <c r="D1438" s="436"/>
      <c r="E1438" s="453"/>
      <c r="H1438" s="436"/>
      <c r="I1438" s="436"/>
      <c r="J1438" s="454"/>
      <c r="K1438" s="436"/>
      <c r="L1438" s="436"/>
      <c r="M1438" s="436"/>
      <c r="N1438" s="455"/>
      <c r="O1438" s="436"/>
      <c r="P1438" s="455"/>
      <c r="R1438" s="456"/>
      <c r="S1438" s="455"/>
      <c r="T1438" s="455"/>
      <c r="U1438" s="455"/>
      <c r="V1438" s="455"/>
      <c r="W1438" s="455"/>
      <c r="Z1438" s="436"/>
    </row>
    <row r="1439" spans="4:26" x14ac:dyDescent="0.2">
      <c r="D1439" s="436"/>
      <c r="E1439" s="453"/>
      <c r="H1439" s="436"/>
      <c r="I1439" s="436"/>
      <c r="J1439" s="454"/>
      <c r="K1439" s="436"/>
      <c r="L1439" s="436"/>
      <c r="M1439" s="436"/>
      <c r="N1439" s="455"/>
      <c r="O1439" s="436"/>
      <c r="P1439" s="455"/>
      <c r="R1439" s="456"/>
      <c r="S1439" s="455"/>
      <c r="T1439" s="455"/>
      <c r="U1439" s="455"/>
      <c r="V1439" s="455"/>
      <c r="W1439" s="455"/>
      <c r="Z1439" s="436"/>
    </row>
    <row r="1440" spans="4:26" x14ac:dyDescent="0.2">
      <c r="D1440" s="436"/>
      <c r="E1440" s="453"/>
      <c r="H1440" s="436"/>
      <c r="I1440" s="436"/>
      <c r="J1440" s="454"/>
      <c r="K1440" s="436"/>
      <c r="L1440" s="436"/>
      <c r="M1440" s="436"/>
      <c r="N1440" s="455"/>
      <c r="O1440" s="436"/>
      <c r="P1440" s="455"/>
      <c r="R1440" s="456"/>
      <c r="S1440" s="455"/>
      <c r="T1440" s="455"/>
      <c r="U1440" s="455"/>
      <c r="V1440" s="455"/>
      <c r="W1440" s="455"/>
      <c r="Z1440" s="436"/>
    </row>
    <row r="1441" spans="4:26" x14ac:dyDescent="0.2">
      <c r="D1441" s="436"/>
      <c r="E1441" s="453"/>
      <c r="H1441" s="436"/>
      <c r="I1441" s="436"/>
      <c r="J1441" s="454"/>
      <c r="K1441" s="436"/>
      <c r="L1441" s="436"/>
      <c r="M1441" s="436"/>
      <c r="N1441" s="455"/>
      <c r="O1441" s="436"/>
      <c r="P1441" s="455"/>
      <c r="R1441" s="456"/>
      <c r="S1441" s="455"/>
      <c r="T1441" s="455"/>
      <c r="U1441" s="455"/>
      <c r="V1441" s="455"/>
      <c r="W1441" s="455"/>
      <c r="Z1441" s="436"/>
    </row>
    <row r="1442" spans="4:26" x14ac:dyDescent="0.2">
      <c r="D1442" s="436"/>
      <c r="E1442" s="453"/>
      <c r="H1442" s="436"/>
      <c r="I1442" s="436"/>
      <c r="J1442" s="454"/>
      <c r="K1442" s="436"/>
      <c r="L1442" s="436"/>
      <c r="M1442" s="436"/>
      <c r="N1442" s="455"/>
      <c r="O1442" s="436"/>
      <c r="P1442" s="455"/>
      <c r="R1442" s="456"/>
      <c r="S1442" s="455"/>
      <c r="T1442" s="455"/>
      <c r="U1442" s="455"/>
      <c r="V1442" s="455"/>
      <c r="W1442" s="455"/>
      <c r="Z1442" s="436"/>
    </row>
    <row r="1443" spans="4:26" x14ac:dyDescent="0.2">
      <c r="D1443" s="436"/>
      <c r="E1443" s="453"/>
      <c r="H1443" s="436"/>
      <c r="I1443" s="436"/>
      <c r="J1443" s="454"/>
      <c r="K1443" s="436"/>
      <c r="L1443" s="436"/>
      <c r="M1443" s="436"/>
      <c r="N1443" s="455"/>
      <c r="O1443" s="436"/>
      <c r="P1443" s="455"/>
      <c r="R1443" s="456"/>
      <c r="S1443" s="455"/>
      <c r="T1443" s="455"/>
      <c r="U1443" s="455"/>
      <c r="V1443" s="455"/>
      <c r="W1443" s="455"/>
      <c r="Z1443" s="436"/>
    </row>
    <row r="1444" spans="4:26" x14ac:dyDescent="0.2">
      <c r="D1444" s="436"/>
      <c r="E1444" s="453"/>
      <c r="H1444" s="436"/>
      <c r="I1444" s="436"/>
      <c r="J1444" s="454"/>
      <c r="K1444" s="436"/>
      <c r="L1444" s="436"/>
      <c r="M1444" s="436"/>
      <c r="N1444" s="455"/>
      <c r="O1444" s="436"/>
      <c r="P1444" s="455"/>
      <c r="R1444" s="456"/>
      <c r="S1444" s="455"/>
      <c r="T1444" s="455"/>
      <c r="U1444" s="455"/>
      <c r="V1444" s="455"/>
      <c r="W1444" s="455"/>
      <c r="Z1444" s="436"/>
    </row>
    <row r="1445" spans="4:26" x14ac:dyDescent="0.2">
      <c r="D1445" s="436"/>
      <c r="E1445" s="453"/>
      <c r="H1445" s="436"/>
      <c r="I1445" s="436"/>
      <c r="J1445" s="454"/>
      <c r="K1445" s="436"/>
      <c r="L1445" s="436"/>
      <c r="M1445" s="436"/>
      <c r="N1445" s="455"/>
      <c r="O1445" s="436"/>
      <c r="P1445" s="455"/>
      <c r="R1445" s="456"/>
      <c r="S1445" s="455"/>
      <c r="T1445" s="455"/>
      <c r="U1445" s="455"/>
      <c r="V1445" s="455"/>
      <c r="W1445" s="455"/>
      <c r="Z1445" s="436"/>
    </row>
    <row r="1446" spans="4:26" x14ac:dyDescent="0.2">
      <c r="D1446" s="436"/>
      <c r="E1446" s="453"/>
      <c r="H1446" s="436"/>
      <c r="I1446" s="436"/>
      <c r="J1446" s="454"/>
      <c r="K1446" s="436"/>
      <c r="L1446" s="436"/>
      <c r="M1446" s="436"/>
      <c r="N1446" s="455"/>
      <c r="O1446" s="436"/>
      <c r="P1446" s="455"/>
      <c r="R1446" s="456"/>
      <c r="S1446" s="455"/>
      <c r="T1446" s="455"/>
      <c r="U1446" s="455"/>
      <c r="V1446" s="455"/>
      <c r="W1446" s="455"/>
      <c r="Z1446" s="436"/>
    </row>
    <row r="1447" spans="4:26" x14ac:dyDescent="0.2">
      <c r="D1447" s="436"/>
      <c r="E1447" s="453"/>
      <c r="H1447" s="436"/>
      <c r="I1447" s="436"/>
      <c r="J1447" s="454"/>
      <c r="K1447" s="436"/>
      <c r="L1447" s="436"/>
      <c r="M1447" s="436"/>
      <c r="N1447" s="455"/>
      <c r="O1447" s="436"/>
      <c r="P1447" s="455"/>
      <c r="R1447" s="456"/>
      <c r="S1447" s="455"/>
      <c r="T1447" s="455"/>
      <c r="U1447" s="455"/>
      <c r="V1447" s="455"/>
      <c r="W1447" s="455"/>
      <c r="Z1447" s="436"/>
    </row>
    <row r="1448" spans="4:26" x14ac:dyDescent="0.2">
      <c r="D1448" s="436"/>
      <c r="E1448" s="453"/>
      <c r="H1448" s="436"/>
      <c r="I1448" s="436"/>
      <c r="J1448" s="454"/>
      <c r="K1448" s="436"/>
      <c r="L1448" s="436"/>
      <c r="M1448" s="436"/>
      <c r="N1448" s="455"/>
      <c r="O1448" s="436"/>
      <c r="P1448" s="455"/>
      <c r="R1448" s="456"/>
      <c r="S1448" s="455"/>
      <c r="T1448" s="455"/>
      <c r="U1448" s="455"/>
      <c r="V1448" s="455"/>
      <c r="W1448" s="455"/>
      <c r="Z1448" s="436"/>
    </row>
    <row r="1449" spans="4:26" x14ac:dyDescent="0.2">
      <c r="D1449" s="436"/>
      <c r="E1449" s="453"/>
      <c r="H1449" s="436"/>
      <c r="I1449" s="436"/>
      <c r="J1449" s="454"/>
      <c r="K1449" s="436"/>
      <c r="L1449" s="436"/>
      <c r="M1449" s="436"/>
      <c r="N1449" s="455"/>
      <c r="O1449" s="436"/>
      <c r="P1449" s="455"/>
      <c r="R1449" s="456"/>
      <c r="S1449" s="455"/>
      <c r="T1449" s="455"/>
      <c r="U1449" s="455"/>
      <c r="V1449" s="455"/>
      <c r="W1449" s="455"/>
      <c r="Z1449" s="436"/>
    </row>
    <row r="1450" spans="4:26" x14ac:dyDescent="0.2">
      <c r="D1450" s="436"/>
      <c r="E1450" s="453"/>
      <c r="H1450" s="436"/>
      <c r="I1450" s="436"/>
      <c r="J1450" s="454"/>
      <c r="K1450" s="436"/>
      <c r="L1450" s="436"/>
      <c r="M1450" s="436"/>
      <c r="N1450" s="455"/>
      <c r="O1450" s="436"/>
      <c r="P1450" s="455"/>
      <c r="R1450" s="456"/>
      <c r="S1450" s="455"/>
      <c r="T1450" s="455"/>
      <c r="U1450" s="455"/>
      <c r="V1450" s="455"/>
      <c r="W1450" s="455"/>
      <c r="Z1450" s="436"/>
    </row>
    <row r="1451" spans="4:26" x14ac:dyDescent="0.2">
      <c r="D1451" s="436"/>
      <c r="E1451" s="453"/>
      <c r="H1451" s="436"/>
      <c r="I1451" s="436"/>
      <c r="J1451" s="454"/>
      <c r="K1451" s="436"/>
      <c r="L1451" s="436"/>
      <c r="M1451" s="436"/>
      <c r="N1451" s="455"/>
      <c r="O1451" s="436"/>
      <c r="P1451" s="455"/>
      <c r="R1451" s="456"/>
      <c r="S1451" s="455"/>
      <c r="T1451" s="455"/>
      <c r="U1451" s="455"/>
      <c r="V1451" s="455"/>
      <c r="W1451" s="455"/>
      <c r="Z1451" s="436"/>
    </row>
    <row r="1452" spans="4:26" x14ac:dyDescent="0.2">
      <c r="D1452" s="436"/>
      <c r="E1452" s="453"/>
      <c r="H1452" s="436"/>
      <c r="I1452" s="436"/>
      <c r="J1452" s="454"/>
      <c r="K1452" s="436"/>
      <c r="L1452" s="436"/>
      <c r="M1452" s="436"/>
      <c r="N1452" s="455"/>
      <c r="O1452" s="436"/>
      <c r="P1452" s="455"/>
      <c r="R1452" s="456"/>
      <c r="S1452" s="455"/>
      <c r="T1452" s="455"/>
      <c r="U1452" s="455"/>
      <c r="V1452" s="455"/>
      <c r="W1452" s="455"/>
      <c r="Z1452" s="436"/>
    </row>
    <row r="1453" spans="4:26" x14ac:dyDescent="0.2">
      <c r="D1453" s="436"/>
      <c r="E1453" s="453"/>
      <c r="H1453" s="436"/>
      <c r="I1453" s="436"/>
      <c r="J1453" s="454"/>
      <c r="K1453" s="436"/>
      <c r="L1453" s="436"/>
      <c r="M1453" s="436"/>
      <c r="N1453" s="455"/>
      <c r="O1453" s="436"/>
      <c r="P1453" s="455"/>
      <c r="R1453" s="456"/>
      <c r="S1453" s="455"/>
      <c r="T1453" s="455"/>
      <c r="U1453" s="455"/>
      <c r="V1453" s="455"/>
      <c r="W1453" s="455"/>
      <c r="Z1453" s="436"/>
    </row>
    <row r="1454" spans="4:26" x14ac:dyDescent="0.2">
      <c r="D1454" s="436"/>
      <c r="E1454" s="453"/>
      <c r="H1454" s="436"/>
      <c r="I1454" s="436"/>
      <c r="J1454" s="454"/>
      <c r="K1454" s="436"/>
      <c r="L1454" s="436"/>
      <c r="M1454" s="436"/>
      <c r="N1454" s="455"/>
      <c r="O1454" s="436"/>
      <c r="P1454" s="455"/>
      <c r="R1454" s="456"/>
      <c r="S1454" s="455"/>
      <c r="T1454" s="455"/>
      <c r="U1454" s="455"/>
      <c r="V1454" s="455"/>
      <c r="W1454" s="455"/>
      <c r="Z1454" s="436"/>
    </row>
    <row r="1455" spans="4:26" x14ac:dyDescent="0.2">
      <c r="D1455" s="436"/>
      <c r="E1455" s="453"/>
      <c r="H1455" s="436"/>
      <c r="I1455" s="436"/>
      <c r="J1455" s="454"/>
      <c r="K1455" s="436"/>
      <c r="L1455" s="436"/>
      <c r="M1455" s="436"/>
      <c r="N1455" s="455"/>
      <c r="O1455" s="436"/>
      <c r="P1455" s="455"/>
      <c r="R1455" s="456"/>
      <c r="S1455" s="455"/>
      <c r="T1455" s="455"/>
      <c r="U1455" s="455"/>
      <c r="V1455" s="455"/>
      <c r="W1455" s="455"/>
      <c r="Z1455" s="436"/>
    </row>
    <row r="1456" spans="4:26" x14ac:dyDescent="0.2">
      <c r="D1456" s="436"/>
      <c r="E1456" s="453"/>
      <c r="H1456" s="436"/>
      <c r="I1456" s="436"/>
      <c r="J1456" s="454"/>
      <c r="K1456" s="436"/>
      <c r="L1456" s="436"/>
      <c r="M1456" s="436"/>
      <c r="N1456" s="455"/>
      <c r="O1456" s="436"/>
      <c r="P1456" s="455"/>
      <c r="R1456" s="456"/>
      <c r="S1456" s="455"/>
      <c r="T1456" s="455"/>
      <c r="U1456" s="455"/>
      <c r="V1456" s="455"/>
      <c r="W1456" s="455"/>
      <c r="Z1456" s="436"/>
    </row>
    <row r="1457" spans="4:26" x14ac:dyDescent="0.2">
      <c r="D1457" s="436"/>
      <c r="E1457" s="453"/>
      <c r="H1457" s="436"/>
      <c r="I1457" s="436"/>
      <c r="J1457" s="454"/>
      <c r="K1457" s="436"/>
      <c r="L1457" s="436"/>
      <c r="M1457" s="436"/>
      <c r="N1457" s="455"/>
      <c r="O1457" s="436"/>
      <c r="P1457" s="455"/>
      <c r="R1457" s="456"/>
      <c r="S1457" s="455"/>
      <c r="T1457" s="455"/>
      <c r="U1457" s="455"/>
      <c r="V1457" s="455"/>
      <c r="W1457" s="455"/>
      <c r="Z1457" s="436"/>
    </row>
    <row r="1458" spans="4:26" x14ac:dyDescent="0.2">
      <c r="D1458" s="436"/>
      <c r="E1458" s="453"/>
      <c r="H1458" s="436"/>
      <c r="I1458" s="436"/>
      <c r="J1458" s="454"/>
      <c r="K1458" s="436"/>
      <c r="L1458" s="436"/>
      <c r="M1458" s="436"/>
      <c r="N1458" s="455"/>
      <c r="O1458" s="436"/>
      <c r="P1458" s="455"/>
      <c r="R1458" s="456"/>
      <c r="S1458" s="455"/>
      <c r="T1458" s="455"/>
      <c r="U1458" s="455"/>
      <c r="V1458" s="455"/>
      <c r="W1458" s="455"/>
      <c r="Z1458" s="436"/>
    </row>
    <row r="1459" spans="4:26" x14ac:dyDescent="0.2">
      <c r="D1459" s="436"/>
      <c r="E1459" s="453"/>
      <c r="H1459" s="436"/>
      <c r="I1459" s="436"/>
      <c r="J1459" s="454"/>
      <c r="K1459" s="436"/>
      <c r="L1459" s="436"/>
      <c r="M1459" s="436"/>
      <c r="N1459" s="455"/>
      <c r="O1459" s="436"/>
      <c r="P1459" s="455"/>
      <c r="R1459" s="456"/>
      <c r="S1459" s="455"/>
      <c r="T1459" s="455"/>
      <c r="U1459" s="455"/>
      <c r="V1459" s="455"/>
      <c r="W1459" s="455"/>
      <c r="Z1459" s="436"/>
    </row>
    <row r="1460" spans="4:26" x14ac:dyDescent="0.2">
      <c r="D1460" s="436"/>
      <c r="E1460" s="453"/>
      <c r="H1460" s="436"/>
      <c r="I1460" s="436"/>
      <c r="J1460" s="454"/>
      <c r="K1460" s="436"/>
      <c r="L1460" s="436"/>
      <c r="M1460" s="436"/>
      <c r="N1460" s="455"/>
      <c r="O1460" s="436"/>
      <c r="P1460" s="455"/>
      <c r="R1460" s="456"/>
      <c r="S1460" s="455"/>
      <c r="T1460" s="455"/>
      <c r="U1460" s="455"/>
      <c r="V1460" s="455"/>
      <c r="W1460" s="455"/>
      <c r="Z1460" s="436"/>
    </row>
    <row r="1461" spans="4:26" x14ac:dyDescent="0.2">
      <c r="D1461" s="436"/>
      <c r="E1461" s="453"/>
      <c r="H1461" s="436"/>
      <c r="I1461" s="436"/>
      <c r="J1461" s="454"/>
      <c r="K1461" s="436"/>
      <c r="L1461" s="436"/>
      <c r="M1461" s="436"/>
      <c r="N1461" s="455"/>
      <c r="O1461" s="436"/>
      <c r="P1461" s="455"/>
      <c r="R1461" s="456"/>
      <c r="S1461" s="455"/>
      <c r="T1461" s="455"/>
      <c r="U1461" s="455"/>
      <c r="V1461" s="455"/>
      <c r="W1461" s="455"/>
      <c r="Z1461" s="436"/>
    </row>
    <row r="1462" spans="4:26" x14ac:dyDescent="0.2">
      <c r="D1462" s="436"/>
      <c r="E1462" s="453"/>
      <c r="H1462" s="436"/>
      <c r="I1462" s="436"/>
      <c r="J1462" s="454"/>
      <c r="K1462" s="436"/>
      <c r="L1462" s="436"/>
      <c r="M1462" s="436"/>
      <c r="N1462" s="455"/>
      <c r="O1462" s="436"/>
      <c r="P1462" s="455"/>
      <c r="R1462" s="456"/>
      <c r="S1462" s="455"/>
      <c r="T1462" s="455"/>
      <c r="U1462" s="455"/>
      <c r="V1462" s="455"/>
      <c r="W1462" s="455"/>
      <c r="Z1462" s="436"/>
    </row>
    <row r="1463" spans="4:26" x14ac:dyDescent="0.2">
      <c r="D1463" s="436"/>
      <c r="E1463" s="453"/>
      <c r="H1463" s="436"/>
      <c r="I1463" s="436"/>
      <c r="J1463" s="454"/>
      <c r="K1463" s="436"/>
      <c r="L1463" s="436"/>
      <c r="M1463" s="436"/>
      <c r="N1463" s="455"/>
      <c r="O1463" s="436"/>
      <c r="P1463" s="455"/>
      <c r="R1463" s="456"/>
      <c r="S1463" s="455"/>
      <c r="T1463" s="455"/>
      <c r="U1463" s="455"/>
      <c r="V1463" s="455"/>
      <c r="W1463" s="455"/>
      <c r="Z1463" s="436"/>
    </row>
    <row r="1464" spans="4:26" x14ac:dyDescent="0.2">
      <c r="D1464" s="436"/>
      <c r="E1464" s="453"/>
      <c r="H1464" s="436"/>
      <c r="I1464" s="436"/>
      <c r="J1464" s="454"/>
      <c r="K1464" s="436"/>
      <c r="L1464" s="436"/>
      <c r="M1464" s="436"/>
      <c r="N1464" s="455"/>
      <c r="O1464" s="436"/>
      <c r="P1464" s="455"/>
      <c r="R1464" s="456"/>
      <c r="S1464" s="455"/>
      <c r="T1464" s="455"/>
      <c r="U1464" s="455"/>
      <c r="V1464" s="455"/>
      <c r="W1464" s="455"/>
      <c r="Z1464" s="436"/>
    </row>
    <row r="1465" spans="4:26" x14ac:dyDescent="0.2">
      <c r="D1465" s="436"/>
      <c r="E1465" s="453"/>
      <c r="H1465" s="436"/>
      <c r="I1465" s="436"/>
      <c r="J1465" s="454"/>
      <c r="K1465" s="436"/>
      <c r="L1465" s="436"/>
      <c r="M1465" s="436"/>
      <c r="N1465" s="455"/>
      <c r="O1465" s="436"/>
      <c r="P1465" s="455"/>
      <c r="R1465" s="456"/>
      <c r="S1465" s="455"/>
      <c r="T1465" s="455"/>
      <c r="U1465" s="455"/>
      <c r="V1465" s="455"/>
      <c r="W1465" s="455"/>
      <c r="Z1465" s="436"/>
    </row>
    <row r="1466" spans="4:26" x14ac:dyDescent="0.2">
      <c r="D1466" s="436"/>
      <c r="E1466" s="453"/>
      <c r="H1466" s="436"/>
      <c r="I1466" s="436"/>
      <c r="J1466" s="454"/>
      <c r="K1466" s="436"/>
      <c r="L1466" s="436"/>
      <c r="M1466" s="436"/>
      <c r="N1466" s="455"/>
      <c r="O1466" s="436"/>
      <c r="P1466" s="455"/>
      <c r="R1466" s="456"/>
      <c r="S1466" s="455"/>
      <c r="T1466" s="455"/>
      <c r="U1466" s="455"/>
      <c r="V1466" s="455"/>
      <c r="W1466" s="455"/>
      <c r="Z1466" s="436"/>
    </row>
    <row r="1467" spans="4:26" x14ac:dyDescent="0.2">
      <c r="D1467" s="436"/>
      <c r="E1467" s="453"/>
      <c r="H1467" s="436"/>
      <c r="I1467" s="436"/>
      <c r="J1467" s="454"/>
      <c r="K1467" s="436"/>
      <c r="L1467" s="436"/>
      <c r="M1467" s="436"/>
      <c r="N1467" s="455"/>
      <c r="O1467" s="436"/>
      <c r="P1467" s="455"/>
      <c r="R1467" s="456"/>
      <c r="S1467" s="455"/>
      <c r="T1467" s="455"/>
      <c r="U1467" s="455"/>
      <c r="V1467" s="455"/>
      <c r="W1467" s="455"/>
      <c r="Z1467" s="436"/>
    </row>
    <row r="1468" spans="4:26" x14ac:dyDescent="0.2">
      <c r="D1468" s="436"/>
      <c r="E1468" s="453"/>
      <c r="H1468" s="436"/>
      <c r="I1468" s="436"/>
      <c r="J1468" s="454"/>
      <c r="K1468" s="436"/>
      <c r="L1468" s="436"/>
      <c r="M1468" s="436"/>
      <c r="N1468" s="455"/>
      <c r="O1468" s="436"/>
      <c r="P1468" s="455"/>
      <c r="R1468" s="456"/>
      <c r="S1468" s="455"/>
      <c r="T1468" s="455"/>
      <c r="U1468" s="455"/>
      <c r="V1468" s="455"/>
      <c r="W1468" s="455"/>
      <c r="Z1468" s="436"/>
    </row>
    <row r="1469" spans="4:26" x14ac:dyDescent="0.2">
      <c r="D1469" s="436"/>
      <c r="E1469" s="453"/>
      <c r="H1469" s="436"/>
      <c r="I1469" s="436"/>
      <c r="J1469" s="454"/>
      <c r="K1469" s="436"/>
      <c r="L1469" s="436"/>
      <c r="M1469" s="436"/>
      <c r="N1469" s="455"/>
      <c r="O1469" s="436"/>
      <c r="P1469" s="455"/>
      <c r="R1469" s="456"/>
      <c r="S1469" s="455"/>
      <c r="T1469" s="455"/>
      <c r="U1469" s="455"/>
      <c r="V1469" s="455"/>
      <c r="W1469" s="455"/>
      <c r="Z1469" s="436"/>
    </row>
    <row r="1470" spans="4:26" x14ac:dyDescent="0.2">
      <c r="D1470" s="436"/>
      <c r="E1470" s="453"/>
      <c r="H1470" s="436"/>
      <c r="I1470" s="436"/>
      <c r="J1470" s="454"/>
      <c r="K1470" s="436"/>
      <c r="L1470" s="436"/>
      <c r="M1470" s="436"/>
      <c r="N1470" s="455"/>
      <c r="O1470" s="436"/>
      <c r="P1470" s="455"/>
      <c r="R1470" s="456"/>
      <c r="S1470" s="455"/>
      <c r="T1470" s="455"/>
      <c r="U1470" s="455"/>
      <c r="V1470" s="455"/>
      <c r="W1470" s="455"/>
      <c r="Z1470" s="436"/>
    </row>
    <row r="1471" spans="4:26" x14ac:dyDescent="0.2">
      <c r="D1471" s="436"/>
      <c r="E1471" s="453"/>
      <c r="H1471" s="436"/>
      <c r="I1471" s="436"/>
      <c r="J1471" s="454"/>
      <c r="K1471" s="436"/>
      <c r="L1471" s="436"/>
      <c r="M1471" s="436"/>
      <c r="N1471" s="455"/>
      <c r="O1471" s="436"/>
      <c r="P1471" s="455"/>
      <c r="R1471" s="456"/>
      <c r="S1471" s="455"/>
      <c r="T1471" s="455"/>
      <c r="U1471" s="455"/>
      <c r="V1471" s="455"/>
      <c r="W1471" s="455"/>
      <c r="Z1471" s="436"/>
    </row>
    <row r="1472" spans="4:26" x14ac:dyDescent="0.2">
      <c r="D1472" s="436"/>
      <c r="E1472" s="453"/>
      <c r="H1472" s="436"/>
      <c r="I1472" s="436"/>
      <c r="J1472" s="454"/>
      <c r="K1472" s="436"/>
      <c r="L1472" s="436"/>
      <c r="M1472" s="436"/>
      <c r="N1472" s="455"/>
      <c r="O1472" s="436"/>
      <c r="P1472" s="455"/>
      <c r="R1472" s="456"/>
      <c r="S1472" s="455"/>
      <c r="T1472" s="455"/>
      <c r="U1472" s="455"/>
      <c r="V1472" s="455"/>
      <c r="W1472" s="455"/>
      <c r="Z1472" s="436"/>
    </row>
    <row r="1473" spans="4:26" x14ac:dyDescent="0.2">
      <c r="D1473" s="436"/>
      <c r="E1473" s="453"/>
      <c r="H1473" s="436"/>
      <c r="I1473" s="436"/>
      <c r="J1473" s="454"/>
      <c r="K1473" s="436"/>
      <c r="L1473" s="436"/>
      <c r="M1473" s="436"/>
      <c r="N1473" s="455"/>
      <c r="O1473" s="436"/>
      <c r="P1473" s="455"/>
      <c r="R1473" s="456"/>
      <c r="S1473" s="455"/>
      <c r="T1473" s="455"/>
      <c r="U1473" s="455"/>
      <c r="V1473" s="455"/>
      <c r="W1473" s="455"/>
      <c r="Z1473" s="436"/>
    </row>
    <row r="1474" spans="4:26" x14ac:dyDescent="0.2">
      <c r="D1474" s="436"/>
      <c r="E1474" s="453"/>
      <c r="H1474" s="436"/>
      <c r="I1474" s="436"/>
      <c r="J1474" s="454"/>
      <c r="K1474" s="436"/>
      <c r="L1474" s="436"/>
      <c r="M1474" s="436"/>
      <c r="N1474" s="455"/>
      <c r="O1474" s="436"/>
      <c r="P1474" s="455"/>
      <c r="R1474" s="456"/>
      <c r="S1474" s="455"/>
      <c r="T1474" s="455"/>
      <c r="U1474" s="455"/>
      <c r="V1474" s="455"/>
      <c r="W1474" s="455"/>
      <c r="Z1474" s="436"/>
    </row>
    <row r="1475" spans="4:26" x14ac:dyDescent="0.2">
      <c r="D1475" s="436"/>
      <c r="E1475" s="453"/>
      <c r="H1475" s="436"/>
      <c r="I1475" s="436"/>
      <c r="J1475" s="454"/>
      <c r="K1475" s="436"/>
      <c r="L1475" s="436"/>
      <c r="M1475" s="436"/>
      <c r="N1475" s="455"/>
      <c r="O1475" s="436"/>
      <c r="P1475" s="455"/>
      <c r="R1475" s="456"/>
      <c r="S1475" s="455"/>
      <c r="T1475" s="455"/>
      <c r="U1475" s="455"/>
      <c r="V1475" s="455"/>
      <c r="W1475" s="455"/>
      <c r="Z1475" s="436"/>
    </row>
    <row r="1476" spans="4:26" x14ac:dyDescent="0.2">
      <c r="D1476" s="436"/>
      <c r="E1476" s="453"/>
      <c r="H1476" s="436"/>
      <c r="I1476" s="436"/>
      <c r="J1476" s="454"/>
      <c r="K1476" s="436"/>
      <c r="L1476" s="436"/>
      <c r="M1476" s="436"/>
      <c r="N1476" s="455"/>
      <c r="O1476" s="436"/>
      <c r="P1476" s="455"/>
      <c r="R1476" s="456"/>
      <c r="S1476" s="455"/>
      <c r="T1476" s="455"/>
      <c r="U1476" s="455"/>
      <c r="V1476" s="455"/>
      <c r="W1476" s="455"/>
      <c r="Z1476" s="436"/>
    </row>
    <row r="1477" spans="4:26" x14ac:dyDescent="0.2">
      <c r="D1477" s="436"/>
      <c r="E1477" s="453"/>
      <c r="H1477" s="436"/>
      <c r="I1477" s="436"/>
      <c r="J1477" s="454"/>
      <c r="K1477" s="436"/>
      <c r="L1477" s="436"/>
      <c r="M1477" s="436"/>
      <c r="N1477" s="455"/>
      <c r="O1477" s="436"/>
      <c r="P1477" s="455"/>
      <c r="R1477" s="456"/>
      <c r="S1477" s="455"/>
      <c r="T1477" s="455"/>
      <c r="U1477" s="455"/>
      <c r="V1477" s="455"/>
      <c r="W1477" s="455"/>
      <c r="Z1477" s="436"/>
    </row>
    <row r="1478" spans="4:26" x14ac:dyDescent="0.2">
      <c r="D1478" s="436"/>
      <c r="E1478" s="453"/>
      <c r="H1478" s="436"/>
      <c r="I1478" s="436"/>
      <c r="J1478" s="454"/>
      <c r="K1478" s="436"/>
      <c r="L1478" s="436"/>
      <c r="M1478" s="436"/>
      <c r="N1478" s="455"/>
      <c r="O1478" s="436"/>
      <c r="P1478" s="455"/>
      <c r="R1478" s="456"/>
      <c r="S1478" s="455"/>
      <c r="T1478" s="455"/>
      <c r="U1478" s="455"/>
      <c r="V1478" s="455"/>
      <c r="W1478" s="455"/>
      <c r="Z1478" s="436"/>
    </row>
    <row r="1479" spans="4:26" x14ac:dyDescent="0.2">
      <c r="D1479" s="436"/>
      <c r="E1479" s="453"/>
      <c r="H1479" s="436"/>
      <c r="I1479" s="436"/>
      <c r="J1479" s="454"/>
      <c r="K1479" s="436"/>
      <c r="L1479" s="436"/>
      <c r="M1479" s="436"/>
      <c r="N1479" s="455"/>
      <c r="O1479" s="436"/>
      <c r="P1479" s="455"/>
      <c r="R1479" s="456"/>
      <c r="S1479" s="455"/>
      <c r="T1479" s="455"/>
      <c r="U1479" s="455"/>
      <c r="V1479" s="455"/>
      <c r="W1479" s="455"/>
      <c r="Z1479" s="436"/>
    </row>
    <row r="1480" spans="4:26" x14ac:dyDescent="0.2">
      <c r="D1480" s="436"/>
      <c r="E1480" s="453"/>
      <c r="H1480" s="436"/>
      <c r="I1480" s="436"/>
      <c r="J1480" s="454"/>
      <c r="K1480" s="436"/>
      <c r="L1480" s="436"/>
      <c r="M1480" s="436"/>
      <c r="N1480" s="455"/>
      <c r="O1480" s="436"/>
      <c r="P1480" s="455"/>
      <c r="R1480" s="456"/>
      <c r="S1480" s="455"/>
      <c r="T1480" s="455"/>
      <c r="U1480" s="455"/>
      <c r="V1480" s="455"/>
      <c r="W1480" s="455"/>
      <c r="Z1480" s="436"/>
    </row>
    <row r="1481" spans="4:26" x14ac:dyDescent="0.2">
      <c r="D1481" s="436"/>
      <c r="E1481" s="453"/>
      <c r="H1481" s="436"/>
      <c r="I1481" s="436"/>
      <c r="J1481" s="454"/>
      <c r="K1481" s="436"/>
      <c r="L1481" s="436"/>
      <c r="M1481" s="436"/>
      <c r="N1481" s="455"/>
      <c r="O1481" s="436"/>
      <c r="P1481" s="455"/>
      <c r="R1481" s="456"/>
      <c r="S1481" s="455"/>
      <c r="T1481" s="455"/>
      <c r="U1481" s="455"/>
      <c r="V1481" s="455"/>
      <c r="W1481" s="455"/>
      <c r="Z1481" s="436"/>
    </row>
    <row r="1482" spans="4:26" x14ac:dyDescent="0.2">
      <c r="D1482" s="436"/>
      <c r="E1482" s="453"/>
      <c r="H1482" s="436"/>
      <c r="I1482" s="436"/>
      <c r="J1482" s="454"/>
      <c r="K1482" s="436"/>
      <c r="L1482" s="436"/>
      <c r="M1482" s="436"/>
      <c r="N1482" s="455"/>
      <c r="O1482" s="436"/>
      <c r="P1482" s="455"/>
      <c r="R1482" s="456"/>
      <c r="S1482" s="455"/>
      <c r="T1482" s="455"/>
      <c r="U1482" s="455"/>
      <c r="V1482" s="455"/>
      <c r="W1482" s="455"/>
      <c r="Z1482" s="436"/>
    </row>
    <row r="1483" spans="4:26" x14ac:dyDescent="0.2">
      <c r="D1483" s="436"/>
      <c r="E1483" s="453"/>
      <c r="H1483" s="436"/>
      <c r="I1483" s="436"/>
      <c r="J1483" s="454"/>
      <c r="K1483" s="436"/>
      <c r="L1483" s="436"/>
      <c r="M1483" s="436"/>
      <c r="N1483" s="455"/>
      <c r="O1483" s="436"/>
      <c r="P1483" s="455"/>
      <c r="R1483" s="456"/>
      <c r="S1483" s="455"/>
      <c r="T1483" s="455"/>
      <c r="U1483" s="455"/>
      <c r="V1483" s="455"/>
      <c r="W1483" s="455"/>
      <c r="Z1483" s="436"/>
    </row>
    <row r="1484" spans="4:26" x14ac:dyDescent="0.2">
      <c r="D1484" s="436"/>
      <c r="E1484" s="453"/>
      <c r="H1484" s="436"/>
      <c r="I1484" s="436"/>
      <c r="J1484" s="454"/>
      <c r="K1484" s="436"/>
      <c r="L1484" s="436"/>
      <c r="M1484" s="436"/>
      <c r="N1484" s="455"/>
      <c r="O1484" s="436"/>
      <c r="P1484" s="455"/>
      <c r="R1484" s="456"/>
      <c r="S1484" s="455"/>
      <c r="T1484" s="455"/>
      <c r="U1484" s="455"/>
      <c r="V1484" s="455"/>
      <c r="W1484" s="455"/>
      <c r="Z1484" s="436"/>
    </row>
    <row r="1485" spans="4:26" x14ac:dyDescent="0.2">
      <c r="D1485" s="436"/>
      <c r="E1485" s="453"/>
      <c r="H1485" s="436"/>
      <c r="I1485" s="436"/>
      <c r="J1485" s="454"/>
      <c r="K1485" s="436"/>
      <c r="L1485" s="436"/>
      <c r="M1485" s="436"/>
      <c r="N1485" s="455"/>
      <c r="O1485" s="436"/>
      <c r="P1485" s="455"/>
      <c r="R1485" s="456"/>
      <c r="S1485" s="455"/>
      <c r="T1485" s="455"/>
      <c r="U1485" s="455"/>
      <c r="V1485" s="455"/>
      <c r="W1485" s="455"/>
      <c r="Z1485" s="436"/>
    </row>
    <row r="1486" spans="4:26" x14ac:dyDescent="0.2">
      <c r="D1486" s="436"/>
      <c r="E1486" s="453"/>
      <c r="H1486" s="436"/>
      <c r="I1486" s="436"/>
      <c r="J1486" s="454"/>
      <c r="K1486" s="436"/>
      <c r="L1486" s="436"/>
      <c r="M1486" s="436"/>
      <c r="N1486" s="455"/>
      <c r="O1486" s="436"/>
      <c r="P1486" s="455"/>
      <c r="R1486" s="456"/>
      <c r="S1486" s="455"/>
      <c r="T1486" s="455"/>
      <c r="U1486" s="455"/>
      <c r="V1486" s="455"/>
      <c r="W1486" s="455"/>
      <c r="Z1486" s="436"/>
    </row>
    <row r="1487" spans="4:26" x14ac:dyDescent="0.2">
      <c r="D1487" s="436"/>
      <c r="E1487" s="453"/>
      <c r="H1487" s="436"/>
      <c r="I1487" s="436"/>
      <c r="J1487" s="454"/>
      <c r="K1487" s="436"/>
      <c r="L1487" s="436"/>
      <c r="M1487" s="436"/>
      <c r="N1487" s="455"/>
      <c r="O1487" s="436"/>
      <c r="P1487" s="455"/>
      <c r="R1487" s="456"/>
      <c r="S1487" s="455"/>
      <c r="T1487" s="455"/>
      <c r="U1487" s="455"/>
      <c r="V1487" s="455"/>
      <c r="W1487" s="455"/>
      <c r="Z1487" s="436"/>
    </row>
    <row r="1488" spans="4:26" x14ac:dyDescent="0.2">
      <c r="D1488" s="436"/>
      <c r="E1488" s="453"/>
      <c r="H1488" s="436"/>
      <c r="I1488" s="436"/>
      <c r="J1488" s="454"/>
      <c r="K1488" s="436"/>
      <c r="L1488" s="436"/>
      <c r="M1488" s="436"/>
      <c r="N1488" s="455"/>
      <c r="O1488" s="436"/>
      <c r="P1488" s="455"/>
      <c r="R1488" s="456"/>
      <c r="S1488" s="455"/>
      <c r="T1488" s="455"/>
      <c r="U1488" s="455"/>
      <c r="V1488" s="455"/>
      <c r="W1488" s="455"/>
      <c r="Z1488" s="436"/>
    </row>
    <row r="1489" spans="4:26" x14ac:dyDescent="0.2">
      <c r="D1489" s="436"/>
      <c r="E1489" s="453"/>
      <c r="H1489" s="436"/>
      <c r="I1489" s="436"/>
      <c r="J1489" s="454"/>
      <c r="K1489" s="436"/>
      <c r="L1489" s="436"/>
      <c r="M1489" s="436"/>
      <c r="N1489" s="455"/>
      <c r="O1489" s="436"/>
      <c r="P1489" s="455"/>
      <c r="R1489" s="456"/>
      <c r="S1489" s="455"/>
      <c r="T1489" s="455"/>
      <c r="U1489" s="455"/>
      <c r="V1489" s="455"/>
      <c r="W1489" s="455"/>
      <c r="Z1489" s="436"/>
    </row>
    <row r="1490" spans="4:26" x14ac:dyDescent="0.2">
      <c r="D1490" s="436"/>
      <c r="E1490" s="453"/>
      <c r="H1490" s="436"/>
      <c r="I1490" s="436"/>
      <c r="J1490" s="454"/>
      <c r="K1490" s="436"/>
      <c r="L1490" s="436"/>
      <c r="M1490" s="436"/>
      <c r="N1490" s="455"/>
      <c r="O1490" s="436"/>
      <c r="P1490" s="455"/>
      <c r="R1490" s="456"/>
      <c r="S1490" s="455"/>
      <c r="T1490" s="455"/>
      <c r="U1490" s="455"/>
      <c r="V1490" s="455"/>
      <c r="W1490" s="455"/>
      <c r="Z1490" s="436"/>
    </row>
    <row r="1491" spans="4:26" x14ac:dyDescent="0.2">
      <c r="D1491" s="436"/>
      <c r="E1491" s="453"/>
      <c r="H1491" s="436"/>
      <c r="I1491" s="436"/>
      <c r="J1491" s="454"/>
      <c r="K1491" s="436"/>
      <c r="L1491" s="436"/>
      <c r="M1491" s="436"/>
      <c r="N1491" s="455"/>
      <c r="O1491" s="436"/>
      <c r="P1491" s="455"/>
      <c r="R1491" s="456"/>
      <c r="S1491" s="455"/>
      <c r="T1491" s="455"/>
      <c r="U1491" s="455"/>
      <c r="V1491" s="455"/>
      <c r="W1491" s="455"/>
      <c r="Z1491" s="436"/>
    </row>
    <row r="1492" spans="4:26" x14ac:dyDescent="0.2">
      <c r="D1492" s="436"/>
      <c r="E1492" s="453"/>
      <c r="H1492" s="436"/>
      <c r="I1492" s="436"/>
      <c r="J1492" s="454"/>
      <c r="K1492" s="436"/>
      <c r="L1492" s="436"/>
      <c r="M1492" s="436"/>
      <c r="N1492" s="455"/>
      <c r="O1492" s="436"/>
      <c r="P1492" s="455"/>
      <c r="R1492" s="456"/>
      <c r="S1492" s="455"/>
      <c r="T1492" s="455"/>
      <c r="U1492" s="455"/>
      <c r="V1492" s="455"/>
      <c r="W1492" s="455"/>
      <c r="Z1492" s="436"/>
    </row>
    <row r="1493" spans="4:26" x14ac:dyDescent="0.2">
      <c r="D1493" s="436"/>
      <c r="E1493" s="453"/>
      <c r="H1493" s="436"/>
      <c r="I1493" s="436"/>
      <c r="J1493" s="454"/>
      <c r="K1493" s="436"/>
      <c r="L1493" s="436"/>
      <c r="M1493" s="436"/>
      <c r="N1493" s="455"/>
      <c r="O1493" s="436"/>
      <c r="P1493" s="455"/>
      <c r="R1493" s="456"/>
      <c r="S1493" s="455"/>
      <c r="T1493" s="455"/>
      <c r="U1493" s="455"/>
      <c r="V1493" s="455"/>
      <c r="W1493" s="455"/>
      <c r="Z1493" s="436"/>
    </row>
    <row r="1494" spans="4:26" x14ac:dyDescent="0.2">
      <c r="D1494" s="436"/>
      <c r="E1494" s="453"/>
      <c r="H1494" s="436"/>
      <c r="I1494" s="436"/>
      <c r="J1494" s="454"/>
      <c r="K1494" s="436"/>
      <c r="L1494" s="436"/>
      <c r="M1494" s="436"/>
      <c r="N1494" s="455"/>
      <c r="O1494" s="436"/>
      <c r="P1494" s="455"/>
      <c r="R1494" s="456"/>
      <c r="S1494" s="455"/>
      <c r="T1494" s="455"/>
      <c r="U1494" s="455"/>
      <c r="V1494" s="455"/>
      <c r="W1494" s="455"/>
      <c r="Z1494" s="436"/>
    </row>
    <row r="1495" spans="4:26" x14ac:dyDescent="0.2">
      <c r="D1495" s="436"/>
      <c r="E1495" s="453"/>
      <c r="H1495" s="436"/>
      <c r="I1495" s="436"/>
      <c r="J1495" s="454"/>
      <c r="K1495" s="436"/>
      <c r="L1495" s="436"/>
      <c r="M1495" s="436"/>
      <c r="N1495" s="455"/>
      <c r="O1495" s="436"/>
      <c r="P1495" s="455"/>
      <c r="R1495" s="456"/>
      <c r="S1495" s="455"/>
      <c r="T1495" s="455"/>
      <c r="U1495" s="455"/>
      <c r="V1495" s="455"/>
      <c r="W1495" s="455"/>
      <c r="Z1495" s="436"/>
    </row>
    <row r="1496" spans="4:26" x14ac:dyDescent="0.2">
      <c r="D1496" s="436"/>
      <c r="E1496" s="453"/>
      <c r="H1496" s="436"/>
      <c r="I1496" s="436"/>
      <c r="J1496" s="454"/>
      <c r="K1496" s="436"/>
      <c r="L1496" s="436"/>
      <c r="M1496" s="436"/>
      <c r="N1496" s="455"/>
      <c r="O1496" s="436"/>
      <c r="P1496" s="455"/>
      <c r="R1496" s="456"/>
      <c r="S1496" s="455"/>
      <c r="T1496" s="455"/>
      <c r="U1496" s="455"/>
      <c r="V1496" s="455"/>
      <c r="W1496" s="455"/>
      <c r="Z1496" s="436"/>
    </row>
    <row r="1497" spans="4:26" x14ac:dyDescent="0.2">
      <c r="D1497" s="436"/>
      <c r="E1497" s="453"/>
      <c r="H1497" s="436"/>
      <c r="I1497" s="436"/>
      <c r="J1497" s="454"/>
      <c r="K1497" s="436"/>
      <c r="L1497" s="436"/>
      <c r="M1497" s="436"/>
      <c r="N1497" s="455"/>
      <c r="O1497" s="436"/>
      <c r="P1497" s="455"/>
      <c r="R1497" s="456"/>
      <c r="S1497" s="455"/>
      <c r="T1497" s="455"/>
      <c r="U1497" s="455"/>
      <c r="V1497" s="455"/>
      <c r="W1497" s="455"/>
      <c r="Z1497" s="436"/>
    </row>
    <row r="1498" spans="4:26" x14ac:dyDescent="0.2">
      <c r="D1498" s="436"/>
      <c r="E1498" s="453"/>
      <c r="H1498" s="436"/>
      <c r="I1498" s="436"/>
      <c r="J1498" s="454"/>
      <c r="K1498" s="436"/>
      <c r="L1498" s="436"/>
      <c r="M1498" s="436"/>
      <c r="N1498" s="455"/>
      <c r="O1498" s="436"/>
      <c r="P1498" s="455"/>
      <c r="R1498" s="456"/>
      <c r="S1498" s="455"/>
      <c r="T1498" s="455"/>
      <c r="U1498" s="455"/>
      <c r="V1498" s="455"/>
      <c r="W1498" s="455"/>
      <c r="Z1498" s="436"/>
    </row>
    <row r="1499" spans="4:26" x14ac:dyDescent="0.2">
      <c r="D1499" s="436"/>
      <c r="E1499" s="453"/>
      <c r="H1499" s="436"/>
      <c r="I1499" s="436"/>
      <c r="J1499" s="454"/>
      <c r="K1499" s="436"/>
      <c r="L1499" s="436"/>
      <c r="M1499" s="436"/>
      <c r="N1499" s="455"/>
      <c r="O1499" s="436"/>
      <c r="P1499" s="455"/>
      <c r="R1499" s="456"/>
      <c r="S1499" s="455"/>
      <c r="T1499" s="455"/>
      <c r="U1499" s="455"/>
      <c r="V1499" s="455"/>
      <c r="W1499" s="455"/>
      <c r="Z1499" s="436"/>
    </row>
    <row r="1500" spans="4:26" x14ac:dyDescent="0.2">
      <c r="D1500" s="436"/>
      <c r="E1500" s="453"/>
      <c r="H1500" s="436"/>
      <c r="I1500" s="436"/>
      <c r="J1500" s="454"/>
      <c r="K1500" s="436"/>
      <c r="L1500" s="436"/>
      <c r="M1500" s="436"/>
      <c r="N1500" s="455"/>
      <c r="O1500" s="436"/>
      <c r="P1500" s="455"/>
      <c r="R1500" s="456"/>
      <c r="S1500" s="455"/>
      <c r="T1500" s="455"/>
      <c r="U1500" s="455"/>
      <c r="V1500" s="455"/>
      <c r="W1500" s="455"/>
      <c r="Z1500" s="436"/>
    </row>
    <row r="1501" spans="4:26" x14ac:dyDescent="0.2">
      <c r="D1501" s="436"/>
      <c r="E1501" s="453"/>
      <c r="H1501" s="436"/>
      <c r="I1501" s="436"/>
      <c r="J1501" s="454"/>
      <c r="K1501" s="436"/>
      <c r="L1501" s="436"/>
      <c r="M1501" s="436"/>
      <c r="N1501" s="455"/>
      <c r="O1501" s="436"/>
      <c r="P1501" s="455"/>
      <c r="R1501" s="456"/>
      <c r="S1501" s="455"/>
      <c r="T1501" s="455"/>
      <c r="U1501" s="455"/>
      <c r="V1501" s="455"/>
      <c r="W1501" s="455"/>
      <c r="Z1501" s="436"/>
    </row>
    <row r="1502" spans="4:26" x14ac:dyDescent="0.2">
      <c r="D1502" s="436"/>
      <c r="E1502" s="453"/>
      <c r="H1502" s="436"/>
      <c r="I1502" s="436"/>
      <c r="J1502" s="454"/>
      <c r="K1502" s="436"/>
      <c r="L1502" s="436"/>
      <c r="M1502" s="436"/>
      <c r="N1502" s="455"/>
      <c r="O1502" s="436"/>
      <c r="P1502" s="455"/>
      <c r="R1502" s="456"/>
      <c r="S1502" s="455"/>
      <c r="T1502" s="455"/>
      <c r="U1502" s="455"/>
      <c r="V1502" s="455"/>
      <c r="W1502" s="455"/>
      <c r="Z1502" s="436"/>
    </row>
    <row r="1503" spans="4:26" x14ac:dyDescent="0.2">
      <c r="D1503" s="436"/>
      <c r="E1503" s="453"/>
      <c r="H1503" s="436"/>
      <c r="I1503" s="436"/>
      <c r="J1503" s="454"/>
      <c r="K1503" s="436"/>
      <c r="L1503" s="436"/>
      <c r="M1503" s="436"/>
      <c r="N1503" s="455"/>
      <c r="O1503" s="436"/>
      <c r="P1503" s="455"/>
      <c r="R1503" s="456"/>
      <c r="S1503" s="455"/>
      <c r="T1503" s="455"/>
      <c r="U1503" s="455"/>
      <c r="V1503" s="455"/>
      <c r="W1503" s="455"/>
      <c r="Z1503" s="436"/>
    </row>
    <row r="1504" spans="4:26" x14ac:dyDescent="0.2">
      <c r="D1504" s="436"/>
      <c r="E1504" s="453"/>
      <c r="H1504" s="436"/>
      <c r="I1504" s="436"/>
      <c r="J1504" s="454"/>
      <c r="K1504" s="436"/>
      <c r="L1504" s="436"/>
      <c r="M1504" s="436"/>
      <c r="N1504" s="455"/>
      <c r="O1504" s="436"/>
      <c r="P1504" s="455"/>
      <c r="R1504" s="456"/>
      <c r="S1504" s="455"/>
      <c r="T1504" s="455"/>
      <c r="U1504" s="455"/>
      <c r="V1504" s="455"/>
      <c r="W1504" s="455"/>
      <c r="Z1504" s="436"/>
    </row>
    <row r="1505" spans="4:26" x14ac:dyDescent="0.2">
      <c r="D1505" s="436"/>
      <c r="E1505" s="453"/>
      <c r="H1505" s="436"/>
      <c r="I1505" s="436"/>
      <c r="J1505" s="454"/>
      <c r="K1505" s="436"/>
      <c r="L1505" s="436"/>
      <c r="M1505" s="436"/>
      <c r="N1505" s="455"/>
      <c r="O1505" s="436"/>
      <c r="P1505" s="455"/>
      <c r="R1505" s="456"/>
      <c r="S1505" s="455"/>
      <c r="T1505" s="455"/>
      <c r="U1505" s="455"/>
      <c r="V1505" s="455"/>
      <c r="W1505" s="455"/>
      <c r="Z1505" s="436"/>
    </row>
    <row r="1506" spans="4:26" x14ac:dyDescent="0.2">
      <c r="D1506" s="436"/>
      <c r="E1506" s="453"/>
      <c r="H1506" s="436"/>
      <c r="I1506" s="436"/>
      <c r="J1506" s="454"/>
      <c r="K1506" s="436"/>
      <c r="L1506" s="436"/>
      <c r="M1506" s="436"/>
      <c r="N1506" s="455"/>
      <c r="O1506" s="436"/>
      <c r="P1506" s="455"/>
      <c r="R1506" s="456"/>
      <c r="S1506" s="455"/>
      <c r="T1506" s="455"/>
      <c r="U1506" s="455"/>
      <c r="V1506" s="455"/>
      <c r="W1506" s="455"/>
      <c r="Z1506" s="436"/>
    </row>
    <row r="1507" spans="4:26" x14ac:dyDescent="0.2">
      <c r="D1507" s="436"/>
      <c r="E1507" s="453"/>
      <c r="H1507" s="436"/>
      <c r="I1507" s="436"/>
      <c r="J1507" s="454"/>
      <c r="K1507" s="436"/>
      <c r="L1507" s="436"/>
      <c r="M1507" s="436"/>
      <c r="N1507" s="455"/>
      <c r="O1507" s="436"/>
      <c r="P1507" s="455"/>
      <c r="R1507" s="456"/>
      <c r="S1507" s="455"/>
      <c r="T1507" s="455"/>
      <c r="U1507" s="455"/>
      <c r="V1507" s="455"/>
      <c r="W1507" s="455"/>
      <c r="Z1507" s="436"/>
    </row>
    <row r="1508" spans="4:26" x14ac:dyDescent="0.2">
      <c r="D1508" s="436"/>
      <c r="E1508" s="453"/>
      <c r="H1508" s="436"/>
      <c r="I1508" s="436"/>
      <c r="J1508" s="454"/>
      <c r="K1508" s="436"/>
      <c r="L1508" s="436"/>
      <c r="M1508" s="436"/>
      <c r="N1508" s="455"/>
      <c r="O1508" s="436"/>
      <c r="P1508" s="455"/>
      <c r="R1508" s="456"/>
      <c r="S1508" s="455"/>
      <c r="T1508" s="455"/>
      <c r="U1508" s="455"/>
      <c r="V1508" s="455"/>
      <c r="W1508" s="455"/>
      <c r="Z1508" s="436"/>
    </row>
    <row r="1509" spans="4:26" x14ac:dyDescent="0.2">
      <c r="D1509" s="436"/>
      <c r="E1509" s="453"/>
      <c r="H1509" s="436"/>
      <c r="I1509" s="436"/>
      <c r="J1509" s="454"/>
      <c r="K1509" s="436"/>
      <c r="L1509" s="436"/>
      <c r="M1509" s="436"/>
      <c r="N1509" s="455"/>
      <c r="O1509" s="436"/>
      <c r="P1509" s="455"/>
      <c r="R1509" s="456"/>
      <c r="S1509" s="455"/>
      <c r="T1509" s="455"/>
      <c r="U1509" s="455"/>
      <c r="V1509" s="455"/>
      <c r="W1509" s="455"/>
      <c r="Z1509" s="436"/>
    </row>
    <row r="1510" spans="4:26" x14ac:dyDescent="0.2">
      <c r="D1510" s="436"/>
      <c r="E1510" s="453"/>
      <c r="H1510" s="436"/>
      <c r="I1510" s="436"/>
      <c r="J1510" s="454"/>
      <c r="K1510" s="436"/>
      <c r="L1510" s="436"/>
      <c r="M1510" s="436"/>
      <c r="N1510" s="455"/>
      <c r="O1510" s="436"/>
      <c r="P1510" s="455"/>
      <c r="R1510" s="456"/>
      <c r="S1510" s="455"/>
      <c r="T1510" s="455"/>
      <c r="U1510" s="455"/>
      <c r="V1510" s="455"/>
      <c r="W1510" s="455"/>
      <c r="Z1510" s="436"/>
    </row>
    <row r="1511" spans="4:26" x14ac:dyDescent="0.2">
      <c r="D1511" s="436"/>
      <c r="E1511" s="453"/>
      <c r="H1511" s="436"/>
      <c r="I1511" s="436"/>
      <c r="J1511" s="454"/>
      <c r="K1511" s="436"/>
      <c r="L1511" s="436"/>
      <c r="M1511" s="436"/>
      <c r="N1511" s="455"/>
      <c r="O1511" s="436"/>
      <c r="P1511" s="455"/>
      <c r="R1511" s="456"/>
      <c r="S1511" s="455"/>
      <c r="T1511" s="455"/>
      <c r="U1511" s="455"/>
      <c r="V1511" s="455"/>
      <c r="W1511" s="455"/>
      <c r="Z1511" s="436"/>
    </row>
    <row r="1512" spans="4:26" x14ac:dyDescent="0.2">
      <c r="D1512" s="436"/>
      <c r="E1512" s="453"/>
      <c r="H1512" s="436"/>
      <c r="I1512" s="436"/>
      <c r="J1512" s="454"/>
      <c r="K1512" s="436"/>
      <c r="L1512" s="436"/>
      <c r="M1512" s="436"/>
      <c r="N1512" s="455"/>
      <c r="O1512" s="436"/>
      <c r="P1512" s="455"/>
      <c r="R1512" s="456"/>
      <c r="S1512" s="455"/>
      <c r="T1512" s="455"/>
      <c r="U1512" s="455"/>
      <c r="V1512" s="455"/>
      <c r="W1512" s="455"/>
      <c r="Z1512" s="436"/>
    </row>
    <row r="1513" spans="4:26" x14ac:dyDescent="0.2">
      <c r="D1513" s="436"/>
      <c r="E1513" s="453"/>
      <c r="H1513" s="436"/>
      <c r="I1513" s="436"/>
      <c r="J1513" s="454"/>
      <c r="K1513" s="436"/>
      <c r="L1513" s="436"/>
      <c r="M1513" s="436"/>
      <c r="N1513" s="455"/>
      <c r="O1513" s="436"/>
      <c r="P1513" s="455"/>
      <c r="R1513" s="456"/>
      <c r="S1513" s="455"/>
      <c r="T1513" s="455"/>
      <c r="U1513" s="455"/>
      <c r="V1513" s="455"/>
      <c r="W1513" s="455"/>
      <c r="Z1513" s="436"/>
    </row>
    <row r="1514" spans="4:26" x14ac:dyDescent="0.2">
      <c r="D1514" s="436"/>
      <c r="E1514" s="453"/>
      <c r="H1514" s="436"/>
      <c r="I1514" s="436"/>
      <c r="J1514" s="454"/>
      <c r="K1514" s="436"/>
      <c r="L1514" s="436"/>
      <c r="M1514" s="436"/>
      <c r="N1514" s="455"/>
      <c r="O1514" s="436"/>
      <c r="P1514" s="455"/>
      <c r="R1514" s="456"/>
      <c r="S1514" s="455"/>
      <c r="T1514" s="455"/>
      <c r="U1514" s="455"/>
      <c r="V1514" s="455"/>
      <c r="W1514" s="455"/>
      <c r="Z1514" s="436"/>
    </row>
    <row r="1515" spans="4:26" x14ac:dyDescent="0.2">
      <c r="D1515" s="436"/>
      <c r="E1515" s="453"/>
      <c r="H1515" s="436"/>
      <c r="I1515" s="436"/>
      <c r="J1515" s="454"/>
      <c r="K1515" s="436"/>
      <c r="L1515" s="436"/>
      <c r="M1515" s="436"/>
      <c r="N1515" s="455"/>
      <c r="O1515" s="436"/>
      <c r="P1515" s="455"/>
      <c r="R1515" s="456"/>
      <c r="S1515" s="455"/>
      <c r="T1515" s="455"/>
      <c r="U1515" s="455"/>
      <c r="V1515" s="455"/>
      <c r="W1515" s="455"/>
      <c r="Z1515" s="436"/>
    </row>
    <row r="1516" spans="4:26" x14ac:dyDescent="0.2">
      <c r="D1516" s="436"/>
      <c r="E1516" s="453"/>
      <c r="H1516" s="436"/>
      <c r="I1516" s="436"/>
      <c r="J1516" s="454"/>
      <c r="K1516" s="436"/>
      <c r="L1516" s="436"/>
      <c r="M1516" s="436"/>
      <c r="N1516" s="455"/>
      <c r="O1516" s="436"/>
      <c r="P1516" s="455"/>
      <c r="R1516" s="456"/>
      <c r="S1516" s="455"/>
      <c r="T1516" s="455"/>
      <c r="U1516" s="455"/>
      <c r="V1516" s="455"/>
      <c r="W1516" s="455"/>
      <c r="Z1516" s="436"/>
    </row>
    <row r="1517" spans="4:26" x14ac:dyDescent="0.2">
      <c r="D1517" s="436"/>
      <c r="E1517" s="453"/>
      <c r="H1517" s="436"/>
      <c r="I1517" s="436"/>
      <c r="J1517" s="454"/>
      <c r="K1517" s="436"/>
      <c r="L1517" s="436"/>
      <c r="M1517" s="436"/>
      <c r="N1517" s="455"/>
      <c r="O1517" s="436"/>
      <c r="P1517" s="455"/>
      <c r="R1517" s="456"/>
      <c r="S1517" s="455"/>
      <c r="T1517" s="455"/>
      <c r="U1517" s="455"/>
      <c r="V1517" s="455"/>
      <c r="W1517" s="455"/>
      <c r="Z1517" s="436"/>
    </row>
    <row r="1518" spans="4:26" x14ac:dyDescent="0.2">
      <c r="D1518" s="436"/>
      <c r="E1518" s="453"/>
      <c r="H1518" s="436"/>
      <c r="I1518" s="436"/>
      <c r="J1518" s="454"/>
      <c r="K1518" s="436"/>
      <c r="L1518" s="436"/>
      <c r="M1518" s="436"/>
      <c r="N1518" s="455"/>
      <c r="O1518" s="436"/>
      <c r="P1518" s="455"/>
      <c r="R1518" s="456"/>
      <c r="S1518" s="455"/>
      <c r="T1518" s="455"/>
      <c r="U1518" s="455"/>
      <c r="V1518" s="455"/>
      <c r="W1518" s="455"/>
      <c r="Z1518" s="436"/>
    </row>
    <row r="1519" spans="4:26" x14ac:dyDescent="0.2">
      <c r="D1519" s="436"/>
      <c r="E1519" s="453"/>
      <c r="H1519" s="436"/>
      <c r="I1519" s="436"/>
      <c r="J1519" s="454"/>
      <c r="K1519" s="436"/>
      <c r="L1519" s="436"/>
      <c r="M1519" s="436"/>
      <c r="N1519" s="455"/>
      <c r="O1519" s="436"/>
      <c r="P1519" s="455"/>
      <c r="R1519" s="456"/>
      <c r="S1519" s="455"/>
      <c r="T1519" s="455"/>
      <c r="U1519" s="455"/>
      <c r="V1519" s="455"/>
      <c r="W1519" s="455"/>
      <c r="Z1519" s="436"/>
    </row>
    <row r="1520" spans="4:26" x14ac:dyDescent="0.2">
      <c r="D1520" s="436"/>
      <c r="E1520" s="453"/>
      <c r="H1520" s="436"/>
      <c r="I1520" s="436"/>
      <c r="J1520" s="454"/>
      <c r="K1520" s="436"/>
      <c r="L1520" s="436"/>
      <c r="M1520" s="436"/>
      <c r="N1520" s="455"/>
      <c r="O1520" s="436"/>
      <c r="P1520" s="455"/>
      <c r="R1520" s="456"/>
      <c r="S1520" s="455"/>
      <c r="T1520" s="455"/>
      <c r="U1520" s="455"/>
      <c r="V1520" s="455"/>
      <c r="W1520" s="455"/>
      <c r="Z1520" s="436"/>
    </row>
    <row r="1521" spans="4:26" x14ac:dyDescent="0.2">
      <c r="D1521" s="436"/>
      <c r="E1521" s="453"/>
      <c r="H1521" s="436"/>
      <c r="I1521" s="436"/>
      <c r="J1521" s="454"/>
      <c r="K1521" s="436"/>
      <c r="L1521" s="436"/>
      <c r="M1521" s="436"/>
      <c r="N1521" s="455"/>
      <c r="O1521" s="436"/>
      <c r="P1521" s="455"/>
      <c r="R1521" s="456"/>
      <c r="S1521" s="455"/>
      <c r="T1521" s="455"/>
      <c r="U1521" s="455"/>
      <c r="V1521" s="455"/>
      <c r="W1521" s="455"/>
      <c r="Z1521" s="436"/>
    </row>
    <row r="1522" spans="4:26" x14ac:dyDescent="0.2">
      <c r="D1522" s="436"/>
      <c r="E1522" s="453"/>
      <c r="H1522" s="436"/>
      <c r="I1522" s="436"/>
      <c r="J1522" s="454"/>
      <c r="K1522" s="436"/>
      <c r="L1522" s="436"/>
      <c r="M1522" s="436"/>
      <c r="N1522" s="455"/>
      <c r="O1522" s="436"/>
      <c r="P1522" s="455"/>
      <c r="R1522" s="456"/>
      <c r="S1522" s="455"/>
      <c r="T1522" s="455"/>
      <c r="U1522" s="455"/>
      <c r="V1522" s="455"/>
      <c r="W1522" s="455"/>
      <c r="Z1522" s="436"/>
    </row>
    <row r="1523" spans="4:26" x14ac:dyDescent="0.2">
      <c r="D1523" s="436"/>
      <c r="E1523" s="453"/>
      <c r="H1523" s="436"/>
      <c r="I1523" s="436"/>
      <c r="J1523" s="454"/>
      <c r="K1523" s="436"/>
      <c r="L1523" s="436"/>
      <c r="M1523" s="436"/>
      <c r="N1523" s="455"/>
      <c r="O1523" s="436"/>
      <c r="P1523" s="455"/>
      <c r="R1523" s="456"/>
      <c r="S1523" s="455"/>
      <c r="T1523" s="455"/>
      <c r="U1523" s="455"/>
      <c r="V1523" s="455"/>
      <c r="W1523" s="455"/>
      <c r="Z1523" s="436"/>
    </row>
    <row r="1524" spans="4:26" x14ac:dyDescent="0.2">
      <c r="D1524" s="436"/>
      <c r="E1524" s="453"/>
      <c r="H1524" s="436"/>
      <c r="I1524" s="436"/>
      <c r="J1524" s="454"/>
      <c r="K1524" s="436"/>
      <c r="L1524" s="436"/>
      <c r="M1524" s="436"/>
      <c r="N1524" s="455"/>
      <c r="O1524" s="436"/>
      <c r="P1524" s="455"/>
      <c r="R1524" s="456"/>
      <c r="S1524" s="455"/>
      <c r="T1524" s="455"/>
      <c r="U1524" s="455"/>
      <c r="V1524" s="455"/>
      <c r="W1524" s="455"/>
      <c r="Z1524" s="436"/>
    </row>
    <row r="1525" spans="4:26" x14ac:dyDescent="0.2">
      <c r="D1525" s="436"/>
      <c r="E1525" s="453"/>
      <c r="H1525" s="436"/>
      <c r="I1525" s="436"/>
      <c r="J1525" s="454"/>
      <c r="K1525" s="436"/>
      <c r="L1525" s="436"/>
      <c r="M1525" s="436"/>
      <c r="N1525" s="455"/>
      <c r="O1525" s="436"/>
      <c r="P1525" s="455"/>
      <c r="R1525" s="456"/>
      <c r="S1525" s="455"/>
      <c r="T1525" s="455"/>
      <c r="U1525" s="455"/>
      <c r="V1525" s="455"/>
      <c r="W1525" s="455"/>
      <c r="Z1525" s="436"/>
    </row>
    <row r="1526" spans="4:26" x14ac:dyDescent="0.2">
      <c r="D1526" s="436"/>
      <c r="E1526" s="453"/>
      <c r="H1526" s="436"/>
      <c r="I1526" s="436"/>
      <c r="J1526" s="454"/>
      <c r="K1526" s="436"/>
      <c r="L1526" s="436"/>
      <c r="M1526" s="436"/>
      <c r="N1526" s="455"/>
      <c r="O1526" s="436"/>
      <c r="P1526" s="455"/>
      <c r="R1526" s="456"/>
      <c r="S1526" s="455"/>
      <c r="T1526" s="455"/>
      <c r="U1526" s="455"/>
      <c r="V1526" s="455"/>
      <c r="W1526" s="455"/>
      <c r="Z1526" s="436"/>
    </row>
    <row r="1527" spans="4:26" x14ac:dyDescent="0.2">
      <c r="D1527" s="436"/>
      <c r="E1527" s="453"/>
      <c r="H1527" s="436"/>
      <c r="I1527" s="436"/>
      <c r="J1527" s="454"/>
      <c r="K1527" s="436"/>
      <c r="L1527" s="436"/>
      <c r="M1527" s="436"/>
      <c r="N1527" s="455"/>
      <c r="O1527" s="436"/>
      <c r="P1527" s="455"/>
      <c r="R1527" s="456"/>
      <c r="S1527" s="455"/>
      <c r="T1527" s="455"/>
      <c r="U1527" s="455"/>
      <c r="V1527" s="455"/>
      <c r="W1527" s="455"/>
      <c r="Z1527" s="436"/>
    </row>
    <row r="1528" spans="4:26" x14ac:dyDescent="0.2">
      <c r="D1528" s="436"/>
      <c r="E1528" s="453"/>
      <c r="H1528" s="436"/>
      <c r="I1528" s="436"/>
      <c r="J1528" s="454"/>
      <c r="K1528" s="436"/>
      <c r="L1528" s="436"/>
      <c r="M1528" s="436"/>
      <c r="N1528" s="455"/>
      <c r="O1528" s="436"/>
      <c r="P1528" s="455"/>
      <c r="R1528" s="456"/>
      <c r="S1528" s="455"/>
      <c r="T1528" s="455"/>
      <c r="U1528" s="455"/>
      <c r="V1528" s="455"/>
      <c r="W1528" s="455"/>
      <c r="Z1528" s="436"/>
    </row>
    <row r="1529" spans="4:26" x14ac:dyDescent="0.2">
      <c r="D1529" s="436"/>
      <c r="E1529" s="453"/>
      <c r="H1529" s="436"/>
      <c r="I1529" s="436"/>
      <c r="J1529" s="454"/>
      <c r="K1529" s="436"/>
      <c r="L1529" s="436"/>
      <c r="M1529" s="436"/>
      <c r="N1529" s="455"/>
      <c r="O1529" s="436"/>
      <c r="P1529" s="455"/>
      <c r="R1529" s="456"/>
      <c r="S1529" s="455"/>
      <c r="T1529" s="455"/>
      <c r="U1529" s="455"/>
      <c r="V1529" s="455"/>
      <c r="W1529" s="455"/>
      <c r="Z1529" s="436"/>
    </row>
    <row r="1530" spans="4:26" x14ac:dyDescent="0.2">
      <c r="D1530" s="436"/>
      <c r="E1530" s="453"/>
      <c r="H1530" s="436"/>
      <c r="I1530" s="436"/>
      <c r="J1530" s="454"/>
      <c r="K1530" s="436"/>
      <c r="L1530" s="436"/>
      <c r="M1530" s="436"/>
      <c r="N1530" s="455"/>
      <c r="O1530" s="436"/>
      <c r="P1530" s="455"/>
      <c r="R1530" s="456"/>
      <c r="S1530" s="455"/>
      <c r="T1530" s="455"/>
      <c r="U1530" s="455"/>
      <c r="V1530" s="455"/>
      <c r="W1530" s="455"/>
      <c r="Z1530" s="436"/>
    </row>
    <row r="1531" spans="4:26" x14ac:dyDescent="0.2">
      <c r="D1531" s="436"/>
      <c r="E1531" s="453"/>
      <c r="H1531" s="436"/>
      <c r="I1531" s="436"/>
      <c r="J1531" s="454"/>
      <c r="K1531" s="436"/>
      <c r="L1531" s="436"/>
      <c r="M1531" s="436"/>
      <c r="N1531" s="455"/>
      <c r="O1531" s="436"/>
      <c r="P1531" s="455"/>
      <c r="R1531" s="456"/>
      <c r="S1531" s="455"/>
      <c r="T1531" s="455"/>
      <c r="U1531" s="455"/>
      <c r="V1531" s="455"/>
      <c r="W1531" s="455"/>
      <c r="Z1531" s="436"/>
    </row>
    <row r="1532" spans="4:26" x14ac:dyDescent="0.2">
      <c r="D1532" s="436"/>
      <c r="E1532" s="453"/>
      <c r="H1532" s="436"/>
      <c r="I1532" s="436"/>
      <c r="J1532" s="454"/>
      <c r="K1532" s="436"/>
      <c r="L1532" s="436"/>
      <c r="M1532" s="436"/>
      <c r="N1532" s="455"/>
      <c r="O1532" s="436"/>
      <c r="P1532" s="455"/>
      <c r="R1532" s="456"/>
      <c r="S1532" s="455"/>
      <c r="T1532" s="455"/>
      <c r="U1532" s="455"/>
      <c r="V1532" s="455"/>
      <c r="W1532" s="455"/>
      <c r="Z1532" s="436"/>
    </row>
    <row r="1533" spans="4:26" x14ac:dyDescent="0.2">
      <c r="D1533" s="436"/>
      <c r="E1533" s="453"/>
      <c r="H1533" s="436"/>
      <c r="I1533" s="436"/>
      <c r="J1533" s="454"/>
      <c r="K1533" s="436"/>
      <c r="L1533" s="436"/>
      <c r="M1533" s="436"/>
      <c r="N1533" s="455"/>
      <c r="O1533" s="436"/>
      <c r="P1533" s="455"/>
      <c r="R1533" s="456"/>
      <c r="S1533" s="455"/>
      <c r="T1533" s="455"/>
      <c r="U1533" s="455"/>
      <c r="V1533" s="455"/>
      <c r="W1533" s="455"/>
      <c r="Z1533" s="436"/>
    </row>
    <row r="1534" spans="4:26" x14ac:dyDescent="0.2">
      <c r="D1534" s="436"/>
      <c r="E1534" s="453"/>
      <c r="H1534" s="436"/>
      <c r="I1534" s="436"/>
      <c r="J1534" s="454"/>
      <c r="K1534" s="436"/>
      <c r="L1534" s="436"/>
      <c r="M1534" s="436"/>
      <c r="N1534" s="455"/>
      <c r="O1534" s="436"/>
      <c r="P1534" s="455"/>
      <c r="R1534" s="456"/>
      <c r="S1534" s="455"/>
      <c r="T1534" s="455"/>
      <c r="U1534" s="455"/>
      <c r="V1534" s="455"/>
      <c r="W1534" s="455"/>
      <c r="Z1534" s="436"/>
    </row>
    <row r="1535" spans="4:26" x14ac:dyDescent="0.2">
      <c r="D1535" s="436"/>
      <c r="E1535" s="453"/>
      <c r="H1535" s="436"/>
      <c r="I1535" s="436"/>
      <c r="J1535" s="454"/>
      <c r="K1535" s="436"/>
      <c r="L1535" s="436"/>
      <c r="M1535" s="436"/>
      <c r="N1535" s="455"/>
      <c r="O1535" s="436"/>
      <c r="P1535" s="455"/>
      <c r="R1535" s="456"/>
      <c r="S1535" s="455"/>
      <c r="T1535" s="455"/>
      <c r="U1535" s="455"/>
      <c r="V1535" s="455"/>
      <c r="W1535" s="455"/>
      <c r="Z1535" s="436"/>
    </row>
    <row r="1536" spans="4:26" x14ac:dyDescent="0.2">
      <c r="D1536" s="436"/>
      <c r="E1536" s="453"/>
      <c r="H1536" s="436"/>
      <c r="I1536" s="436"/>
      <c r="J1536" s="454"/>
      <c r="K1536" s="436"/>
      <c r="L1536" s="436"/>
      <c r="M1536" s="436"/>
      <c r="N1536" s="455"/>
      <c r="O1536" s="436"/>
      <c r="P1536" s="455"/>
      <c r="R1536" s="456"/>
      <c r="S1536" s="455"/>
      <c r="T1536" s="455"/>
      <c r="U1536" s="455"/>
      <c r="V1536" s="455"/>
      <c r="W1536" s="455"/>
      <c r="Z1536" s="436"/>
    </row>
    <row r="1537" spans="4:26" x14ac:dyDescent="0.2">
      <c r="D1537" s="436"/>
      <c r="E1537" s="453"/>
      <c r="H1537" s="436"/>
      <c r="I1537" s="436"/>
      <c r="J1537" s="454"/>
      <c r="K1537" s="436"/>
      <c r="L1537" s="436"/>
      <c r="M1537" s="436"/>
      <c r="N1537" s="455"/>
      <c r="O1537" s="436"/>
      <c r="P1537" s="455"/>
      <c r="R1537" s="456"/>
      <c r="S1537" s="455"/>
      <c r="T1537" s="455"/>
      <c r="U1537" s="455"/>
      <c r="V1537" s="455"/>
      <c r="W1537" s="455"/>
      <c r="Z1537" s="436"/>
    </row>
    <row r="1538" spans="4:26" x14ac:dyDescent="0.2">
      <c r="D1538" s="436"/>
      <c r="E1538" s="453"/>
      <c r="H1538" s="436"/>
      <c r="I1538" s="436"/>
      <c r="J1538" s="454"/>
      <c r="K1538" s="436"/>
      <c r="L1538" s="436"/>
      <c r="M1538" s="436"/>
      <c r="N1538" s="455"/>
      <c r="O1538" s="436"/>
      <c r="P1538" s="455"/>
      <c r="R1538" s="456"/>
      <c r="S1538" s="455"/>
      <c r="T1538" s="455"/>
      <c r="U1538" s="455"/>
      <c r="V1538" s="455"/>
      <c r="W1538" s="455"/>
      <c r="Z1538" s="436"/>
    </row>
    <row r="1539" spans="4:26" x14ac:dyDescent="0.2">
      <c r="D1539" s="436"/>
      <c r="E1539" s="453"/>
      <c r="H1539" s="436"/>
      <c r="I1539" s="436"/>
      <c r="J1539" s="454"/>
      <c r="K1539" s="436"/>
      <c r="L1539" s="436"/>
      <c r="M1539" s="436"/>
      <c r="N1539" s="455"/>
      <c r="O1539" s="436"/>
      <c r="P1539" s="455"/>
      <c r="R1539" s="456"/>
      <c r="S1539" s="455"/>
      <c r="T1539" s="455"/>
      <c r="U1539" s="455"/>
      <c r="V1539" s="455"/>
      <c r="W1539" s="455"/>
      <c r="Z1539" s="436"/>
    </row>
    <row r="1540" spans="4:26" x14ac:dyDescent="0.2">
      <c r="D1540" s="436"/>
      <c r="E1540" s="453"/>
      <c r="H1540" s="436"/>
      <c r="I1540" s="436"/>
      <c r="J1540" s="454"/>
      <c r="K1540" s="436"/>
      <c r="L1540" s="436"/>
      <c r="M1540" s="436"/>
      <c r="N1540" s="455"/>
      <c r="O1540" s="436"/>
      <c r="P1540" s="455"/>
      <c r="R1540" s="456"/>
      <c r="S1540" s="455"/>
      <c r="T1540" s="455"/>
      <c r="U1540" s="455"/>
      <c r="V1540" s="455"/>
      <c r="W1540" s="455"/>
      <c r="Z1540" s="436"/>
    </row>
    <row r="1541" spans="4:26" x14ac:dyDescent="0.2">
      <c r="D1541" s="436"/>
      <c r="E1541" s="453"/>
      <c r="H1541" s="436"/>
      <c r="I1541" s="436"/>
      <c r="J1541" s="454"/>
      <c r="K1541" s="436"/>
      <c r="L1541" s="436"/>
      <c r="M1541" s="436"/>
      <c r="N1541" s="455"/>
      <c r="O1541" s="436"/>
      <c r="P1541" s="455"/>
      <c r="R1541" s="456"/>
      <c r="S1541" s="455"/>
      <c r="T1541" s="455"/>
      <c r="U1541" s="455"/>
      <c r="V1541" s="455"/>
      <c r="W1541" s="455"/>
      <c r="Z1541" s="436"/>
    </row>
    <row r="1542" spans="4:26" x14ac:dyDescent="0.2">
      <c r="D1542" s="436"/>
      <c r="E1542" s="453"/>
      <c r="H1542" s="436"/>
      <c r="I1542" s="436"/>
      <c r="J1542" s="454"/>
      <c r="K1542" s="436"/>
      <c r="L1542" s="436"/>
      <c r="M1542" s="436"/>
      <c r="N1542" s="455"/>
      <c r="O1542" s="436"/>
      <c r="P1542" s="455"/>
      <c r="R1542" s="456"/>
      <c r="S1542" s="455"/>
      <c r="T1542" s="455"/>
      <c r="U1542" s="455"/>
      <c r="V1542" s="455"/>
      <c r="W1542" s="455"/>
      <c r="Z1542" s="436"/>
    </row>
    <row r="1543" spans="4:26" x14ac:dyDescent="0.2">
      <c r="D1543" s="436"/>
      <c r="E1543" s="453"/>
      <c r="H1543" s="436"/>
      <c r="I1543" s="436"/>
      <c r="J1543" s="454"/>
      <c r="K1543" s="436"/>
      <c r="L1543" s="436"/>
      <c r="M1543" s="436"/>
      <c r="N1543" s="455"/>
      <c r="O1543" s="436"/>
      <c r="P1543" s="455"/>
      <c r="R1543" s="456"/>
      <c r="S1543" s="455"/>
      <c r="T1543" s="455"/>
      <c r="U1543" s="455"/>
      <c r="V1543" s="455"/>
      <c r="W1543" s="455"/>
      <c r="Z1543" s="436"/>
    </row>
    <row r="1544" spans="4:26" x14ac:dyDescent="0.2">
      <c r="D1544" s="436"/>
      <c r="E1544" s="453"/>
      <c r="H1544" s="436"/>
      <c r="I1544" s="436"/>
      <c r="J1544" s="454"/>
      <c r="K1544" s="436"/>
      <c r="L1544" s="436"/>
      <c r="M1544" s="436"/>
      <c r="N1544" s="455"/>
      <c r="O1544" s="436"/>
      <c r="P1544" s="455"/>
      <c r="R1544" s="456"/>
      <c r="S1544" s="455"/>
      <c r="T1544" s="455"/>
      <c r="U1544" s="455"/>
      <c r="V1544" s="455"/>
      <c r="W1544" s="455"/>
      <c r="Z1544" s="436"/>
    </row>
    <row r="1545" spans="4:26" x14ac:dyDescent="0.2">
      <c r="D1545" s="436"/>
      <c r="E1545" s="453"/>
      <c r="H1545" s="436"/>
      <c r="I1545" s="436"/>
      <c r="J1545" s="454"/>
      <c r="K1545" s="436"/>
      <c r="L1545" s="436"/>
      <c r="M1545" s="436"/>
      <c r="N1545" s="455"/>
      <c r="O1545" s="436"/>
      <c r="P1545" s="455"/>
      <c r="R1545" s="456"/>
      <c r="S1545" s="455"/>
      <c r="T1545" s="455"/>
      <c r="U1545" s="455"/>
      <c r="V1545" s="455"/>
      <c r="W1545" s="455"/>
      <c r="Z1545" s="436"/>
    </row>
    <row r="1546" spans="4:26" x14ac:dyDescent="0.2">
      <c r="D1546" s="436"/>
      <c r="E1546" s="453"/>
      <c r="H1546" s="436"/>
      <c r="I1546" s="436"/>
      <c r="J1546" s="454"/>
      <c r="K1546" s="436"/>
      <c r="L1546" s="436"/>
      <c r="M1546" s="436"/>
      <c r="N1546" s="455"/>
      <c r="O1546" s="436"/>
      <c r="P1546" s="455"/>
      <c r="R1546" s="456"/>
      <c r="S1546" s="455"/>
      <c r="T1546" s="455"/>
      <c r="U1546" s="455"/>
      <c r="V1546" s="455"/>
      <c r="W1546" s="455"/>
      <c r="Z1546" s="436"/>
    </row>
    <row r="1547" spans="4:26" x14ac:dyDescent="0.2">
      <c r="D1547" s="436"/>
      <c r="E1547" s="453"/>
      <c r="H1547" s="436"/>
      <c r="I1547" s="436"/>
      <c r="J1547" s="454"/>
      <c r="K1547" s="436"/>
      <c r="L1547" s="436"/>
      <c r="M1547" s="436"/>
      <c r="N1547" s="455"/>
      <c r="O1547" s="436"/>
      <c r="P1547" s="455"/>
      <c r="R1547" s="456"/>
      <c r="S1547" s="455"/>
      <c r="T1547" s="455"/>
      <c r="U1547" s="455"/>
      <c r="V1547" s="455"/>
      <c r="W1547" s="455"/>
      <c r="Z1547" s="436"/>
    </row>
    <row r="1548" spans="4:26" x14ac:dyDescent="0.2">
      <c r="D1548" s="436"/>
      <c r="E1548" s="453"/>
      <c r="H1548" s="436"/>
      <c r="I1548" s="436"/>
      <c r="J1548" s="454"/>
      <c r="K1548" s="436"/>
      <c r="L1548" s="436"/>
      <c r="M1548" s="436"/>
      <c r="N1548" s="455"/>
      <c r="O1548" s="436"/>
      <c r="P1548" s="455"/>
      <c r="R1548" s="456"/>
      <c r="S1548" s="455"/>
      <c r="T1548" s="455"/>
      <c r="U1548" s="455"/>
      <c r="V1548" s="455"/>
      <c r="W1548" s="455"/>
      <c r="Z1548" s="436"/>
    </row>
    <row r="1549" spans="4:26" x14ac:dyDescent="0.2">
      <c r="D1549" s="436"/>
      <c r="E1549" s="453"/>
      <c r="H1549" s="436"/>
      <c r="I1549" s="436"/>
      <c r="J1549" s="454"/>
      <c r="K1549" s="436"/>
      <c r="L1549" s="436"/>
      <c r="M1549" s="436"/>
      <c r="N1549" s="455"/>
      <c r="O1549" s="436"/>
      <c r="P1549" s="455"/>
      <c r="R1549" s="456"/>
      <c r="S1549" s="455"/>
      <c r="T1549" s="455"/>
      <c r="U1549" s="455"/>
      <c r="V1549" s="455"/>
      <c r="W1549" s="455"/>
      <c r="Z1549" s="436"/>
    </row>
    <row r="1550" spans="4:26" x14ac:dyDescent="0.2">
      <c r="D1550" s="436"/>
      <c r="E1550" s="453"/>
      <c r="H1550" s="436"/>
      <c r="I1550" s="436"/>
      <c r="J1550" s="454"/>
      <c r="K1550" s="436"/>
      <c r="L1550" s="436"/>
      <c r="M1550" s="436"/>
      <c r="N1550" s="455"/>
      <c r="O1550" s="436"/>
      <c r="P1550" s="455"/>
      <c r="R1550" s="456"/>
      <c r="S1550" s="455"/>
      <c r="T1550" s="455"/>
      <c r="U1550" s="455"/>
      <c r="V1550" s="455"/>
      <c r="W1550" s="455"/>
      <c r="Z1550" s="436"/>
    </row>
    <row r="1551" spans="4:26" x14ac:dyDescent="0.2">
      <c r="D1551" s="436"/>
      <c r="E1551" s="453"/>
      <c r="H1551" s="436"/>
      <c r="I1551" s="436"/>
      <c r="J1551" s="454"/>
      <c r="K1551" s="436"/>
      <c r="L1551" s="436"/>
      <c r="M1551" s="436"/>
      <c r="N1551" s="455"/>
      <c r="O1551" s="436"/>
      <c r="P1551" s="455"/>
      <c r="R1551" s="456"/>
      <c r="S1551" s="455"/>
      <c r="T1551" s="455"/>
      <c r="U1551" s="455"/>
      <c r="V1551" s="455"/>
      <c r="W1551" s="455"/>
      <c r="Z1551" s="436"/>
    </row>
    <row r="1552" spans="4:26" x14ac:dyDescent="0.2">
      <c r="D1552" s="436"/>
      <c r="E1552" s="453"/>
      <c r="H1552" s="436"/>
      <c r="I1552" s="436"/>
      <c r="J1552" s="454"/>
      <c r="K1552" s="436"/>
      <c r="L1552" s="436"/>
      <c r="M1552" s="436"/>
      <c r="N1552" s="455"/>
      <c r="O1552" s="436"/>
      <c r="P1552" s="455"/>
      <c r="R1552" s="456"/>
      <c r="S1552" s="455"/>
      <c r="T1552" s="455"/>
      <c r="U1552" s="455"/>
      <c r="V1552" s="455"/>
      <c r="W1552" s="455"/>
      <c r="Z1552" s="436"/>
    </row>
    <row r="1553" spans="4:26" x14ac:dyDescent="0.2">
      <c r="D1553" s="436"/>
      <c r="E1553" s="453"/>
      <c r="H1553" s="436"/>
      <c r="I1553" s="436"/>
      <c r="J1553" s="454"/>
      <c r="K1553" s="436"/>
      <c r="L1553" s="436"/>
      <c r="M1553" s="436"/>
      <c r="N1553" s="455"/>
      <c r="O1553" s="436"/>
      <c r="P1553" s="455"/>
      <c r="R1553" s="456"/>
      <c r="S1553" s="455"/>
      <c r="T1553" s="455"/>
      <c r="U1553" s="455"/>
      <c r="V1553" s="455"/>
      <c r="W1553" s="455"/>
      <c r="Z1553" s="436"/>
    </row>
    <row r="1554" spans="4:26" x14ac:dyDescent="0.2">
      <c r="D1554" s="436"/>
      <c r="E1554" s="453"/>
      <c r="H1554" s="436"/>
      <c r="I1554" s="436"/>
      <c r="J1554" s="454"/>
      <c r="K1554" s="436"/>
      <c r="L1554" s="436"/>
      <c r="M1554" s="436"/>
      <c r="N1554" s="455"/>
      <c r="O1554" s="436"/>
      <c r="P1554" s="455"/>
      <c r="R1554" s="456"/>
      <c r="S1554" s="455"/>
      <c r="T1554" s="455"/>
      <c r="U1554" s="455"/>
      <c r="V1554" s="455"/>
      <c r="W1554" s="455"/>
      <c r="Z1554" s="436"/>
    </row>
    <row r="1555" spans="4:26" x14ac:dyDescent="0.2">
      <c r="D1555" s="436"/>
      <c r="E1555" s="453"/>
      <c r="H1555" s="436"/>
      <c r="I1555" s="436"/>
      <c r="J1555" s="454"/>
      <c r="K1555" s="436"/>
      <c r="L1555" s="436"/>
      <c r="M1555" s="436"/>
      <c r="N1555" s="455"/>
      <c r="O1555" s="436"/>
      <c r="P1555" s="455"/>
      <c r="R1555" s="456"/>
      <c r="S1555" s="455"/>
      <c r="T1555" s="455"/>
      <c r="U1555" s="455"/>
      <c r="V1555" s="455"/>
      <c r="W1555" s="455"/>
      <c r="Z1555" s="436"/>
    </row>
    <row r="1556" spans="4:26" x14ac:dyDescent="0.2">
      <c r="D1556" s="436"/>
      <c r="E1556" s="453"/>
      <c r="H1556" s="436"/>
      <c r="I1556" s="436"/>
      <c r="J1556" s="454"/>
      <c r="K1556" s="436"/>
      <c r="L1556" s="436"/>
      <c r="M1556" s="436"/>
      <c r="N1556" s="455"/>
      <c r="O1556" s="436"/>
      <c r="P1556" s="455"/>
      <c r="R1556" s="456"/>
      <c r="S1556" s="455"/>
      <c r="T1556" s="455"/>
      <c r="U1556" s="455"/>
      <c r="V1556" s="455"/>
      <c r="W1556" s="455"/>
      <c r="Z1556" s="436"/>
    </row>
    <row r="1557" spans="4:26" x14ac:dyDescent="0.2">
      <c r="D1557" s="436"/>
      <c r="E1557" s="453"/>
      <c r="H1557" s="436"/>
      <c r="I1557" s="436"/>
      <c r="J1557" s="454"/>
      <c r="K1557" s="436"/>
      <c r="L1557" s="436"/>
      <c r="M1557" s="436"/>
      <c r="N1557" s="455"/>
      <c r="O1557" s="436"/>
      <c r="P1557" s="455"/>
      <c r="R1557" s="456"/>
      <c r="S1557" s="455"/>
      <c r="T1557" s="455"/>
      <c r="U1557" s="455"/>
      <c r="V1557" s="455"/>
      <c r="W1557" s="455"/>
      <c r="Z1557" s="436"/>
    </row>
    <row r="1558" spans="4:26" x14ac:dyDescent="0.2">
      <c r="D1558" s="436"/>
      <c r="E1558" s="453"/>
      <c r="H1558" s="436"/>
      <c r="I1558" s="436"/>
      <c r="J1558" s="454"/>
      <c r="K1558" s="436"/>
      <c r="L1558" s="436"/>
      <c r="M1558" s="436"/>
      <c r="N1558" s="455"/>
      <c r="O1558" s="436"/>
      <c r="P1558" s="455"/>
      <c r="R1558" s="456"/>
      <c r="S1558" s="455"/>
      <c r="T1558" s="455"/>
      <c r="U1558" s="455"/>
      <c r="V1558" s="455"/>
      <c r="W1558" s="455"/>
      <c r="Z1558" s="436"/>
    </row>
    <row r="1559" spans="4:26" x14ac:dyDescent="0.2">
      <c r="D1559" s="436"/>
      <c r="E1559" s="453"/>
      <c r="H1559" s="436"/>
      <c r="I1559" s="436"/>
      <c r="J1559" s="454"/>
      <c r="K1559" s="436"/>
      <c r="L1559" s="436"/>
      <c r="M1559" s="436"/>
      <c r="N1559" s="455"/>
      <c r="O1559" s="436"/>
      <c r="P1559" s="455"/>
      <c r="R1559" s="456"/>
      <c r="S1559" s="455"/>
      <c r="T1559" s="455"/>
      <c r="U1559" s="455"/>
      <c r="V1559" s="455"/>
      <c r="W1559" s="455"/>
      <c r="Z1559" s="436"/>
    </row>
    <row r="1560" spans="4:26" x14ac:dyDescent="0.2">
      <c r="D1560" s="436"/>
      <c r="E1560" s="453"/>
      <c r="H1560" s="436"/>
      <c r="I1560" s="436"/>
      <c r="J1560" s="454"/>
      <c r="K1560" s="436"/>
      <c r="L1560" s="436"/>
      <c r="M1560" s="436"/>
      <c r="N1560" s="455"/>
      <c r="O1560" s="436"/>
      <c r="P1560" s="455"/>
      <c r="R1560" s="456"/>
      <c r="S1560" s="455"/>
      <c r="T1560" s="455"/>
      <c r="U1560" s="455"/>
      <c r="V1560" s="455"/>
      <c r="W1560" s="455"/>
      <c r="Z1560" s="436"/>
    </row>
    <row r="1561" spans="4:26" x14ac:dyDescent="0.2">
      <c r="D1561" s="436"/>
      <c r="E1561" s="453"/>
      <c r="H1561" s="436"/>
      <c r="I1561" s="436"/>
      <c r="J1561" s="454"/>
      <c r="K1561" s="436"/>
      <c r="L1561" s="436"/>
      <c r="M1561" s="436"/>
      <c r="N1561" s="455"/>
      <c r="O1561" s="436"/>
      <c r="P1561" s="455"/>
      <c r="R1561" s="456"/>
      <c r="S1561" s="455"/>
      <c r="T1561" s="455"/>
      <c r="U1561" s="455"/>
      <c r="V1561" s="455"/>
      <c r="W1561" s="455"/>
      <c r="Z1561" s="436"/>
    </row>
    <row r="1562" spans="4:26" x14ac:dyDescent="0.2">
      <c r="D1562" s="436"/>
      <c r="E1562" s="453"/>
      <c r="H1562" s="436"/>
      <c r="I1562" s="436"/>
      <c r="J1562" s="454"/>
      <c r="K1562" s="436"/>
      <c r="L1562" s="436"/>
      <c r="M1562" s="436"/>
      <c r="N1562" s="455"/>
      <c r="O1562" s="436"/>
      <c r="P1562" s="455"/>
      <c r="R1562" s="456"/>
      <c r="S1562" s="455"/>
      <c r="T1562" s="455"/>
      <c r="U1562" s="455"/>
      <c r="V1562" s="455"/>
      <c r="W1562" s="455"/>
      <c r="Z1562" s="436"/>
    </row>
    <row r="1563" spans="4:26" x14ac:dyDescent="0.2">
      <c r="D1563" s="436"/>
      <c r="E1563" s="453"/>
      <c r="H1563" s="436"/>
      <c r="I1563" s="436"/>
      <c r="J1563" s="454"/>
      <c r="K1563" s="436"/>
      <c r="L1563" s="436"/>
      <c r="M1563" s="436"/>
      <c r="N1563" s="455"/>
      <c r="O1563" s="436"/>
      <c r="P1563" s="455"/>
      <c r="R1563" s="456"/>
      <c r="S1563" s="455"/>
      <c r="T1563" s="455"/>
      <c r="U1563" s="455"/>
      <c r="V1563" s="455"/>
      <c r="W1563" s="455"/>
      <c r="Z1563" s="436"/>
    </row>
    <row r="1564" spans="4:26" x14ac:dyDescent="0.2">
      <c r="D1564" s="436"/>
      <c r="E1564" s="453"/>
      <c r="H1564" s="436"/>
      <c r="I1564" s="436"/>
      <c r="J1564" s="454"/>
      <c r="K1564" s="436"/>
      <c r="L1564" s="436"/>
      <c r="M1564" s="436"/>
      <c r="N1564" s="455"/>
      <c r="O1564" s="436"/>
      <c r="P1564" s="455"/>
      <c r="R1564" s="456"/>
      <c r="S1564" s="455"/>
      <c r="T1564" s="455"/>
      <c r="U1564" s="455"/>
      <c r="V1564" s="455"/>
      <c r="W1564" s="455"/>
      <c r="Z1564" s="436"/>
    </row>
    <row r="1565" spans="4:26" x14ac:dyDescent="0.2">
      <c r="D1565" s="436"/>
      <c r="E1565" s="453"/>
      <c r="H1565" s="436"/>
      <c r="I1565" s="436"/>
      <c r="J1565" s="454"/>
      <c r="K1565" s="436"/>
      <c r="L1565" s="436"/>
      <c r="M1565" s="436"/>
      <c r="N1565" s="455"/>
      <c r="O1565" s="436"/>
      <c r="P1565" s="455"/>
      <c r="R1565" s="456"/>
      <c r="S1565" s="455"/>
      <c r="T1565" s="455"/>
      <c r="U1565" s="455"/>
      <c r="V1565" s="455"/>
      <c r="W1565" s="455"/>
      <c r="Z1565" s="436"/>
    </row>
    <row r="1566" spans="4:26" x14ac:dyDescent="0.2">
      <c r="D1566" s="436"/>
      <c r="E1566" s="453"/>
      <c r="H1566" s="436"/>
      <c r="I1566" s="436"/>
      <c r="J1566" s="454"/>
      <c r="K1566" s="436"/>
      <c r="L1566" s="436"/>
      <c r="M1566" s="436"/>
      <c r="N1566" s="455"/>
      <c r="O1566" s="436"/>
      <c r="P1566" s="455"/>
      <c r="R1566" s="456"/>
      <c r="S1566" s="455"/>
      <c r="T1566" s="455"/>
      <c r="U1566" s="455"/>
      <c r="V1566" s="455"/>
      <c r="W1566" s="455"/>
      <c r="Z1566" s="436"/>
    </row>
    <row r="1567" spans="4:26" x14ac:dyDescent="0.2">
      <c r="D1567" s="436"/>
      <c r="E1567" s="453"/>
      <c r="H1567" s="436"/>
      <c r="I1567" s="436"/>
      <c r="J1567" s="454"/>
      <c r="K1567" s="436"/>
      <c r="L1567" s="436"/>
      <c r="M1567" s="436"/>
      <c r="N1567" s="455"/>
      <c r="O1567" s="436"/>
      <c r="P1567" s="455"/>
      <c r="R1567" s="456"/>
      <c r="S1567" s="455"/>
      <c r="T1567" s="455"/>
      <c r="U1567" s="455"/>
      <c r="V1567" s="455"/>
      <c r="W1567" s="455"/>
      <c r="Z1567" s="436"/>
    </row>
    <row r="1568" spans="4:26" x14ac:dyDescent="0.2">
      <c r="D1568" s="436"/>
      <c r="E1568" s="453"/>
      <c r="H1568" s="436"/>
      <c r="I1568" s="436"/>
      <c r="J1568" s="454"/>
      <c r="K1568" s="436"/>
      <c r="L1568" s="436"/>
      <c r="M1568" s="436"/>
      <c r="N1568" s="455"/>
      <c r="O1568" s="436"/>
      <c r="P1568" s="455"/>
      <c r="R1568" s="456"/>
      <c r="S1568" s="455"/>
      <c r="T1568" s="455"/>
      <c r="U1568" s="455"/>
      <c r="V1568" s="455"/>
      <c r="W1568" s="455"/>
      <c r="Z1568" s="436"/>
    </row>
    <row r="1569" spans="4:26" x14ac:dyDescent="0.2">
      <c r="D1569" s="436"/>
      <c r="E1569" s="453"/>
      <c r="H1569" s="436"/>
      <c r="I1569" s="436"/>
      <c r="J1569" s="454"/>
      <c r="K1569" s="436"/>
      <c r="L1569" s="436"/>
      <c r="M1569" s="436"/>
      <c r="N1569" s="455"/>
      <c r="O1569" s="436"/>
      <c r="P1569" s="455"/>
      <c r="R1569" s="456"/>
      <c r="S1569" s="455"/>
      <c r="T1569" s="455"/>
      <c r="U1569" s="455"/>
      <c r="V1569" s="455"/>
      <c r="W1569" s="455"/>
      <c r="Z1569" s="436"/>
    </row>
    <row r="1570" spans="4:26" x14ac:dyDescent="0.2">
      <c r="D1570" s="436"/>
      <c r="E1570" s="453"/>
      <c r="H1570" s="436"/>
      <c r="I1570" s="436"/>
      <c r="J1570" s="454"/>
      <c r="K1570" s="436"/>
      <c r="L1570" s="436"/>
      <c r="M1570" s="436"/>
      <c r="N1570" s="455"/>
      <c r="O1570" s="436"/>
      <c r="P1570" s="455"/>
      <c r="R1570" s="456"/>
      <c r="S1570" s="455"/>
      <c r="T1570" s="455"/>
      <c r="U1570" s="455"/>
      <c r="V1570" s="455"/>
      <c r="W1570" s="455"/>
      <c r="Z1570" s="436"/>
    </row>
    <row r="1571" spans="4:26" x14ac:dyDescent="0.2">
      <c r="D1571" s="436"/>
      <c r="E1571" s="453"/>
      <c r="H1571" s="436"/>
      <c r="I1571" s="436"/>
      <c r="J1571" s="454"/>
      <c r="K1571" s="436"/>
      <c r="L1571" s="436"/>
      <c r="M1571" s="436"/>
      <c r="N1571" s="455"/>
      <c r="O1571" s="436"/>
      <c r="P1571" s="455"/>
      <c r="R1571" s="456"/>
      <c r="S1571" s="455"/>
      <c r="T1571" s="455"/>
      <c r="U1571" s="455"/>
      <c r="V1571" s="455"/>
      <c r="W1571" s="455"/>
      <c r="Z1571" s="436"/>
    </row>
    <row r="1572" spans="4:26" x14ac:dyDescent="0.2">
      <c r="D1572" s="436"/>
      <c r="E1572" s="453"/>
      <c r="H1572" s="436"/>
      <c r="I1572" s="436"/>
      <c r="J1572" s="454"/>
      <c r="K1572" s="436"/>
      <c r="L1572" s="436"/>
      <c r="M1572" s="436"/>
      <c r="N1572" s="455"/>
      <c r="O1572" s="436"/>
      <c r="P1572" s="455"/>
      <c r="R1572" s="456"/>
      <c r="S1572" s="455"/>
      <c r="T1572" s="455"/>
      <c r="U1572" s="455"/>
      <c r="V1572" s="455"/>
      <c r="W1572" s="455"/>
      <c r="Z1572" s="436"/>
    </row>
    <row r="1573" spans="4:26" x14ac:dyDescent="0.2">
      <c r="D1573" s="436"/>
      <c r="E1573" s="453"/>
      <c r="H1573" s="436"/>
      <c r="I1573" s="436"/>
      <c r="J1573" s="454"/>
      <c r="K1573" s="436"/>
      <c r="L1573" s="436"/>
      <c r="M1573" s="436"/>
      <c r="N1573" s="455"/>
      <c r="O1573" s="436"/>
      <c r="P1573" s="455"/>
      <c r="R1573" s="456"/>
      <c r="S1573" s="455"/>
      <c r="T1573" s="455"/>
      <c r="U1573" s="455"/>
      <c r="V1573" s="455"/>
      <c r="W1573" s="455"/>
      <c r="Z1573" s="436"/>
    </row>
    <row r="1574" spans="4:26" x14ac:dyDescent="0.2">
      <c r="D1574" s="436"/>
      <c r="E1574" s="453"/>
      <c r="H1574" s="436"/>
      <c r="I1574" s="436"/>
      <c r="J1574" s="454"/>
      <c r="K1574" s="436"/>
      <c r="L1574" s="436"/>
      <c r="M1574" s="436"/>
      <c r="N1574" s="455"/>
      <c r="O1574" s="436"/>
      <c r="P1574" s="455"/>
      <c r="R1574" s="456"/>
      <c r="S1574" s="455"/>
      <c r="T1574" s="455"/>
      <c r="U1574" s="455"/>
      <c r="V1574" s="455"/>
      <c r="W1574" s="455"/>
      <c r="Z1574" s="436"/>
    </row>
    <row r="1575" spans="4:26" x14ac:dyDescent="0.2">
      <c r="D1575" s="436"/>
      <c r="E1575" s="453"/>
      <c r="H1575" s="436"/>
      <c r="I1575" s="436"/>
      <c r="J1575" s="454"/>
      <c r="K1575" s="436"/>
      <c r="L1575" s="436"/>
      <c r="M1575" s="436"/>
      <c r="N1575" s="455"/>
      <c r="O1575" s="436"/>
      <c r="P1575" s="455"/>
      <c r="R1575" s="456"/>
      <c r="S1575" s="455"/>
      <c r="T1575" s="455"/>
      <c r="U1575" s="455"/>
      <c r="V1575" s="455"/>
      <c r="W1575" s="455"/>
      <c r="Z1575" s="436"/>
    </row>
    <row r="1576" spans="4:26" x14ac:dyDescent="0.2">
      <c r="D1576" s="436"/>
      <c r="E1576" s="453"/>
      <c r="H1576" s="436"/>
      <c r="I1576" s="436"/>
      <c r="J1576" s="454"/>
      <c r="K1576" s="436"/>
      <c r="L1576" s="436"/>
      <c r="M1576" s="436"/>
      <c r="N1576" s="455"/>
      <c r="O1576" s="436"/>
      <c r="P1576" s="455"/>
      <c r="R1576" s="456"/>
      <c r="S1576" s="455"/>
      <c r="T1576" s="455"/>
      <c r="U1576" s="455"/>
      <c r="V1576" s="455"/>
      <c r="W1576" s="455"/>
      <c r="Z1576" s="436"/>
    </row>
    <row r="1577" spans="4:26" x14ac:dyDescent="0.2">
      <c r="D1577" s="436"/>
      <c r="E1577" s="453"/>
      <c r="H1577" s="436"/>
      <c r="I1577" s="436"/>
      <c r="J1577" s="454"/>
      <c r="K1577" s="436"/>
      <c r="L1577" s="436"/>
      <c r="M1577" s="436"/>
      <c r="N1577" s="455"/>
      <c r="O1577" s="436"/>
      <c r="P1577" s="455"/>
      <c r="R1577" s="456"/>
      <c r="S1577" s="455"/>
      <c r="T1577" s="455"/>
      <c r="U1577" s="455"/>
      <c r="V1577" s="455"/>
      <c r="W1577" s="455"/>
      <c r="Z1577" s="436"/>
    </row>
    <row r="1578" spans="4:26" x14ac:dyDescent="0.2">
      <c r="D1578" s="436"/>
      <c r="E1578" s="453"/>
      <c r="H1578" s="436"/>
      <c r="I1578" s="436"/>
      <c r="J1578" s="454"/>
      <c r="K1578" s="436"/>
      <c r="L1578" s="436"/>
      <c r="M1578" s="436"/>
      <c r="N1578" s="455"/>
      <c r="O1578" s="436"/>
      <c r="P1578" s="455"/>
      <c r="R1578" s="456"/>
      <c r="S1578" s="455"/>
      <c r="T1578" s="455"/>
      <c r="U1578" s="455"/>
      <c r="V1578" s="455"/>
      <c r="W1578" s="455"/>
      <c r="Z1578" s="436"/>
    </row>
    <row r="1579" spans="4:26" x14ac:dyDescent="0.2">
      <c r="D1579" s="436"/>
      <c r="E1579" s="453"/>
      <c r="H1579" s="436"/>
      <c r="I1579" s="436"/>
      <c r="J1579" s="454"/>
      <c r="K1579" s="436"/>
      <c r="L1579" s="436"/>
      <c r="M1579" s="436"/>
      <c r="N1579" s="455"/>
      <c r="O1579" s="436"/>
      <c r="P1579" s="455"/>
      <c r="R1579" s="456"/>
      <c r="S1579" s="455"/>
      <c r="T1579" s="455"/>
      <c r="U1579" s="455"/>
      <c r="V1579" s="455"/>
      <c r="W1579" s="455"/>
      <c r="Z1579" s="436"/>
    </row>
    <row r="1580" spans="4:26" x14ac:dyDescent="0.2">
      <c r="D1580" s="436"/>
      <c r="E1580" s="453"/>
      <c r="H1580" s="436"/>
      <c r="I1580" s="436"/>
      <c r="J1580" s="454"/>
      <c r="K1580" s="436"/>
      <c r="L1580" s="436"/>
      <c r="M1580" s="436"/>
      <c r="N1580" s="455"/>
      <c r="O1580" s="436"/>
      <c r="P1580" s="455"/>
      <c r="R1580" s="456"/>
      <c r="S1580" s="455"/>
      <c r="T1580" s="455"/>
      <c r="U1580" s="455"/>
      <c r="V1580" s="455"/>
      <c r="W1580" s="455"/>
      <c r="Z1580" s="436"/>
    </row>
    <row r="1581" spans="4:26" x14ac:dyDescent="0.2">
      <c r="D1581" s="436"/>
      <c r="E1581" s="453"/>
      <c r="H1581" s="436"/>
      <c r="I1581" s="436"/>
      <c r="J1581" s="454"/>
      <c r="K1581" s="436"/>
      <c r="L1581" s="436"/>
      <c r="M1581" s="436"/>
      <c r="N1581" s="455"/>
      <c r="O1581" s="436"/>
      <c r="P1581" s="455"/>
      <c r="R1581" s="456"/>
      <c r="S1581" s="455"/>
      <c r="T1581" s="455"/>
      <c r="U1581" s="455"/>
      <c r="V1581" s="455"/>
      <c r="W1581" s="455"/>
      <c r="Z1581" s="436"/>
    </row>
    <row r="1582" spans="4:26" x14ac:dyDescent="0.2">
      <c r="D1582" s="436"/>
      <c r="E1582" s="453"/>
      <c r="H1582" s="436"/>
      <c r="I1582" s="436"/>
      <c r="J1582" s="454"/>
      <c r="K1582" s="436"/>
      <c r="L1582" s="436"/>
      <c r="M1582" s="436"/>
      <c r="N1582" s="455"/>
      <c r="O1582" s="436"/>
      <c r="P1582" s="455"/>
      <c r="R1582" s="456"/>
      <c r="S1582" s="455"/>
      <c r="T1582" s="455"/>
      <c r="U1582" s="455"/>
      <c r="V1582" s="455"/>
      <c r="W1582" s="455"/>
      <c r="Z1582" s="436"/>
    </row>
    <row r="1583" spans="4:26" x14ac:dyDescent="0.2">
      <c r="D1583" s="436"/>
      <c r="E1583" s="453"/>
      <c r="H1583" s="436"/>
      <c r="I1583" s="436"/>
      <c r="J1583" s="454"/>
      <c r="K1583" s="436"/>
      <c r="L1583" s="436"/>
      <c r="M1583" s="436"/>
      <c r="N1583" s="455"/>
      <c r="O1583" s="436"/>
      <c r="P1583" s="455"/>
      <c r="R1583" s="456"/>
      <c r="S1583" s="455"/>
      <c r="T1583" s="455"/>
      <c r="U1583" s="455"/>
      <c r="V1583" s="455"/>
      <c r="W1583" s="455"/>
      <c r="Z1583" s="436"/>
    </row>
    <row r="1584" spans="4:26" x14ac:dyDescent="0.2">
      <c r="D1584" s="436"/>
      <c r="E1584" s="453"/>
      <c r="H1584" s="436"/>
      <c r="I1584" s="436"/>
      <c r="J1584" s="454"/>
      <c r="K1584" s="436"/>
      <c r="L1584" s="436"/>
      <c r="M1584" s="436"/>
      <c r="N1584" s="455"/>
      <c r="O1584" s="436"/>
      <c r="P1584" s="455"/>
      <c r="R1584" s="456"/>
      <c r="S1584" s="455"/>
      <c r="T1584" s="455"/>
      <c r="U1584" s="455"/>
      <c r="V1584" s="455"/>
      <c r="W1584" s="455"/>
      <c r="Z1584" s="436"/>
    </row>
    <row r="1585" spans="4:26" x14ac:dyDescent="0.2">
      <c r="D1585" s="436"/>
      <c r="E1585" s="453"/>
      <c r="H1585" s="436"/>
      <c r="I1585" s="436"/>
      <c r="J1585" s="454"/>
      <c r="K1585" s="436"/>
      <c r="L1585" s="436"/>
      <c r="M1585" s="436"/>
      <c r="N1585" s="455"/>
      <c r="O1585" s="436"/>
      <c r="P1585" s="455"/>
      <c r="R1585" s="456"/>
      <c r="S1585" s="455"/>
      <c r="T1585" s="455"/>
      <c r="U1585" s="455"/>
      <c r="V1585" s="455"/>
      <c r="W1585" s="455"/>
      <c r="Z1585" s="436"/>
    </row>
    <row r="1586" spans="4:26" x14ac:dyDescent="0.2">
      <c r="D1586" s="436"/>
      <c r="E1586" s="453"/>
      <c r="H1586" s="436"/>
      <c r="I1586" s="436"/>
      <c r="J1586" s="454"/>
      <c r="K1586" s="436"/>
      <c r="L1586" s="436"/>
      <c r="M1586" s="436"/>
      <c r="N1586" s="455"/>
      <c r="O1586" s="436"/>
      <c r="P1586" s="455"/>
      <c r="R1586" s="456"/>
      <c r="S1586" s="455"/>
      <c r="T1586" s="455"/>
      <c r="U1586" s="455"/>
      <c r="V1586" s="455"/>
      <c r="W1586" s="455"/>
      <c r="Z1586" s="436"/>
    </row>
    <row r="1587" spans="4:26" x14ac:dyDescent="0.2">
      <c r="D1587" s="436"/>
      <c r="E1587" s="453"/>
      <c r="H1587" s="436"/>
      <c r="I1587" s="436"/>
      <c r="J1587" s="454"/>
      <c r="K1587" s="436"/>
      <c r="L1587" s="436"/>
      <c r="M1587" s="436"/>
      <c r="N1587" s="455"/>
      <c r="O1587" s="436"/>
      <c r="P1587" s="455"/>
      <c r="R1587" s="456"/>
      <c r="S1587" s="455"/>
      <c r="T1587" s="455"/>
      <c r="U1587" s="455"/>
      <c r="V1587" s="455"/>
      <c r="W1587" s="455"/>
      <c r="Z1587" s="436"/>
    </row>
    <row r="1588" spans="4:26" x14ac:dyDescent="0.2">
      <c r="D1588" s="436"/>
      <c r="E1588" s="453"/>
      <c r="H1588" s="436"/>
      <c r="I1588" s="436"/>
      <c r="J1588" s="454"/>
      <c r="K1588" s="436"/>
      <c r="L1588" s="436"/>
      <c r="M1588" s="436"/>
      <c r="N1588" s="455"/>
      <c r="O1588" s="436"/>
      <c r="P1588" s="455"/>
      <c r="R1588" s="456"/>
      <c r="S1588" s="455"/>
      <c r="T1588" s="455"/>
      <c r="U1588" s="455"/>
      <c r="V1588" s="455"/>
      <c r="W1588" s="455"/>
      <c r="Z1588" s="436"/>
    </row>
    <row r="1589" spans="4:26" x14ac:dyDescent="0.2">
      <c r="D1589" s="436"/>
      <c r="E1589" s="453"/>
      <c r="H1589" s="436"/>
      <c r="I1589" s="436"/>
      <c r="J1589" s="454"/>
      <c r="K1589" s="436"/>
      <c r="L1589" s="436"/>
      <c r="M1589" s="436"/>
      <c r="N1589" s="455"/>
      <c r="O1589" s="436"/>
      <c r="P1589" s="455"/>
      <c r="R1589" s="456"/>
      <c r="S1589" s="455"/>
      <c r="T1589" s="455"/>
      <c r="U1589" s="455"/>
      <c r="V1589" s="455"/>
      <c r="W1589" s="455"/>
      <c r="Z1589" s="436"/>
    </row>
    <row r="1590" spans="4:26" x14ac:dyDescent="0.2">
      <c r="D1590" s="436"/>
      <c r="E1590" s="453"/>
      <c r="H1590" s="436"/>
      <c r="I1590" s="436"/>
      <c r="J1590" s="454"/>
      <c r="K1590" s="436"/>
      <c r="L1590" s="436"/>
      <c r="M1590" s="436"/>
      <c r="N1590" s="455"/>
      <c r="O1590" s="436"/>
      <c r="P1590" s="455"/>
      <c r="R1590" s="456"/>
      <c r="S1590" s="455"/>
      <c r="T1590" s="455"/>
      <c r="U1590" s="455"/>
      <c r="V1590" s="455"/>
      <c r="W1590" s="455"/>
      <c r="Z1590" s="436"/>
    </row>
    <row r="1591" spans="4:26" x14ac:dyDescent="0.2">
      <c r="D1591" s="436"/>
      <c r="E1591" s="453"/>
      <c r="H1591" s="436"/>
      <c r="I1591" s="436"/>
      <c r="J1591" s="454"/>
      <c r="K1591" s="436"/>
      <c r="L1591" s="436"/>
      <c r="M1591" s="436"/>
      <c r="N1591" s="455"/>
      <c r="O1591" s="436"/>
      <c r="P1591" s="455"/>
      <c r="R1591" s="456"/>
      <c r="S1591" s="455"/>
      <c r="T1591" s="455"/>
      <c r="U1591" s="455"/>
      <c r="V1591" s="455"/>
      <c r="W1591" s="455"/>
      <c r="Z1591" s="436"/>
    </row>
    <row r="1592" spans="4:26" x14ac:dyDescent="0.2">
      <c r="D1592" s="436"/>
      <c r="E1592" s="453"/>
      <c r="H1592" s="436"/>
      <c r="I1592" s="436"/>
      <c r="J1592" s="454"/>
      <c r="K1592" s="436"/>
      <c r="L1592" s="436"/>
      <c r="M1592" s="436"/>
      <c r="N1592" s="455"/>
      <c r="O1592" s="436"/>
      <c r="P1592" s="455"/>
      <c r="R1592" s="456"/>
      <c r="S1592" s="455"/>
      <c r="T1592" s="455"/>
      <c r="U1592" s="455"/>
      <c r="V1592" s="455"/>
      <c r="W1592" s="455"/>
      <c r="Z1592" s="436"/>
    </row>
    <row r="1593" spans="4:26" x14ac:dyDescent="0.2">
      <c r="D1593" s="436"/>
      <c r="E1593" s="453"/>
      <c r="H1593" s="436"/>
      <c r="I1593" s="436"/>
      <c r="J1593" s="454"/>
      <c r="K1593" s="436"/>
      <c r="L1593" s="436"/>
      <c r="M1593" s="436"/>
      <c r="N1593" s="455"/>
      <c r="O1593" s="436"/>
      <c r="P1593" s="455"/>
      <c r="R1593" s="456"/>
      <c r="S1593" s="455"/>
      <c r="T1593" s="455"/>
      <c r="U1593" s="455"/>
      <c r="V1593" s="455"/>
      <c r="W1593" s="455"/>
      <c r="Z1593" s="436"/>
    </row>
    <row r="1594" spans="4:26" x14ac:dyDescent="0.2">
      <c r="D1594" s="436"/>
      <c r="E1594" s="453"/>
      <c r="H1594" s="436"/>
      <c r="I1594" s="436"/>
      <c r="J1594" s="454"/>
      <c r="K1594" s="436"/>
      <c r="L1594" s="436"/>
      <c r="M1594" s="436"/>
      <c r="N1594" s="455"/>
      <c r="O1594" s="436"/>
      <c r="P1594" s="455"/>
      <c r="R1594" s="456"/>
      <c r="S1594" s="455"/>
      <c r="T1594" s="455"/>
      <c r="U1594" s="455"/>
      <c r="V1594" s="455"/>
      <c r="W1594" s="455"/>
      <c r="Z1594" s="436"/>
    </row>
    <row r="1595" spans="4:26" x14ac:dyDescent="0.2">
      <c r="D1595" s="436"/>
      <c r="E1595" s="453"/>
      <c r="H1595" s="436"/>
      <c r="I1595" s="436"/>
      <c r="J1595" s="454"/>
      <c r="K1595" s="436"/>
      <c r="L1595" s="436"/>
      <c r="M1595" s="436"/>
      <c r="N1595" s="455"/>
      <c r="O1595" s="436"/>
      <c r="P1595" s="455"/>
      <c r="R1595" s="456"/>
      <c r="S1595" s="455"/>
      <c r="T1595" s="455"/>
      <c r="U1595" s="455"/>
      <c r="V1595" s="455"/>
      <c r="W1595" s="455"/>
      <c r="Z1595" s="436"/>
    </row>
    <row r="1596" spans="4:26" x14ac:dyDescent="0.2">
      <c r="D1596" s="436"/>
      <c r="E1596" s="453"/>
      <c r="H1596" s="436"/>
      <c r="I1596" s="436"/>
      <c r="J1596" s="454"/>
      <c r="K1596" s="436"/>
      <c r="L1596" s="436"/>
      <c r="M1596" s="436"/>
      <c r="N1596" s="455"/>
      <c r="O1596" s="436"/>
      <c r="P1596" s="455"/>
      <c r="R1596" s="456"/>
      <c r="S1596" s="455"/>
      <c r="T1596" s="455"/>
      <c r="U1596" s="455"/>
      <c r="V1596" s="455"/>
      <c r="W1596" s="455"/>
      <c r="Z1596" s="436"/>
    </row>
    <row r="1597" spans="4:26" x14ac:dyDescent="0.2">
      <c r="D1597" s="436"/>
      <c r="E1597" s="453"/>
      <c r="H1597" s="436"/>
      <c r="I1597" s="436"/>
      <c r="J1597" s="454"/>
      <c r="K1597" s="436"/>
      <c r="L1597" s="436"/>
      <c r="M1597" s="436"/>
      <c r="N1597" s="455"/>
      <c r="O1597" s="436"/>
      <c r="P1597" s="455"/>
      <c r="R1597" s="456"/>
      <c r="S1597" s="455"/>
      <c r="T1597" s="455"/>
      <c r="U1597" s="455"/>
      <c r="V1597" s="455"/>
      <c r="W1597" s="455"/>
      <c r="Z1597" s="436"/>
    </row>
    <row r="1598" spans="4:26" x14ac:dyDescent="0.2">
      <c r="D1598" s="436"/>
      <c r="E1598" s="453"/>
      <c r="H1598" s="436"/>
      <c r="I1598" s="436"/>
      <c r="J1598" s="454"/>
      <c r="K1598" s="436"/>
      <c r="L1598" s="436"/>
      <c r="M1598" s="436"/>
      <c r="N1598" s="455"/>
      <c r="O1598" s="436"/>
      <c r="P1598" s="455"/>
      <c r="R1598" s="456"/>
      <c r="S1598" s="455"/>
      <c r="T1598" s="455"/>
      <c r="U1598" s="455"/>
      <c r="V1598" s="455"/>
      <c r="W1598" s="455"/>
      <c r="Z1598" s="436"/>
    </row>
    <row r="1599" spans="4:26" x14ac:dyDescent="0.2">
      <c r="D1599" s="436"/>
      <c r="E1599" s="453"/>
      <c r="H1599" s="436"/>
      <c r="I1599" s="436"/>
      <c r="J1599" s="454"/>
      <c r="K1599" s="436"/>
      <c r="L1599" s="436"/>
      <c r="M1599" s="436"/>
      <c r="N1599" s="455"/>
      <c r="O1599" s="436"/>
      <c r="P1599" s="455"/>
      <c r="R1599" s="456"/>
      <c r="S1599" s="455"/>
      <c r="T1599" s="455"/>
      <c r="U1599" s="455"/>
      <c r="V1599" s="455"/>
      <c r="W1599" s="455"/>
      <c r="Z1599" s="436"/>
    </row>
    <row r="1600" spans="4:26" x14ac:dyDescent="0.2">
      <c r="D1600" s="436"/>
      <c r="E1600" s="453"/>
      <c r="H1600" s="436"/>
      <c r="I1600" s="436"/>
      <c r="J1600" s="454"/>
      <c r="K1600" s="436"/>
      <c r="L1600" s="436"/>
      <c r="M1600" s="436"/>
      <c r="N1600" s="455"/>
      <c r="O1600" s="436"/>
      <c r="P1600" s="455"/>
      <c r="R1600" s="456"/>
      <c r="S1600" s="455"/>
      <c r="T1600" s="455"/>
      <c r="U1600" s="455"/>
      <c r="V1600" s="455"/>
      <c r="W1600" s="455"/>
      <c r="Z1600" s="436"/>
    </row>
    <row r="1601" spans="4:26" x14ac:dyDescent="0.2">
      <c r="D1601" s="436"/>
      <c r="E1601" s="453"/>
      <c r="H1601" s="436"/>
      <c r="I1601" s="436"/>
      <c r="J1601" s="454"/>
      <c r="K1601" s="436"/>
      <c r="L1601" s="436"/>
      <c r="M1601" s="436"/>
      <c r="N1601" s="455"/>
      <c r="O1601" s="436"/>
      <c r="P1601" s="455"/>
      <c r="R1601" s="456"/>
      <c r="S1601" s="455"/>
      <c r="T1601" s="455"/>
      <c r="U1601" s="455"/>
      <c r="V1601" s="455"/>
      <c r="W1601" s="455"/>
      <c r="Z1601" s="436"/>
    </row>
    <row r="1602" spans="4:26" x14ac:dyDescent="0.2">
      <c r="D1602" s="436"/>
      <c r="E1602" s="453"/>
      <c r="H1602" s="436"/>
      <c r="I1602" s="436"/>
      <c r="J1602" s="454"/>
      <c r="K1602" s="436"/>
      <c r="L1602" s="436"/>
      <c r="M1602" s="436"/>
      <c r="N1602" s="455"/>
      <c r="O1602" s="436"/>
      <c r="P1602" s="455"/>
      <c r="R1602" s="456"/>
      <c r="S1602" s="455"/>
      <c r="T1602" s="455"/>
      <c r="U1602" s="455"/>
      <c r="V1602" s="455"/>
      <c r="W1602" s="455"/>
      <c r="Z1602" s="436"/>
    </row>
    <row r="1603" spans="4:26" x14ac:dyDescent="0.2">
      <c r="D1603" s="436"/>
      <c r="E1603" s="453"/>
      <c r="H1603" s="436"/>
      <c r="I1603" s="436"/>
      <c r="J1603" s="454"/>
      <c r="K1603" s="436"/>
      <c r="L1603" s="436"/>
      <c r="M1603" s="436"/>
      <c r="N1603" s="455"/>
      <c r="O1603" s="436"/>
      <c r="P1603" s="455"/>
      <c r="R1603" s="456"/>
      <c r="S1603" s="455"/>
      <c r="T1603" s="455"/>
      <c r="U1603" s="455"/>
      <c r="V1603" s="455"/>
      <c r="W1603" s="455"/>
      <c r="Z1603" s="436"/>
    </row>
    <row r="1604" spans="4:26" x14ac:dyDescent="0.2">
      <c r="D1604" s="436"/>
      <c r="E1604" s="453"/>
      <c r="H1604" s="436"/>
      <c r="I1604" s="436"/>
      <c r="J1604" s="454"/>
      <c r="K1604" s="436"/>
      <c r="L1604" s="436"/>
      <c r="M1604" s="436"/>
      <c r="N1604" s="455"/>
      <c r="O1604" s="436"/>
      <c r="P1604" s="455"/>
      <c r="R1604" s="456"/>
      <c r="S1604" s="455"/>
      <c r="T1604" s="455"/>
      <c r="U1604" s="455"/>
      <c r="V1604" s="455"/>
      <c r="W1604" s="455"/>
      <c r="Z1604" s="436"/>
    </row>
    <row r="1605" spans="4:26" x14ac:dyDescent="0.2">
      <c r="D1605" s="436"/>
      <c r="E1605" s="453"/>
      <c r="H1605" s="436"/>
      <c r="I1605" s="436"/>
      <c r="J1605" s="454"/>
      <c r="K1605" s="436"/>
      <c r="L1605" s="436"/>
      <c r="M1605" s="436"/>
      <c r="N1605" s="455"/>
      <c r="O1605" s="436"/>
      <c r="P1605" s="455"/>
      <c r="R1605" s="456"/>
      <c r="S1605" s="455"/>
      <c r="T1605" s="455"/>
      <c r="U1605" s="455"/>
      <c r="V1605" s="455"/>
      <c r="W1605" s="455"/>
      <c r="Z1605" s="436"/>
    </row>
    <row r="1606" spans="4:26" x14ac:dyDescent="0.2">
      <c r="D1606" s="436"/>
      <c r="E1606" s="453"/>
      <c r="H1606" s="436"/>
      <c r="I1606" s="436"/>
      <c r="J1606" s="454"/>
      <c r="K1606" s="436"/>
      <c r="L1606" s="436"/>
      <c r="M1606" s="436"/>
      <c r="N1606" s="455"/>
      <c r="O1606" s="436"/>
      <c r="P1606" s="455"/>
      <c r="R1606" s="456"/>
      <c r="S1606" s="455"/>
      <c r="T1606" s="455"/>
      <c r="U1606" s="455"/>
      <c r="V1606" s="455"/>
      <c r="W1606" s="455"/>
      <c r="Z1606" s="436"/>
    </row>
    <row r="1607" spans="4:26" x14ac:dyDescent="0.2">
      <c r="D1607" s="436"/>
      <c r="E1607" s="453"/>
      <c r="H1607" s="436"/>
      <c r="I1607" s="436"/>
      <c r="J1607" s="454"/>
      <c r="K1607" s="436"/>
      <c r="L1607" s="436"/>
      <c r="M1607" s="436"/>
      <c r="N1607" s="455"/>
      <c r="O1607" s="436"/>
      <c r="P1607" s="455"/>
      <c r="R1607" s="456"/>
      <c r="S1607" s="455"/>
      <c r="T1607" s="455"/>
      <c r="U1607" s="455"/>
      <c r="V1607" s="455"/>
      <c r="W1607" s="455"/>
      <c r="Z1607" s="436"/>
    </row>
    <row r="1608" spans="4:26" x14ac:dyDescent="0.2">
      <c r="D1608" s="436"/>
      <c r="E1608" s="453"/>
      <c r="H1608" s="436"/>
      <c r="I1608" s="436"/>
      <c r="J1608" s="454"/>
      <c r="K1608" s="436"/>
      <c r="L1608" s="436"/>
      <c r="M1608" s="436"/>
      <c r="N1608" s="455"/>
      <c r="O1608" s="436"/>
      <c r="P1608" s="455"/>
      <c r="R1608" s="456"/>
      <c r="S1608" s="455"/>
      <c r="T1608" s="455"/>
      <c r="U1608" s="455"/>
      <c r="V1608" s="455"/>
      <c r="W1608" s="455"/>
      <c r="Z1608" s="436"/>
    </row>
    <row r="1609" spans="4:26" x14ac:dyDescent="0.2">
      <c r="D1609" s="436"/>
      <c r="E1609" s="453"/>
      <c r="H1609" s="436"/>
      <c r="I1609" s="436"/>
      <c r="J1609" s="454"/>
      <c r="K1609" s="436"/>
      <c r="L1609" s="436"/>
      <c r="M1609" s="436"/>
      <c r="N1609" s="455"/>
      <c r="O1609" s="436"/>
      <c r="P1609" s="455"/>
      <c r="R1609" s="456"/>
      <c r="S1609" s="455"/>
      <c r="T1609" s="455"/>
      <c r="U1609" s="455"/>
      <c r="V1609" s="455"/>
      <c r="W1609" s="455"/>
      <c r="Z1609" s="436"/>
    </row>
    <row r="1610" spans="4:26" x14ac:dyDescent="0.2">
      <c r="D1610" s="436"/>
      <c r="E1610" s="453"/>
      <c r="H1610" s="436"/>
      <c r="I1610" s="436"/>
      <c r="J1610" s="454"/>
      <c r="K1610" s="436"/>
      <c r="L1610" s="436"/>
      <c r="M1610" s="436"/>
      <c r="N1610" s="455"/>
      <c r="O1610" s="436"/>
      <c r="P1610" s="455"/>
      <c r="R1610" s="456"/>
      <c r="S1610" s="455"/>
      <c r="T1610" s="455"/>
      <c r="U1610" s="455"/>
      <c r="V1610" s="455"/>
      <c r="W1610" s="455"/>
      <c r="Z1610" s="436"/>
    </row>
    <row r="1611" spans="4:26" x14ac:dyDescent="0.2">
      <c r="D1611" s="436"/>
      <c r="E1611" s="453"/>
      <c r="H1611" s="436"/>
      <c r="I1611" s="436"/>
      <c r="J1611" s="454"/>
      <c r="K1611" s="436"/>
      <c r="L1611" s="436"/>
      <c r="M1611" s="436"/>
      <c r="N1611" s="455"/>
      <c r="O1611" s="436"/>
      <c r="P1611" s="455"/>
      <c r="R1611" s="456"/>
      <c r="S1611" s="455"/>
      <c r="T1611" s="455"/>
      <c r="U1611" s="455"/>
      <c r="V1611" s="455"/>
      <c r="W1611" s="455"/>
      <c r="Z1611" s="436"/>
    </row>
    <row r="1612" spans="4:26" x14ac:dyDescent="0.2">
      <c r="D1612" s="436"/>
      <c r="E1612" s="453"/>
      <c r="H1612" s="436"/>
      <c r="I1612" s="436"/>
      <c r="J1612" s="454"/>
      <c r="K1612" s="436"/>
      <c r="L1612" s="436"/>
      <c r="M1612" s="436"/>
      <c r="N1612" s="455"/>
      <c r="O1612" s="436"/>
      <c r="P1612" s="455"/>
      <c r="R1612" s="456"/>
      <c r="S1612" s="455"/>
      <c r="T1612" s="455"/>
      <c r="U1612" s="455"/>
      <c r="V1612" s="455"/>
      <c r="W1612" s="455"/>
      <c r="Z1612" s="436"/>
    </row>
    <row r="1613" spans="4:26" x14ac:dyDescent="0.2">
      <c r="D1613" s="436"/>
      <c r="E1613" s="453"/>
      <c r="H1613" s="436"/>
      <c r="I1613" s="436"/>
      <c r="J1613" s="454"/>
      <c r="K1613" s="436"/>
      <c r="L1613" s="436"/>
      <c r="M1613" s="436"/>
      <c r="N1613" s="455"/>
      <c r="O1613" s="436"/>
      <c r="P1613" s="455"/>
      <c r="R1613" s="456"/>
      <c r="S1613" s="455"/>
      <c r="T1613" s="455"/>
      <c r="U1613" s="455"/>
      <c r="V1613" s="455"/>
      <c r="W1613" s="455"/>
      <c r="Z1613" s="436"/>
    </row>
    <row r="1614" spans="4:26" x14ac:dyDescent="0.2">
      <c r="D1614" s="436"/>
      <c r="E1614" s="453"/>
      <c r="H1614" s="436"/>
      <c r="I1614" s="436"/>
      <c r="J1614" s="454"/>
      <c r="K1614" s="436"/>
      <c r="L1614" s="436"/>
      <c r="M1614" s="436"/>
      <c r="N1614" s="455"/>
      <c r="O1614" s="436"/>
      <c r="P1614" s="455"/>
      <c r="R1614" s="456"/>
      <c r="S1614" s="455"/>
      <c r="T1614" s="455"/>
      <c r="U1614" s="455"/>
      <c r="V1614" s="455"/>
      <c r="W1614" s="455"/>
      <c r="Z1614" s="436"/>
    </row>
    <row r="1615" spans="4:26" x14ac:dyDescent="0.2">
      <c r="D1615" s="436"/>
      <c r="E1615" s="453"/>
      <c r="H1615" s="436"/>
      <c r="I1615" s="436"/>
      <c r="J1615" s="454"/>
      <c r="K1615" s="436"/>
      <c r="L1615" s="436"/>
      <c r="M1615" s="436"/>
      <c r="N1615" s="455"/>
      <c r="O1615" s="436"/>
      <c r="P1615" s="455"/>
      <c r="R1615" s="456"/>
      <c r="S1615" s="455"/>
      <c r="T1615" s="455"/>
      <c r="U1615" s="455"/>
      <c r="V1615" s="455"/>
      <c r="W1615" s="455"/>
      <c r="Z1615" s="436"/>
    </row>
    <row r="1616" spans="4:26" x14ac:dyDescent="0.2">
      <c r="D1616" s="436"/>
      <c r="E1616" s="453"/>
      <c r="H1616" s="436"/>
      <c r="I1616" s="436"/>
      <c r="J1616" s="454"/>
      <c r="K1616" s="436"/>
      <c r="L1616" s="436"/>
      <c r="M1616" s="436"/>
      <c r="N1616" s="455"/>
      <c r="O1616" s="436"/>
      <c r="P1616" s="455"/>
      <c r="R1616" s="456"/>
      <c r="S1616" s="455"/>
      <c r="T1616" s="455"/>
      <c r="U1616" s="455"/>
      <c r="V1616" s="455"/>
      <c r="W1616" s="455"/>
      <c r="Z1616" s="436"/>
    </row>
    <row r="1617" spans="4:26" x14ac:dyDescent="0.2">
      <c r="D1617" s="436"/>
      <c r="E1617" s="453"/>
      <c r="H1617" s="436"/>
      <c r="I1617" s="436"/>
      <c r="J1617" s="454"/>
      <c r="K1617" s="436"/>
      <c r="L1617" s="436"/>
      <c r="M1617" s="436"/>
      <c r="N1617" s="455"/>
      <c r="O1617" s="436"/>
      <c r="P1617" s="455"/>
      <c r="R1617" s="456"/>
      <c r="S1617" s="455"/>
      <c r="T1617" s="455"/>
      <c r="U1617" s="455"/>
      <c r="V1617" s="455"/>
      <c r="W1617" s="455"/>
      <c r="Z1617" s="436"/>
    </row>
    <row r="1618" spans="4:26" x14ac:dyDescent="0.2">
      <c r="D1618" s="436"/>
      <c r="E1618" s="453"/>
      <c r="H1618" s="436"/>
      <c r="I1618" s="436"/>
      <c r="J1618" s="454"/>
      <c r="K1618" s="436"/>
      <c r="L1618" s="436"/>
      <c r="M1618" s="436"/>
      <c r="N1618" s="455"/>
      <c r="O1618" s="436"/>
      <c r="P1618" s="455"/>
      <c r="R1618" s="456"/>
      <c r="S1618" s="455"/>
      <c r="T1618" s="455"/>
      <c r="U1618" s="455"/>
      <c r="V1618" s="455"/>
      <c r="W1618" s="455"/>
      <c r="Z1618" s="436"/>
    </row>
    <row r="1619" spans="4:26" x14ac:dyDescent="0.2">
      <c r="D1619" s="436"/>
      <c r="E1619" s="453"/>
      <c r="H1619" s="436"/>
      <c r="I1619" s="436"/>
      <c r="J1619" s="454"/>
      <c r="K1619" s="436"/>
      <c r="L1619" s="436"/>
      <c r="M1619" s="436"/>
      <c r="N1619" s="455"/>
      <c r="O1619" s="436"/>
      <c r="P1619" s="455"/>
      <c r="R1619" s="456"/>
      <c r="S1619" s="455"/>
      <c r="T1619" s="455"/>
      <c r="U1619" s="455"/>
      <c r="V1619" s="455"/>
      <c r="W1619" s="455"/>
      <c r="Z1619" s="436"/>
    </row>
    <row r="1620" spans="4:26" x14ac:dyDescent="0.2">
      <c r="D1620" s="436"/>
      <c r="E1620" s="453"/>
      <c r="H1620" s="436"/>
      <c r="I1620" s="436"/>
      <c r="J1620" s="454"/>
      <c r="K1620" s="436"/>
      <c r="L1620" s="436"/>
      <c r="M1620" s="436"/>
      <c r="N1620" s="455"/>
      <c r="O1620" s="436"/>
      <c r="P1620" s="455"/>
      <c r="R1620" s="456"/>
      <c r="S1620" s="455"/>
      <c r="T1620" s="455"/>
      <c r="U1620" s="455"/>
      <c r="V1620" s="455"/>
      <c r="W1620" s="455"/>
      <c r="Z1620" s="436"/>
    </row>
    <row r="1621" spans="4:26" x14ac:dyDescent="0.2">
      <c r="D1621" s="436"/>
      <c r="E1621" s="453"/>
      <c r="H1621" s="436"/>
      <c r="I1621" s="436"/>
      <c r="J1621" s="454"/>
      <c r="K1621" s="436"/>
      <c r="L1621" s="436"/>
      <c r="M1621" s="436"/>
      <c r="N1621" s="455"/>
      <c r="O1621" s="436"/>
      <c r="P1621" s="455"/>
      <c r="R1621" s="456"/>
      <c r="S1621" s="455"/>
      <c r="T1621" s="455"/>
      <c r="U1621" s="455"/>
      <c r="V1621" s="455"/>
      <c r="W1621" s="455"/>
      <c r="Z1621" s="436"/>
    </row>
    <row r="1622" spans="4:26" x14ac:dyDescent="0.2">
      <c r="D1622" s="436"/>
      <c r="E1622" s="453"/>
      <c r="H1622" s="436"/>
      <c r="I1622" s="436"/>
      <c r="J1622" s="454"/>
      <c r="K1622" s="436"/>
      <c r="L1622" s="436"/>
      <c r="M1622" s="436"/>
      <c r="N1622" s="455"/>
      <c r="O1622" s="436"/>
      <c r="P1622" s="455"/>
      <c r="R1622" s="456"/>
      <c r="S1622" s="455"/>
      <c r="T1622" s="455"/>
      <c r="U1622" s="455"/>
      <c r="V1622" s="455"/>
      <c r="W1622" s="455"/>
      <c r="Z1622" s="436"/>
    </row>
    <row r="1623" spans="4:26" x14ac:dyDescent="0.2">
      <c r="D1623" s="436"/>
      <c r="E1623" s="453"/>
      <c r="H1623" s="436"/>
      <c r="I1623" s="436"/>
      <c r="J1623" s="454"/>
      <c r="K1623" s="436"/>
      <c r="L1623" s="436"/>
      <c r="M1623" s="436"/>
      <c r="N1623" s="455"/>
      <c r="O1623" s="436"/>
      <c r="P1623" s="455"/>
      <c r="R1623" s="456"/>
      <c r="S1623" s="455"/>
      <c r="T1623" s="455"/>
      <c r="U1623" s="455"/>
      <c r="V1623" s="455"/>
      <c r="W1623" s="455"/>
      <c r="Z1623" s="436"/>
    </row>
    <row r="1624" spans="4:26" x14ac:dyDescent="0.2">
      <c r="D1624" s="436"/>
      <c r="E1624" s="453"/>
      <c r="H1624" s="436"/>
      <c r="I1624" s="436"/>
      <c r="J1624" s="454"/>
      <c r="K1624" s="436"/>
      <c r="L1624" s="436"/>
      <c r="M1624" s="436"/>
      <c r="N1624" s="455"/>
      <c r="O1624" s="436"/>
      <c r="P1624" s="455"/>
      <c r="R1624" s="456"/>
      <c r="S1624" s="455"/>
      <c r="T1624" s="455"/>
      <c r="U1624" s="455"/>
      <c r="V1624" s="455"/>
      <c r="W1624" s="455"/>
      <c r="Z1624" s="436"/>
    </row>
    <row r="1625" spans="4:26" x14ac:dyDescent="0.2">
      <c r="D1625" s="436"/>
      <c r="E1625" s="453"/>
      <c r="H1625" s="436"/>
      <c r="I1625" s="436"/>
      <c r="J1625" s="454"/>
      <c r="K1625" s="436"/>
      <c r="L1625" s="436"/>
      <c r="M1625" s="436"/>
      <c r="N1625" s="455"/>
      <c r="O1625" s="436"/>
      <c r="P1625" s="455"/>
      <c r="R1625" s="456"/>
      <c r="S1625" s="455"/>
      <c r="T1625" s="455"/>
      <c r="U1625" s="455"/>
      <c r="V1625" s="455"/>
      <c r="W1625" s="455"/>
      <c r="Z1625" s="436"/>
    </row>
    <row r="1626" spans="4:26" x14ac:dyDescent="0.2">
      <c r="D1626" s="436"/>
      <c r="E1626" s="453"/>
      <c r="H1626" s="436"/>
      <c r="I1626" s="436"/>
      <c r="J1626" s="454"/>
      <c r="K1626" s="436"/>
      <c r="L1626" s="436"/>
      <c r="M1626" s="436"/>
      <c r="N1626" s="455"/>
      <c r="O1626" s="436"/>
      <c r="P1626" s="455"/>
      <c r="R1626" s="456"/>
      <c r="S1626" s="455"/>
      <c r="T1626" s="455"/>
      <c r="U1626" s="455"/>
      <c r="V1626" s="455"/>
      <c r="W1626" s="455"/>
      <c r="Z1626" s="436"/>
    </row>
    <row r="1627" spans="4:26" x14ac:dyDescent="0.2">
      <c r="D1627" s="436"/>
      <c r="E1627" s="453"/>
      <c r="H1627" s="436"/>
      <c r="I1627" s="436"/>
      <c r="J1627" s="454"/>
      <c r="K1627" s="436"/>
      <c r="L1627" s="436"/>
      <c r="M1627" s="436"/>
      <c r="N1627" s="455"/>
      <c r="O1627" s="436"/>
      <c r="P1627" s="455"/>
      <c r="R1627" s="456"/>
      <c r="S1627" s="455"/>
      <c r="T1627" s="455"/>
      <c r="U1627" s="455"/>
      <c r="V1627" s="455"/>
      <c r="W1627" s="455"/>
      <c r="Z1627" s="436"/>
    </row>
    <row r="1628" spans="4:26" x14ac:dyDescent="0.2">
      <c r="D1628" s="436"/>
      <c r="E1628" s="453"/>
      <c r="H1628" s="436"/>
      <c r="I1628" s="436"/>
      <c r="J1628" s="454"/>
      <c r="K1628" s="436"/>
      <c r="L1628" s="436"/>
      <c r="M1628" s="436"/>
      <c r="N1628" s="455"/>
      <c r="O1628" s="436"/>
      <c r="P1628" s="455"/>
      <c r="R1628" s="456"/>
      <c r="S1628" s="455"/>
      <c r="T1628" s="455"/>
      <c r="U1628" s="455"/>
      <c r="V1628" s="455"/>
      <c r="W1628" s="455"/>
      <c r="Z1628" s="436"/>
    </row>
    <row r="1629" spans="4:26" x14ac:dyDescent="0.2">
      <c r="D1629" s="436"/>
      <c r="E1629" s="453"/>
      <c r="H1629" s="436"/>
      <c r="I1629" s="436"/>
      <c r="J1629" s="454"/>
      <c r="K1629" s="436"/>
      <c r="L1629" s="436"/>
      <c r="M1629" s="436"/>
      <c r="N1629" s="455"/>
      <c r="O1629" s="436"/>
      <c r="P1629" s="455"/>
      <c r="R1629" s="456"/>
      <c r="S1629" s="455"/>
      <c r="T1629" s="455"/>
      <c r="U1629" s="455"/>
      <c r="V1629" s="455"/>
      <c r="W1629" s="455"/>
      <c r="Z1629" s="436"/>
    </row>
    <row r="1630" spans="4:26" x14ac:dyDescent="0.2">
      <c r="D1630" s="436"/>
      <c r="E1630" s="453"/>
      <c r="H1630" s="436"/>
      <c r="I1630" s="436"/>
      <c r="J1630" s="454"/>
      <c r="K1630" s="436"/>
      <c r="L1630" s="436"/>
      <c r="M1630" s="436"/>
      <c r="N1630" s="455"/>
      <c r="O1630" s="436"/>
      <c r="P1630" s="455"/>
      <c r="R1630" s="456"/>
      <c r="S1630" s="455"/>
      <c r="T1630" s="455"/>
      <c r="U1630" s="455"/>
      <c r="V1630" s="455"/>
      <c r="W1630" s="455"/>
      <c r="Z1630" s="436"/>
    </row>
    <row r="1631" spans="4:26" x14ac:dyDescent="0.2">
      <c r="D1631" s="436"/>
      <c r="E1631" s="453"/>
      <c r="H1631" s="436"/>
      <c r="I1631" s="436"/>
      <c r="J1631" s="454"/>
      <c r="K1631" s="436"/>
      <c r="L1631" s="436"/>
      <c r="M1631" s="436"/>
      <c r="N1631" s="455"/>
      <c r="O1631" s="436"/>
      <c r="P1631" s="455"/>
      <c r="R1631" s="456"/>
      <c r="S1631" s="455"/>
      <c r="T1631" s="455"/>
      <c r="U1631" s="455"/>
      <c r="V1631" s="455"/>
      <c r="W1631" s="455"/>
      <c r="Z1631" s="436"/>
    </row>
    <row r="1632" spans="4:26" x14ac:dyDescent="0.2">
      <c r="D1632" s="436"/>
      <c r="E1632" s="453"/>
      <c r="H1632" s="436"/>
      <c r="I1632" s="436"/>
      <c r="J1632" s="454"/>
      <c r="K1632" s="436"/>
      <c r="L1632" s="436"/>
      <c r="M1632" s="436"/>
      <c r="N1632" s="455"/>
      <c r="O1632" s="436"/>
      <c r="P1632" s="455"/>
      <c r="R1632" s="456"/>
      <c r="S1632" s="455"/>
      <c r="T1632" s="455"/>
      <c r="U1632" s="455"/>
      <c r="V1632" s="455"/>
      <c r="W1632" s="455"/>
      <c r="Z1632" s="436"/>
    </row>
    <row r="1633" spans="4:26" x14ac:dyDescent="0.2">
      <c r="D1633" s="436"/>
      <c r="E1633" s="453"/>
      <c r="H1633" s="436"/>
      <c r="I1633" s="436"/>
      <c r="J1633" s="454"/>
      <c r="K1633" s="436"/>
      <c r="L1633" s="436"/>
      <c r="M1633" s="436"/>
      <c r="N1633" s="455"/>
      <c r="O1633" s="436"/>
      <c r="P1633" s="455"/>
      <c r="R1633" s="456"/>
      <c r="S1633" s="455"/>
      <c r="T1633" s="455"/>
      <c r="U1633" s="455"/>
      <c r="V1633" s="455"/>
      <c r="W1633" s="455"/>
      <c r="Z1633" s="436"/>
    </row>
    <row r="1634" spans="4:26" x14ac:dyDescent="0.2">
      <c r="D1634" s="436"/>
      <c r="E1634" s="453"/>
      <c r="H1634" s="436"/>
      <c r="I1634" s="436"/>
      <c r="J1634" s="454"/>
      <c r="K1634" s="436"/>
      <c r="L1634" s="436"/>
      <c r="M1634" s="436"/>
      <c r="N1634" s="455"/>
      <c r="O1634" s="436"/>
      <c r="P1634" s="455"/>
      <c r="R1634" s="456"/>
      <c r="S1634" s="455"/>
      <c r="T1634" s="455"/>
      <c r="U1634" s="455"/>
      <c r="V1634" s="455"/>
      <c r="W1634" s="455"/>
      <c r="Z1634" s="436"/>
    </row>
    <row r="1635" spans="4:26" x14ac:dyDescent="0.2">
      <c r="D1635" s="436"/>
      <c r="E1635" s="453"/>
      <c r="H1635" s="436"/>
      <c r="I1635" s="436"/>
      <c r="J1635" s="454"/>
      <c r="K1635" s="436"/>
      <c r="L1635" s="436"/>
      <c r="M1635" s="436"/>
      <c r="N1635" s="455"/>
      <c r="O1635" s="436"/>
      <c r="P1635" s="455"/>
      <c r="R1635" s="456"/>
      <c r="S1635" s="455"/>
      <c r="T1635" s="455"/>
      <c r="U1635" s="455"/>
      <c r="V1635" s="455"/>
      <c r="W1635" s="455"/>
      <c r="Z1635" s="436"/>
    </row>
    <row r="1636" spans="4:26" x14ac:dyDescent="0.2">
      <c r="D1636" s="436"/>
      <c r="E1636" s="453"/>
      <c r="H1636" s="436"/>
      <c r="I1636" s="436"/>
      <c r="J1636" s="454"/>
      <c r="K1636" s="436"/>
      <c r="L1636" s="436"/>
      <c r="M1636" s="436"/>
      <c r="N1636" s="455"/>
      <c r="O1636" s="436"/>
      <c r="P1636" s="455"/>
      <c r="R1636" s="456"/>
      <c r="S1636" s="455"/>
      <c r="T1636" s="455"/>
      <c r="U1636" s="455"/>
      <c r="V1636" s="455"/>
      <c r="W1636" s="455"/>
      <c r="Z1636" s="436"/>
    </row>
    <row r="1637" spans="4:26" x14ac:dyDescent="0.2">
      <c r="D1637" s="436"/>
      <c r="E1637" s="453"/>
      <c r="H1637" s="436"/>
      <c r="I1637" s="436"/>
      <c r="J1637" s="454"/>
      <c r="K1637" s="436"/>
      <c r="L1637" s="436"/>
      <c r="M1637" s="436"/>
      <c r="N1637" s="455"/>
      <c r="O1637" s="436"/>
      <c r="P1637" s="455"/>
      <c r="R1637" s="456"/>
      <c r="S1637" s="455"/>
      <c r="T1637" s="455"/>
      <c r="U1637" s="455"/>
      <c r="V1637" s="455"/>
      <c r="W1637" s="455"/>
      <c r="Z1637" s="436"/>
    </row>
    <row r="1638" spans="4:26" x14ac:dyDescent="0.2">
      <c r="D1638" s="436"/>
      <c r="E1638" s="453"/>
      <c r="H1638" s="436"/>
      <c r="I1638" s="436"/>
      <c r="J1638" s="454"/>
      <c r="K1638" s="436"/>
      <c r="L1638" s="436"/>
      <c r="M1638" s="436"/>
      <c r="N1638" s="455"/>
      <c r="O1638" s="436"/>
      <c r="P1638" s="455"/>
      <c r="R1638" s="456"/>
      <c r="S1638" s="455"/>
      <c r="T1638" s="455"/>
      <c r="U1638" s="455"/>
      <c r="V1638" s="455"/>
      <c r="W1638" s="455"/>
      <c r="Z1638" s="436"/>
    </row>
    <row r="1639" spans="4:26" x14ac:dyDescent="0.2">
      <c r="D1639" s="436"/>
      <c r="E1639" s="453"/>
      <c r="H1639" s="436"/>
      <c r="I1639" s="436"/>
      <c r="J1639" s="454"/>
      <c r="K1639" s="436"/>
      <c r="L1639" s="436"/>
      <c r="M1639" s="436"/>
      <c r="N1639" s="455"/>
      <c r="O1639" s="436"/>
      <c r="P1639" s="455"/>
      <c r="R1639" s="456"/>
      <c r="S1639" s="455"/>
      <c r="T1639" s="455"/>
      <c r="U1639" s="455"/>
      <c r="V1639" s="455"/>
      <c r="W1639" s="455"/>
      <c r="Z1639" s="436"/>
    </row>
    <row r="1640" spans="4:26" x14ac:dyDescent="0.2">
      <c r="D1640" s="436"/>
      <c r="E1640" s="453"/>
      <c r="H1640" s="436"/>
      <c r="I1640" s="436"/>
      <c r="J1640" s="454"/>
      <c r="K1640" s="436"/>
      <c r="L1640" s="436"/>
      <c r="M1640" s="436"/>
      <c r="N1640" s="455"/>
      <c r="O1640" s="436"/>
      <c r="P1640" s="455"/>
      <c r="R1640" s="456"/>
      <c r="S1640" s="455"/>
      <c r="T1640" s="455"/>
      <c r="U1640" s="455"/>
      <c r="V1640" s="455"/>
      <c r="W1640" s="455"/>
      <c r="Z1640" s="436"/>
    </row>
    <row r="1641" spans="4:26" x14ac:dyDescent="0.2">
      <c r="D1641" s="436"/>
      <c r="E1641" s="453"/>
      <c r="H1641" s="436"/>
      <c r="I1641" s="436"/>
      <c r="J1641" s="454"/>
      <c r="K1641" s="436"/>
      <c r="L1641" s="436"/>
      <c r="M1641" s="436"/>
      <c r="N1641" s="455"/>
      <c r="O1641" s="436"/>
      <c r="P1641" s="455"/>
      <c r="R1641" s="456"/>
      <c r="S1641" s="455"/>
      <c r="T1641" s="455"/>
      <c r="U1641" s="455"/>
      <c r="V1641" s="455"/>
      <c r="W1641" s="455"/>
      <c r="Z1641" s="436"/>
    </row>
    <row r="1642" spans="4:26" x14ac:dyDescent="0.2">
      <c r="D1642" s="436"/>
      <c r="E1642" s="453"/>
      <c r="H1642" s="436"/>
      <c r="I1642" s="436"/>
      <c r="J1642" s="454"/>
      <c r="K1642" s="436"/>
      <c r="L1642" s="436"/>
      <c r="M1642" s="436"/>
      <c r="N1642" s="455"/>
      <c r="O1642" s="436"/>
      <c r="P1642" s="455"/>
      <c r="R1642" s="456"/>
      <c r="S1642" s="455"/>
      <c r="T1642" s="455"/>
      <c r="U1642" s="455"/>
      <c r="V1642" s="455"/>
      <c r="W1642" s="455"/>
      <c r="Z1642" s="436"/>
    </row>
    <row r="1643" spans="4:26" x14ac:dyDescent="0.2">
      <c r="D1643" s="436"/>
      <c r="E1643" s="453"/>
      <c r="H1643" s="436"/>
      <c r="I1643" s="436"/>
      <c r="J1643" s="454"/>
      <c r="K1643" s="436"/>
      <c r="L1643" s="436"/>
      <c r="M1643" s="436"/>
      <c r="N1643" s="455"/>
      <c r="O1643" s="436"/>
      <c r="P1643" s="455"/>
      <c r="R1643" s="456"/>
      <c r="S1643" s="455"/>
      <c r="T1643" s="455"/>
      <c r="U1643" s="455"/>
      <c r="V1643" s="455"/>
      <c r="W1643" s="455"/>
      <c r="Z1643" s="436"/>
    </row>
    <row r="1644" spans="4:26" x14ac:dyDescent="0.2">
      <c r="D1644" s="436"/>
      <c r="E1644" s="453"/>
      <c r="H1644" s="436"/>
      <c r="I1644" s="436"/>
      <c r="J1644" s="454"/>
      <c r="K1644" s="436"/>
      <c r="L1644" s="436"/>
      <c r="M1644" s="436"/>
      <c r="N1644" s="455"/>
      <c r="O1644" s="436"/>
      <c r="P1644" s="455"/>
      <c r="R1644" s="456"/>
      <c r="S1644" s="455"/>
      <c r="T1644" s="455"/>
      <c r="U1644" s="455"/>
      <c r="V1644" s="455"/>
      <c r="W1644" s="455"/>
      <c r="Z1644" s="436"/>
    </row>
    <row r="1645" spans="4:26" x14ac:dyDescent="0.2">
      <c r="D1645" s="436"/>
      <c r="E1645" s="453"/>
      <c r="H1645" s="436"/>
      <c r="I1645" s="436"/>
      <c r="J1645" s="454"/>
      <c r="K1645" s="436"/>
      <c r="L1645" s="436"/>
      <c r="M1645" s="436"/>
      <c r="N1645" s="455"/>
      <c r="O1645" s="436"/>
      <c r="P1645" s="455"/>
      <c r="R1645" s="456"/>
      <c r="S1645" s="455"/>
      <c r="T1645" s="455"/>
      <c r="U1645" s="455"/>
      <c r="V1645" s="455"/>
      <c r="W1645" s="455"/>
      <c r="Z1645" s="436"/>
    </row>
    <row r="1646" spans="4:26" x14ac:dyDescent="0.2">
      <c r="D1646" s="436"/>
      <c r="E1646" s="453"/>
      <c r="H1646" s="436"/>
      <c r="I1646" s="436"/>
      <c r="J1646" s="454"/>
      <c r="K1646" s="436"/>
      <c r="L1646" s="436"/>
      <c r="M1646" s="436"/>
      <c r="N1646" s="455"/>
      <c r="O1646" s="436"/>
      <c r="P1646" s="455"/>
      <c r="R1646" s="456"/>
      <c r="S1646" s="455"/>
      <c r="T1646" s="455"/>
      <c r="U1646" s="455"/>
      <c r="V1646" s="455"/>
      <c r="W1646" s="455"/>
      <c r="Z1646" s="436"/>
    </row>
    <row r="1647" spans="4:26" x14ac:dyDescent="0.2">
      <c r="D1647" s="436"/>
      <c r="E1647" s="453"/>
      <c r="H1647" s="436"/>
      <c r="I1647" s="436"/>
      <c r="J1647" s="454"/>
      <c r="K1647" s="436"/>
      <c r="L1647" s="436"/>
      <c r="M1647" s="436"/>
      <c r="N1647" s="455"/>
      <c r="O1647" s="436"/>
      <c r="P1647" s="455"/>
      <c r="R1647" s="456"/>
      <c r="S1647" s="455"/>
      <c r="T1647" s="455"/>
      <c r="U1647" s="455"/>
      <c r="V1647" s="455"/>
      <c r="W1647" s="455"/>
      <c r="Z1647" s="436"/>
    </row>
    <row r="1648" spans="4:26" x14ac:dyDescent="0.2">
      <c r="D1648" s="436"/>
      <c r="E1648" s="453"/>
      <c r="H1648" s="436"/>
      <c r="I1648" s="436"/>
      <c r="J1648" s="454"/>
      <c r="K1648" s="436"/>
      <c r="L1648" s="436"/>
      <c r="M1648" s="436"/>
      <c r="N1648" s="455"/>
      <c r="O1648" s="436"/>
      <c r="P1648" s="455"/>
      <c r="R1648" s="456"/>
      <c r="S1648" s="455"/>
      <c r="T1648" s="455"/>
      <c r="U1648" s="455"/>
      <c r="V1648" s="455"/>
      <c r="W1648" s="455"/>
      <c r="Z1648" s="436"/>
    </row>
    <row r="1649" spans="4:26" x14ac:dyDescent="0.2">
      <c r="D1649" s="436"/>
      <c r="E1649" s="453"/>
      <c r="H1649" s="436"/>
      <c r="I1649" s="436"/>
      <c r="J1649" s="454"/>
      <c r="K1649" s="436"/>
      <c r="L1649" s="436"/>
      <c r="M1649" s="436"/>
      <c r="N1649" s="455"/>
      <c r="O1649" s="436"/>
      <c r="P1649" s="455"/>
      <c r="R1649" s="456"/>
      <c r="S1649" s="455"/>
      <c r="T1649" s="455"/>
      <c r="U1649" s="455"/>
      <c r="V1649" s="455"/>
      <c r="W1649" s="455"/>
      <c r="Z1649" s="436"/>
    </row>
    <row r="1650" spans="4:26" x14ac:dyDescent="0.2">
      <c r="D1650" s="436"/>
      <c r="E1650" s="453"/>
      <c r="H1650" s="436"/>
      <c r="I1650" s="436"/>
      <c r="J1650" s="454"/>
      <c r="K1650" s="436"/>
      <c r="L1650" s="436"/>
      <c r="M1650" s="436"/>
      <c r="N1650" s="455"/>
      <c r="O1650" s="436"/>
      <c r="P1650" s="455"/>
      <c r="R1650" s="456"/>
      <c r="S1650" s="455"/>
      <c r="T1650" s="455"/>
      <c r="U1650" s="455"/>
      <c r="V1650" s="455"/>
      <c r="W1650" s="455"/>
      <c r="Z1650" s="436"/>
    </row>
    <row r="1651" spans="4:26" x14ac:dyDescent="0.2">
      <c r="D1651" s="436"/>
      <c r="E1651" s="453"/>
      <c r="H1651" s="436"/>
      <c r="I1651" s="436"/>
      <c r="J1651" s="454"/>
      <c r="K1651" s="436"/>
      <c r="L1651" s="436"/>
      <c r="M1651" s="436"/>
      <c r="N1651" s="455"/>
      <c r="O1651" s="436"/>
      <c r="P1651" s="455"/>
      <c r="R1651" s="456"/>
      <c r="S1651" s="455"/>
      <c r="T1651" s="455"/>
      <c r="U1651" s="455"/>
      <c r="V1651" s="455"/>
      <c r="W1651" s="455"/>
      <c r="Z1651" s="436"/>
    </row>
    <row r="1652" spans="4:26" x14ac:dyDescent="0.2">
      <c r="D1652" s="436"/>
      <c r="E1652" s="453"/>
      <c r="H1652" s="436"/>
      <c r="I1652" s="436"/>
      <c r="J1652" s="454"/>
      <c r="K1652" s="436"/>
      <c r="L1652" s="436"/>
      <c r="M1652" s="436"/>
      <c r="N1652" s="455"/>
      <c r="O1652" s="436"/>
      <c r="P1652" s="455"/>
      <c r="R1652" s="456"/>
      <c r="S1652" s="455"/>
      <c r="T1652" s="455"/>
      <c r="U1652" s="455"/>
      <c r="V1652" s="455"/>
      <c r="W1652" s="455"/>
      <c r="Z1652" s="436"/>
    </row>
    <row r="1653" spans="4:26" x14ac:dyDescent="0.2">
      <c r="D1653" s="436"/>
      <c r="E1653" s="453"/>
      <c r="H1653" s="436"/>
      <c r="I1653" s="436"/>
      <c r="J1653" s="454"/>
      <c r="K1653" s="436"/>
      <c r="L1653" s="436"/>
      <c r="M1653" s="436"/>
      <c r="N1653" s="455"/>
      <c r="O1653" s="436"/>
      <c r="P1653" s="455"/>
      <c r="R1653" s="456"/>
      <c r="S1653" s="455"/>
      <c r="T1653" s="455"/>
      <c r="U1653" s="455"/>
      <c r="V1653" s="455"/>
      <c r="W1653" s="455"/>
      <c r="Z1653" s="436"/>
    </row>
    <row r="1654" spans="4:26" x14ac:dyDescent="0.2">
      <c r="D1654" s="436"/>
      <c r="E1654" s="453"/>
      <c r="H1654" s="436"/>
      <c r="I1654" s="436"/>
      <c r="J1654" s="454"/>
      <c r="K1654" s="436"/>
      <c r="L1654" s="436"/>
      <c r="M1654" s="436"/>
      <c r="N1654" s="455"/>
      <c r="O1654" s="436"/>
      <c r="P1654" s="455"/>
      <c r="R1654" s="456"/>
      <c r="S1654" s="455"/>
      <c r="T1654" s="455"/>
      <c r="U1654" s="455"/>
      <c r="V1654" s="455"/>
      <c r="W1654" s="455"/>
      <c r="Z1654" s="436"/>
    </row>
    <row r="1655" spans="4:26" x14ac:dyDescent="0.2">
      <c r="D1655" s="436"/>
      <c r="E1655" s="453"/>
      <c r="H1655" s="436"/>
      <c r="I1655" s="436"/>
      <c r="J1655" s="454"/>
      <c r="K1655" s="436"/>
      <c r="L1655" s="436"/>
      <c r="M1655" s="436"/>
      <c r="N1655" s="455"/>
      <c r="O1655" s="436"/>
      <c r="P1655" s="455"/>
      <c r="R1655" s="456"/>
      <c r="S1655" s="455"/>
      <c r="T1655" s="455"/>
      <c r="U1655" s="455"/>
      <c r="V1655" s="455"/>
      <c r="W1655" s="455"/>
      <c r="Z1655" s="436"/>
    </row>
    <row r="1656" spans="4:26" x14ac:dyDescent="0.2">
      <c r="D1656" s="436"/>
      <c r="E1656" s="453"/>
      <c r="H1656" s="436"/>
      <c r="I1656" s="436"/>
      <c r="J1656" s="454"/>
      <c r="K1656" s="436"/>
      <c r="L1656" s="436"/>
      <c r="M1656" s="436"/>
      <c r="N1656" s="455"/>
      <c r="O1656" s="436"/>
      <c r="P1656" s="455"/>
      <c r="R1656" s="456"/>
      <c r="S1656" s="455"/>
      <c r="T1656" s="455"/>
      <c r="U1656" s="455"/>
      <c r="V1656" s="455"/>
      <c r="W1656" s="455"/>
      <c r="Z1656" s="436"/>
    </row>
    <row r="1657" spans="4:26" x14ac:dyDescent="0.2">
      <c r="D1657" s="436"/>
      <c r="E1657" s="453"/>
      <c r="H1657" s="436"/>
      <c r="I1657" s="436"/>
      <c r="J1657" s="454"/>
      <c r="K1657" s="436"/>
      <c r="L1657" s="436"/>
      <c r="M1657" s="436"/>
      <c r="N1657" s="455"/>
      <c r="O1657" s="436"/>
      <c r="P1657" s="455"/>
      <c r="R1657" s="456"/>
      <c r="S1657" s="455"/>
      <c r="T1657" s="455"/>
      <c r="U1657" s="455"/>
      <c r="V1657" s="455"/>
      <c r="W1657" s="455"/>
      <c r="Z1657" s="436"/>
    </row>
    <row r="1658" spans="4:26" x14ac:dyDescent="0.2">
      <c r="D1658" s="436"/>
      <c r="E1658" s="453"/>
      <c r="H1658" s="436"/>
      <c r="I1658" s="436"/>
      <c r="J1658" s="454"/>
      <c r="K1658" s="436"/>
      <c r="L1658" s="436"/>
      <c r="M1658" s="436"/>
      <c r="N1658" s="455"/>
      <c r="O1658" s="436"/>
      <c r="P1658" s="455"/>
      <c r="R1658" s="456"/>
      <c r="S1658" s="455"/>
      <c r="T1658" s="455"/>
      <c r="U1658" s="455"/>
      <c r="V1658" s="455"/>
      <c r="W1658" s="455"/>
      <c r="Z1658" s="436"/>
    </row>
    <row r="1659" spans="4:26" x14ac:dyDescent="0.2">
      <c r="D1659" s="436"/>
      <c r="E1659" s="453"/>
      <c r="H1659" s="436"/>
      <c r="I1659" s="436"/>
      <c r="J1659" s="454"/>
      <c r="K1659" s="436"/>
      <c r="L1659" s="436"/>
      <c r="M1659" s="436"/>
      <c r="N1659" s="455"/>
      <c r="O1659" s="436"/>
      <c r="P1659" s="455"/>
      <c r="R1659" s="456"/>
      <c r="S1659" s="455"/>
      <c r="T1659" s="455"/>
      <c r="U1659" s="455"/>
      <c r="V1659" s="455"/>
      <c r="W1659" s="455"/>
      <c r="Z1659" s="436"/>
    </row>
    <row r="1660" spans="4:26" x14ac:dyDescent="0.2">
      <c r="D1660" s="436"/>
      <c r="E1660" s="453"/>
      <c r="H1660" s="436"/>
      <c r="I1660" s="436"/>
      <c r="J1660" s="454"/>
      <c r="K1660" s="436"/>
      <c r="L1660" s="436"/>
      <c r="M1660" s="436"/>
      <c r="N1660" s="455"/>
      <c r="O1660" s="436"/>
      <c r="P1660" s="455"/>
      <c r="R1660" s="456"/>
      <c r="S1660" s="455"/>
      <c r="T1660" s="455"/>
      <c r="U1660" s="455"/>
      <c r="V1660" s="455"/>
      <c r="W1660" s="455"/>
      <c r="Z1660" s="436"/>
    </row>
    <row r="1661" spans="4:26" x14ac:dyDescent="0.2">
      <c r="D1661" s="436"/>
      <c r="E1661" s="453"/>
      <c r="H1661" s="436"/>
      <c r="I1661" s="436"/>
      <c r="J1661" s="454"/>
      <c r="K1661" s="436"/>
      <c r="L1661" s="436"/>
      <c r="M1661" s="436"/>
      <c r="N1661" s="455"/>
      <c r="O1661" s="436"/>
      <c r="P1661" s="455"/>
      <c r="R1661" s="456"/>
      <c r="S1661" s="455"/>
      <c r="T1661" s="455"/>
      <c r="U1661" s="455"/>
      <c r="V1661" s="455"/>
      <c r="W1661" s="455"/>
      <c r="Z1661" s="436"/>
    </row>
    <row r="1662" spans="4:26" x14ac:dyDescent="0.2">
      <c r="D1662" s="436"/>
      <c r="E1662" s="453"/>
      <c r="H1662" s="436"/>
      <c r="I1662" s="436"/>
      <c r="J1662" s="454"/>
      <c r="K1662" s="436"/>
      <c r="L1662" s="436"/>
      <c r="M1662" s="436"/>
      <c r="N1662" s="455"/>
      <c r="O1662" s="436"/>
      <c r="P1662" s="455"/>
      <c r="R1662" s="456"/>
      <c r="S1662" s="455"/>
      <c r="T1662" s="455"/>
      <c r="U1662" s="455"/>
      <c r="V1662" s="455"/>
      <c r="W1662" s="455"/>
      <c r="Z1662" s="436"/>
    </row>
    <row r="1663" spans="4:26" x14ac:dyDescent="0.2">
      <c r="D1663" s="436"/>
      <c r="E1663" s="453"/>
      <c r="H1663" s="436"/>
      <c r="I1663" s="436"/>
      <c r="J1663" s="454"/>
      <c r="K1663" s="436"/>
      <c r="L1663" s="436"/>
      <c r="M1663" s="436"/>
      <c r="N1663" s="455"/>
      <c r="O1663" s="436"/>
      <c r="P1663" s="455"/>
      <c r="R1663" s="456"/>
      <c r="S1663" s="455"/>
      <c r="T1663" s="455"/>
      <c r="U1663" s="455"/>
      <c r="V1663" s="455"/>
      <c r="W1663" s="455"/>
      <c r="Z1663" s="436"/>
    </row>
    <row r="1664" spans="4:26" x14ac:dyDescent="0.2">
      <c r="D1664" s="436"/>
      <c r="E1664" s="453"/>
      <c r="H1664" s="436"/>
      <c r="I1664" s="436"/>
      <c r="J1664" s="454"/>
      <c r="K1664" s="436"/>
      <c r="L1664" s="436"/>
      <c r="M1664" s="436"/>
      <c r="N1664" s="455"/>
      <c r="O1664" s="436"/>
      <c r="P1664" s="455"/>
      <c r="R1664" s="456"/>
      <c r="S1664" s="455"/>
      <c r="T1664" s="455"/>
      <c r="U1664" s="455"/>
      <c r="V1664" s="455"/>
      <c r="W1664" s="455"/>
      <c r="Z1664" s="436"/>
    </row>
    <row r="1665" spans="4:26" x14ac:dyDescent="0.2">
      <c r="D1665" s="436"/>
      <c r="E1665" s="453"/>
      <c r="H1665" s="436"/>
      <c r="I1665" s="436"/>
      <c r="J1665" s="454"/>
      <c r="K1665" s="436"/>
      <c r="L1665" s="436"/>
      <c r="M1665" s="436"/>
      <c r="N1665" s="455"/>
      <c r="O1665" s="436"/>
      <c r="P1665" s="455"/>
      <c r="R1665" s="456"/>
      <c r="S1665" s="455"/>
      <c r="T1665" s="455"/>
      <c r="U1665" s="455"/>
      <c r="V1665" s="455"/>
      <c r="W1665" s="455"/>
      <c r="Z1665" s="436"/>
    </row>
    <row r="1666" spans="4:26" x14ac:dyDescent="0.2">
      <c r="D1666" s="436"/>
      <c r="E1666" s="453"/>
      <c r="H1666" s="436"/>
      <c r="I1666" s="436"/>
      <c r="J1666" s="454"/>
      <c r="K1666" s="436"/>
      <c r="L1666" s="436"/>
      <c r="M1666" s="436"/>
      <c r="N1666" s="455"/>
      <c r="O1666" s="436"/>
      <c r="P1666" s="455"/>
      <c r="R1666" s="456"/>
      <c r="S1666" s="455"/>
      <c r="T1666" s="455"/>
      <c r="U1666" s="455"/>
      <c r="V1666" s="455"/>
      <c r="W1666" s="455"/>
      <c r="Z1666" s="436"/>
    </row>
    <row r="1667" spans="4:26" x14ac:dyDescent="0.2">
      <c r="D1667" s="436"/>
      <c r="E1667" s="453"/>
      <c r="H1667" s="436"/>
      <c r="I1667" s="436"/>
      <c r="J1667" s="454"/>
      <c r="K1667" s="436"/>
      <c r="L1667" s="436"/>
      <c r="M1667" s="436"/>
      <c r="N1667" s="455"/>
      <c r="O1667" s="436"/>
      <c r="P1667" s="455"/>
      <c r="R1667" s="456"/>
      <c r="S1667" s="455"/>
      <c r="T1667" s="455"/>
      <c r="U1667" s="455"/>
      <c r="V1667" s="455"/>
      <c r="W1667" s="455"/>
      <c r="Z1667" s="436"/>
    </row>
    <row r="1668" spans="4:26" x14ac:dyDescent="0.2">
      <c r="D1668" s="436"/>
      <c r="E1668" s="453"/>
      <c r="H1668" s="436"/>
      <c r="I1668" s="436"/>
      <c r="J1668" s="454"/>
      <c r="K1668" s="436"/>
      <c r="L1668" s="436"/>
      <c r="M1668" s="436"/>
      <c r="N1668" s="455"/>
      <c r="O1668" s="436"/>
      <c r="P1668" s="455"/>
      <c r="R1668" s="456"/>
      <c r="S1668" s="455"/>
      <c r="T1668" s="455"/>
      <c r="U1668" s="455"/>
      <c r="V1668" s="455"/>
      <c r="W1668" s="455"/>
      <c r="Z1668" s="436"/>
    </row>
    <row r="1669" spans="4:26" x14ac:dyDescent="0.2">
      <c r="D1669" s="436"/>
      <c r="E1669" s="453"/>
      <c r="H1669" s="436"/>
      <c r="I1669" s="436"/>
      <c r="J1669" s="454"/>
      <c r="K1669" s="436"/>
      <c r="L1669" s="436"/>
      <c r="M1669" s="436"/>
      <c r="N1669" s="455"/>
      <c r="O1669" s="436"/>
      <c r="P1669" s="455"/>
      <c r="R1669" s="456"/>
      <c r="S1669" s="455"/>
      <c r="T1669" s="455"/>
      <c r="U1669" s="455"/>
      <c r="V1669" s="455"/>
      <c r="W1669" s="455"/>
      <c r="Z1669" s="436"/>
    </row>
    <row r="1670" spans="4:26" x14ac:dyDescent="0.2">
      <c r="D1670" s="436"/>
      <c r="E1670" s="453"/>
      <c r="H1670" s="436"/>
      <c r="I1670" s="436"/>
      <c r="J1670" s="454"/>
      <c r="K1670" s="436"/>
      <c r="L1670" s="436"/>
      <c r="M1670" s="436"/>
      <c r="N1670" s="455"/>
      <c r="O1670" s="436"/>
      <c r="P1670" s="455"/>
      <c r="R1670" s="456"/>
      <c r="S1670" s="455"/>
      <c r="T1670" s="455"/>
      <c r="U1670" s="455"/>
      <c r="V1670" s="455"/>
      <c r="W1670" s="455"/>
      <c r="Z1670" s="436"/>
    </row>
    <row r="1671" spans="4:26" x14ac:dyDescent="0.2">
      <c r="D1671" s="436"/>
      <c r="E1671" s="453"/>
      <c r="H1671" s="436"/>
      <c r="I1671" s="436"/>
      <c r="J1671" s="454"/>
      <c r="K1671" s="436"/>
      <c r="L1671" s="436"/>
      <c r="M1671" s="436"/>
      <c r="N1671" s="455"/>
      <c r="O1671" s="436"/>
      <c r="P1671" s="455"/>
      <c r="R1671" s="456"/>
      <c r="S1671" s="455"/>
      <c r="T1671" s="455"/>
      <c r="U1671" s="455"/>
      <c r="V1671" s="455"/>
      <c r="W1671" s="455"/>
      <c r="Z1671" s="436"/>
    </row>
    <row r="1672" spans="4:26" x14ac:dyDescent="0.2">
      <c r="D1672" s="436"/>
      <c r="E1672" s="453"/>
      <c r="H1672" s="436"/>
      <c r="I1672" s="436"/>
      <c r="J1672" s="454"/>
      <c r="K1672" s="436"/>
      <c r="L1672" s="436"/>
      <c r="M1672" s="436"/>
      <c r="N1672" s="455"/>
      <c r="O1672" s="436"/>
      <c r="P1672" s="455"/>
      <c r="R1672" s="456"/>
      <c r="S1672" s="455"/>
      <c r="T1672" s="455"/>
      <c r="U1672" s="455"/>
      <c r="V1672" s="455"/>
      <c r="W1672" s="455"/>
      <c r="Z1672" s="436"/>
    </row>
    <row r="1673" spans="4:26" x14ac:dyDescent="0.2">
      <c r="D1673" s="436"/>
      <c r="E1673" s="453"/>
      <c r="H1673" s="436"/>
      <c r="I1673" s="436"/>
      <c r="J1673" s="454"/>
      <c r="K1673" s="436"/>
      <c r="L1673" s="436"/>
      <c r="M1673" s="436"/>
      <c r="N1673" s="455"/>
      <c r="O1673" s="436"/>
      <c r="P1673" s="455"/>
      <c r="R1673" s="456"/>
      <c r="S1673" s="455"/>
      <c r="T1673" s="455"/>
      <c r="U1673" s="455"/>
      <c r="V1673" s="455"/>
      <c r="W1673" s="455"/>
      <c r="Z1673" s="436"/>
    </row>
    <row r="1674" spans="4:26" x14ac:dyDescent="0.2">
      <c r="D1674" s="436"/>
      <c r="E1674" s="453"/>
      <c r="H1674" s="436"/>
      <c r="I1674" s="436"/>
      <c r="J1674" s="454"/>
      <c r="K1674" s="436"/>
      <c r="L1674" s="436"/>
      <c r="M1674" s="436"/>
      <c r="N1674" s="455"/>
      <c r="O1674" s="436"/>
      <c r="P1674" s="455"/>
      <c r="R1674" s="456"/>
      <c r="S1674" s="455"/>
      <c r="T1674" s="455"/>
      <c r="U1674" s="455"/>
      <c r="V1674" s="455"/>
      <c r="W1674" s="455"/>
      <c r="Z1674" s="436"/>
    </row>
    <row r="1675" spans="4:26" x14ac:dyDescent="0.2">
      <c r="D1675" s="436"/>
      <c r="E1675" s="453"/>
      <c r="H1675" s="436"/>
      <c r="I1675" s="436"/>
      <c r="J1675" s="454"/>
      <c r="K1675" s="436"/>
      <c r="L1675" s="436"/>
      <c r="M1675" s="436"/>
      <c r="N1675" s="455"/>
      <c r="O1675" s="436"/>
      <c r="P1675" s="455"/>
      <c r="R1675" s="456"/>
      <c r="S1675" s="455"/>
      <c r="T1675" s="455"/>
      <c r="U1675" s="455"/>
      <c r="V1675" s="455"/>
      <c r="W1675" s="455"/>
      <c r="Z1675" s="436"/>
    </row>
    <row r="1676" spans="4:26" x14ac:dyDescent="0.2">
      <c r="D1676" s="436"/>
      <c r="E1676" s="453"/>
      <c r="H1676" s="436"/>
      <c r="I1676" s="436"/>
      <c r="J1676" s="454"/>
      <c r="K1676" s="436"/>
      <c r="L1676" s="436"/>
      <c r="M1676" s="436"/>
      <c r="N1676" s="455"/>
      <c r="O1676" s="436"/>
      <c r="P1676" s="455"/>
      <c r="R1676" s="456"/>
      <c r="S1676" s="455"/>
      <c r="T1676" s="455"/>
      <c r="U1676" s="455"/>
      <c r="V1676" s="455"/>
      <c r="W1676" s="455"/>
      <c r="Z1676" s="436"/>
    </row>
    <row r="1677" spans="4:26" x14ac:dyDescent="0.2">
      <c r="D1677" s="436"/>
      <c r="E1677" s="453"/>
      <c r="H1677" s="436"/>
      <c r="I1677" s="436"/>
      <c r="J1677" s="454"/>
      <c r="K1677" s="436"/>
      <c r="L1677" s="436"/>
      <c r="M1677" s="436"/>
      <c r="N1677" s="455"/>
      <c r="O1677" s="436"/>
      <c r="P1677" s="455"/>
      <c r="R1677" s="456"/>
      <c r="S1677" s="455"/>
      <c r="T1677" s="455"/>
      <c r="U1677" s="455"/>
      <c r="V1677" s="455"/>
      <c r="W1677" s="455"/>
      <c r="Z1677" s="436"/>
    </row>
    <row r="1678" spans="4:26" x14ac:dyDescent="0.2">
      <c r="D1678" s="436"/>
      <c r="E1678" s="453"/>
      <c r="H1678" s="436"/>
      <c r="I1678" s="436"/>
      <c r="J1678" s="454"/>
      <c r="K1678" s="436"/>
      <c r="L1678" s="436"/>
      <c r="M1678" s="436"/>
      <c r="N1678" s="455"/>
      <c r="O1678" s="436"/>
      <c r="P1678" s="455"/>
      <c r="R1678" s="456"/>
      <c r="S1678" s="455"/>
      <c r="T1678" s="455"/>
      <c r="U1678" s="455"/>
      <c r="V1678" s="455"/>
      <c r="W1678" s="455"/>
      <c r="Z1678" s="436"/>
    </row>
    <row r="1679" spans="4:26" x14ac:dyDescent="0.2">
      <c r="D1679" s="436"/>
      <c r="E1679" s="453"/>
      <c r="H1679" s="436"/>
      <c r="I1679" s="436"/>
      <c r="J1679" s="454"/>
      <c r="K1679" s="436"/>
      <c r="L1679" s="436"/>
      <c r="M1679" s="436"/>
      <c r="N1679" s="455"/>
      <c r="O1679" s="436"/>
      <c r="P1679" s="455"/>
      <c r="R1679" s="456"/>
      <c r="S1679" s="455"/>
      <c r="T1679" s="455"/>
      <c r="U1679" s="455"/>
      <c r="V1679" s="455"/>
      <c r="W1679" s="455"/>
      <c r="Z1679" s="436"/>
    </row>
    <row r="1680" spans="4:26" x14ac:dyDescent="0.2">
      <c r="D1680" s="436"/>
      <c r="E1680" s="453"/>
      <c r="H1680" s="436"/>
      <c r="I1680" s="436"/>
      <c r="J1680" s="454"/>
      <c r="K1680" s="436"/>
      <c r="L1680" s="436"/>
      <c r="M1680" s="436"/>
      <c r="N1680" s="455"/>
      <c r="O1680" s="436"/>
      <c r="P1680" s="455"/>
      <c r="R1680" s="456"/>
      <c r="S1680" s="455"/>
      <c r="T1680" s="455"/>
      <c r="U1680" s="455"/>
      <c r="V1680" s="455"/>
      <c r="W1680" s="455"/>
      <c r="Z1680" s="436"/>
    </row>
    <row r="1681" spans="4:26" x14ac:dyDescent="0.2">
      <c r="D1681" s="436"/>
      <c r="E1681" s="453"/>
      <c r="H1681" s="436"/>
      <c r="I1681" s="436"/>
      <c r="J1681" s="454"/>
      <c r="K1681" s="436"/>
      <c r="L1681" s="436"/>
      <c r="M1681" s="436"/>
      <c r="N1681" s="455"/>
      <c r="O1681" s="436"/>
      <c r="P1681" s="455"/>
      <c r="R1681" s="456"/>
      <c r="S1681" s="455"/>
      <c r="T1681" s="455"/>
      <c r="U1681" s="455"/>
      <c r="V1681" s="455"/>
      <c r="W1681" s="455"/>
      <c r="Z1681" s="436"/>
    </row>
    <row r="1682" spans="4:26" x14ac:dyDescent="0.2">
      <c r="D1682" s="436"/>
      <c r="E1682" s="453"/>
      <c r="H1682" s="436"/>
      <c r="I1682" s="436"/>
      <c r="J1682" s="454"/>
      <c r="K1682" s="436"/>
      <c r="L1682" s="436"/>
      <c r="M1682" s="436"/>
      <c r="N1682" s="455"/>
      <c r="O1682" s="436"/>
      <c r="P1682" s="455"/>
      <c r="R1682" s="456"/>
      <c r="S1682" s="455"/>
      <c r="T1682" s="455"/>
      <c r="U1682" s="455"/>
      <c r="V1682" s="455"/>
      <c r="W1682" s="455"/>
      <c r="Z1682" s="436"/>
    </row>
    <row r="1683" spans="4:26" x14ac:dyDescent="0.2">
      <c r="D1683" s="436"/>
      <c r="E1683" s="453"/>
      <c r="H1683" s="436"/>
      <c r="I1683" s="436"/>
      <c r="J1683" s="454"/>
      <c r="K1683" s="436"/>
      <c r="L1683" s="436"/>
      <c r="M1683" s="436"/>
      <c r="N1683" s="455"/>
      <c r="O1683" s="436"/>
      <c r="P1683" s="455"/>
      <c r="R1683" s="456"/>
      <c r="S1683" s="455"/>
      <c r="T1683" s="455"/>
      <c r="U1683" s="455"/>
      <c r="V1683" s="455"/>
      <c r="W1683" s="455"/>
      <c r="Z1683" s="436"/>
    </row>
    <row r="1684" spans="4:26" x14ac:dyDescent="0.2">
      <c r="D1684" s="436"/>
      <c r="E1684" s="453"/>
      <c r="H1684" s="436"/>
      <c r="I1684" s="436"/>
      <c r="J1684" s="454"/>
      <c r="K1684" s="436"/>
      <c r="L1684" s="436"/>
      <c r="M1684" s="436"/>
      <c r="N1684" s="455"/>
      <c r="O1684" s="436"/>
      <c r="P1684" s="455"/>
      <c r="R1684" s="456"/>
      <c r="S1684" s="455"/>
      <c r="T1684" s="455"/>
      <c r="U1684" s="455"/>
      <c r="V1684" s="455"/>
      <c r="W1684" s="455"/>
      <c r="Z1684" s="436"/>
    </row>
    <row r="1685" spans="4:26" x14ac:dyDescent="0.2">
      <c r="D1685" s="436"/>
      <c r="E1685" s="453"/>
      <c r="H1685" s="436"/>
      <c r="I1685" s="436"/>
      <c r="J1685" s="454"/>
      <c r="K1685" s="436"/>
      <c r="L1685" s="436"/>
      <c r="M1685" s="436"/>
      <c r="N1685" s="455"/>
      <c r="O1685" s="436"/>
      <c r="P1685" s="455"/>
      <c r="R1685" s="456"/>
      <c r="S1685" s="455"/>
      <c r="T1685" s="455"/>
      <c r="U1685" s="455"/>
      <c r="V1685" s="455"/>
      <c r="W1685" s="455"/>
      <c r="Z1685" s="436"/>
    </row>
    <row r="1686" spans="4:26" x14ac:dyDescent="0.2">
      <c r="D1686" s="436"/>
      <c r="E1686" s="453"/>
      <c r="H1686" s="436"/>
      <c r="I1686" s="436"/>
      <c r="J1686" s="454"/>
      <c r="K1686" s="436"/>
      <c r="L1686" s="436"/>
      <c r="M1686" s="436"/>
      <c r="N1686" s="455"/>
      <c r="O1686" s="436"/>
      <c r="P1686" s="455"/>
      <c r="R1686" s="456"/>
      <c r="S1686" s="455"/>
      <c r="T1686" s="455"/>
      <c r="U1686" s="455"/>
      <c r="V1686" s="455"/>
      <c r="W1686" s="455"/>
      <c r="Z1686" s="436"/>
    </row>
    <row r="1687" spans="4:26" x14ac:dyDescent="0.2">
      <c r="D1687" s="436"/>
      <c r="E1687" s="453"/>
      <c r="H1687" s="436"/>
      <c r="I1687" s="436"/>
      <c r="J1687" s="454"/>
      <c r="K1687" s="436"/>
      <c r="L1687" s="436"/>
      <c r="M1687" s="436"/>
      <c r="N1687" s="455"/>
      <c r="O1687" s="436"/>
      <c r="P1687" s="455"/>
      <c r="R1687" s="456"/>
      <c r="S1687" s="455"/>
      <c r="T1687" s="455"/>
      <c r="U1687" s="455"/>
      <c r="V1687" s="455"/>
      <c r="W1687" s="455"/>
      <c r="Z1687" s="436"/>
    </row>
    <row r="1688" spans="4:26" x14ac:dyDescent="0.2">
      <c r="D1688" s="436"/>
      <c r="E1688" s="453"/>
      <c r="H1688" s="436"/>
      <c r="I1688" s="436"/>
      <c r="J1688" s="454"/>
      <c r="K1688" s="436"/>
      <c r="L1688" s="436"/>
      <c r="M1688" s="436"/>
      <c r="N1688" s="455"/>
      <c r="O1688" s="436"/>
      <c r="P1688" s="455"/>
      <c r="R1688" s="456"/>
      <c r="S1688" s="455"/>
      <c r="T1688" s="455"/>
      <c r="U1688" s="455"/>
      <c r="V1688" s="455"/>
      <c r="W1688" s="455"/>
      <c r="Z1688" s="436"/>
    </row>
    <row r="1689" spans="4:26" x14ac:dyDescent="0.2">
      <c r="D1689" s="436"/>
      <c r="E1689" s="453"/>
      <c r="H1689" s="436"/>
      <c r="I1689" s="436"/>
      <c r="J1689" s="454"/>
      <c r="K1689" s="436"/>
      <c r="L1689" s="436"/>
      <c r="M1689" s="436"/>
      <c r="N1689" s="455"/>
      <c r="O1689" s="436"/>
      <c r="P1689" s="455"/>
      <c r="R1689" s="456"/>
      <c r="S1689" s="455"/>
      <c r="T1689" s="455"/>
      <c r="U1689" s="455"/>
      <c r="V1689" s="455"/>
      <c r="W1689" s="455"/>
      <c r="Z1689" s="436"/>
    </row>
    <row r="1690" spans="4:26" x14ac:dyDescent="0.2">
      <c r="D1690" s="436"/>
      <c r="E1690" s="453"/>
      <c r="H1690" s="436"/>
      <c r="I1690" s="436"/>
      <c r="J1690" s="454"/>
      <c r="K1690" s="436"/>
      <c r="L1690" s="436"/>
      <c r="M1690" s="436"/>
      <c r="N1690" s="455"/>
      <c r="O1690" s="436"/>
      <c r="P1690" s="455"/>
      <c r="R1690" s="456"/>
      <c r="S1690" s="455"/>
      <c r="T1690" s="455"/>
      <c r="U1690" s="455"/>
      <c r="V1690" s="455"/>
      <c r="W1690" s="455"/>
      <c r="Z1690" s="436"/>
    </row>
    <row r="1691" spans="4:26" x14ac:dyDescent="0.2">
      <c r="D1691" s="436"/>
      <c r="E1691" s="453"/>
      <c r="H1691" s="436"/>
      <c r="I1691" s="436"/>
      <c r="J1691" s="454"/>
      <c r="K1691" s="436"/>
      <c r="L1691" s="436"/>
      <c r="M1691" s="436"/>
      <c r="N1691" s="455"/>
      <c r="O1691" s="436"/>
      <c r="P1691" s="455"/>
      <c r="R1691" s="456"/>
      <c r="S1691" s="455"/>
      <c r="T1691" s="455"/>
      <c r="U1691" s="455"/>
      <c r="V1691" s="455"/>
      <c r="W1691" s="455"/>
      <c r="Z1691" s="436"/>
    </row>
    <row r="1692" spans="4:26" x14ac:dyDescent="0.2">
      <c r="D1692" s="436"/>
      <c r="E1692" s="453"/>
      <c r="H1692" s="436"/>
      <c r="I1692" s="436"/>
      <c r="J1692" s="454"/>
      <c r="K1692" s="436"/>
      <c r="L1692" s="436"/>
      <c r="M1692" s="436"/>
      <c r="N1692" s="455"/>
      <c r="O1692" s="436"/>
      <c r="P1692" s="455"/>
      <c r="R1692" s="456"/>
      <c r="S1692" s="455"/>
      <c r="T1692" s="455"/>
      <c r="U1692" s="455"/>
      <c r="V1692" s="455"/>
      <c r="W1692" s="455"/>
      <c r="Z1692" s="436"/>
    </row>
    <row r="1693" spans="4:26" x14ac:dyDescent="0.2">
      <c r="D1693" s="436"/>
      <c r="E1693" s="453"/>
      <c r="H1693" s="436"/>
      <c r="I1693" s="436"/>
      <c r="J1693" s="454"/>
      <c r="K1693" s="436"/>
      <c r="L1693" s="436"/>
      <c r="M1693" s="436"/>
      <c r="N1693" s="455"/>
      <c r="O1693" s="436"/>
      <c r="P1693" s="455"/>
      <c r="R1693" s="456"/>
      <c r="S1693" s="455"/>
      <c r="T1693" s="455"/>
      <c r="U1693" s="455"/>
      <c r="V1693" s="455"/>
      <c r="W1693" s="455"/>
      <c r="Z1693" s="436"/>
    </row>
    <row r="1694" spans="4:26" x14ac:dyDescent="0.2">
      <c r="D1694" s="436"/>
      <c r="E1694" s="453"/>
      <c r="H1694" s="436"/>
      <c r="I1694" s="436"/>
      <c r="J1694" s="454"/>
      <c r="K1694" s="436"/>
      <c r="L1694" s="436"/>
      <c r="M1694" s="436"/>
      <c r="N1694" s="455"/>
      <c r="O1694" s="436"/>
      <c r="P1694" s="455"/>
      <c r="R1694" s="456"/>
      <c r="S1694" s="455"/>
      <c r="T1694" s="455"/>
      <c r="U1694" s="455"/>
      <c r="V1694" s="455"/>
      <c r="W1694" s="455"/>
      <c r="Z1694" s="436"/>
    </row>
    <row r="1695" spans="4:26" x14ac:dyDescent="0.2">
      <c r="D1695" s="436"/>
      <c r="E1695" s="453"/>
      <c r="H1695" s="436"/>
      <c r="I1695" s="436"/>
      <c r="J1695" s="454"/>
      <c r="K1695" s="436"/>
      <c r="L1695" s="436"/>
      <c r="M1695" s="436"/>
      <c r="N1695" s="455"/>
      <c r="O1695" s="436"/>
      <c r="P1695" s="455"/>
      <c r="R1695" s="456"/>
      <c r="S1695" s="455"/>
      <c r="T1695" s="455"/>
      <c r="U1695" s="455"/>
      <c r="V1695" s="455"/>
      <c r="W1695" s="455"/>
      <c r="Z1695" s="436"/>
    </row>
    <row r="1696" spans="4:26" x14ac:dyDescent="0.2">
      <c r="D1696" s="436"/>
      <c r="E1696" s="453"/>
      <c r="H1696" s="436"/>
      <c r="I1696" s="436"/>
      <c r="J1696" s="454"/>
      <c r="K1696" s="436"/>
      <c r="L1696" s="436"/>
      <c r="M1696" s="436"/>
      <c r="N1696" s="455"/>
      <c r="O1696" s="436"/>
      <c r="P1696" s="455"/>
      <c r="R1696" s="456"/>
      <c r="S1696" s="455"/>
      <c r="T1696" s="455"/>
      <c r="U1696" s="455"/>
      <c r="V1696" s="455"/>
      <c r="W1696" s="455"/>
      <c r="Z1696" s="436"/>
    </row>
    <row r="1697" spans="4:26" x14ac:dyDescent="0.2">
      <c r="D1697" s="436"/>
      <c r="E1697" s="453"/>
      <c r="H1697" s="436"/>
      <c r="I1697" s="436"/>
      <c r="J1697" s="454"/>
      <c r="K1697" s="436"/>
      <c r="L1697" s="436"/>
      <c r="M1697" s="436"/>
      <c r="N1697" s="455"/>
      <c r="O1697" s="436"/>
      <c r="P1697" s="455"/>
      <c r="R1697" s="456"/>
      <c r="S1697" s="455"/>
      <c r="T1697" s="455"/>
      <c r="U1697" s="455"/>
      <c r="V1697" s="455"/>
      <c r="W1697" s="455"/>
      <c r="Z1697" s="436"/>
    </row>
    <row r="1698" spans="4:26" x14ac:dyDescent="0.2">
      <c r="D1698" s="436"/>
      <c r="E1698" s="453"/>
      <c r="H1698" s="436"/>
      <c r="I1698" s="436"/>
      <c r="J1698" s="454"/>
      <c r="K1698" s="436"/>
      <c r="L1698" s="436"/>
      <c r="M1698" s="436"/>
      <c r="N1698" s="455"/>
      <c r="O1698" s="436"/>
      <c r="P1698" s="455"/>
      <c r="R1698" s="456"/>
      <c r="S1698" s="455"/>
      <c r="T1698" s="455"/>
      <c r="U1698" s="455"/>
      <c r="V1698" s="455"/>
      <c r="W1698" s="455"/>
      <c r="Z1698" s="436"/>
    </row>
    <row r="1699" spans="4:26" x14ac:dyDescent="0.2">
      <c r="D1699" s="436"/>
      <c r="E1699" s="453"/>
      <c r="H1699" s="436"/>
      <c r="I1699" s="436"/>
      <c r="J1699" s="454"/>
      <c r="K1699" s="436"/>
      <c r="L1699" s="436"/>
      <c r="M1699" s="436"/>
      <c r="N1699" s="455"/>
      <c r="O1699" s="436"/>
      <c r="P1699" s="455"/>
      <c r="R1699" s="456"/>
      <c r="S1699" s="455"/>
      <c r="T1699" s="455"/>
      <c r="U1699" s="455"/>
      <c r="V1699" s="455"/>
      <c r="W1699" s="455"/>
      <c r="Z1699" s="436"/>
    </row>
    <row r="1700" spans="4:26" x14ac:dyDescent="0.2">
      <c r="D1700" s="436"/>
      <c r="E1700" s="453"/>
      <c r="H1700" s="436"/>
      <c r="I1700" s="436"/>
      <c r="J1700" s="454"/>
      <c r="K1700" s="436"/>
      <c r="L1700" s="436"/>
      <c r="M1700" s="436"/>
      <c r="N1700" s="455"/>
      <c r="O1700" s="436"/>
      <c r="P1700" s="455"/>
      <c r="R1700" s="456"/>
      <c r="S1700" s="455"/>
      <c r="T1700" s="455"/>
      <c r="U1700" s="455"/>
      <c r="V1700" s="455"/>
      <c r="W1700" s="455"/>
      <c r="Z1700" s="436"/>
    </row>
    <row r="1701" spans="4:26" x14ac:dyDescent="0.2">
      <c r="D1701" s="436"/>
      <c r="E1701" s="453"/>
      <c r="H1701" s="436"/>
      <c r="I1701" s="436"/>
      <c r="J1701" s="454"/>
      <c r="K1701" s="436"/>
      <c r="L1701" s="436"/>
      <c r="M1701" s="436"/>
      <c r="N1701" s="455"/>
      <c r="O1701" s="436"/>
      <c r="P1701" s="455"/>
      <c r="R1701" s="456"/>
      <c r="S1701" s="455"/>
      <c r="T1701" s="455"/>
      <c r="U1701" s="455"/>
      <c r="V1701" s="455"/>
      <c r="W1701" s="455"/>
      <c r="Z1701" s="436"/>
    </row>
    <row r="1702" spans="4:26" x14ac:dyDescent="0.2">
      <c r="D1702" s="436"/>
      <c r="E1702" s="453"/>
      <c r="H1702" s="436"/>
      <c r="I1702" s="436"/>
      <c r="J1702" s="454"/>
      <c r="K1702" s="436"/>
      <c r="L1702" s="436"/>
      <c r="M1702" s="436"/>
      <c r="N1702" s="455"/>
      <c r="O1702" s="436"/>
      <c r="P1702" s="455"/>
      <c r="R1702" s="456"/>
      <c r="S1702" s="455"/>
      <c r="T1702" s="455"/>
      <c r="U1702" s="455"/>
      <c r="V1702" s="455"/>
      <c r="W1702" s="455"/>
      <c r="Z1702" s="436"/>
    </row>
    <row r="1703" spans="4:26" x14ac:dyDescent="0.2">
      <c r="D1703" s="436"/>
      <c r="E1703" s="453"/>
      <c r="H1703" s="436"/>
      <c r="I1703" s="436"/>
      <c r="J1703" s="454"/>
      <c r="K1703" s="436"/>
      <c r="L1703" s="436"/>
      <c r="M1703" s="436"/>
      <c r="N1703" s="455"/>
      <c r="O1703" s="436"/>
      <c r="P1703" s="455"/>
      <c r="R1703" s="456"/>
      <c r="S1703" s="455"/>
      <c r="T1703" s="455"/>
      <c r="U1703" s="455"/>
      <c r="V1703" s="455"/>
      <c r="W1703" s="455"/>
      <c r="Z1703" s="436"/>
    </row>
    <row r="1704" spans="4:26" x14ac:dyDescent="0.2">
      <c r="D1704" s="436"/>
      <c r="E1704" s="453"/>
      <c r="H1704" s="436"/>
      <c r="I1704" s="436"/>
      <c r="J1704" s="454"/>
      <c r="K1704" s="436"/>
      <c r="L1704" s="436"/>
      <c r="M1704" s="436"/>
      <c r="N1704" s="455"/>
      <c r="O1704" s="436"/>
      <c r="P1704" s="455"/>
      <c r="R1704" s="456"/>
      <c r="S1704" s="455"/>
      <c r="T1704" s="455"/>
      <c r="U1704" s="455"/>
      <c r="V1704" s="455"/>
      <c r="W1704" s="455"/>
      <c r="Z1704" s="436"/>
    </row>
    <row r="1705" spans="4:26" x14ac:dyDescent="0.2">
      <c r="D1705" s="436"/>
      <c r="E1705" s="453"/>
      <c r="H1705" s="436"/>
      <c r="I1705" s="436"/>
      <c r="J1705" s="454"/>
      <c r="K1705" s="436"/>
      <c r="L1705" s="436"/>
      <c r="M1705" s="436"/>
      <c r="N1705" s="455"/>
      <c r="O1705" s="436"/>
      <c r="P1705" s="455"/>
      <c r="R1705" s="456"/>
      <c r="S1705" s="455"/>
      <c r="T1705" s="455"/>
      <c r="U1705" s="455"/>
      <c r="V1705" s="455"/>
      <c r="W1705" s="455"/>
      <c r="Z1705" s="436"/>
    </row>
    <row r="1706" spans="4:26" x14ac:dyDescent="0.2">
      <c r="D1706" s="436"/>
      <c r="E1706" s="453"/>
      <c r="H1706" s="436"/>
      <c r="I1706" s="436"/>
      <c r="J1706" s="454"/>
      <c r="K1706" s="436"/>
      <c r="L1706" s="436"/>
      <c r="M1706" s="436"/>
      <c r="N1706" s="455"/>
      <c r="O1706" s="436"/>
      <c r="P1706" s="455"/>
      <c r="R1706" s="456"/>
      <c r="S1706" s="455"/>
      <c r="T1706" s="455"/>
      <c r="U1706" s="455"/>
      <c r="V1706" s="455"/>
      <c r="W1706" s="455"/>
      <c r="Z1706" s="436"/>
    </row>
    <row r="1707" spans="4:26" x14ac:dyDescent="0.2">
      <c r="D1707" s="436"/>
      <c r="E1707" s="453"/>
      <c r="H1707" s="436"/>
      <c r="I1707" s="436"/>
      <c r="J1707" s="454"/>
      <c r="K1707" s="436"/>
      <c r="L1707" s="436"/>
      <c r="M1707" s="436"/>
      <c r="N1707" s="455"/>
      <c r="O1707" s="436"/>
      <c r="P1707" s="455"/>
      <c r="R1707" s="456"/>
      <c r="S1707" s="455"/>
      <c r="T1707" s="455"/>
      <c r="U1707" s="455"/>
      <c r="V1707" s="455"/>
      <c r="W1707" s="455"/>
      <c r="Z1707" s="436"/>
    </row>
    <row r="1708" spans="4:26" x14ac:dyDescent="0.2">
      <c r="D1708" s="436"/>
      <c r="E1708" s="453"/>
      <c r="H1708" s="436"/>
      <c r="I1708" s="436"/>
      <c r="J1708" s="454"/>
      <c r="K1708" s="436"/>
      <c r="L1708" s="436"/>
      <c r="M1708" s="436"/>
      <c r="N1708" s="455"/>
      <c r="O1708" s="436"/>
      <c r="P1708" s="455"/>
      <c r="R1708" s="456"/>
      <c r="S1708" s="455"/>
      <c r="T1708" s="455"/>
      <c r="U1708" s="455"/>
      <c r="V1708" s="455"/>
      <c r="W1708" s="455"/>
      <c r="Z1708" s="436"/>
    </row>
    <row r="1709" spans="4:26" x14ac:dyDescent="0.2">
      <c r="D1709" s="436"/>
      <c r="E1709" s="453"/>
      <c r="H1709" s="436"/>
      <c r="I1709" s="436"/>
      <c r="J1709" s="454"/>
      <c r="K1709" s="436"/>
      <c r="L1709" s="436"/>
      <c r="M1709" s="436"/>
      <c r="N1709" s="455"/>
      <c r="O1709" s="436"/>
      <c r="P1709" s="455"/>
      <c r="R1709" s="456"/>
      <c r="S1709" s="455"/>
      <c r="T1709" s="455"/>
      <c r="U1709" s="455"/>
      <c r="V1709" s="455"/>
      <c r="W1709" s="455"/>
      <c r="Z1709" s="436"/>
    </row>
    <row r="1710" spans="4:26" x14ac:dyDescent="0.2">
      <c r="D1710" s="436"/>
      <c r="E1710" s="453"/>
      <c r="H1710" s="436"/>
      <c r="I1710" s="436"/>
      <c r="J1710" s="454"/>
      <c r="K1710" s="436"/>
      <c r="L1710" s="436"/>
      <c r="M1710" s="436"/>
      <c r="N1710" s="455"/>
      <c r="O1710" s="436"/>
      <c r="P1710" s="455"/>
      <c r="R1710" s="456"/>
      <c r="S1710" s="455"/>
      <c r="T1710" s="455"/>
      <c r="U1710" s="455"/>
      <c r="V1710" s="455"/>
      <c r="W1710" s="455"/>
      <c r="Z1710" s="436"/>
    </row>
    <row r="1711" spans="4:26" x14ac:dyDescent="0.2">
      <c r="D1711" s="436"/>
      <c r="E1711" s="453"/>
      <c r="H1711" s="436"/>
      <c r="I1711" s="436"/>
      <c r="J1711" s="454"/>
      <c r="K1711" s="436"/>
      <c r="L1711" s="436"/>
      <c r="M1711" s="436"/>
      <c r="N1711" s="455"/>
      <c r="O1711" s="436"/>
      <c r="P1711" s="455"/>
      <c r="R1711" s="456"/>
      <c r="S1711" s="455"/>
      <c r="T1711" s="455"/>
      <c r="U1711" s="455"/>
      <c r="V1711" s="455"/>
      <c r="W1711" s="455"/>
      <c r="Z1711" s="436"/>
    </row>
    <row r="1712" spans="4:26" x14ac:dyDescent="0.2">
      <c r="D1712" s="436"/>
      <c r="E1712" s="453"/>
      <c r="H1712" s="436"/>
      <c r="I1712" s="436"/>
      <c r="J1712" s="454"/>
      <c r="K1712" s="436"/>
      <c r="L1712" s="436"/>
      <c r="M1712" s="436"/>
      <c r="N1712" s="455"/>
      <c r="O1712" s="436"/>
      <c r="P1712" s="455"/>
      <c r="R1712" s="456"/>
      <c r="S1712" s="455"/>
      <c r="T1712" s="455"/>
      <c r="U1712" s="455"/>
      <c r="V1712" s="455"/>
      <c r="W1712" s="455"/>
      <c r="Z1712" s="436"/>
    </row>
    <row r="1713" spans="4:26" x14ac:dyDescent="0.2">
      <c r="D1713" s="436"/>
      <c r="E1713" s="453"/>
      <c r="H1713" s="436"/>
      <c r="I1713" s="436"/>
      <c r="J1713" s="454"/>
      <c r="K1713" s="436"/>
      <c r="L1713" s="436"/>
      <c r="M1713" s="436"/>
      <c r="N1713" s="455"/>
      <c r="O1713" s="436"/>
      <c r="P1713" s="455"/>
      <c r="R1713" s="456"/>
      <c r="S1713" s="455"/>
      <c r="T1713" s="455"/>
      <c r="U1713" s="455"/>
      <c r="V1713" s="455"/>
      <c r="W1713" s="455"/>
      <c r="Z1713" s="436"/>
    </row>
    <row r="1714" spans="4:26" x14ac:dyDescent="0.2">
      <c r="D1714" s="436"/>
      <c r="E1714" s="453"/>
      <c r="H1714" s="436"/>
      <c r="I1714" s="436"/>
      <c r="J1714" s="454"/>
      <c r="K1714" s="436"/>
      <c r="L1714" s="436"/>
      <c r="M1714" s="436"/>
      <c r="N1714" s="455"/>
      <c r="O1714" s="436"/>
      <c r="P1714" s="455"/>
      <c r="R1714" s="456"/>
      <c r="S1714" s="455"/>
      <c r="T1714" s="455"/>
      <c r="U1714" s="455"/>
      <c r="V1714" s="455"/>
      <c r="W1714" s="455"/>
      <c r="Z1714" s="436"/>
    </row>
    <row r="1715" spans="4:26" x14ac:dyDescent="0.2">
      <c r="D1715" s="436"/>
      <c r="E1715" s="453"/>
      <c r="H1715" s="436"/>
      <c r="I1715" s="436"/>
      <c r="J1715" s="454"/>
      <c r="K1715" s="436"/>
      <c r="L1715" s="436"/>
      <c r="M1715" s="436"/>
      <c r="N1715" s="455"/>
      <c r="O1715" s="436"/>
      <c r="P1715" s="455"/>
      <c r="R1715" s="456"/>
      <c r="S1715" s="455"/>
      <c r="T1715" s="455"/>
      <c r="U1715" s="455"/>
      <c r="V1715" s="455"/>
      <c r="W1715" s="455"/>
      <c r="Z1715" s="436"/>
    </row>
    <row r="1716" spans="4:26" x14ac:dyDescent="0.2">
      <c r="D1716" s="436"/>
      <c r="E1716" s="453"/>
      <c r="H1716" s="436"/>
      <c r="I1716" s="436"/>
      <c r="J1716" s="454"/>
      <c r="K1716" s="436"/>
      <c r="L1716" s="436"/>
      <c r="M1716" s="436"/>
      <c r="N1716" s="455"/>
      <c r="O1716" s="436"/>
      <c r="P1716" s="455"/>
      <c r="R1716" s="456"/>
      <c r="S1716" s="455"/>
      <c r="T1716" s="455"/>
      <c r="U1716" s="455"/>
      <c r="V1716" s="455"/>
      <c r="W1716" s="455"/>
      <c r="Z1716" s="436"/>
    </row>
    <row r="1717" spans="4:26" x14ac:dyDescent="0.2">
      <c r="D1717" s="436"/>
      <c r="E1717" s="453"/>
      <c r="H1717" s="436"/>
      <c r="I1717" s="436"/>
      <c r="J1717" s="454"/>
      <c r="K1717" s="436"/>
      <c r="L1717" s="436"/>
      <c r="M1717" s="436"/>
      <c r="N1717" s="455"/>
      <c r="O1717" s="436"/>
      <c r="P1717" s="455"/>
      <c r="R1717" s="456"/>
      <c r="S1717" s="455"/>
      <c r="T1717" s="455"/>
      <c r="U1717" s="455"/>
      <c r="V1717" s="455"/>
      <c r="W1717" s="455"/>
      <c r="Z1717" s="436"/>
    </row>
    <row r="1718" spans="4:26" x14ac:dyDescent="0.2">
      <c r="D1718" s="436"/>
      <c r="E1718" s="453"/>
      <c r="H1718" s="436"/>
      <c r="I1718" s="436"/>
      <c r="J1718" s="454"/>
      <c r="K1718" s="436"/>
      <c r="L1718" s="436"/>
      <c r="M1718" s="436"/>
      <c r="N1718" s="455"/>
      <c r="O1718" s="436"/>
      <c r="P1718" s="455"/>
      <c r="R1718" s="456"/>
      <c r="S1718" s="455"/>
      <c r="T1718" s="455"/>
      <c r="U1718" s="455"/>
      <c r="V1718" s="455"/>
      <c r="W1718" s="455"/>
      <c r="Z1718" s="436"/>
    </row>
    <row r="1719" spans="4:26" x14ac:dyDescent="0.2">
      <c r="D1719" s="436"/>
      <c r="E1719" s="453"/>
      <c r="H1719" s="436"/>
      <c r="I1719" s="436"/>
      <c r="J1719" s="454"/>
      <c r="K1719" s="436"/>
      <c r="L1719" s="436"/>
      <c r="M1719" s="436"/>
      <c r="N1719" s="455"/>
      <c r="O1719" s="436"/>
      <c r="P1719" s="455"/>
      <c r="R1719" s="456"/>
      <c r="S1719" s="455"/>
      <c r="T1719" s="455"/>
      <c r="U1719" s="455"/>
      <c r="V1719" s="455"/>
      <c r="W1719" s="455"/>
      <c r="Z1719" s="436"/>
    </row>
    <row r="1720" spans="4:26" x14ac:dyDescent="0.2">
      <c r="D1720" s="436"/>
      <c r="E1720" s="453"/>
      <c r="H1720" s="436"/>
      <c r="I1720" s="436"/>
      <c r="J1720" s="454"/>
      <c r="K1720" s="436"/>
      <c r="L1720" s="436"/>
      <c r="M1720" s="436"/>
      <c r="N1720" s="455"/>
      <c r="O1720" s="436"/>
      <c r="P1720" s="455"/>
      <c r="R1720" s="456"/>
      <c r="S1720" s="455"/>
      <c r="T1720" s="455"/>
      <c r="U1720" s="455"/>
      <c r="V1720" s="455"/>
      <c r="W1720" s="455"/>
      <c r="Z1720" s="436"/>
    </row>
    <row r="1721" spans="4:26" x14ac:dyDescent="0.2">
      <c r="D1721" s="436"/>
      <c r="E1721" s="453"/>
      <c r="H1721" s="436"/>
      <c r="I1721" s="436"/>
      <c r="J1721" s="454"/>
      <c r="K1721" s="436"/>
      <c r="L1721" s="436"/>
      <c r="M1721" s="436"/>
      <c r="N1721" s="455"/>
      <c r="O1721" s="436"/>
      <c r="P1721" s="455"/>
      <c r="R1721" s="456"/>
      <c r="S1721" s="455"/>
      <c r="T1721" s="455"/>
      <c r="U1721" s="455"/>
      <c r="V1721" s="455"/>
      <c r="W1721" s="455"/>
      <c r="Z1721" s="436"/>
    </row>
    <row r="1722" spans="4:26" x14ac:dyDescent="0.2">
      <c r="D1722" s="436"/>
      <c r="E1722" s="453"/>
      <c r="H1722" s="436"/>
      <c r="I1722" s="436"/>
      <c r="J1722" s="454"/>
      <c r="K1722" s="436"/>
      <c r="L1722" s="436"/>
      <c r="M1722" s="436"/>
      <c r="N1722" s="455"/>
      <c r="O1722" s="436"/>
      <c r="P1722" s="455"/>
      <c r="R1722" s="456"/>
      <c r="S1722" s="455"/>
      <c r="T1722" s="455"/>
      <c r="U1722" s="455"/>
      <c r="V1722" s="455"/>
      <c r="W1722" s="455"/>
      <c r="Z1722" s="436"/>
    </row>
    <row r="1723" spans="4:26" x14ac:dyDescent="0.2">
      <c r="D1723" s="436"/>
      <c r="E1723" s="453"/>
      <c r="H1723" s="436"/>
      <c r="I1723" s="436"/>
      <c r="J1723" s="454"/>
      <c r="K1723" s="436"/>
      <c r="L1723" s="436"/>
      <c r="M1723" s="436"/>
      <c r="N1723" s="455"/>
      <c r="O1723" s="436"/>
      <c r="P1723" s="455"/>
      <c r="R1723" s="456"/>
      <c r="S1723" s="455"/>
      <c r="T1723" s="455"/>
      <c r="U1723" s="455"/>
      <c r="V1723" s="455"/>
      <c r="W1723" s="455"/>
      <c r="Z1723" s="436"/>
    </row>
    <row r="1724" spans="4:26" x14ac:dyDescent="0.2">
      <c r="D1724" s="436"/>
      <c r="E1724" s="453"/>
      <c r="H1724" s="436"/>
      <c r="I1724" s="436"/>
      <c r="J1724" s="454"/>
      <c r="K1724" s="436"/>
      <c r="L1724" s="436"/>
      <c r="M1724" s="436"/>
      <c r="N1724" s="455"/>
      <c r="O1724" s="436"/>
      <c r="P1724" s="455"/>
      <c r="R1724" s="456"/>
      <c r="S1724" s="455"/>
      <c r="T1724" s="455"/>
      <c r="U1724" s="455"/>
      <c r="V1724" s="455"/>
      <c r="W1724" s="455"/>
      <c r="Z1724" s="436"/>
    </row>
    <row r="1725" spans="4:26" x14ac:dyDescent="0.2">
      <c r="D1725" s="436"/>
      <c r="E1725" s="453"/>
      <c r="H1725" s="436"/>
      <c r="I1725" s="436"/>
      <c r="J1725" s="454"/>
      <c r="K1725" s="436"/>
      <c r="L1725" s="436"/>
      <c r="M1725" s="436"/>
      <c r="N1725" s="455"/>
      <c r="O1725" s="436"/>
      <c r="P1725" s="455"/>
      <c r="R1725" s="456"/>
      <c r="S1725" s="455"/>
      <c r="T1725" s="455"/>
      <c r="U1725" s="455"/>
      <c r="V1725" s="455"/>
      <c r="W1725" s="455"/>
      <c r="Z1725" s="436"/>
    </row>
    <row r="1726" spans="4:26" x14ac:dyDescent="0.2">
      <c r="D1726" s="436"/>
      <c r="E1726" s="453"/>
      <c r="H1726" s="436"/>
      <c r="I1726" s="436"/>
      <c r="J1726" s="454"/>
      <c r="K1726" s="436"/>
      <c r="L1726" s="436"/>
      <c r="M1726" s="436"/>
      <c r="N1726" s="455"/>
      <c r="O1726" s="436"/>
      <c r="P1726" s="455"/>
      <c r="R1726" s="456"/>
      <c r="S1726" s="455"/>
      <c r="T1726" s="455"/>
      <c r="U1726" s="455"/>
      <c r="V1726" s="455"/>
      <c r="W1726" s="455"/>
      <c r="Z1726" s="436"/>
    </row>
    <row r="1727" spans="4:26" x14ac:dyDescent="0.2">
      <c r="D1727" s="436"/>
      <c r="E1727" s="453"/>
      <c r="H1727" s="436"/>
      <c r="I1727" s="436"/>
      <c r="J1727" s="454"/>
      <c r="K1727" s="436"/>
      <c r="L1727" s="436"/>
      <c r="M1727" s="436"/>
      <c r="N1727" s="455"/>
      <c r="O1727" s="436"/>
      <c r="P1727" s="455"/>
      <c r="R1727" s="456"/>
      <c r="S1727" s="455"/>
      <c r="T1727" s="455"/>
      <c r="U1727" s="455"/>
      <c r="V1727" s="455"/>
      <c r="W1727" s="455"/>
      <c r="Z1727" s="436"/>
    </row>
    <row r="1728" spans="4:26" x14ac:dyDescent="0.2">
      <c r="D1728" s="436"/>
      <c r="E1728" s="453"/>
      <c r="H1728" s="436"/>
      <c r="I1728" s="436"/>
      <c r="J1728" s="454"/>
      <c r="K1728" s="436"/>
      <c r="L1728" s="436"/>
      <c r="M1728" s="436"/>
      <c r="N1728" s="455"/>
      <c r="O1728" s="436"/>
      <c r="P1728" s="455"/>
      <c r="R1728" s="456"/>
      <c r="S1728" s="455"/>
      <c r="T1728" s="455"/>
      <c r="U1728" s="455"/>
      <c r="V1728" s="455"/>
      <c r="W1728" s="455"/>
      <c r="Z1728" s="436"/>
    </row>
    <row r="1729" spans="4:26" x14ac:dyDescent="0.2">
      <c r="D1729" s="436"/>
      <c r="E1729" s="453"/>
      <c r="H1729" s="436"/>
      <c r="I1729" s="436"/>
      <c r="J1729" s="454"/>
      <c r="K1729" s="436"/>
      <c r="L1729" s="436"/>
      <c r="M1729" s="436"/>
      <c r="N1729" s="455"/>
      <c r="O1729" s="436"/>
      <c r="P1729" s="455"/>
      <c r="R1729" s="456"/>
      <c r="S1729" s="455"/>
      <c r="T1729" s="455"/>
      <c r="U1729" s="455"/>
      <c r="V1729" s="455"/>
      <c r="W1729" s="455"/>
      <c r="Z1729" s="436"/>
    </row>
    <row r="1730" spans="4:26" x14ac:dyDescent="0.2">
      <c r="D1730" s="436"/>
      <c r="E1730" s="453"/>
      <c r="H1730" s="436"/>
      <c r="I1730" s="436"/>
      <c r="J1730" s="454"/>
      <c r="K1730" s="436"/>
      <c r="L1730" s="436"/>
      <c r="M1730" s="436"/>
      <c r="N1730" s="455"/>
      <c r="O1730" s="436"/>
      <c r="P1730" s="455"/>
      <c r="R1730" s="456"/>
      <c r="S1730" s="455"/>
      <c r="T1730" s="455"/>
      <c r="U1730" s="455"/>
      <c r="V1730" s="455"/>
      <c r="W1730" s="455"/>
      <c r="Z1730" s="436"/>
    </row>
    <row r="1731" spans="4:26" x14ac:dyDescent="0.2">
      <c r="D1731" s="436"/>
      <c r="E1731" s="453"/>
      <c r="H1731" s="436"/>
      <c r="I1731" s="436"/>
      <c r="J1731" s="454"/>
      <c r="K1731" s="436"/>
      <c r="L1731" s="436"/>
      <c r="M1731" s="436"/>
      <c r="N1731" s="455"/>
      <c r="O1731" s="436"/>
      <c r="P1731" s="455"/>
      <c r="R1731" s="456"/>
      <c r="S1731" s="455"/>
      <c r="T1731" s="455"/>
      <c r="U1731" s="455"/>
      <c r="V1731" s="455"/>
      <c r="W1731" s="455"/>
      <c r="Z1731" s="436"/>
    </row>
    <row r="1732" spans="4:26" x14ac:dyDescent="0.2">
      <c r="D1732" s="436"/>
      <c r="E1732" s="453"/>
      <c r="H1732" s="436"/>
      <c r="I1732" s="436"/>
      <c r="J1732" s="454"/>
      <c r="K1732" s="436"/>
      <c r="L1732" s="436"/>
      <c r="M1732" s="436"/>
      <c r="N1732" s="455"/>
      <c r="O1732" s="436"/>
      <c r="P1732" s="455"/>
      <c r="R1732" s="456"/>
      <c r="S1732" s="455"/>
      <c r="T1732" s="455"/>
      <c r="U1732" s="455"/>
      <c r="V1732" s="455"/>
      <c r="W1732" s="455"/>
      <c r="Z1732" s="436"/>
    </row>
    <row r="1733" spans="4:26" x14ac:dyDescent="0.2">
      <c r="D1733" s="436"/>
      <c r="E1733" s="453"/>
      <c r="H1733" s="436"/>
      <c r="I1733" s="436"/>
      <c r="J1733" s="454"/>
      <c r="K1733" s="436"/>
      <c r="L1733" s="436"/>
      <c r="M1733" s="436"/>
      <c r="N1733" s="455"/>
      <c r="O1733" s="436"/>
      <c r="P1733" s="455"/>
      <c r="R1733" s="456"/>
      <c r="S1733" s="455"/>
      <c r="T1733" s="455"/>
      <c r="U1733" s="455"/>
      <c r="V1733" s="455"/>
      <c r="W1733" s="455"/>
      <c r="Z1733" s="436"/>
    </row>
    <row r="1734" spans="4:26" x14ac:dyDescent="0.2">
      <c r="D1734" s="436"/>
      <c r="E1734" s="453"/>
      <c r="H1734" s="436"/>
      <c r="I1734" s="436"/>
      <c r="J1734" s="454"/>
      <c r="K1734" s="436"/>
      <c r="L1734" s="436"/>
      <c r="M1734" s="436"/>
      <c r="N1734" s="455"/>
      <c r="O1734" s="436"/>
      <c r="P1734" s="455"/>
      <c r="R1734" s="456"/>
      <c r="S1734" s="455"/>
      <c r="T1734" s="455"/>
      <c r="U1734" s="455"/>
      <c r="V1734" s="455"/>
      <c r="W1734" s="455"/>
      <c r="Z1734" s="436"/>
    </row>
    <row r="1735" spans="4:26" x14ac:dyDescent="0.2">
      <c r="D1735" s="436"/>
      <c r="E1735" s="453"/>
      <c r="H1735" s="436"/>
      <c r="I1735" s="436"/>
      <c r="J1735" s="454"/>
      <c r="K1735" s="436"/>
      <c r="L1735" s="436"/>
      <c r="M1735" s="436"/>
      <c r="N1735" s="455"/>
      <c r="O1735" s="436"/>
      <c r="P1735" s="455"/>
      <c r="R1735" s="456"/>
      <c r="S1735" s="455"/>
      <c r="T1735" s="455"/>
      <c r="U1735" s="455"/>
      <c r="V1735" s="455"/>
      <c r="W1735" s="455"/>
      <c r="Z1735" s="436"/>
    </row>
    <row r="1736" spans="4:26" x14ac:dyDescent="0.2">
      <c r="D1736" s="436"/>
      <c r="E1736" s="453"/>
      <c r="H1736" s="436"/>
      <c r="I1736" s="436"/>
      <c r="J1736" s="454"/>
      <c r="K1736" s="436"/>
      <c r="L1736" s="436"/>
      <c r="M1736" s="436"/>
      <c r="N1736" s="455"/>
      <c r="O1736" s="436"/>
      <c r="P1736" s="455"/>
      <c r="R1736" s="456"/>
      <c r="S1736" s="455"/>
      <c r="T1736" s="455"/>
      <c r="U1736" s="455"/>
      <c r="V1736" s="455"/>
      <c r="W1736" s="455"/>
      <c r="Z1736" s="436"/>
    </row>
    <row r="1737" spans="4:26" x14ac:dyDescent="0.2">
      <c r="D1737" s="436"/>
      <c r="E1737" s="453"/>
      <c r="H1737" s="436"/>
      <c r="I1737" s="436"/>
      <c r="J1737" s="454"/>
      <c r="K1737" s="436"/>
      <c r="L1737" s="436"/>
      <c r="M1737" s="436"/>
      <c r="N1737" s="455"/>
      <c r="O1737" s="436"/>
      <c r="P1737" s="455"/>
      <c r="R1737" s="456"/>
      <c r="S1737" s="455"/>
      <c r="T1737" s="455"/>
      <c r="U1737" s="455"/>
      <c r="V1737" s="455"/>
      <c r="W1737" s="455"/>
      <c r="Z1737" s="436"/>
    </row>
    <row r="1738" spans="4:26" x14ac:dyDescent="0.2">
      <c r="D1738" s="436"/>
      <c r="E1738" s="453"/>
      <c r="H1738" s="436"/>
      <c r="I1738" s="436"/>
      <c r="J1738" s="454"/>
      <c r="K1738" s="436"/>
      <c r="L1738" s="436"/>
      <c r="M1738" s="436"/>
      <c r="N1738" s="455"/>
      <c r="O1738" s="436"/>
      <c r="P1738" s="455"/>
      <c r="R1738" s="456"/>
      <c r="S1738" s="455"/>
      <c r="T1738" s="455"/>
      <c r="U1738" s="455"/>
      <c r="V1738" s="455"/>
      <c r="W1738" s="455"/>
      <c r="Z1738" s="436"/>
    </row>
    <row r="1739" spans="4:26" x14ac:dyDescent="0.2">
      <c r="D1739" s="436"/>
      <c r="E1739" s="453"/>
      <c r="H1739" s="436"/>
      <c r="I1739" s="436"/>
      <c r="J1739" s="454"/>
      <c r="K1739" s="436"/>
      <c r="L1739" s="436"/>
      <c r="M1739" s="436"/>
      <c r="N1739" s="455"/>
      <c r="O1739" s="436"/>
      <c r="P1739" s="455"/>
      <c r="R1739" s="456"/>
      <c r="S1739" s="455"/>
      <c r="T1739" s="455"/>
      <c r="U1739" s="455"/>
      <c r="V1739" s="455"/>
      <c r="W1739" s="455"/>
      <c r="Z1739" s="436"/>
    </row>
    <row r="1740" spans="4:26" x14ac:dyDescent="0.2">
      <c r="D1740" s="436"/>
      <c r="E1740" s="453"/>
      <c r="H1740" s="436"/>
      <c r="I1740" s="436"/>
      <c r="J1740" s="454"/>
      <c r="K1740" s="436"/>
      <c r="L1740" s="436"/>
      <c r="M1740" s="436"/>
      <c r="N1740" s="455"/>
      <c r="O1740" s="436"/>
      <c r="P1740" s="455"/>
      <c r="R1740" s="456"/>
      <c r="S1740" s="455"/>
      <c r="T1740" s="455"/>
      <c r="U1740" s="455"/>
      <c r="V1740" s="455"/>
      <c r="W1740" s="455"/>
      <c r="Z1740" s="436"/>
    </row>
    <row r="1741" spans="4:26" x14ac:dyDescent="0.2">
      <c r="D1741" s="436"/>
      <c r="E1741" s="453"/>
      <c r="H1741" s="436"/>
      <c r="I1741" s="436"/>
      <c r="J1741" s="454"/>
      <c r="K1741" s="436"/>
      <c r="L1741" s="436"/>
      <c r="M1741" s="436"/>
      <c r="N1741" s="455"/>
      <c r="O1741" s="436"/>
      <c r="P1741" s="455"/>
      <c r="R1741" s="456"/>
      <c r="S1741" s="455"/>
      <c r="T1741" s="455"/>
      <c r="U1741" s="455"/>
      <c r="V1741" s="455"/>
      <c r="W1741" s="455"/>
      <c r="Z1741" s="436"/>
    </row>
    <row r="1742" spans="4:26" x14ac:dyDescent="0.2">
      <c r="D1742" s="436"/>
      <c r="E1742" s="453"/>
      <c r="H1742" s="436"/>
      <c r="I1742" s="436"/>
      <c r="J1742" s="454"/>
      <c r="K1742" s="436"/>
      <c r="L1742" s="436"/>
      <c r="M1742" s="436"/>
      <c r="N1742" s="455"/>
      <c r="O1742" s="436"/>
      <c r="P1742" s="455"/>
      <c r="R1742" s="456"/>
      <c r="S1742" s="455"/>
      <c r="T1742" s="455"/>
      <c r="U1742" s="455"/>
      <c r="V1742" s="455"/>
      <c r="W1742" s="455"/>
      <c r="Z1742" s="436"/>
    </row>
    <row r="1743" spans="4:26" x14ac:dyDescent="0.2">
      <c r="D1743" s="436"/>
      <c r="E1743" s="453"/>
      <c r="H1743" s="436"/>
      <c r="I1743" s="436"/>
      <c r="J1743" s="454"/>
      <c r="K1743" s="436"/>
      <c r="L1743" s="436"/>
      <c r="M1743" s="436"/>
      <c r="N1743" s="455"/>
      <c r="O1743" s="436"/>
      <c r="P1743" s="455"/>
      <c r="R1743" s="456"/>
      <c r="S1743" s="455"/>
      <c r="T1743" s="455"/>
      <c r="U1743" s="455"/>
      <c r="V1743" s="455"/>
      <c r="W1743" s="455"/>
      <c r="Z1743" s="436"/>
    </row>
    <row r="1744" spans="4:26" x14ac:dyDescent="0.2">
      <c r="D1744" s="436"/>
      <c r="E1744" s="453"/>
      <c r="H1744" s="436"/>
      <c r="I1744" s="436"/>
      <c r="J1744" s="454"/>
      <c r="K1744" s="436"/>
      <c r="L1744" s="436"/>
      <c r="M1744" s="436"/>
      <c r="N1744" s="455"/>
      <c r="O1744" s="436"/>
      <c r="P1744" s="455"/>
      <c r="R1744" s="456"/>
      <c r="S1744" s="455"/>
      <c r="T1744" s="455"/>
      <c r="U1744" s="455"/>
      <c r="V1744" s="455"/>
      <c r="W1744" s="455"/>
      <c r="Z1744" s="436"/>
    </row>
    <row r="1745" spans="4:26" x14ac:dyDescent="0.2">
      <c r="D1745" s="436"/>
      <c r="E1745" s="453"/>
      <c r="H1745" s="436"/>
      <c r="I1745" s="436"/>
      <c r="J1745" s="454"/>
      <c r="K1745" s="436"/>
      <c r="L1745" s="436"/>
      <c r="M1745" s="436"/>
      <c r="N1745" s="455"/>
      <c r="O1745" s="436"/>
      <c r="P1745" s="455"/>
      <c r="R1745" s="456"/>
      <c r="S1745" s="455"/>
      <c r="T1745" s="455"/>
      <c r="U1745" s="455"/>
      <c r="V1745" s="455"/>
      <c r="W1745" s="455"/>
      <c r="Z1745" s="436"/>
    </row>
    <row r="1746" spans="4:26" x14ac:dyDescent="0.2">
      <c r="D1746" s="436"/>
      <c r="E1746" s="453"/>
      <c r="H1746" s="436"/>
      <c r="I1746" s="436"/>
      <c r="J1746" s="454"/>
      <c r="K1746" s="436"/>
      <c r="L1746" s="436"/>
      <c r="M1746" s="436"/>
      <c r="N1746" s="455"/>
      <c r="O1746" s="436"/>
      <c r="P1746" s="455"/>
      <c r="R1746" s="456"/>
      <c r="S1746" s="455"/>
      <c r="T1746" s="455"/>
      <c r="U1746" s="455"/>
      <c r="V1746" s="455"/>
      <c r="W1746" s="455"/>
      <c r="Z1746" s="436"/>
    </row>
    <row r="1747" spans="4:26" x14ac:dyDescent="0.2">
      <c r="D1747" s="436"/>
      <c r="E1747" s="453"/>
      <c r="H1747" s="436"/>
      <c r="I1747" s="436"/>
      <c r="J1747" s="454"/>
      <c r="K1747" s="436"/>
      <c r="L1747" s="436"/>
      <c r="M1747" s="436"/>
      <c r="N1747" s="455"/>
      <c r="O1747" s="436"/>
      <c r="P1747" s="455"/>
      <c r="R1747" s="456"/>
      <c r="S1747" s="455"/>
      <c r="T1747" s="455"/>
      <c r="U1747" s="455"/>
      <c r="V1747" s="455"/>
      <c r="W1747" s="455"/>
      <c r="Z1747" s="436"/>
    </row>
    <row r="1748" spans="4:26" x14ac:dyDescent="0.2">
      <c r="D1748" s="436"/>
      <c r="E1748" s="453"/>
      <c r="H1748" s="436"/>
      <c r="I1748" s="436"/>
      <c r="J1748" s="454"/>
      <c r="K1748" s="436"/>
      <c r="L1748" s="436"/>
      <c r="M1748" s="436"/>
      <c r="N1748" s="455"/>
      <c r="O1748" s="436"/>
      <c r="P1748" s="455"/>
      <c r="R1748" s="456"/>
      <c r="S1748" s="455"/>
      <c r="T1748" s="455"/>
      <c r="U1748" s="455"/>
      <c r="V1748" s="455"/>
      <c r="W1748" s="455"/>
      <c r="Z1748" s="436"/>
    </row>
    <row r="1749" spans="4:26" x14ac:dyDescent="0.2">
      <c r="D1749" s="436"/>
      <c r="E1749" s="453"/>
      <c r="H1749" s="436"/>
      <c r="I1749" s="436"/>
      <c r="J1749" s="454"/>
      <c r="K1749" s="436"/>
      <c r="L1749" s="436"/>
      <c r="M1749" s="436"/>
      <c r="N1749" s="455"/>
      <c r="O1749" s="436"/>
      <c r="P1749" s="455"/>
      <c r="R1749" s="456"/>
      <c r="S1749" s="455"/>
      <c r="T1749" s="455"/>
      <c r="U1749" s="455"/>
      <c r="V1749" s="455"/>
      <c r="W1749" s="455"/>
      <c r="Z1749" s="436"/>
    </row>
    <row r="1750" spans="4:26" x14ac:dyDescent="0.2">
      <c r="D1750" s="436"/>
      <c r="E1750" s="453"/>
      <c r="H1750" s="436"/>
      <c r="I1750" s="436"/>
      <c r="J1750" s="454"/>
      <c r="K1750" s="436"/>
      <c r="L1750" s="436"/>
      <c r="M1750" s="436"/>
      <c r="N1750" s="455"/>
      <c r="O1750" s="436"/>
      <c r="P1750" s="455"/>
      <c r="R1750" s="456"/>
      <c r="S1750" s="455"/>
      <c r="T1750" s="455"/>
      <c r="U1750" s="455"/>
      <c r="V1750" s="455"/>
      <c r="W1750" s="455"/>
      <c r="Z1750" s="436"/>
    </row>
    <row r="1751" spans="4:26" x14ac:dyDescent="0.2">
      <c r="D1751" s="436"/>
      <c r="E1751" s="453"/>
      <c r="H1751" s="436"/>
      <c r="I1751" s="436"/>
      <c r="J1751" s="454"/>
      <c r="K1751" s="436"/>
      <c r="L1751" s="436"/>
      <c r="M1751" s="436"/>
      <c r="N1751" s="455"/>
      <c r="O1751" s="436"/>
      <c r="P1751" s="455"/>
      <c r="R1751" s="456"/>
      <c r="S1751" s="455"/>
      <c r="T1751" s="455"/>
      <c r="U1751" s="455"/>
      <c r="V1751" s="455"/>
      <c r="W1751" s="455"/>
      <c r="Z1751" s="436"/>
    </row>
    <row r="1752" spans="4:26" x14ac:dyDescent="0.2">
      <c r="D1752" s="436"/>
      <c r="E1752" s="453"/>
      <c r="H1752" s="436"/>
      <c r="I1752" s="436"/>
      <c r="J1752" s="454"/>
      <c r="K1752" s="436"/>
      <c r="L1752" s="436"/>
      <c r="M1752" s="436"/>
      <c r="N1752" s="455"/>
      <c r="O1752" s="436"/>
      <c r="P1752" s="455"/>
      <c r="R1752" s="456"/>
      <c r="S1752" s="455"/>
      <c r="T1752" s="455"/>
      <c r="U1752" s="455"/>
      <c r="V1752" s="455"/>
      <c r="W1752" s="455"/>
      <c r="Z1752" s="436"/>
    </row>
    <row r="1753" spans="4:26" x14ac:dyDescent="0.2">
      <c r="D1753" s="436"/>
      <c r="E1753" s="453"/>
      <c r="H1753" s="436"/>
      <c r="I1753" s="436"/>
      <c r="J1753" s="454"/>
      <c r="K1753" s="436"/>
      <c r="L1753" s="436"/>
      <c r="M1753" s="436"/>
      <c r="N1753" s="455"/>
      <c r="O1753" s="436"/>
      <c r="P1753" s="455"/>
      <c r="R1753" s="456"/>
      <c r="S1753" s="455"/>
      <c r="T1753" s="455"/>
      <c r="U1753" s="455"/>
      <c r="V1753" s="455"/>
      <c r="W1753" s="455"/>
      <c r="Z1753" s="436"/>
    </row>
    <row r="1754" spans="4:26" x14ac:dyDescent="0.2">
      <c r="D1754" s="436"/>
      <c r="E1754" s="453"/>
      <c r="H1754" s="436"/>
      <c r="I1754" s="436"/>
      <c r="J1754" s="454"/>
      <c r="K1754" s="436"/>
      <c r="L1754" s="436"/>
      <c r="M1754" s="436"/>
      <c r="N1754" s="455"/>
      <c r="O1754" s="436"/>
      <c r="P1754" s="455"/>
      <c r="R1754" s="456"/>
      <c r="S1754" s="455"/>
      <c r="T1754" s="455"/>
      <c r="U1754" s="455"/>
      <c r="V1754" s="455"/>
      <c r="W1754" s="455"/>
      <c r="Z1754" s="436"/>
    </row>
    <row r="1755" spans="4:26" x14ac:dyDescent="0.2">
      <c r="D1755" s="436"/>
      <c r="E1755" s="453"/>
      <c r="H1755" s="436"/>
      <c r="I1755" s="436"/>
      <c r="J1755" s="454"/>
      <c r="K1755" s="436"/>
      <c r="L1755" s="436"/>
      <c r="M1755" s="436"/>
      <c r="N1755" s="455"/>
      <c r="O1755" s="436"/>
      <c r="P1755" s="455"/>
      <c r="R1755" s="456"/>
      <c r="S1755" s="455"/>
      <c r="T1755" s="455"/>
      <c r="U1755" s="455"/>
      <c r="V1755" s="455"/>
      <c r="W1755" s="455"/>
      <c r="Z1755" s="436"/>
    </row>
    <row r="1756" spans="4:26" x14ac:dyDescent="0.2">
      <c r="D1756" s="436"/>
      <c r="E1756" s="453"/>
      <c r="H1756" s="436"/>
      <c r="I1756" s="436"/>
      <c r="J1756" s="454"/>
      <c r="K1756" s="436"/>
      <c r="L1756" s="436"/>
      <c r="M1756" s="436"/>
      <c r="N1756" s="455"/>
      <c r="O1756" s="436"/>
      <c r="P1756" s="455"/>
      <c r="R1756" s="456"/>
      <c r="S1756" s="455"/>
      <c r="T1756" s="455"/>
      <c r="U1756" s="455"/>
      <c r="V1756" s="455"/>
      <c r="W1756" s="455"/>
      <c r="Z1756" s="436"/>
    </row>
    <row r="1757" spans="4:26" x14ac:dyDescent="0.2">
      <c r="D1757" s="436"/>
      <c r="E1757" s="453"/>
      <c r="H1757" s="436"/>
      <c r="I1757" s="436"/>
      <c r="J1757" s="454"/>
      <c r="K1757" s="436"/>
      <c r="L1757" s="436"/>
      <c r="M1757" s="436"/>
      <c r="N1757" s="455"/>
      <c r="O1757" s="436"/>
      <c r="P1757" s="455"/>
      <c r="R1757" s="456"/>
      <c r="S1757" s="455"/>
      <c r="T1757" s="455"/>
      <c r="U1757" s="455"/>
      <c r="V1757" s="455"/>
      <c r="W1757" s="455"/>
      <c r="Z1757" s="436"/>
    </row>
    <row r="1758" spans="4:26" x14ac:dyDescent="0.2">
      <c r="D1758" s="436"/>
      <c r="E1758" s="453"/>
      <c r="H1758" s="436"/>
      <c r="I1758" s="436"/>
      <c r="J1758" s="454"/>
      <c r="K1758" s="436"/>
      <c r="L1758" s="436"/>
      <c r="M1758" s="436"/>
      <c r="N1758" s="455"/>
      <c r="O1758" s="436"/>
      <c r="P1758" s="455"/>
      <c r="R1758" s="456"/>
      <c r="S1758" s="455"/>
      <c r="T1758" s="455"/>
      <c r="U1758" s="455"/>
      <c r="V1758" s="455"/>
      <c r="W1758" s="455"/>
      <c r="Z1758" s="436"/>
    </row>
    <row r="1759" spans="4:26" x14ac:dyDescent="0.2">
      <c r="D1759" s="436"/>
      <c r="E1759" s="453"/>
      <c r="H1759" s="436"/>
      <c r="I1759" s="436"/>
      <c r="J1759" s="454"/>
      <c r="K1759" s="436"/>
      <c r="L1759" s="436"/>
      <c r="M1759" s="436"/>
      <c r="N1759" s="455"/>
      <c r="O1759" s="436"/>
      <c r="P1759" s="455"/>
      <c r="R1759" s="456"/>
      <c r="S1759" s="455"/>
      <c r="T1759" s="455"/>
      <c r="U1759" s="455"/>
      <c r="V1759" s="455"/>
      <c r="W1759" s="455"/>
      <c r="Z1759" s="436"/>
    </row>
    <row r="1760" spans="4:26" x14ac:dyDescent="0.2">
      <c r="D1760" s="436"/>
      <c r="E1760" s="453"/>
      <c r="H1760" s="436"/>
      <c r="I1760" s="436"/>
      <c r="J1760" s="454"/>
      <c r="K1760" s="436"/>
      <c r="L1760" s="436"/>
      <c r="M1760" s="436"/>
      <c r="N1760" s="455"/>
      <c r="O1760" s="436"/>
      <c r="P1760" s="455"/>
      <c r="R1760" s="456"/>
      <c r="S1760" s="455"/>
      <c r="T1760" s="455"/>
      <c r="U1760" s="455"/>
      <c r="V1760" s="455"/>
      <c r="W1760" s="455"/>
      <c r="Z1760" s="436"/>
    </row>
    <row r="1761" spans="4:26" x14ac:dyDescent="0.2">
      <c r="D1761" s="436"/>
      <c r="E1761" s="453"/>
      <c r="H1761" s="436"/>
      <c r="I1761" s="436"/>
      <c r="J1761" s="454"/>
      <c r="K1761" s="436"/>
      <c r="L1761" s="436"/>
      <c r="M1761" s="436"/>
      <c r="N1761" s="455"/>
      <c r="O1761" s="436"/>
      <c r="P1761" s="455"/>
      <c r="R1761" s="456"/>
      <c r="S1761" s="455"/>
      <c r="T1761" s="455"/>
      <c r="U1761" s="455"/>
      <c r="V1761" s="455"/>
      <c r="W1761" s="455"/>
      <c r="Z1761" s="436"/>
    </row>
    <row r="1762" spans="4:26" x14ac:dyDescent="0.2">
      <c r="D1762" s="436"/>
      <c r="E1762" s="453"/>
      <c r="H1762" s="436"/>
      <c r="I1762" s="436"/>
      <c r="J1762" s="454"/>
      <c r="K1762" s="436"/>
      <c r="L1762" s="436"/>
      <c r="M1762" s="436"/>
      <c r="N1762" s="455"/>
      <c r="O1762" s="436"/>
      <c r="P1762" s="455"/>
      <c r="R1762" s="456"/>
      <c r="S1762" s="455"/>
      <c r="T1762" s="455"/>
      <c r="U1762" s="455"/>
      <c r="V1762" s="455"/>
      <c r="W1762" s="455"/>
      <c r="Z1762" s="436"/>
    </row>
    <row r="1763" spans="4:26" x14ac:dyDescent="0.2">
      <c r="D1763" s="436"/>
      <c r="E1763" s="453"/>
      <c r="H1763" s="436"/>
      <c r="I1763" s="436"/>
      <c r="J1763" s="454"/>
      <c r="K1763" s="436"/>
      <c r="L1763" s="436"/>
      <c r="M1763" s="436"/>
      <c r="N1763" s="455"/>
      <c r="O1763" s="436"/>
      <c r="P1763" s="455"/>
      <c r="R1763" s="456"/>
      <c r="S1763" s="455"/>
      <c r="T1763" s="455"/>
      <c r="U1763" s="455"/>
      <c r="V1763" s="455"/>
      <c r="W1763" s="455"/>
      <c r="Z1763" s="436"/>
    </row>
    <row r="1764" spans="4:26" x14ac:dyDescent="0.2">
      <c r="D1764" s="436"/>
      <c r="E1764" s="453"/>
      <c r="H1764" s="436"/>
      <c r="I1764" s="436"/>
      <c r="J1764" s="454"/>
      <c r="K1764" s="436"/>
      <c r="L1764" s="436"/>
      <c r="M1764" s="436"/>
      <c r="N1764" s="455"/>
      <c r="O1764" s="436"/>
      <c r="P1764" s="455"/>
      <c r="R1764" s="456"/>
      <c r="S1764" s="455"/>
      <c r="T1764" s="455"/>
      <c r="U1764" s="455"/>
      <c r="V1764" s="455"/>
      <c r="W1764" s="455"/>
      <c r="Z1764" s="436"/>
    </row>
    <row r="1765" spans="4:26" x14ac:dyDescent="0.2">
      <c r="D1765" s="436"/>
      <c r="E1765" s="453"/>
      <c r="H1765" s="436"/>
      <c r="I1765" s="436"/>
      <c r="J1765" s="454"/>
      <c r="K1765" s="436"/>
      <c r="L1765" s="436"/>
      <c r="M1765" s="436"/>
      <c r="N1765" s="455"/>
      <c r="O1765" s="436"/>
      <c r="P1765" s="455"/>
      <c r="R1765" s="456"/>
      <c r="S1765" s="455"/>
      <c r="T1765" s="455"/>
      <c r="U1765" s="455"/>
      <c r="V1765" s="455"/>
      <c r="W1765" s="455"/>
      <c r="Z1765" s="436"/>
    </row>
    <row r="1766" spans="4:26" x14ac:dyDescent="0.2">
      <c r="D1766" s="436"/>
      <c r="E1766" s="453"/>
      <c r="H1766" s="436"/>
      <c r="I1766" s="436"/>
      <c r="J1766" s="454"/>
      <c r="K1766" s="436"/>
      <c r="L1766" s="436"/>
      <c r="M1766" s="436"/>
      <c r="N1766" s="455"/>
      <c r="O1766" s="436"/>
      <c r="P1766" s="455"/>
      <c r="R1766" s="456"/>
      <c r="S1766" s="455"/>
      <c r="T1766" s="455"/>
      <c r="U1766" s="455"/>
      <c r="V1766" s="455"/>
      <c r="W1766" s="455"/>
      <c r="Z1766" s="436"/>
    </row>
    <row r="1767" spans="4:26" x14ac:dyDescent="0.2">
      <c r="D1767" s="436"/>
      <c r="E1767" s="453"/>
      <c r="H1767" s="436"/>
      <c r="I1767" s="436"/>
      <c r="J1767" s="454"/>
      <c r="K1767" s="436"/>
      <c r="L1767" s="436"/>
      <c r="M1767" s="436"/>
      <c r="N1767" s="455"/>
      <c r="O1767" s="436"/>
      <c r="P1767" s="455"/>
      <c r="R1767" s="456"/>
      <c r="S1767" s="455"/>
      <c r="T1767" s="455"/>
      <c r="U1767" s="455"/>
      <c r="V1767" s="455"/>
      <c r="W1767" s="455"/>
      <c r="Z1767" s="436"/>
    </row>
    <row r="1768" spans="4:26" x14ac:dyDescent="0.2">
      <c r="D1768" s="436"/>
      <c r="E1768" s="453"/>
      <c r="H1768" s="436"/>
      <c r="I1768" s="436"/>
      <c r="J1768" s="454"/>
      <c r="K1768" s="436"/>
      <c r="L1768" s="436"/>
      <c r="M1768" s="436"/>
      <c r="N1768" s="455"/>
      <c r="O1768" s="436"/>
      <c r="P1768" s="455"/>
      <c r="R1768" s="456"/>
      <c r="S1768" s="455"/>
      <c r="T1768" s="455"/>
      <c r="U1768" s="455"/>
      <c r="V1768" s="455"/>
      <c r="W1768" s="455"/>
      <c r="Z1768" s="436"/>
    </row>
    <row r="1769" spans="4:26" x14ac:dyDescent="0.2">
      <c r="D1769" s="436"/>
      <c r="E1769" s="453"/>
      <c r="H1769" s="436"/>
      <c r="I1769" s="436"/>
      <c r="J1769" s="454"/>
      <c r="K1769" s="436"/>
      <c r="L1769" s="436"/>
      <c r="M1769" s="436"/>
      <c r="N1769" s="455"/>
      <c r="O1769" s="436"/>
      <c r="P1769" s="455"/>
      <c r="R1769" s="456"/>
      <c r="S1769" s="455"/>
      <c r="T1769" s="455"/>
      <c r="U1769" s="455"/>
      <c r="V1769" s="455"/>
      <c r="W1769" s="455"/>
      <c r="Z1769" s="436"/>
    </row>
    <row r="1770" spans="4:26" x14ac:dyDescent="0.2">
      <c r="D1770" s="436"/>
      <c r="E1770" s="453"/>
      <c r="H1770" s="436"/>
      <c r="I1770" s="436"/>
      <c r="J1770" s="454"/>
      <c r="K1770" s="436"/>
      <c r="L1770" s="436"/>
      <c r="M1770" s="436"/>
      <c r="N1770" s="455"/>
      <c r="O1770" s="436"/>
      <c r="P1770" s="455"/>
      <c r="R1770" s="456"/>
      <c r="S1770" s="455"/>
      <c r="T1770" s="455"/>
      <c r="U1770" s="455"/>
      <c r="V1770" s="455"/>
      <c r="W1770" s="455"/>
      <c r="Z1770" s="436"/>
    </row>
    <row r="1771" spans="4:26" x14ac:dyDescent="0.2">
      <c r="D1771" s="436"/>
      <c r="E1771" s="453"/>
      <c r="H1771" s="436"/>
      <c r="I1771" s="436"/>
      <c r="J1771" s="454"/>
      <c r="K1771" s="436"/>
      <c r="L1771" s="436"/>
      <c r="M1771" s="436"/>
      <c r="N1771" s="455"/>
      <c r="O1771" s="436"/>
      <c r="P1771" s="455"/>
      <c r="R1771" s="456"/>
      <c r="S1771" s="455"/>
      <c r="T1771" s="455"/>
      <c r="U1771" s="455"/>
      <c r="V1771" s="455"/>
      <c r="W1771" s="455"/>
      <c r="Z1771" s="436"/>
    </row>
    <row r="1772" spans="4:26" x14ac:dyDescent="0.2">
      <c r="D1772" s="436"/>
      <c r="E1772" s="453"/>
      <c r="H1772" s="436"/>
      <c r="I1772" s="436"/>
      <c r="J1772" s="454"/>
      <c r="K1772" s="436"/>
      <c r="L1772" s="436"/>
      <c r="M1772" s="436"/>
      <c r="N1772" s="455"/>
      <c r="O1772" s="436"/>
      <c r="P1772" s="455"/>
      <c r="R1772" s="456"/>
      <c r="S1772" s="455"/>
      <c r="T1772" s="455"/>
      <c r="U1772" s="455"/>
      <c r="V1772" s="455"/>
      <c r="W1772" s="455"/>
      <c r="Z1772" s="436"/>
    </row>
    <row r="1773" spans="4:26" x14ac:dyDescent="0.2">
      <c r="D1773" s="436"/>
      <c r="E1773" s="453"/>
      <c r="H1773" s="436"/>
      <c r="I1773" s="436"/>
      <c r="J1773" s="454"/>
      <c r="K1773" s="436"/>
      <c r="L1773" s="436"/>
      <c r="M1773" s="436"/>
      <c r="N1773" s="455"/>
      <c r="O1773" s="436"/>
      <c r="P1773" s="455"/>
      <c r="R1773" s="456"/>
      <c r="S1773" s="455"/>
      <c r="T1773" s="455"/>
      <c r="U1773" s="455"/>
      <c r="V1773" s="455"/>
      <c r="W1773" s="455"/>
      <c r="Z1773" s="436"/>
    </row>
    <row r="1774" spans="4:26" x14ac:dyDescent="0.2">
      <c r="D1774" s="436"/>
      <c r="E1774" s="453"/>
      <c r="H1774" s="436"/>
      <c r="I1774" s="436"/>
      <c r="J1774" s="454"/>
      <c r="K1774" s="436"/>
      <c r="L1774" s="436"/>
      <c r="M1774" s="436"/>
      <c r="N1774" s="455"/>
      <c r="O1774" s="436"/>
      <c r="P1774" s="455"/>
      <c r="R1774" s="456"/>
      <c r="S1774" s="455"/>
      <c r="T1774" s="455"/>
      <c r="U1774" s="455"/>
      <c r="V1774" s="455"/>
      <c r="W1774" s="455"/>
      <c r="Z1774" s="436"/>
    </row>
    <row r="1775" spans="4:26" x14ac:dyDescent="0.2">
      <c r="D1775" s="436"/>
      <c r="E1775" s="453"/>
      <c r="H1775" s="436"/>
      <c r="I1775" s="436"/>
      <c r="J1775" s="454"/>
      <c r="K1775" s="436"/>
      <c r="L1775" s="436"/>
      <c r="M1775" s="436"/>
      <c r="N1775" s="455"/>
      <c r="O1775" s="436"/>
      <c r="P1775" s="455"/>
      <c r="R1775" s="456"/>
      <c r="S1775" s="455"/>
      <c r="T1775" s="455"/>
      <c r="U1775" s="455"/>
      <c r="V1775" s="455"/>
      <c r="W1775" s="455"/>
      <c r="Z1775" s="436"/>
    </row>
    <row r="1776" spans="4:26" x14ac:dyDescent="0.2">
      <c r="D1776" s="436"/>
      <c r="E1776" s="453"/>
      <c r="H1776" s="436"/>
      <c r="I1776" s="436"/>
      <c r="J1776" s="454"/>
      <c r="K1776" s="436"/>
      <c r="L1776" s="436"/>
      <c r="M1776" s="436"/>
      <c r="N1776" s="455"/>
      <c r="O1776" s="436"/>
      <c r="P1776" s="455"/>
      <c r="R1776" s="456"/>
      <c r="S1776" s="455"/>
      <c r="T1776" s="455"/>
      <c r="U1776" s="455"/>
      <c r="V1776" s="455"/>
      <c r="W1776" s="455"/>
      <c r="Z1776" s="436"/>
    </row>
    <row r="1777" spans="4:26" x14ac:dyDescent="0.2">
      <c r="D1777" s="436"/>
      <c r="E1777" s="453"/>
      <c r="H1777" s="436"/>
      <c r="I1777" s="436"/>
      <c r="J1777" s="454"/>
      <c r="K1777" s="436"/>
      <c r="L1777" s="436"/>
      <c r="M1777" s="436"/>
      <c r="N1777" s="455"/>
      <c r="O1777" s="436"/>
      <c r="P1777" s="455"/>
      <c r="R1777" s="456"/>
      <c r="S1777" s="455"/>
      <c r="T1777" s="455"/>
      <c r="U1777" s="455"/>
      <c r="V1777" s="455"/>
      <c r="W1777" s="455"/>
      <c r="Z1777" s="436"/>
    </row>
    <row r="1778" spans="4:26" x14ac:dyDescent="0.2">
      <c r="D1778" s="436"/>
      <c r="E1778" s="453"/>
      <c r="H1778" s="436"/>
      <c r="I1778" s="436"/>
      <c r="J1778" s="454"/>
      <c r="K1778" s="436"/>
      <c r="L1778" s="436"/>
      <c r="M1778" s="436"/>
      <c r="N1778" s="455"/>
      <c r="O1778" s="436"/>
      <c r="P1778" s="455"/>
      <c r="R1778" s="456"/>
      <c r="S1778" s="455"/>
      <c r="T1778" s="455"/>
      <c r="U1778" s="455"/>
      <c r="V1778" s="455"/>
      <c r="W1778" s="455"/>
      <c r="Z1778" s="436"/>
    </row>
    <row r="1779" spans="4:26" x14ac:dyDescent="0.2">
      <c r="D1779" s="436"/>
      <c r="E1779" s="453"/>
      <c r="H1779" s="436"/>
      <c r="I1779" s="436"/>
      <c r="J1779" s="454"/>
      <c r="K1779" s="436"/>
      <c r="L1779" s="436"/>
      <c r="M1779" s="436"/>
      <c r="N1779" s="455"/>
      <c r="O1779" s="436"/>
      <c r="P1779" s="455"/>
      <c r="R1779" s="456"/>
      <c r="S1779" s="455"/>
      <c r="T1779" s="455"/>
      <c r="U1779" s="455"/>
      <c r="V1779" s="455"/>
      <c r="W1779" s="455"/>
      <c r="Z1779" s="436"/>
    </row>
    <row r="1780" spans="4:26" x14ac:dyDescent="0.2">
      <c r="D1780" s="436"/>
      <c r="E1780" s="453"/>
      <c r="H1780" s="436"/>
      <c r="I1780" s="436"/>
      <c r="J1780" s="454"/>
      <c r="K1780" s="436"/>
      <c r="L1780" s="436"/>
      <c r="M1780" s="436"/>
      <c r="N1780" s="455"/>
      <c r="O1780" s="436"/>
      <c r="P1780" s="455"/>
      <c r="R1780" s="456"/>
      <c r="S1780" s="455"/>
      <c r="T1780" s="455"/>
      <c r="U1780" s="455"/>
      <c r="V1780" s="455"/>
      <c r="W1780" s="455"/>
      <c r="Z1780" s="436"/>
    </row>
    <row r="1781" spans="4:26" x14ac:dyDescent="0.2">
      <c r="D1781" s="436"/>
      <c r="E1781" s="453"/>
      <c r="H1781" s="436"/>
      <c r="I1781" s="436"/>
      <c r="J1781" s="454"/>
      <c r="K1781" s="436"/>
      <c r="L1781" s="436"/>
      <c r="M1781" s="436"/>
      <c r="N1781" s="455"/>
      <c r="O1781" s="436"/>
      <c r="P1781" s="455"/>
      <c r="R1781" s="456"/>
      <c r="S1781" s="455"/>
      <c r="T1781" s="455"/>
      <c r="U1781" s="455"/>
      <c r="V1781" s="455"/>
      <c r="W1781" s="455"/>
      <c r="Z1781" s="436"/>
    </row>
    <row r="1782" spans="4:26" x14ac:dyDescent="0.2">
      <c r="D1782" s="436"/>
      <c r="E1782" s="453"/>
      <c r="H1782" s="436"/>
      <c r="I1782" s="436"/>
      <c r="J1782" s="454"/>
      <c r="K1782" s="436"/>
      <c r="L1782" s="436"/>
      <c r="M1782" s="436"/>
      <c r="N1782" s="455"/>
      <c r="O1782" s="436"/>
      <c r="P1782" s="455"/>
      <c r="R1782" s="456"/>
      <c r="S1782" s="455"/>
      <c r="T1782" s="455"/>
      <c r="U1782" s="455"/>
      <c r="V1782" s="455"/>
      <c r="W1782" s="455"/>
      <c r="Z1782" s="436"/>
    </row>
    <row r="1783" spans="4:26" x14ac:dyDescent="0.2">
      <c r="D1783" s="436"/>
      <c r="E1783" s="453"/>
      <c r="H1783" s="436"/>
      <c r="I1783" s="436"/>
      <c r="J1783" s="454"/>
      <c r="K1783" s="436"/>
      <c r="L1783" s="436"/>
      <c r="M1783" s="436"/>
      <c r="N1783" s="455"/>
      <c r="O1783" s="436"/>
      <c r="P1783" s="455"/>
      <c r="R1783" s="456"/>
      <c r="S1783" s="455"/>
      <c r="T1783" s="455"/>
      <c r="U1783" s="455"/>
      <c r="V1783" s="455"/>
      <c r="W1783" s="455"/>
      <c r="Z1783" s="436"/>
    </row>
    <row r="1784" spans="4:26" x14ac:dyDescent="0.2">
      <c r="D1784" s="436"/>
      <c r="E1784" s="453"/>
      <c r="H1784" s="436"/>
      <c r="I1784" s="436"/>
      <c r="J1784" s="454"/>
      <c r="K1784" s="436"/>
      <c r="L1784" s="436"/>
      <c r="M1784" s="436"/>
      <c r="N1784" s="455"/>
      <c r="O1784" s="436"/>
      <c r="P1784" s="455"/>
      <c r="R1784" s="456"/>
      <c r="S1784" s="455"/>
      <c r="T1784" s="455"/>
      <c r="U1784" s="455"/>
      <c r="V1784" s="455"/>
      <c r="W1784" s="455"/>
      <c r="Z1784" s="436"/>
    </row>
    <row r="1785" spans="4:26" x14ac:dyDescent="0.2">
      <c r="D1785" s="436"/>
      <c r="E1785" s="453"/>
      <c r="H1785" s="436"/>
      <c r="I1785" s="436"/>
      <c r="J1785" s="454"/>
      <c r="K1785" s="436"/>
      <c r="L1785" s="436"/>
      <c r="M1785" s="436"/>
      <c r="N1785" s="455"/>
      <c r="O1785" s="436"/>
      <c r="P1785" s="455"/>
      <c r="R1785" s="456"/>
      <c r="S1785" s="455"/>
      <c r="T1785" s="455"/>
      <c r="U1785" s="455"/>
      <c r="V1785" s="455"/>
      <c r="W1785" s="455"/>
      <c r="Z1785" s="436"/>
    </row>
    <row r="1786" spans="4:26" x14ac:dyDescent="0.2">
      <c r="D1786" s="436"/>
      <c r="E1786" s="453"/>
      <c r="H1786" s="436"/>
      <c r="I1786" s="436"/>
      <c r="J1786" s="454"/>
      <c r="K1786" s="436"/>
      <c r="L1786" s="436"/>
      <c r="M1786" s="436"/>
      <c r="N1786" s="455"/>
      <c r="O1786" s="436"/>
      <c r="P1786" s="455"/>
      <c r="R1786" s="456"/>
      <c r="S1786" s="455"/>
      <c r="T1786" s="455"/>
      <c r="U1786" s="455"/>
      <c r="V1786" s="455"/>
      <c r="W1786" s="455"/>
      <c r="Z1786" s="436"/>
    </row>
    <row r="1787" spans="4:26" x14ac:dyDescent="0.2">
      <c r="D1787" s="436"/>
      <c r="E1787" s="453"/>
      <c r="H1787" s="436"/>
      <c r="I1787" s="436"/>
      <c r="J1787" s="454"/>
      <c r="K1787" s="436"/>
      <c r="L1787" s="436"/>
      <c r="M1787" s="436"/>
      <c r="N1787" s="455"/>
      <c r="O1787" s="436"/>
      <c r="P1787" s="455"/>
      <c r="R1787" s="456"/>
      <c r="S1787" s="455"/>
      <c r="T1787" s="455"/>
      <c r="U1787" s="455"/>
      <c r="V1787" s="455"/>
      <c r="W1787" s="455"/>
      <c r="Z1787" s="436"/>
    </row>
    <row r="1788" spans="4:26" x14ac:dyDescent="0.2">
      <c r="D1788" s="436"/>
      <c r="E1788" s="453"/>
      <c r="H1788" s="436"/>
      <c r="I1788" s="436"/>
      <c r="J1788" s="454"/>
      <c r="K1788" s="436"/>
      <c r="L1788" s="436"/>
      <c r="M1788" s="436"/>
      <c r="N1788" s="455"/>
      <c r="O1788" s="436"/>
      <c r="P1788" s="455"/>
      <c r="R1788" s="456"/>
      <c r="S1788" s="455"/>
      <c r="T1788" s="455"/>
      <c r="U1788" s="455"/>
      <c r="V1788" s="455"/>
      <c r="W1788" s="455"/>
      <c r="Z1788" s="436"/>
    </row>
    <row r="1789" spans="4:26" x14ac:dyDescent="0.2">
      <c r="D1789" s="436"/>
      <c r="E1789" s="453"/>
      <c r="H1789" s="436"/>
      <c r="I1789" s="436"/>
      <c r="J1789" s="454"/>
      <c r="K1789" s="436"/>
      <c r="L1789" s="436"/>
      <c r="M1789" s="436"/>
      <c r="N1789" s="455"/>
      <c r="O1789" s="436"/>
      <c r="P1789" s="455"/>
      <c r="R1789" s="456"/>
      <c r="S1789" s="455"/>
      <c r="T1789" s="455"/>
      <c r="U1789" s="455"/>
      <c r="V1789" s="455"/>
      <c r="W1789" s="455"/>
      <c r="Z1789" s="436"/>
    </row>
    <row r="1790" spans="4:26" x14ac:dyDescent="0.2">
      <c r="D1790" s="436"/>
      <c r="E1790" s="453"/>
      <c r="H1790" s="436"/>
      <c r="I1790" s="436"/>
      <c r="J1790" s="454"/>
      <c r="K1790" s="436"/>
      <c r="L1790" s="436"/>
      <c r="M1790" s="436"/>
      <c r="N1790" s="455"/>
      <c r="O1790" s="436"/>
      <c r="P1790" s="455"/>
      <c r="R1790" s="456"/>
      <c r="S1790" s="455"/>
      <c r="T1790" s="455"/>
      <c r="U1790" s="455"/>
      <c r="V1790" s="455"/>
      <c r="W1790" s="455"/>
      <c r="Z1790" s="436"/>
    </row>
    <row r="1791" spans="4:26" x14ac:dyDescent="0.2">
      <c r="D1791" s="436"/>
      <c r="E1791" s="453"/>
      <c r="H1791" s="436"/>
      <c r="I1791" s="436"/>
      <c r="J1791" s="454"/>
      <c r="K1791" s="436"/>
      <c r="L1791" s="436"/>
      <c r="M1791" s="436"/>
      <c r="N1791" s="455"/>
      <c r="O1791" s="436"/>
      <c r="P1791" s="455"/>
      <c r="R1791" s="456"/>
      <c r="S1791" s="455"/>
      <c r="T1791" s="455"/>
      <c r="U1791" s="455"/>
      <c r="V1791" s="455"/>
      <c r="W1791" s="455"/>
      <c r="Z1791" s="436"/>
    </row>
    <row r="1792" spans="4:26" x14ac:dyDescent="0.2">
      <c r="D1792" s="436"/>
      <c r="E1792" s="453"/>
      <c r="H1792" s="436"/>
      <c r="I1792" s="436"/>
      <c r="J1792" s="454"/>
      <c r="K1792" s="436"/>
      <c r="L1792" s="436"/>
      <c r="M1792" s="436"/>
      <c r="N1792" s="455"/>
      <c r="O1792" s="436"/>
      <c r="P1792" s="455"/>
      <c r="R1792" s="456"/>
      <c r="S1792" s="455"/>
      <c r="T1792" s="455"/>
      <c r="U1792" s="455"/>
      <c r="V1792" s="455"/>
      <c r="W1792" s="455"/>
      <c r="Z1792" s="436"/>
    </row>
    <row r="1793" spans="4:26" x14ac:dyDescent="0.2">
      <c r="D1793" s="436"/>
      <c r="E1793" s="453"/>
      <c r="H1793" s="436"/>
      <c r="I1793" s="436"/>
      <c r="J1793" s="454"/>
      <c r="K1793" s="436"/>
      <c r="L1793" s="436"/>
      <c r="M1793" s="436"/>
      <c r="N1793" s="455"/>
      <c r="O1793" s="436"/>
      <c r="P1793" s="455"/>
      <c r="R1793" s="456"/>
      <c r="S1793" s="455"/>
      <c r="T1793" s="455"/>
      <c r="U1793" s="455"/>
      <c r="V1793" s="455"/>
      <c r="W1793" s="455"/>
      <c r="Z1793" s="436"/>
    </row>
    <row r="1794" spans="4:26" x14ac:dyDescent="0.2">
      <c r="D1794" s="436"/>
      <c r="E1794" s="453"/>
      <c r="H1794" s="436"/>
      <c r="I1794" s="436"/>
      <c r="J1794" s="454"/>
      <c r="K1794" s="436"/>
      <c r="L1794" s="436"/>
      <c r="M1794" s="436"/>
      <c r="N1794" s="455"/>
      <c r="O1794" s="436"/>
      <c r="P1794" s="455"/>
      <c r="R1794" s="456"/>
      <c r="S1794" s="455"/>
      <c r="T1794" s="455"/>
      <c r="U1794" s="455"/>
      <c r="V1794" s="455"/>
      <c r="W1794" s="455"/>
      <c r="Z1794" s="436"/>
    </row>
    <row r="1795" spans="4:26" x14ac:dyDescent="0.2">
      <c r="D1795" s="436"/>
      <c r="E1795" s="453"/>
      <c r="H1795" s="436"/>
      <c r="I1795" s="436"/>
      <c r="J1795" s="454"/>
      <c r="K1795" s="436"/>
      <c r="L1795" s="436"/>
      <c r="M1795" s="436"/>
      <c r="N1795" s="455"/>
      <c r="O1795" s="436"/>
      <c r="P1795" s="455"/>
      <c r="R1795" s="456"/>
      <c r="S1795" s="455"/>
      <c r="T1795" s="455"/>
      <c r="U1795" s="455"/>
      <c r="V1795" s="455"/>
      <c r="W1795" s="455"/>
      <c r="Z1795" s="436"/>
    </row>
    <row r="1796" spans="4:26" x14ac:dyDescent="0.2">
      <c r="D1796" s="436"/>
      <c r="E1796" s="453"/>
      <c r="H1796" s="436"/>
      <c r="I1796" s="436"/>
      <c r="J1796" s="454"/>
      <c r="K1796" s="436"/>
      <c r="L1796" s="436"/>
      <c r="M1796" s="436"/>
      <c r="N1796" s="455"/>
      <c r="O1796" s="436"/>
      <c r="P1796" s="455"/>
      <c r="R1796" s="456"/>
      <c r="S1796" s="455"/>
      <c r="T1796" s="455"/>
      <c r="U1796" s="455"/>
      <c r="V1796" s="455"/>
      <c r="W1796" s="455"/>
      <c r="Z1796" s="436"/>
    </row>
    <row r="1797" spans="4:26" x14ac:dyDescent="0.2">
      <c r="D1797" s="436"/>
      <c r="E1797" s="453"/>
      <c r="H1797" s="436"/>
      <c r="I1797" s="436"/>
      <c r="J1797" s="454"/>
      <c r="K1797" s="436"/>
      <c r="L1797" s="436"/>
      <c r="M1797" s="436"/>
      <c r="N1797" s="455"/>
      <c r="O1797" s="436"/>
      <c r="P1797" s="455"/>
      <c r="R1797" s="456"/>
      <c r="S1797" s="455"/>
      <c r="T1797" s="455"/>
      <c r="U1797" s="455"/>
      <c r="V1797" s="455"/>
      <c r="W1797" s="455"/>
      <c r="Z1797" s="436"/>
    </row>
    <row r="1798" spans="4:26" x14ac:dyDescent="0.2">
      <c r="D1798" s="436"/>
      <c r="E1798" s="453"/>
      <c r="H1798" s="436"/>
      <c r="I1798" s="436"/>
      <c r="J1798" s="454"/>
      <c r="K1798" s="436"/>
      <c r="L1798" s="436"/>
      <c r="M1798" s="436"/>
      <c r="N1798" s="455"/>
      <c r="O1798" s="436"/>
      <c r="P1798" s="455"/>
      <c r="R1798" s="456"/>
      <c r="S1798" s="455"/>
      <c r="T1798" s="455"/>
      <c r="U1798" s="455"/>
      <c r="V1798" s="455"/>
      <c r="W1798" s="455"/>
      <c r="Z1798" s="436"/>
    </row>
    <row r="1799" spans="4:26" x14ac:dyDescent="0.2">
      <c r="D1799" s="436"/>
      <c r="E1799" s="453"/>
      <c r="H1799" s="436"/>
      <c r="I1799" s="436"/>
      <c r="J1799" s="454"/>
      <c r="K1799" s="436"/>
      <c r="L1799" s="436"/>
      <c r="M1799" s="436"/>
      <c r="N1799" s="455"/>
      <c r="O1799" s="436"/>
      <c r="P1799" s="455"/>
      <c r="R1799" s="456"/>
      <c r="S1799" s="455"/>
      <c r="T1799" s="455"/>
      <c r="U1799" s="455"/>
      <c r="V1799" s="455"/>
      <c r="W1799" s="455"/>
      <c r="Z1799" s="436"/>
    </row>
    <row r="1800" spans="4:26" x14ac:dyDescent="0.2">
      <c r="D1800" s="436"/>
      <c r="E1800" s="453"/>
      <c r="H1800" s="436"/>
      <c r="I1800" s="436"/>
      <c r="J1800" s="454"/>
      <c r="K1800" s="436"/>
      <c r="L1800" s="436"/>
      <c r="M1800" s="436"/>
      <c r="N1800" s="455"/>
      <c r="O1800" s="436"/>
      <c r="P1800" s="455"/>
      <c r="R1800" s="456"/>
      <c r="S1800" s="455"/>
      <c r="T1800" s="455"/>
      <c r="U1800" s="455"/>
      <c r="V1800" s="455"/>
      <c r="W1800" s="455"/>
      <c r="Z1800" s="436"/>
    </row>
    <row r="1801" spans="4:26" x14ac:dyDescent="0.2">
      <c r="D1801" s="436"/>
      <c r="E1801" s="453"/>
      <c r="H1801" s="436"/>
      <c r="I1801" s="436"/>
      <c r="J1801" s="454"/>
      <c r="K1801" s="436"/>
      <c r="L1801" s="436"/>
      <c r="M1801" s="436"/>
      <c r="N1801" s="455"/>
      <c r="O1801" s="436"/>
      <c r="P1801" s="455"/>
      <c r="R1801" s="456"/>
      <c r="S1801" s="455"/>
      <c r="T1801" s="455"/>
      <c r="U1801" s="455"/>
      <c r="V1801" s="455"/>
      <c r="W1801" s="455"/>
      <c r="Z1801" s="436"/>
    </row>
    <row r="1802" spans="4:26" x14ac:dyDescent="0.2">
      <c r="D1802" s="436"/>
      <c r="E1802" s="453"/>
      <c r="H1802" s="436"/>
      <c r="I1802" s="436"/>
      <c r="J1802" s="454"/>
      <c r="K1802" s="436"/>
      <c r="L1802" s="436"/>
      <c r="M1802" s="436"/>
      <c r="N1802" s="455"/>
      <c r="O1802" s="436"/>
      <c r="P1802" s="455"/>
      <c r="R1802" s="456"/>
      <c r="S1802" s="455"/>
      <c r="T1802" s="455"/>
      <c r="U1802" s="455"/>
      <c r="V1802" s="455"/>
      <c r="W1802" s="455"/>
      <c r="Z1802" s="436"/>
    </row>
    <row r="1803" spans="4:26" x14ac:dyDescent="0.2">
      <c r="D1803" s="436"/>
      <c r="E1803" s="453"/>
      <c r="H1803" s="436"/>
      <c r="I1803" s="436"/>
      <c r="J1803" s="454"/>
      <c r="K1803" s="436"/>
      <c r="L1803" s="436"/>
      <c r="M1803" s="436"/>
      <c r="N1803" s="455"/>
      <c r="O1803" s="436"/>
      <c r="P1803" s="455"/>
      <c r="R1803" s="456"/>
      <c r="S1803" s="455"/>
      <c r="T1803" s="455"/>
      <c r="U1803" s="455"/>
      <c r="V1803" s="455"/>
      <c r="W1803" s="455"/>
      <c r="Z1803" s="436"/>
    </row>
    <row r="1804" spans="4:26" x14ac:dyDescent="0.2">
      <c r="D1804" s="436"/>
      <c r="E1804" s="453"/>
      <c r="H1804" s="436"/>
      <c r="I1804" s="436"/>
      <c r="J1804" s="454"/>
      <c r="K1804" s="436"/>
      <c r="L1804" s="436"/>
      <c r="M1804" s="436"/>
      <c r="N1804" s="455"/>
      <c r="O1804" s="436"/>
      <c r="P1804" s="455"/>
      <c r="R1804" s="456"/>
      <c r="S1804" s="455"/>
      <c r="T1804" s="455"/>
      <c r="U1804" s="455"/>
      <c r="V1804" s="455"/>
      <c r="W1804" s="455"/>
      <c r="Z1804" s="436"/>
    </row>
    <row r="1805" spans="4:26" x14ac:dyDescent="0.2">
      <c r="D1805" s="436"/>
      <c r="E1805" s="453"/>
      <c r="H1805" s="436"/>
      <c r="I1805" s="436"/>
      <c r="J1805" s="454"/>
      <c r="K1805" s="436"/>
      <c r="L1805" s="436"/>
      <c r="M1805" s="436"/>
      <c r="N1805" s="455"/>
      <c r="O1805" s="436"/>
      <c r="P1805" s="455"/>
      <c r="R1805" s="456"/>
      <c r="S1805" s="455"/>
      <c r="T1805" s="455"/>
      <c r="U1805" s="455"/>
      <c r="V1805" s="455"/>
      <c r="W1805" s="455"/>
      <c r="Z1805" s="436"/>
    </row>
    <row r="1806" spans="4:26" x14ac:dyDescent="0.2">
      <c r="D1806" s="436"/>
      <c r="E1806" s="453"/>
      <c r="H1806" s="436"/>
      <c r="I1806" s="436"/>
      <c r="J1806" s="454"/>
      <c r="K1806" s="436"/>
      <c r="L1806" s="436"/>
      <c r="M1806" s="436"/>
      <c r="N1806" s="455"/>
      <c r="O1806" s="436"/>
      <c r="P1806" s="455"/>
      <c r="R1806" s="456"/>
      <c r="S1806" s="455"/>
      <c r="T1806" s="455"/>
      <c r="U1806" s="455"/>
      <c r="V1806" s="455"/>
      <c r="W1806" s="455"/>
      <c r="Z1806" s="436"/>
    </row>
    <row r="1807" spans="4:26" x14ac:dyDescent="0.2">
      <c r="D1807" s="436"/>
      <c r="E1807" s="453"/>
      <c r="H1807" s="436"/>
      <c r="I1807" s="436"/>
      <c r="J1807" s="454"/>
      <c r="K1807" s="436"/>
      <c r="L1807" s="436"/>
      <c r="M1807" s="436"/>
      <c r="N1807" s="455"/>
      <c r="O1807" s="436"/>
      <c r="P1807" s="455"/>
      <c r="R1807" s="456"/>
      <c r="S1807" s="455"/>
      <c r="T1807" s="455"/>
      <c r="U1807" s="455"/>
      <c r="V1807" s="455"/>
      <c r="W1807" s="455"/>
      <c r="Z1807" s="436"/>
    </row>
    <row r="1808" spans="4:26" x14ac:dyDescent="0.2">
      <c r="D1808" s="436"/>
      <c r="E1808" s="453"/>
      <c r="H1808" s="436"/>
      <c r="I1808" s="436"/>
      <c r="J1808" s="454"/>
      <c r="K1808" s="436"/>
      <c r="L1808" s="436"/>
      <c r="M1808" s="436"/>
      <c r="N1808" s="455"/>
      <c r="O1808" s="436"/>
      <c r="P1808" s="455"/>
      <c r="R1808" s="456"/>
      <c r="S1808" s="455"/>
      <c r="T1808" s="455"/>
      <c r="U1808" s="455"/>
      <c r="V1808" s="455"/>
      <c r="W1808" s="455"/>
      <c r="Z1808" s="436"/>
    </row>
    <row r="1809" spans="4:26" x14ac:dyDescent="0.2">
      <c r="D1809" s="436"/>
      <c r="E1809" s="453"/>
      <c r="H1809" s="436"/>
      <c r="I1809" s="436"/>
      <c r="J1809" s="454"/>
      <c r="K1809" s="436"/>
      <c r="L1809" s="436"/>
      <c r="M1809" s="436"/>
      <c r="N1809" s="455"/>
      <c r="O1809" s="436"/>
      <c r="P1809" s="455"/>
      <c r="R1809" s="456"/>
      <c r="S1809" s="455"/>
      <c r="T1809" s="455"/>
      <c r="U1809" s="455"/>
      <c r="V1809" s="455"/>
      <c r="W1809" s="455"/>
      <c r="Z1809" s="436"/>
    </row>
    <row r="1810" spans="4:26" x14ac:dyDescent="0.2">
      <c r="D1810" s="436"/>
      <c r="E1810" s="453"/>
      <c r="H1810" s="436"/>
      <c r="I1810" s="436"/>
      <c r="J1810" s="454"/>
      <c r="K1810" s="436"/>
      <c r="L1810" s="436"/>
      <c r="M1810" s="436"/>
      <c r="N1810" s="455"/>
      <c r="O1810" s="436"/>
      <c r="P1810" s="455"/>
      <c r="R1810" s="456"/>
      <c r="S1810" s="455"/>
      <c r="T1810" s="455"/>
      <c r="U1810" s="455"/>
      <c r="V1810" s="455"/>
      <c r="W1810" s="455"/>
      <c r="Z1810" s="436"/>
    </row>
    <row r="1811" spans="4:26" x14ac:dyDescent="0.2">
      <c r="D1811" s="436"/>
      <c r="E1811" s="453"/>
      <c r="H1811" s="436"/>
      <c r="I1811" s="436"/>
      <c r="J1811" s="454"/>
      <c r="K1811" s="436"/>
      <c r="L1811" s="436"/>
      <c r="M1811" s="436"/>
      <c r="N1811" s="455"/>
      <c r="O1811" s="436"/>
      <c r="P1811" s="455"/>
      <c r="R1811" s="456"/>
      <c r="S1811" s="455"/>
      <c r="T1811" s="455"/>
      <c r="U1811" s="455"/>
      <c r="V1811" s="455"/>
      <c r="W1811" s="455"/>
      <c r="Z1811" s="436"/>
    </row>
    <row r="1812" spans="4:26" x14ac:dyDescent="0.2">
      <c r="D1812" s="436"/>
      <c r="E1812" s="453"/>
      <c r="H1812" s="436"/>
      <c r="I1812" s="436"/>
      <c r="J1812" s="454"/>
      <c r="K1812" s="436"/>
      <c r="L1812" s="436"/>
      <c r="M1812" s="436"/>
      <c r="N1812" s="455"/>
      <c r="O1812" s="436"/>
      <c r="P1812" s="455"/>
      <c r="R1812" s="456"/>
      <c r="S1812" s="455"/>
      <c r="T1812" s="455"/>
      <c r="U1812" s="455"/>
      <c r="V1812" s="455"/>
      <c r="W1812" s="455"/>
      <c r="Z1812" s="436"/>
    </row>
    <row r="1813" spans="4:26" x14ac:dyDescent="0.2">
      <c r="D1813" s="436"/>
      <c r="E1813" s="453"/>
      <c r="H1813" s="436"/>
      <c r="I1813" s="436"/>
      <c r="J1813" s="454"/>
      <c r="K1813" s="436"/>
      <c r="L1813" s="436"/>
      <c r="M1813" s="436"/>
      <c r="N1813" s="455"/>
      <c r="O1813" s="436"/>
      <c r="P1813" s="455"/>
      <c r="R1813" s="456"/>
      <c r="S1813" s="455"/>
      <c r="T1813" s="455"/>
      <c r="U1813" s="455"/>
      <c r="V1813" s="455"/>
      <c r="W1813" s="455"/>
      <c r="Z1813" s="436"/>
    </row>
    <row r="1814" spans="4:26" x14ac:dyDescent="0.2">
      <c r="D1814" s="436"/>
      <c r="E1814" s="453"/>
      <c r="H1814" s="436"/>
      <c r="I1814" s="436"/>
      <c r="J1814" s="454"/>
      <c r="K1814" s="436"/>
      <c r="L1814" s="436"/>
      <c r="M1814" s="436"/>
      <c r="N1814" s="455"/>
      <c r="O1814" s="436"/>
      <c r="P1814" s="455"/>
      <c r="R1814" s="456"/>
      <c r="S1814" s="455"/>
      <c r="T1814" s="455"/>
      <c r="U1814" s="455"/>
      <c r="V1814" s="455"/>
      <c r="W1814" s="455"/>
      <c r="Z1814" s="436"/>
    </row>
    <row r="1815" spans="4:26" x14ac:dyDescent="0.2">
      <c r="D1815" s="436"/>
      <c r="E1815" s="453"/>
      <c r="H1815" s="436"/>
      <c r="I1815" s="436"/>
      <c r="J1815" s="454"/>
      <c r="K1815" s="436"/>
      <c r="L1815" s="436"/>
      <c r="M1815" s="436"/>
      <c r="N1815" s="455"/>
      <c r="O1815" s="436"/>
      <c r="P1815" s="455"/>
      <c r="R1815" s="456"/>
      <c r="S1815" s="455"/>
      <c r="T1815" s="455"/>
      <c r="U1815" s="455"/>
      <c r="V1815" s="455"/>
      <c r="W1815" s="455"/>
      <c r="Z1815" s="436"/>
    </row>
    <row r="1816" spans="4:26" x14ac:dyDescent="0.2">
      <c r="D1816" s="436"/>
      <c r="E1816" s="453"/>
      <c r="H1816" s="436"/>
      <c r="I1816" s="436"/>
      <c r="J1816" s="454"/>
      <c r="K1816" s="436"/>
      <c r="L1816" s="436"/>
      <c r="M1816" s="436"/>
      <c r="N1816" s="455"/>
      <c r="O1816" s="436"/>
      <c r="P1816" s="455"/>
      <c r="R1816" s="456"/>
      <c r="S1816" s="455"/>
      <c r="T1816" s="455"/>
      <c r="U1816" s="455"/>
      <c r="V1816" s="455"/>
      <c r="W1816" s="455"/>
      <c r="Z1816" s="436"/>
    </row>
    <row r="1817" spans="4:26" x14ac:dyDescent="0.2">
      <c r="D1817" s="436"/>
      <c r="E1817" s="453"/>
      <c r="H1817" s="436"/>
      <c r="I1817" s="436"/>
      <c r="J1817" s="454"/>
      <c r="K1817" s="436"/>
      <c r="L1817" s="436"/>
      <c r="M1817" s="436"/>
      <c r="N1817" s="455"/>
      <c r="O1817" s="436"/>
      <c r="P1817" s="455"/>
      <c r="R1817" s="456"/>
      <c r="S1817" s="455"/>
      <c r="T1817" s="455"/>
      <c r="U1817" s="455"/>
      <c r="V1817" s="455"/>
      <c r="W1817" s="455"/>
      <c r="Z1817" s="436"/>
    </row>
    <row r="1818" spans="4:26" x14ac:dyDescent="0.2">
      <c r="D1818" s="436"/>
      <c r="E1818" s="453"/>
      <c r="H1818" s="436"/>
      <c r="I1818" s="436"/>
      <c r="J1818" s="454"/>
      <c r="K1818" s="436"/>
      <c r="L1818" s="436"/>
      <c r="M1818" s="436"/>
      <c r="N1818" s="455"/>
      <c r="O1818" s="436"/>
      <c r="P1818" s="455"/>
      <c r="R1818" s="456"/>
      <c r="S1818" s="455"/>
      <c r="T1818" s="455"/>
      <c r="U1818" s="455"/>
      <c r="V1818" s="455"/>
      <c r="W1818" s="455"/>
      <c r="Z1818" s="436"/>
    </row>
    <row r="1819" spans="4:26" x14ac:dyDescent="0.2">
      <c r="D1819" s="436"/>
      <c r="E1819" s="453"/>
      <c r="H1819" s="436"/>
      <c r="I1819" s="436"/>
      <c r="J1819" s="454"/>
      <c r="K1819" s="436"/>
      <c r="L1819" s="436"/>
      <c r="M1819" s="436"/>
      <c r="N1819" s="455"/>
      <c r="O1819" s="436"/>
      <c r="P1819" s="455"/>
      <c r="R1819" s="456"/>
      <c r="S1819" s="455"/>
      <c r="T1819" s="455"/>
      <c r="U1819" s="455"/>
      <c r="V1819" s="455"/>
      <c r="W1819" s="455"/>
      <c r="Z1819" s="436"/>
    </row>
    <row r="1820" spans="4:26" x14ac:dyDescent="0.2">
      <c r="D1820" s="436"/>
      <c r="E1820" s="453"/>
      <c r="H1820" s="436"/>
      <c r="I1820" s="436"/>
      <c r="J1820" s="454"/>
      <c r="K1820" s="436"/>
      <c r="L1820" s="436"/>
      <c r="M1820" s="436"/>
      <c r="N1820" s="455"/>
      <c r="O1820" s="436"/>
      <c r="P1820" s="455"/>
      <c r="R1820" s="456"/>
      <c r="S1820" s="455"/>
      <c r="T1820" s="455"/>
      <c r="U1820" s="455"/>
      <c r="V1820" s="455"/>
      <c r="W1820" s="455"/>
      <c r="Z1820" s="436"/>
    </row>
    <row r="1821" spans="4:26" x14ac:dyDescent="0.2">
      <c r="D1821" s="436"/>
      <c r="E1821" s="453"/>
      <c r="H1821" s="436"/>
      <c r="I1821" s="436"/>
      <c r="J1821" s="454"/>
      <c r="K1821" s="436"/>
      <c r="L1821" s="436"/>
      <c r="M1821" s="436"/>
      <c r="N1821" s="455"/>
      <c r="O1821" s="436"/>
      <c r="P1821" s="455"/>
      <c r="R1821" s="456"/>
      <c r="S1821" s="455"/>
      <c r="T1821" s="455"/>
      <c r="U1821" s="455"/>
      <c r="V1821" s="455"/>
      <c r="W1821" s="455"/>
      <c r="Z1821" s="436"/>
    </row>
    <row r="1822" spans="4:26" x14ac:dyDescent="0.2">
      <c r="D1822" s="436"/>
      <c r="E1822" s="453"/>
      <c r="H1822" s="436"/>
      <c r="I1822" s="436"/>
      <c r="J1822" s="454"/>
      <c r="K1822" s="436"/>
      <c r="L1822" s="436"/>
      <c r="M1822" s="436"/>
      <c r="N1822" s="455"/>
      <c r="O1822" s="436"/>
      <c r="P1822" s="455"/>
      <c r="R1822" s="456"/>
      <c r="S1822" s="455"/>
      <c r="T1822" s="455"/>
      <c r="U1822" s="455"/>
      <c r="V1822" s="455"/>
      <c r="W1822" s="455"/>
      <c r="Z1822" s="436"/>
    </row>
    <row r="1823" spans="4:26" x14ac:dyDescent="0.2">
      <c r="D1823" s="436"/>
      <c r="E1823" s="453"/>
      <c r="H1823" s="436"/>
      <c r="I1823" s="436"/>
      <c r="J1823" s="454"/>
      <c r="K1823" s="436"/>
      <c r="L1823" s="436"/>
      <c r="M1823" s="436"/>
      <c r="N1823" s="455"/>
      <c r="O1823" s="436"/>
      <c r="P1823" s="455"/>
      <c r="R1823" s="456"/>
      <c r="S1823" s="455"/>
      <c r="T1823" s="455"/>
      <c r="U1823" s="455"/>
      <c r="V1823" s="455"/>
      <c r="W1823" s="455"/>
      <c r="Z1823" s="436"/>
    </row>
    <row r="1824" spans="4:26" x14ac:dyDescent="0.2">
      <c r="D1824" s="436"/>
      <c r="E1824" s="453"/>
      <c r="H1824" s="436"/>
      <c r="I1824" s="436"/>
      <c r="J1824" s="454"/>
      <c r="K1824" s="436"/>
      <c r="L1824" s="436"/>
      <c r="M1824" s="436"/>
      <c r="N1824" s="455"/>
      <c r="O1824" s="436"/>
      <c r="P1824" s="455"/>
      <c r="R1824" s="456"/>
      <c r="S1824" s="455"/>
      <c r="T1824" s="455"/>
      <c r="U1824" s="455"/>
      <c r="V1824" s="455"/>
      <c r="W1824" s="455"/>
      <c r="Z1824" s="436"/>
    </row>
    <row r="1825" spans="4:26" x14ac:dyDescent="0.2">
      <c r="D1825" s="436"/>
      <c r="E1825" s="453"/>
      <c r="H1825" s="436"/>
      <c r="I1825" s="436"/>
      <c r="J1825" s="454"/>
      <c r="K1825" s="436"/>
      <c r="L1825" s="436"/>
      <c r="M1825" s="436"/>
      <c r="N1825" s="455"/>
      <c r="O1825" s="436"/>
      <c r="P1825" s="455"/>
      <c r="R1825" s="456"/>
      <c r="S1825" s="455"/>
      <c r="T1825" s="455"/>
      <c r="U1825" s="455"/>
      <c r="V1825" s="455"/>
      <c r="W1825" s="455"/>
      <c r="Z1825" s="436"/>
    </row>
    <row r="1826" spans="4:26" x14ac:dyDescent="0.2">
      <c r="D1826" s="436"/>
      <c r="E1826" s="453"/>
      <c r="H1826" s="436"/>
      <c r="I1826" s="436"/>
      <c r="J1826" s="454"/>
      <c r="K1826" s="436"/>
      <c r="L1826" s="436"/>
      <c r="M1826" s="436"/>
      <c r="N1826" s="455"/>
      <c r="O1826" s="436"/>
      <c r="P1826" s="455"/>
      <c r="R1826" s="456"/>
      <c r="S1826" s="455"/>
      <c r="T1826" s="455"/>
      <c r="U1826" s="455"/>
      <c r="V1826" s="455"/>
      <c r="W1826" s="455"/>
      <c r="Z1826" s="436"/>
    </row>
    <row r="1827" spans="4:26" x14ac:dyDescent="0.2">
      <c r="D1827" s="436"/>
      <c r="E1827" s="453"/>
      <c r="H1827" s="436"/>
      <c r="I1827" s="436"/>
      <c r="J1827" s="454"/>
      <c r="K1827" s="436"/>
      <c r="L1827" s="436"/>
      <c r="M1827" s="436"/>
      <c r="N1827" s="455"/>
      <c r="O1827" s="436"/>
      <c r="P1827" s="455"/>
      <c r="R1827" s="456"/>
      <c r="S1827" s="455"/>
      <c r="T1827" s="455"/>
      <c r="U1827" s="455"/>
      <c r="V1827" s="455"/>
      <c r="W1827" s="455"/>
      <c r="Z1827" s="436"/>
    </row>
    <row r="1828" spans="4:26" x14ac:dyDescent="0.2">
      <c r="D1828" s="436"/>
      <c r="E1828" s="453"/>
      <c r="H1828" s="436"/>
      <c r="I1828" s="436"/>
      <c r="J1828" s="454"/>
      <c r="K1828" s="436"/>
      <c r="L1828" s="436"/>
      <c r="M1828" s="436"/>
      <c r="N1828" s="455"/>
      <c r="O1828" s="436"/>
      <c r="P1828" s="455"/>
      <c r="R1828" s="456"/>
      <c r="S1828" s="455"/>
      <c r="T1828" s="455"/>
      <c r="U1828" s="455"/>
      <c r="V1828" s="455"/>
      <c r="W1828" s="455"/>
      <c r="Z1828" s="436"/>
    </row>
    <row r="1829" spans="4:26" x14ac:dyDescent="0.2">
      <c r="D1829" s="436"/>
      <c r="E1829" s="453"/>
      <c r="H1829" s="436"/>
      <c r="I1829" s="436"/>
      <c r="J1829" s="454"/>
      <c r="K1829" s="436"/>
      <c r="L1829" s="436"/>
      <c r="M1829" s="436"/>
      <c r="N1829" s="455"/>
      <c r="O1829" s="436"/>
      <c r="P1829" s="455"/>
      <c r="R1829" s="456"/>
      <c r="S1829" s="455"/>
      <c r="T1829" s="455"/>
      <c r="U1829" s="455"/>
      <c r="V1829" s="455"/>
      <c r="W1829" s="455"/>
      <c r="Z1829" s="436"/>
    </row>
    <row r="1830" spans="4:26" x14ac:dyDescent="0.2">
      <c r="D1830" s="436"/>
      <c r="E1830" s="453"/>
      <c r="H1830" s="436"/>
      <c r="I1830" s="436"/>
      <c r="J1830" s="454"/>
      <c r="K1830" s="436"/>
      <c r="L1830" s="436"/>
      <c r="M1830" s="436"/>
      <c r="N1830" s="455"/>
      <c r="O1830" s="436"/>
      <c r="P1830" s="455"/>
      <c r="R1830" s="456"/>
      <c r="S1830" s="455"/>
      <c r="T1830" s="455"/>
      <c r="U1830" s="455"/>
      <c r="V1830" s="455"/>
      <c r="W1830" s="455"/>
      <c r="Z1830" s="436"/>
    </row>
    <row r="1831" spans="4:26" x14ac:dyDescent="0.2">
      <c r="D1831" s="436"/>
      <c r="E1831" s="453"/>
      <c r="H1831" s="436"/>
      <c r="I1831" s="436"/>
      <c r="J1831" s="454"/>
      <c r="K1831" s="436"/>
      <c r="L1831" s="436"/>
      <c r="M1831" s="436"/>
      <c r="N1831" s="455"/>
      <c r="O1831" s="436"/>
      <c r="P1831" s="455"/>
      <c r="R1831" s="456"/>
      <c r="S1831" s="455"/>
      <c r="T1831" s="455"/>
      <c r="U1831" s="455"/>
      <c r="V1831" s="455"/>
      <c r="W1831" s="455"/>
      <c r="Z1831" s="436"/>
    </row>
    <row r="1832" spans="4:26" x14ac:dyDescent="0.2">
      <c r="D1832" s="436"/>
      <c r="E1832" s="453"/>
      <c r="H1832" s="436"/>
      <c r="I1832" s="436"/>
      <c r="J1832" s="454"/>
      <c r="K1832" s="436"/>
      <c r="L1832" s="436"/>
      <c r="M1832" s="436"/>
      <c r="N1832" s="455"/>
      <c r="O1832" s="436"/>
      <c r="P1832" s="455"/>
      <c r="R1832" s="456"/>
      <c r="S1832" s="455"/>
      <c r="T1832" s="455"/>
      <c r="U1832" s="455"/>
      <c r="V1832" s="455"/>
      <c r="W1832" s="455"/>
      <c r="Z1832" s="436"/>
    </row>
    <row r="1833" spans="4:26" x14ac:dyDescent="0.2">
      <c r="D1833" s="436"/>
      <c r="E1833" s="453"/>
      <c r="H1833" s="436"/>
      <c r="I1833" s="436"/>
      <c r="J1833" s="454"/>
      <c r="K1833" s="436"/>
      <c r="L1833" s="436"/>
      <c r="M1833" s="436"/>
      <c r="N1833" s="455"/>
      <c r="O1833" s="436"/>
      <c r="P1833" s="455"/>
      <c r="R1833" s="456"/>
      <c r="S1833" s="455"/>
      <c r="T1833" s="455"/>
      <c r="U1833" s="455"/>
      <c r="V1833" s="455"/>
      <c r="W1833" s="455"/>
      <c r="Z1833" s="436"/>
    </row>
    <row r="1834" spans="4:26" x14ac:dyDescent="0.2">
      <c r="D1834" s="436"/>
      <c r="E1834" s="453"/>
      <c r="H1834" s="436"/>
      <c r="I1834" s="436"/>
      <c r="J1834" s="454"/>
      <c r="K1834" s="436"/>
      <c r="L1834" s="436"/>
      <c r="M1834" s="436"/>
      <c r="N1834" s="455"/>
      <c r="O1834" s="436"/>
      <c r="P1834" s="455"/>
      <c r="R1834" s="456"/>
      <c r="S1834" s="455"/>
      <c r="T1834" s="455"/>
      <c r="U1834" s="455"/>
      <c r="V1834" s="455"/>
      <c r="W1834" s="455"/>
      <c r="Z1834" s="436"/>
    </row>
    <row r="1835" spans="4:26" x14ac:dyDescent="0.2">
      <c r="D1835" s="436"/>
      <c r="E1835" s="453"/>
      <c r="H1835" s="436"/>
      <c r="I1835" s="436"/>
      <c r="J1835" s="454"/>
      <c r="K1835" s="436"/>
      <c r="L1835" s="436"/>
      <c r="M1835" s="436"/>
      <c r="N1835" s="455"/>
      <c r="O1835" s="436"/>
      <c r="P1835" s="455"/>
      <c r="R1835" s="456"/>
      <c r="S1835" s="455"/>
      <c r="T1835" s="455"/>
      <c r="U1835" s="455"/>
      <c r="V1835" s="455"/>
      <c r="W1835" s="455"/>
      <c r="Z1835" s="436"/>
    </row>
    <row r="1836" spans="4:26" x14ac:dyDescent="0.2">
      <c r="D1836" s="436"/>
      <c r="E1836" s="453"/>
      <c r="H1836" s="436"/>
      <c r="I1836" s="436"/>
      <c r="J1836" s="454"/>
      <c r="K1836" s="436"/>
      <c r="L1836" s="436"/>
      <c r="M1836" s="436"/>
      <c r="N1836" s="455"/>
      <c r="O1836" s="436"/>
      <c r="P1836" s="455"/>
      <c r="R1836" s="456"/>
      <c r="S1836" s="455"/>
      <c r="T1836" s="455"/>
      <c r="U1836" s="455"/>
      <c r="V1836" s="455"/>
      <c r="W1836" s="455"/>
      <c r="Z1836" s="436"/>
    </row>
    <row r="1837" spans="4:26" x14ac:dyDescent="0.2">
      <c r="D1837" s="436"/>
      <c r="E1837" s="453"/>
      <c r="H1837" s="436"/>
      <c r="I1837" s="436"/>
      <c r="J1837" s="454"/>
      <c r="K1837" s="436"/>
      <c r="L1837" s="436"/>
      <c r="M1837" s="436"/>
      <c r="N1837" s="455"/>
      <c r="O1837" s="436"/>
      <c r="P1837" s="455"/>
      <c r="R1837" s="456"/>
      <c r="S1837" s="455"/>
      <c r="T1837" s="455"/>
      <c r="U1837" s="455"/>
      <c r="V1837" s="455"/>
      <c r="W1837" s="455"/>
      <c r="Z1837" s="436"/>
    </row>
    <row r="1838" spans="4:26" x14ac:dyDescent="0.2">
      <c r="D1838" s="436"/>
      <c r="E1838" s="453"/>
      <c r="H1838" s="436"/>
      <c r="I1838" s="436"/>
      <c r="J1838" s="454"/>
      <c r="K1838" s="436"/>
      <c r="L1838" s="436"/>
      <c r="M1838" s="436"/>
      <c r="N1838" s="455"/>
      <c r="O1838" s="436"/>
      <c r="P1838" s="455"/>
      <c r="R1838" s="456"/>
      <c r="S1838" s="455"/>
      <c r="T1838" s="455"/>
      <c r="U1838" s="455"/>
      <c r="V1838" s="455"/>
      <c r="W1838" s="455"/>
      <c r="Z1838" s="436"/>
    </row>
    <row r="1839" spans="4:26" x14ac:dyDescent="0.2">
      <c r="D1839" s="436"/>
      <c r="E1839" s="453"/>
      <c r="H1839" s="436"/>
      <c r="I1839" s="436"/>
      <c r="J1839" s="454"/>
      <c r="K1839" s="436"/>
      <c r="L1839" s="436"/>
      <c r="M1839" s="436"/>
      <c r="N1839" s="455"/>
      <c r="O1839" s="436"/>
      <c r="P1839" s="455"/>
      <c r="R1839" s="456"/>
      <c r="S1839" s="455"/>
      <c r="T1839" s="455"/>
      <c r="U1839" s="455"/>
      <c r="V1839" s="455"/>
      <c r="W1839" s="455"/>
      <c r="Z1839" s="436"/>
    </row>
    <row r="1840" spans="4:26" x14ac:dyDescent="0.2">
      <c r="D1840" s="436"/>
      <c r="E1840" s="453"/>
      <c r="H1840" s="436"/>
      <c r="I1840" s="436"/>
      <c r="J1840" s="454"/>
      <c r="K1840" s="436"/>
      <c r="L1840" s="436"/>
      <c r="M1840" s="436"/>
      <c r="N1840" s="455"/>
      <c r="O1840" s="436"/>
      <c r="P1840" s="455"/>
      <c r="R1840" s="456"/>
      <c r="S1840" s="455"/>
      <c r="T1840" s="455"/>
      <c r="U1840" s="455"/>
      <c r="V1840" s="455"/>
      <c r="W1840" s="455"/>
      <c r="Z1840" s="436"/>
    </row>
    <row r="1841" spans="4:26" x14ac:dyDescent="0.2">
      <c r="D1841" s="436"/>
      <c r="E1841" s="453"/>
      <c r="H1841" s="436"/>
      <c r="I1841" s="436"/>
      <c r="J1841" s="454"/>
      <c r="K1841" s="436"/>
      <c r="L1841" s="436"/>
      <c r="M1841" s="436"/>
      <c r="N1841" s="455"/>
      <c r="O1841" s="436"/>
      <c r="P1841" s="455"/>
      <c r="R1841" s="456"/>
      <c r="S1841" s="455"/>
      <c r="T1841" s="455"/>
      <c r="U1841" s="455"/>
      <c r="V1841" s="455"/>
      <c r="W1841" s="455"/>
      <c r="Z1841" s="436"/>
    </row>
    <row r="1842" spans="4:26" x14ac:dyDescent="0.2">
      <c r="D1842" s="436"/>
      <c r="E1842" s="453"/>
      <c r="H1842" s="436"/>
      <c r="I1842" s="436"/>
      <c r="J1842" s="454"/>
      <c r="K1842" s="436"/>
      <c r="L1842" s="436"/>
      <c r="M1842" s="436"/>
      <c r="N1842" s="455"/>
      <c r="O1842" s="436"/>
      <c r="P1842" s="455"/>
      <c r="R1842" s="456"/>
      <c r="S1842" s="455"/>
      <c r="T1842" s="455"/>
      <c r="U1842" s="455"/>
      <c r="V1842" s="455"/>
      <c r="W1842" s="455"/>
      <c r="Z1842" s="436"/>
    </row>
    <row r="1843" spans="4:26" x14ac:dyDescent="0.2">
      <c r="D1843" s="436"/>
      <c r="E1843" s="453"/>
      <c r="H1843" s="436"/>
      <c r="I1843" s="436"/>
      <c r="J1843" s="454"/>
      <c r="K1843" s="436"/>
      <c r="L1843" s="436"/>
      <c r="M1843" s="436"/>
      <c r="N1843" s="455"/>
      <c r="O1843" s="436"/>
      <c r="P1843" s="455"/>
      <c r="R1843" s="456"/>
      <c r="S1843" s="455"/>
      <c r="T1843" s="455"/>
      <c r="U1843" s="455"/>
      <c r="V1843" s="455"/>
      <c r="W1843" s="455"/>
      <c r="Z1843" s="436"/>
    </row>
    <row r="1844" spans="4:26" x14ac:dyDescent="0.2">
      <c r="D1844" s="436"/>
      <c r="E1844" s="453"/>
      <c r="H1844" s="436"/>
      <c r="I1844" s="436"/>
      <c r="J1844" s="454"/>
      <c r="K1844" s="436"/>
      <c r="L1844" s="436"/>
      <c r="M1844" s="436"/>
      <c r="N1844" s="455"/>
      <c r="O1844" s="436"/>
      <c r="P1844" s="455"/>
      <c r="R1844" s="456"/>
      <c r="S1844" s="455"/>
      <c r="T1844" s="455"/>
      <c r="U1844" s="455"/>
      <c r="V1844" s="455"/>
      <c r="W1844" s="455"/>
      <c r="Z1844" s="436"/>
    </row>
    <row r="1845" spans="4:26" x14ac:dyDescent="0.2">
      <c r="D1845" s="436"/>
      <c r="E1845" s="453"/>
      <c r="H1845" s="436"/>
      <c r="I1845" s="436"/>
      <c r="J1845" s="454"/>
      <c r="K1845" s="436"/>
      <c r="L1845" s="436"/>
      <c r="M1845" s="436"/>
      <c r="N1845" s="455"/>
      <c r="O1845" s="436"/>
      <c r="P1845" s="455"/>
      <c r="R1845" s="456"/>
      <c r="S1845" s="455"/>
      <c r="T1845" s="455"/>
      <c r="U1845" s="455"/>
      <c r="V1845" s="455"/>
      <c r="W1845" s="455"/>
      <c r="Z1845" s="436"/>
    </row>
    <row r="1846" spans="4:26" x14ac:dyDescent="0.2">
      <c r="D1846" s="436"/>
      <c r="E1846" s="453"/>
      <c r="H1846" s="436"/>
      <c r="I1846" s="436"/>
      <c r="J1846" s="454"/>
      <c r="K1846" s="436"/>
      <c r="L1846" s="436"/>
      <c r="M1846" s="436"/>
      <c r="N1846" s="455"/>
      <c r="O1846" s="436"/>
      <c r="P1846" s="455"/>
      <c r="R1846" s="456"/>
      <c r="S1846" s="455"/>
      <c r="T1846" s="455"/>
      <c r="U1846" s="455"/>
      <c r="V1846" s="455"/>
      <c r="W1846" s="455"/>
      <c r="Z1846" s="436"/>
    </row>
    <row r="1847" spans="4:26" x14ac:dyDescent="0.2">
      <c r="D1847" s="436"/>
      <c r="E1847" s="453"/>
      <c r="H1847" s="436"/>
      <c r="I1847" s="436"/>
      <c r="J1847" s="454"/>
      <c r="K1847" s="436"/>
      <c r="L1847" s="436"/>
      <c r="M1847" s="436"/>
      <c r="N1847" s="455"/>
      <c r="O1847" s="436"/>
      <c r="P1847" s="455"/>
      <c r="R1847" s="456"/>
      <c r="S1847" s="455"/>
      <c r="T1847" s="455"/>
      <c r="U1847" s="455"/>
      <c r="V1847" s="455"/>
      <c r="W1847" s="455"/>
      <c r="Z1847" s="436"/>
    </row>
    <row r="1848" spans="4:26" x14ac:dyDescent="0.2">
      <c r="D1848" s="436"/>
      <c r="E1848" s="453"/>
      <c r="H1848" s="436"/>
      <c r="I1848" s="436"/>
      <c r="J1848" s="454"/>
      <c r="K1848" s="436"/>
      <c r="L1848" s="436"/>
      <c r="M1848" s="436"/>
      <c r="N1848" s="455"/>
      <c r="O1848" s="436"/>
      <c r="P1848" s="455"/>
      <c r="R1848" s="456"/>
      <c r="S1848" s="455"/>
      <c r="T1848" s="455"/>
      <c r="U1848" s="455"/>
      <c r="V1848" s="455"/>
      <c r="W1848" s="455"/>
      <c r="Z1848" s="436"/>
    </row>
    <row r="1849" spans="4:26" x14ac:dyDescent="0.2">
      <c r="D1849" s="436"/>
      <c r="E1849" s="453"/>
      <c r="H1849" s="436"/>
      <c r="I1849" s="436"/>
      <c r="J1849" s="454"/>
      <c r="K1849" s="436"/>
      <c r="L1849" s="436"/>
      <c r="M1849" s="436"/>
      <c r="N1849" s="455"/>
      <c r="O1849" s="436"/>
      <c r="P1849" s="455"/>
      <c r="R1849" s="456"/>
      <c r="S1849" s="455"/>
      <c r="T1849" s="455"/>
      <c r="U1849" s="455"/>
      <c r="V1849" s="455"/>
      <c r="W1849" s="455"/>
      <c r="Z1849" s="436"/>
    </row>
    <row r="1850" spans="4:26" x14ac:dyDescent="0.2">
      <c r="D1850" s="436"/>
      <c r="E1850" s="453"/>
      <c r="H1850" s="436"/>
      <c r="I1850" s="436"/>
      <c r="J1850" s="454"/>
      <c r="K1850" s="436"/>
      <c r="L1850" s="436"/>
      <c r="M1850" s="436"/>
      <c r="N1850" s="455"/>
      <c r="O1850" s="436"/>
      <c r="P1850" s="455"/>
      <c r="R1850" s="456"/>
      <c r="S1850" s="455"/>
      <c r="T1850" s="455"/>
      <c r="U1850" s="455"/>
      <c r="V1850" s="455"/>
      <c r="W1850" s="455"/>
      <c r="Z1850" s="436"/>
    </row>
    <row r="1851" spans="4:26" x14ac:dyDescent="0.2">
      <c r="D1851" s="436"/>
      <c r="E1851" s="453"/>
      <c r="H1851" s="436"/>
      <c r="I1851" s="436"/>
      <c r="J1851" s="454"/>
      <c r="K1851" s="436"/>
      <c r="L1851" s="436"/>
      <c r="M1851" s="436"/>
      <c r="N1851" s="455"/>
      <c r="O1851" s="436"/>
      <c r="P1851" s="455"/>
      <c r="R1851" s="456"/>
      <c r="S1851" s="455"/>
      <c r="T1851" s="455"/>
      <c r="U1851" s="455"/>
      <c r="V1851" s="455"/>
      <c r="W1851" s="455"/>
      <c r="Z1851" s="436"/>
    </row>
    <row r="1852" spans="4:26" x14ac:dyDescent="0.2">
      <c r="D1852" s="436"/>
      <c r="E1852" s="453"/>
      <c r="H1852" s="436"/>
      <c r="I1852" s="436"/>
      <c r="J1852" s="454"/>
      <c r="K1852" s="436"/>
      <c r="L1852" s="436"/>
      <c r="M1852" s="436"/>
      <c r="N1852" s="455"/>
      <c r="O1852" s="436"/>
      <c r="P1852" s="455"/>
      <c r="R1852" s="456"/>
      <c r="S1852" s="455"/>
      <c r="T1852" s="455"/>
      <c r="U1852" s="455"/>
      <c r="V1852" s="455"/>
      <c r="W1852" s="455"/>
      <c r="Z1852" s="436"/>
    </row>
    <row r="1853" spans="4:26" x14ac:dyDescent="0.2">
      <c r="D1853" s="436"/>
      <c r="E1853" s="453"/>
      <c r="H1853" s="436"/>
      <c r="I1853" s="436"/>
      <c r="J1853" s="454"/>
      <c r="K1853" s="436"/>
      <c r="L1853" s="436"/>
      <c r="M1853" s="436"/>
      <c r="N1853" s="455"/>
      <c r="O1853" s="436"/>
      <c r="P1853" s="455"/>
      <c r="R1853" s="456"/>
      <c r="S1853" s="455"/>
      <c r="T1853" s="455"/>
      <c r="U1853" s="455"/>
      <c r="V1853" s="455"/>
      <c r="W1853" s="455"/>
      <c r="Z1853" s="436"/>
    </row>
    <row r="1854" spans="4:26" x14ac:dyDescent="0.2">
      <c r="D1854" s="436"/>
      <c r="E1854" s="453"/>
      <c r="H1854" s="436"/>
      <c r="I1854" s="436"/>
      <c r="J1854" s="454"/>
      <c r="K1854" s="436"/>
      <c r="L1854" s="436"/>
      <c r="M1854" s="436"/>
      <c r="N1854" s="455"/>
      <c r="O1854" s="436"/>
      <c r="P1854" s="455"/>
      <c r="R1854" s="456"/>
      <c r="S1854" s="455"/>
      <c r="T1854" s="455"/>
      <c r="U1854" s="455"/>
      <c r="V1854" s="455"/>
      <c r="W1854" s="455"/>
      <c r="Z1854" s="436"/>
    </row>
    <row r="1855" spans="4:26" x14ac:dyDescent="0.2">
      <c r="D1855" s="436"/>
      <c r="E1855" s="453"/>
      <c r="H1855" s="436"/>
      <c r="I1855" s="436"/>
      <c r="J1855" s="454"/>
      <c r="K1855" s="436"/>
      <c r="L1855" s="436"/>
      <c r="M1855" s="436"/>
      <c r="N1855" s="455"/>
      <c r="O1855" s="436"/>
      <c r="P1855" s="455"/>
      <c r="R1855" s="456"/>
      <c r="S1855" s="455"/>
      <c r="T1855" s="455"/>
      <c r="U1855" s="455"/>
      <c r="V1855" s="455"/>
      <c r="W1855" s="455"/>
      <c r="Z1855" s="436"/>
    </row>
    <row r="1856" spans="4:26" x14ac:dyDescent="0.2">
      <c r="D1856" s="436"/>
      <c r="E1856" s="453"/>
      <c r="H1856" s="436"/>
      <c r="I1856" s="436"/>
      <c r="J1856" s="454"/>
      <c r="K1856" s="436"/>
      <c r="L1856" s="436"/>
      <c r="M1856" s="436"/>
      <c r="N1856" s="455"/>
      <c r="O1856" s="436"/>
      <c r="P1856" s="455"/>
      <c r="R1856" s="456"/>
      <c r="S1856" s="455"/>
      <c r="T1856" s="455"/>
      <c r="U1856" s="455"/>
      <c r="V1856" s="455"/>
      <c r="W1856" s="455"/>
      <c r="Z1856" s="436"/>
    </row>
    <row r="1857" spans="4:26" x14ac:dyDescent="0.2">
      <c r="D1857" s="436"/>
      <c r="E1857" s="453"/>
      <c r="H1857" s="436"/>
      <c r="I1857" s="436"/>
      <c r="J1857" s="454"/>
      <c r="K1857" s="436"/>
      <c r="L1857" s="436"/>
      <c r="M1857" s="436"/>
      <c r="N1857" s="455"/>
      <c r="O1857" s="436"/>
      <c r="P1857" s="455"/>
      <c r="R1857" s="456"/>
      <c r="S1857" s="455"/>
      <c r="T1857" s="455"/>
      <c r="U1857" s="455"/>
      <c r="V1857" s="455"/>
      <c r="W1857" s="455"/>
      <c r="Z1857" s="436"/>
    </row>
    <row r="1858" spans="4:26" x14ac:dyDescent="0.2">
      <c r="D1858" s="436"/>
      <c r="E1858" s="453"/>
      <c r="H1858" s="436"/>
      <c r="I1858" s="436"/>
      <c r="J1858" s="454"/>
      <c r="K1858" s="436"/>
      <c r="L1858" s="436"/>
      <c r="M1858" s="436"/>
      <c r="N1858" s="455"/>
      <c r="O1858" s="436"/>
      <c r="P1858" s="455"/>
      <c r="R1858" s="456"/>
      <c r="S1858" s="455"/>
      <c r="T1858" s="455"/>
      <c r="U1858" s="455"/>
      <c r="V1858" s="455"/>
      <c r="W1858" s="455"/>
      <c r="Z1858" s="436"/>
    </row>
    <row r="1859" spans="4:26" x14ac:dyDescent="0.2">
      <c r="D1859" s="436"/>
      <c r="E1859" s="453"/>
      <c r="H1859" s="436"/>
      <c r="I1859" s="436"/>
      <c r="J1859" s="454"/>
      <c r="K1859" s="436"/>
      <c r="L1859" s="436"/>
      <c r="M1859" s="436"/>
      <c r="N1859" s="455"/>
      <c r="O1859" s="436"/>
      <c r="P1859" s="455"/>
      <c r="R1859" s="456"/>
      <c r="S1859" s="455"/>
      <c r="T1859" s="455"/>
      <c r="U1859" s="455"/>
      <c r="V1859" s="455"/>
      <c r="W1859" s="455"/>
      <c r="Z1859" s="436"/>
    </row>
    <row r="1860" spans="4:26" x14ac:dyDescent="0.2">
      <c r="D1860" s="436"/>
      <c r="E1860" s="453"/>
      <c r="H1860" s="436"/>
      <c r="I1860" s="436"/>
      <c r="J1860" s="454"/>
      <c r="K1860" s="436"/>
      <c r="L1860" s="436"/>
      <c r="M1860" s="436"/>
      <c r="N1860" s="455"/>
      <c r="O1860" s="436"/>
      <c r="P1860" s="455"/>
      <c r="R1860" s="456"/>
      <c r="S1860" s="455"/>
      <c r="T1860" s="455"/>
      <c r="U1860" s="455"/>
      <c r="V1860" s="455"/>
      <c r="W1860" s="455"/>
      <c r="Z1860" s="436"/>
    </row>
    <row r="1861" spans="4:26" x14ac:dyDescent="0.2">
      <c r="D1861" s="436"/>
      <c r="E1861" s="453"/>
      <c r="H1861" s="436"/>
      <c r="I1861" s="436"/>
      <c r="J1861" s="454"/>
      <c r="K1861" s="436"/>
      <c r="L1861" s="436"/>
      <c r="M1861" s="436"/>
      <c r="N1861" s="455"/>
      <c r="O1861" s="436"/>
      <c r="P1861" s="455"/>
      <c r="R1861" s="456"/>
      <c r="S1861" s="455"/>
      <c r="T1861" s="455"/>
      <c r="U1861" s="455"/>
      <c r="V1861" s="455"/>
      <c r="W1861" s="455"/>
      <c r="Z1861" s="436"/>
    </row>
    <row r="1862" spans="4:26" x14ac:dyDescent="0.2">
      <c r="D1862" s="436"/>
      <c r="E1862" s="453"/>
      <c r="H1862" s="436"/>
      <c r="I1862" s="436"/>
      <c r="J1862" s="454"/>
      <c r="K1862" s="436"/>
      <c r="L1862" s="436"/>
      <c r="M1862" s="436"/>
      <c r="N1862" s="455"/>
      <c r="O1862" s="436"/>
      <c r="P1862" s="455"/>
      <c r="R1862" s="456"/>
      <c r="S1862" s="455"/>
      <c r="T1862" s="455"/>
      <c r="U1862" s="455"/>
      <c r="V1862" s="455"/>
      <c r="W1862" s="455"/>
      <c r="Z1862" s="436"/>
    </row>
    <row r="1863" spans="4:26" x14ac:dyDescent="0.2">
      <c r="D1863" s="436"/>
      <c r="E1863" s="453"/>
      <c r="H1863" s="436"/>
      <c r="I1863" s="436"/>
      <c r="J1863" s="454"/>
      <c r="K1863" s="436"/>
      <c r="L1863" s="436"/>
      <c r="M1863" s="436"/>
      <c r="N1863" s="455"/>
      <c r="O1863" s="436"/>
      <c r="P1863" s="455"/>
      <c r="R1863" s="456"/>
      <c r="S1863" s="455"/>
      <c r="T1863" s="455"/>
      <c r="U1863" s="455"/>
      <c r="V1863" s="455"/>
      <c r="W1863" s="455"/>
      <c r="Z1863" s="436"/>
    </row>
    <row r="1864" spans="4:26" x14ac:dyDescent="0.2">
      <c r="D1864" s="436"/>
      <c r="E1864" s="453"/>
      <c r="H1864" s="436"/>
      <c r="I1864" s="436"/>
      <c r="J1864" s="454"/>
      <c r="K1864" s="436"/>
      <c r="L1864" s="436"/>
      <c r="M1864" s="436"/>
      <c r="N1864" s="455"/>
      <c r="O1864" s="436"/>
      <c r="P1864" s="455"/>
      <c r="R1864" s="456"/>
      <c r="S1864" s="455"/>
      <c r="T1864" s="455"/>
      <c r="U1864" s="455"/>
      <c r="V1864" s="455"/>
      <c r="W1864" s="455"/>
      <c r="Z1864" s="436"/>
    </row>
    <row r="1865" spans="4:26" x14ac:dyDescent="0.2">
      <c r="D1865" s="436"/>
      <c r="E1865" s="453"/>
      <c r="H1865" s="436"/>
      <c r="I1865" s="436"/>
      <c r="J1865" s="454"/>
      <c r="K1865" s="436"/>
      <c r="L1865" s="436"/>
      <c r="M1865" s="436"/>
      <c r="N1865" s="455"/>
      <c r="O1865" s="436"/>
      <c r="P1865" s="455"/>
      <c r="R1865" s="456"/>
      <c r="S1865" s="455"/>
      <c r="T1865" s="455"/>
      <c r="U1865" s="455"/>
      <c r="V1865" s="455"/>
      <c r="W1865" s="455"/>
      <c r="Z1865" s="436"/>
    </row>
    <row r="1866" spans="4:26" x14ac:dyDescent="0.2">
      <c r="D1866" s="436"/>
      <c r="E1866" s="453"/>
      <c r="H1866" s="436"/>
      <c r="I1866" s="436"/>
      <c r="J1866" s="454"/>
      <c r="K1866" s="436"/>
      <c r="L1866" s="436"/>
      <c r="M1866" s="436"/>
      <c r="N1866" s="455"/>
      <c r="O1866" s="436"/>
      <c r="P1866" s="455"/>
      <c r="R1866" s="456"/>
      <c r="S1866" s="455"/>
      <c r="T1866" s="455"/>
      <c r="U1866" s="455"/>
      <c r="V1866" s="455"/>
      <c r="W1866" s="455"/>
      <c r="Z1866" s="436"/>
    </row>
    <row r="1867" spans="4:26" x14ac:dyDescent="0.2">
      <c r="D1867" s="436"/>
      <c r="E1867" s="453"/>
      <c r="H1867" s="436"/>
      <c r="I1867" s="436"/>
      <c r="J1867" s="454"/>
      <c r="K1867" s="436"/>
      <c r="L1867" s="436"/>
      <c r="M1867" s="436"/>
      <c r="N1867" s="455"/>
      <c r="O1867" s="436"/>
      <c r="P1867" s="455"/>
      <c r="R1867" s="456"/>
      <c r="S1867" s="455"/>
      <c r="T1867" s="455"/>
      <c r="U1867" s="455"/>
      <c r="V1867" s="455"/>
      <c r="W1867" s="455"/>
      <c r="Z1867" s="436"/>
    </row>
    <row r="1868" spans="4:26" x14ac:dyDescent="0.2">
      <c r="D1868" s="436"/>
      <c r="E1868" s="453"/>
      <c r="H1868" s="436"/>
      <c r="I1868" s="436"/>
      <c r="J1868" s="454"/>
      <c r="K1868" s="436"/>
      <c r="L1868" s="436"/>
      <c r="M1868" s="436"/>
      <c r="N1868" s="455"/>
      <c r="O1868" s="436"/>
      <c r="P1868" s="455"/>
      <c r="R1868" s="456"/>
      <c r="S1868" s="455"/>
      <c r="T1868" s="455"/>
      <c r="U1868" s="455"/>
      <c r="V1868" s="455"/>
      <c r="W1868" s="455"/>
      <c r="Z1868" s="436"/>
    </row>
    <row r="1869" spans="4:26" x14ac:dyDescent="0.2">
      <c r="D1869" s="436"/>
      <c r="E1869" s="453"/>
      <c r="H1869" s="436"/>
      <c r="I1869" s="436"/>
      <c r="J1869" s="454"/>
      <c r="K1869" s="436"/>
      <c r="L1869" s="436"/>
      <c r="M1869" s="436"/>
      <c r="N1869" s="455"/>
      <c r="O1869" s="436"/>
      <c r="P1869" s="455"/>
      <c r="R1869" s="456"/>
      <c r="S1869" s="455"/>
      <c r="T1869" s="455"/>
      <c r="U1869" s="455"/>
      <c r="V1869" s="455"/>
      <c r="W1869" s="455"/>
      <c r="Z1869" s="436"/>
    </row>
    <row r="1870" spans="4:26" x14ac:dyDescent="0.2">
      <c r="D1870" s="436"/>
      <c r="E1870" s="453"/>
      <c r="H1870" s="436"/>
      <c r="I1870" s="436"/>
      <c r="J1870" s="454"/>
      <c r="K1870" s="436"/>
      <c r="L1870" s="436"/>
      <c r="M1870" s="436"/>
      <c r="N1870" s="455"/>
      <c r="O1870" s="436"/>
      <c r="P1870" s="455"/>
      <c r="R1870" s="456"/>
      <c r="S1870" s="455"/>
      <c r="T1870" s="455"/>
      <c r="U1870" s="455"/>
      <c r="V1870" s="455"/>
      <c r="W1870" s="455"/>
      <c r="Z1870" s="436"/>
    </row>
    <row r="1871" spans="4:26" x14ac:dyDescent="0.2">
      <c r="D1871" s="436"/>
      <c r="E1871" s="453"/>
      <c r="H1871" s="436"/>
      <c r="I1871" s="436"/>
      <c r="J1871" s="454"/>
      <c r="K1871" s="436"/>
      <c r="L1871" s="436"/>
      <c r="M1871" s="436"/>
      <c r="N1871" s="455"/>
      <c r="O1871" s="436"/>
      <c r="P1871" s="455"/>
      <c r="R1871" s="456"/>
      <c r="S1871" s="455"/>
      <c r="T1871" s="455"/>
      <c r="U1871" s="455"/>
      <c r="V1871" s="455"/>
      <c r="W1871" s="455"/>
      <c r="Z1871" s="436"/>
    </row>
    <row r="1872" spans="4:26" x14ac:dyDescent="0.2">
      <c r="D1872" s="436"/>
      <c r="E1872" s="453"/>
      <c r="H1872" s="436"/>
      <c r="I1872" s="436"/>
      <c r="J1872" s="454"/>
      <c r="K1872" s="436"/>
      <c r="L1872" s="436"/>
      <c r="M1872" s="436"/>
      <c r="N1872" s="455"/>
      <c r="O1872" s="436"/>
      <c r="P1872" s="455"/>
      <c r="R1872" s="456"/>
      <c r="S1872" s="455"/>
      <c r="T1872" s="455"/>
      <c r="U1872" s="455"/>
      <c r="V1872" s="455"/>
      <c r="W1872" s="455"/>
      <c r="Z1872" s="436"/>
    </row>
    <row r="1873" spans="4:26" x14ac:dyDescent="0.2">
      <c r="D1873" s="436"/>
      <c r="E1873" s="453"/>
      <c r="H1873" s="436"/>
      <c r="I1873" s="436"/>
      <c r="J1873" s="454"/>
      <c r="K1873" s="436"/>
      <c r="L1873" s="436"/>
      <c r="M1873" s="436"/>
      <c r="N1873" s="455"/>
      <c r="O1873" s="436"/>
      <c r="P1873" s="455"/>
      <c r="R1873" s="456"/>
      <c r="S1873" s="455"/>
      <c r="T1873" s="455"/>
      <c r="U1873" s="455"/>
      <c r="V1873" s="455"/>
      <c r="W1873" s="455"/>
      <c r="Z1873" s="436"/>
    </row>
    <row r="1874" spans="4:26" x14ac:dyDescent="0.2">
      <c r="D1874" s="436"/>
      <c r="E1874" s="453"/>
      <c r="H1874" s="436"/>
      <c r="I1874" s="436"/>
      <c r="J1874" s="454"/>
      <c r="K1874" s="436"/>
      <c r="L1874" s="436"/>
      <c r="M1874" s="436"/>
      <c r="N1874" s="455"/>
      <c r="O1874" s="436"/>
      <c r="P1874" s="455"/>
      <c r="R1874" s="456"/>
      <c r="S1874" s="455"/>
      <c r="T1874" s="455"/>
      <c r="U1874" s="455"/>
      <c r="V1874" s="455"/>
      <c r="W1874" s="455"/>
      <c r="Z1874" s="436"/>
    </row>
    <row r="1875" spans="4:26" x14ac:dyDescent="0.2">
      <c r="D1875" s="436"/>
      <c r="E1875" s="453"/>
      <c r="H1875" s="436"/>
      <c r="I1875" s="436"/>
      <c r="J1875" s="454"/>
      <c r="K1875" s="436"/>
      <c r="L1875" s="436"/>
      <c r="M1875" s="436"/>
      <c r="N1875" s="455"/>
      <c r="O1875" s="436"/>
      <c r="P1875" s="455"/>
      <c r="R1875" s="456"/>
      <c r="S1875" s="455"/>
      <c r="T1875" s="455"/>
      <c r="U1875" s="455"/>
      <c r="V1875" s="455"/>
      <c r="W1875" s="455"/>
      <c r="Z1875" s="436"/>
    </row>
    <row r="1876" spans="4:26" x14ac:dyDescent="0.2">
      <c r="D1876" s="436"/>
      <c r="E1876" s="453"/>
      <c r="H1876" s="436"/>
      <c r="I1876" s="436"/>
      <c r="J1876" s="454"/>
      <c r="K1876" s="436"/>
      <c r="L1876" s="436"/>
      <c r="M1876" s="436"/>
      <c r="N1876" s="455"/>
      <c r="O1876" s="436"/>
      <c r="P1876" s="455"/>
      <c r="R1876" s="456"/>
      <c r="S1876" s="455"/>
      <c r="T1876" s="455"/>
      <c r="U1876" s="455"/>
      <c r="V1876" s="455"/>
      <c r="W1876" s="455"/>
      <c r="Z1876" s="436"/>
    </row>
    <row r="1877" spans="4:26" x14ac:dyDescent="0.2">
      <c r="D1877" s="436"/>
      <c r="E1877" s="453"/>
      <c r="H1877" s="436"/>
      <c r="I1877" s="436"/>
      <c r="J1877" s="454"/>
      <c r="K1877" s="436"/>
      <c r="L1877" s="436"/>
      <c r="M1877" s="436"/>
      <c r="N1877" s="455"/>
      <c r="O1877" s="436"/>
      <c r="P1877" s="455"/>
      <c r="R1877" s="456"/>
      <c r="S1877" s="455"/>
      <c r="T1877" s="455"/>
      <c r="U1877" s="455"/>
      <c r="V1877" s="455"/>
      <c r="W1877" s="455"/>
      <c r="Z1877" s="436"/>
    </row>
    <row r="1878" spans="4:26" x14ac:dyDescent="0.2">
      <c r="D1878" s="436"/>
      <c r="E1878" s="453"/>
      <c r="H1878" s="436"/>
      <c r="I1878" s="436"/>
      <c r="J1878" s="454"/>
      <c r="K1878" s="436"/>
      <c r="L1878" s="436"/>
      <c r="M1878" s="436"/>
      <c r="N1878" s="455"/>
      <c r="O1878" s="436"/>
      <c r="P1878" s="455"/>
      <c r="R1878" s="456"/>
      <c r="S1878" s="455"/>
      <c r="T1878" s="455"/>
      <c r="U1878" s="455"/>
      <c r="V1878" s="455"/>
      <c r="W1878" s="455"/>
      <c r="Z1878" s="436"/>
    </row>
    <row r="1879" spans="4:26" x14ac:dyDescent="0.2">
      <c r="D1879" s="436"/>
      <c r="E1879" s="453"/>
      <c r="H1879" s="436"/>
      <c r="I1879" s="436"/>
      <c r="J1879" s="454"/>
      <c r="K1879" s="436"/>
      <c r="L1879" s="436"/>
      <c r="M1879" s="436"/>
      <c r="N1879" s="455"/>
      <c r="O1879" s="436"/>
      <c r="P1879" s="455"/>
      <c r="R1879" s="456"/>
      <c r="S1879" s="455"/>
      <c r="T1879" s="455"/>
      <c r="U1879" s="455"/>
      <c r="V1879" s="455"/>
      <c r="W1879" s="455"/>
      <c r="Z1879" s="436"/>
    </row>
    <row r="1880" spans="4:26" x14ac:dyDescent="0.2">
      <c r="D1880" s="436"/>
      <c r="E1880" s="453"/>
      <c r="H1880" s="436"/>
      <c r="I1880" s="436"/>
      <c r="J1880" s="454"/>
      <c r="K1880" s="436"/>
      <c r="L1880" s="436"/>
      <c r="M1880" s="436"/>
      <c r="N1880" s="455"/>
      <c r="O1880" s="436"/>
      <c r="P1880" s="455"/>
      <c r="R1880" s="456"/>
      <c r="S1880" s="455"/>
      <c r="T1880" s="455"/>
      <c r="U1880" s="455"/>
      <c r="V1880" s="455"/>
      <c r="W1880" s="455"/>
      <c r="Z1880" s="436"/>
    </row>
    <row r="1881" spans="4:26" x14ac:dyDescent="0.2">
      <c r="D1881" s="436"/>
      <c r="E1881" s="453"/>
      <c r="H1881" s="436"/>
      <c r="I1881" s="436"/>
      <c r="J1881" s="454"/>
      <c r="K1881" s="436"/>
      <c r="L1881" s="436"/>
      <c r="M1881" s="436"/>
      <c r="N1881" s="455"/>
      <c r="O1881" s="436"/>
      <c r="P1881" s="455"/>
      <c r="R1881" s="456"/>
      <c r="S1881" s="455"/>
      <c r="T1881" s="455"/>
      <c r="U1881" s="455"/>
      <c r="V1881" s="455"/>
      <c r="W1881" s="455"/>
      <c r="Z1881" s="436"/>
    </row>
    <row r="1882" spans="4:26" x14ac:dyDescent="0.2">
      <c r="D1882" s="436"/>
      <c r="E1882" s="453"/>
      <c r="H1882" s="436"/>
      <c r="I1882" s="436"/>
      <c r="J1882" s="454"/>
      <c r="K1882" s="436"/>
      <c r="L1882" s="436"/>
      <c r="M1882" s="436"/>
      <c r="N1882" s="455"/>
      <c r="O1882" s="436"/>
      <c r="P1882" s="455"/>
      <c r="R1882" s="456"/>
      <c r="S1882" s="455"/>
      <c r="T1882" s="455"/>
      <c r="U1882" s="455"/>
      <c r="V1882" s="455"/>
      <c r="W1882" s="455"/>
      <c r="Z1882" s="436"/>
    </row>
    <row r="1883" spans="4:26" x14ac:dyDescent="0.2">
      <c r="D1883" s="436"/>
      <c r="E1883" s="453"/>
      <c r="H1883" s="436"/>
      <c r="I1883" s="436"/>
      <c r="J1883" s="454"/>
      <c r="K1883" s="436"/>
      <c r="L1883" s="436"/>
      <c r="M1883" s="436"/>
      <c r="N1883" s="455"/>
      <c r="O1883" s="436"/>
      <c r="P1883" s="455"/>
      <c r="R1883" s="456"/>
      <c r="S1883" s="455"/>
      <c r="T1883" s="455"/>
      <c r="U1883" s="455"/>
      <c r="V1883" s="455"/>
      <c r="W1883" s="455"/>
      <c r="Z1883" s="436"/>
    </row>
    <row r="1884" spans="4:26" x14ac:dyDescent="0.2">
      <c r="D1884" s="436"/>
      <c r="E1884" s="453"/>
      <c r="H1884" s="436"/>
      <c r="I1884" s="436"/>
      <c r="J1884" s="454"/>
      <c r="K1884" s="436"/>
      <c r="L1884" s="436"/>
      <c r="M1884" s="436"/>
      <c r="N1884" s="455"/>
      <c r="O1884" s="436"/>
      <c r="P1884" s="455"/>
      <c r="R1884" s="456"/>
      <c r="S1884" s="455"/>
      <c r="T1884" s="455"/>
      <c r="U1884" s="455"/>
      <c r="V1884" s="455"/>
      <c r="W1884" s="455"/>
      <c r="Z1884" s="436"/>
    </row>
    <row r="1885" spans="4:26" x14ac:dyDescent="0.2">
      <c r="D1885" s="436"/>
      <c r="E1885" s="453"/>
      <c r="H1885" s="436"/>
      <c r="I1885" s="436"/>
      <c r="J1885" s="454"/>
      <c r="K1885" s="436"/>
      <c r="L1885" s="436"/>
      <c r="M1885" s="436"/>
      <c r="N1885" s="455"/>
      <c r="O1885" s="436"/>
      <c r="P1885" s="455"/>
      <c r="R1885" s="456"/>
      <c r="S1885" s="455"/>
      <c r="T1885" s="455"/>
      <c r="U1885" s="455"/>
      <c r="V1885" s="455"/>
      <c r="W1885" s="455"/>
      <c r="Z1885" s="436"/>
    </row>
    <row r="1886" spans="4:26" x14ac:dyDescent="0.2">
      <c r="D1886" s="436"/>
      <c r="E1886" s="453"/>
      <c r="H1886" s="436"/>
      <c r="I1886" s="436"/>
      <c r="J1886" s="454"/>
      <c r="K1886" s="436"/>
      <c r="L1886" s="436"/>
      <c r="M1886" s="436"/>
      <c r="N1886" s="455"/>
      <c r="O1886" s="436"/>
      <c r="P1886" s="455"/>
      <c r="R1886" s="456"/>
      <c r="S1886" s="455"/>
      <c r="T1886" s="455"/>
      <c r="U1886" s="455"/>
      <c r="V1886" s="455"/>
      <c r="W1886" s="455"/>
      <c r="Z1886" s="436"/>
    </row>
    <row r="1887" spans="4:26" x14ac:dyDescent="0.2">
      <c r="D1887" s="436"/>
      <c r="E1887" s="453"/>
      <c r="H1887" s="436"/>
      <c r="I1887" s="436"/>
      <c r="J1887" s="454"/>
      <c r="K1887" s="436"/>
      <c r="L1887" s="436"/>
      <c r="M1887" s="436"/>
      <c r="N1887" s="455"/>
      <c r="O1887" s="436"/>
      <c r="P1887" s="455"/>
      <c r="R1887" s="456"/>
      <c r="S1887" s="455"/>
      <c r="T1887" s="455"/>
      <c r="U1887" s="455"/>
      <c r="V1887" s="455"/>
      <c r="W1887" s="455"/>
      <c r="Z1887" s="436"/>
    </row>
    <row r="1888" spans="4:26" x14ac:dyDescent="0.2">
      <c r="D1888" s="436"/>
      <c r="E1888" s="453"/>
      <c r="H1888" s="436"/>
      <c r="I1888" s="436"/>
      <c r="J1888" s="454"/>
      <c r="K1888" s="436"/>
      <c r="L1888" s="436"/>
      <c r="M1888" s="436"/>
      <c r="N1888" s="455"/>
      <c r="O1888" s="436"/>
      <c r="P1888" s="455"/>
      <c r="R1888" s="456"/>
      <c r="S1888" s="455"/>
      <c r="T1888" s="455"/>
      <c r="U1888" s="455"/>
      <c r="V1888" s="455"/>
      <c r="W1888" s="455"/>
      <c r="Z1888" s="436"/>
    </row>
    <row r="1889" spans="4:26" x14ac:dyDescent="0.2">
      <c r="D1889" s="436"/>
      <c r="E1889" s="453"/>
      <c r="H1889" s="436"/>
      <c r="I1889" s="436"/>
      <c r="J1889" s="454"/>
      <c r="K1889" s="436"/>
      <c r="L1889" s="436"/>
      <c r="M1889" s="436"/>
      <c r="N1889" s="455"/>
      <c r="O1889" s="436"/>
      <c r="P1889" s="455"/>
      <c r="R1889" s="456"/>
      <c r="S1889" s="455"/>
      <c r="T1889" s="455"/>
      <c r="U1889" s="455"/>
      <c r="V1889" s="455"/>
      <c r="W1889" s="455"/>
      <c r="Z1889" s="436"/>
    </row>
    <row r="1890" spans="4:26" x14ac:dyDescent="0.2">
      <c r="D1890" s="436"/>
      <c r="E1890" s="453"/>
      <c r="H1890" s="436"/>
      <c r="I1890" s="436"/>
      <c r="J1890" s="454"/>
      <c r="K1890" s="436"/>
      <c r="L1890" s="436"/>
      <c r="M1890" s="436"/>
      <c r="N1890" s="455"/>
      <c r="O1890" s="436"/>
      <c r="P1890" s="455"/>
      <c r="R1890" s="456"/>
      <c r="S1890" s="455"/>
      <c r="T1890" s="455"/>
      <c r="U1890" s="455"/>
      <c r="V1890" s="455"/>
      <c r="W1890" s="455"/>
      <c r="Z1890" s="436"/>
    </row>
    <row r="1891" spans="4:26" x14ac:dyDescent="0.2">
      <c r="D1891" s="436"/>
      <c r="E1891" s="453"/>
      <c r="H1891" s="436"/>
      <c r="I1891" s="436"/>
      <c r="J1891" s="454"/>
      <c r="K1891" s="436"/>
      <c r="L1891" s="436"/>
      <c r="M1891" s="436"/>
      <c r="N1891" s="455"/>
      <c r="O1891" s="436"/>
      <c r="P1891" s="455"/>
      <c r="R1891" s="456"/>
      <c r="S1891" s="455"/>
      <c r="T1891" s="455"/>
      <c r="U1891" s="455"/>
      <c r="V1891" s="455"/>
      <c r="W1891" s="455"/>
      <c r="Z1891" s="436"/>
    </row>
    <row r="1892" spans="4:26" x14ac:dyDescent="0.2">
      <c r="D1892" s="436"/>
      <c r="E1892" s="453"/>
      <c r="H1892" s="436"/>
      <c r="I1892" s="436"/>
      <c r="J1892" s="454"/>
      <c r="K1892" s="436"/>
      <c r="L1892" s="436"/>
      <c r="M1892" s="436"/>
      <c r="N1892" s="455"/>
      <c r="O1892" s="436"/>
      <c r="P1892" s="455"/>
      <c r="R1892" s="456"/>
      <c r="S1892" s="455"/>
      <c r="T1892" s="455"/>
      <c r="U1892" s="455"/>
      <c r="V1892" s="455"/>
      <c r="W1892" s="455"/>
      <c r="Z1892" s="436"/>
    </row>
    <row r="1893" spans="4:26" x14ac:dyDescent="0.2">
      <c r="D1893" s="436"/>
      <c r="E1893" s="453"/>
      <c r="H1893" s="436"/>
      <c r="I1893" s="436"/>
      <c r="J1893" s="454"/>
      <c r="K1893" s="436"/>
      <c r="L1893" s="436"/>
      <c r="M1893" s="436"/>
      <c r="N1893" s="455"/>
      <c r="O1893" s="436"/>
      <c r="P1893" s="455"/>
      <c r="R1893" s="456"/>
      <c r="S1893" s="455"/>
      <c r="T1893" s="455"/>
      <c r="U1893" s="455"/>
      <c r="V1893" s="455"/>
      <c r="W1893" s="455"/>
      <c r="Z1893" s="436"/>
    </row>
    <row r="1894" spans="4:26" x14ac:dyDescent="0.2">
      <c r="D1894" s="436"/>
      <c r="E1894" s="453"/>
      <c r="H1894" s="436"/>
      <c r="I1894" s="436"/>
      <c r="J1894" s="454"/>
      <c r="K1894" s="436"/>
      <c r="L1894" s="436"/>
      <c r="M1894" s="436"/>
      <c r="N1894" s="455"/>
      <c r="O1894" s="436"/>
      <c r="P1894" s="455"/>
      <c r="R1894" s="456"/>
      <c r="S1894" s="455"/>
      <c r="T1894" s="455"/>
      <c r="U1894" s="455"/>
      <c r="V1894" s="455"/>
      <c r="W1894" s="455"/>
      <c r="Z1894" s="436"/>
    </row>
    <row r="1895" spans="4:26" x14ac:dyDescent="0.2">
      <c r="D1895" s="436"/>
      <c r="E1895" s="453"/>
      <c r="H1895" s="436"/>
      <c r="I1895" s="436"/>
      <c r="J1895" s="454"/>
      <c r="K1895" s="436"/>
      <c r="L1895" s="436"/>
      <c r="M1895" s="436"/>
      <c r="N1895" s="455"/>
      <c r="O1895" s="436"/>
      <c r="P1895" s="455"/>
      <c r="R1895" s="456"/>
      <c r="S1895" s="455"/>
      <c r="T1895" s="455"/>
      <c r="U1895" s="455"/>
      <c r="V1895" s="455"/>
      <c r="W1895" s="455"/>
      <c r="Z1895" s="436"/>
    </row>
    <row r="1896" spans="4:26" x14ac:dyDescent="0.2">
      <c r="D1896" s="436"/>
      <c r="E1896" s="453"/>
      <c r="H1896" s="436"/>
      <c r="I1896" s="436"/>
      <c r="J1896" s="454"/>
      <c r="K1896" s="436"/>
      <c r="L1896" s="436"/>
      <c r="M1896" s="436"/>
      <c r="N1896" s="455"/>
      <c r="O1896" s="436"/>
      <c r="P1896" s="455"/>
      <c r="R1896" s="456"/>
      <c r="S1896" s="455"/>
      <c r="T1896" s="455"/>
      <c r="U1896" s="455"/>
      <c r="V1896" s="455"/>
      <c r="W1896" s="455"/>
      <c r="Z1896" s="436"/>
    </row>
    <row r="1897" spans="4:26" x14ac:dyDescent="0.2">
      <c r="D1897" s="436"/>
      <c r="E1897" s="453"/>
      <c r="H1897" s="436"/>
      <c r="I1897" s="436"/>
      <c r="J1897" s="454"/>
      <c r="K1897" s="436"/>
      <c r="L1897" s="436"/>
      <c r="M1897" s="436"/>
      <c r="N1897" s="455"/>
      <c r="O1897" s="436"/>
      <c r="P1897" s="455"/>
      <c r="R1897" s="456"/>
      <c r="S1897" s="455"/>
      <c r="T1897" s="455"/>
      <c r="U1897" s="455"/>
      <c r="V1897" s="455"/>
      <c r="W1897" s="455"/>
      <c r="Z1897" s="436"/>
    </row>
    <row r="1898" spans="4:26" x14ac:dyDescent="0.2">
      <c r="D1898" s="436"/>
      <c r="E1898" s="453"/>
      <c r="H1898" s="436"/>
      <c r="I1898" s="436"/>
      <c r="J1898" s="454"/>
      <c r="K1898" s="436"/>
      <c r="L1898" s="436"/>
      <c r="M1898" s="436"/>
      <c r="N1898" s="455"/>
      <c r="O1898" s="436"/>
      <c r="P1898" s="455"/>
      <c r="R1898" s="456"/>
      <c r="S1898" s="455"/>
      <c r="T1898" s="455"/>
      <c r="U1898" s="455"/>
      <c r="V1898" s="455"/>
      <c r="W1898" s="455"/>
      <c r="Z1898" s="436"/>
    </row>
    <row r="1899" spans="4:26" x14ac:dyDescent="0.2">
      <c r="D1899" s="436"/>
      <c r="E1899" s="453"/>
      <c r="H1899" s="436"/>
      <c r="I1899" s="436"/>
      <c r="J1899" s="454"/>
      <c r="K1899" s="436"/>
      <c r="L1899" s="436"/>
      <c r="M1899" s="436"/>
      <c r="N1899" s="455"/>
      <c r="O1899" s="436"/>
      <c r="P1899" s="455"/>
      <c r="R1899" s="456"/>
      <c r="S1899" s="455"/>
      <c r="T1899" s="455"/>
      <c r="U1899" s="455"/>
      <c r="V1899" s="455"/>
      <c r="W1899" s="455"/>
      <c r="Z1899" s="436"/>
    </row>
    <row r="1900" spans="4:26" x14ac:dyDescent="0.2">
      <c r="D1900" s="436"/>
      <c r="E1900" s="453"/>
      <c r="H1900" s="436"/>
      <c r="I1900" s="436"/>
      <c r="J1900" s="454"/>
      <c r="K1900" s="436"/>
      <c r="L1900" s="436"/>
      <c r="M1900" s="436"/>
      <c r="N1900" s="455"/>
      <c r="O1900" s="436"/>
      <c r="P1900" s="455"/>
      <c r="R1900" s="456"/>
      <c r="S1900" s="455"/>
      <c r="T1900" s="455"/>
      <c r="U1900" s="455"/>
      <c r="V1900" s="455"/>
      <c r="W1900" s="455"/>
      <c r="Z1900" s="436"/>
    </row>
    <row r="1901" spans="4:26" x14ac:dyDescent="0.2">
      <c r="D1901" s="436"/>
      <c r="E1901" s="453"/>
      <c r="H1901" s="436"/>
      <c r="I1901" s="436"/>
      <c r="J1901" s="454"/>
      <c r="K1901" s="436"/>
      <c r="L1901" s="436"/>
      <c r="M1901" s="436"/>
      <c r="N1901" s="455"/>
      <c r="O1901" s="436"/>
      <c r="P1901" s="455"/>
      <c r="R1901" s="456"/>
      <c r="S1901" s="455"/>
      <c r="T1901" s="455"/>
      <c r="U1901" s="455"/>
      <c r="V1901" s="455"/>
      <c r="W1901" s="455"/>
      <c r="Z1901" s="436"/>
    </row>
    <row r="1902" spans="4:26" x14ac:dyDescent="0.2">
      <c r="D1902" s="436"/>
      <c r="E1902" s="453"/>
      <c r="H1902" s="436"/>
      <c r="I1902" s="436"/>
      <c r="J1902" s="454"/>
      <c r="K1902" s="436"/>
      <c r="L1902" s="436"/>
      <c r="M1902" s="436"/>
      <c r="N1902" s="455"/>
      <c r="O1902" s="436"/>
      <c r="P1902" s="455"/>
      <c r="R1902" s="456"/>
      <c r="S1902" s="455"/>
      <c r="T1902" s="455"/>
      <c r="U1902" s="455"/>
      <c r="V1902" s="455"/>
      <c r="W1902" s="455"/>
      <c r="Z1902" s="436"/>
    </row>
    <row r="1903" spans="4:26" x14ac:dyDescent="0.2">
      <c r="D1903" s="436"/>
      <c r="E1903" s="453"/>
      <c r="H1903" s="436"/>
      <c r="I1903" s="436"/>
      <c r="J1903" s="454"/>
      <c r="K1903" s="436"/>
      <c r="L1903" s="436"/>
      <c r="M1903" s="436"/>
      <c r="N1903" s="455"/>
      <c r="O1903" s="436"/>
      <c r="P1903" s="455"/>
      <c r="R1903" s="456"/>
      <c r="S1903" s="455"/>
      <c r="T1903" s="455"/>
      <c r="U1903" s="455"/>
      <c r="V1903" s="455"/>
      <c r="W1903" s="455"/>
      <c r="Z1903" s="436"/>
    </row>
    <row r="1904" spans="4:26" x14ac:dyDescent="0.2">
      <c r="D1904" s="436"/>
      <c r="E1904" s="453"/>
      <c r="H1904" s="436"/>
      <c r="I1904" s="436"/>
      <c r="J1904" s="454"/>
      <c r="K1904" s="436"/>
      <c r="L1904" s="436"/>
      <c r="M1904" s="436"/>
      <c r="N1904" s="455"/>
      <c r="O1904" s="436"/>
      <c r="P1904" s="455"/>
      <c r="R1904" s="456"/>
      <c r="S1904" s="455"/>
      <c r="T1904" s="455"/>
      <c r="U1904" s="455"/>
      <c r="V1904" s="455"/>
      <c r="W1904" s="455"/>
      <c r="Z1904" s="436"/>
    </row>
    <row r="1905" spans="4:26" x14ac:dyDescent="0.2">
      <c r="D1905" s="436"/>
      <c r="E1905" s="453"/>
      <c r="H1905" s="436"/>
      <c r="I1905" s="436"/>
      <c r="J1905" s="454"/>
      <c r="K1905" s="436"/>
      <c r="L1905" s="436"/>
      <c r="M1905" s="436"/>
      <c r="N1905" s="455"/>
      <c r="O1905" s="436"/>
      <c r="P1905" s="455"/>
      <c r="R1905" s="456"/>
      <c r="S1905" s="455"/>
      <c r="T1905" s="455"/>
      <c r="U1905" s="455"/>
      <c r="V1905" s="455"/>
      <c r="W1905" s="455"/>
      <c r="Z1905" s="436"/>
    </row>
    <row r="1906" spans="4:26" x14ac:dyDescent="0.2">
      <c r="D1906" s="436"/>
      <c r="E1906" s="453"/>
      <c r="H1906" s="436"/>
      <c r="I1906" s="436"/>
      <c r="J1906" s="454"/>
      <c r="K1906" s="436"/>
      <c r="L1906" s="436"/>
      <c r="M1906" s="436"/>
      <c r="N1906" s="455"/>
      <c r="O1906" s="436"/>
      <c r="P1906" s="455"/>
      <c r="R1906" s="456"/>
      <c r="S1906" s="455"/>
      <c r="T1906" s="455"/>
      <c r="U1906" s="455"/>
      <c r="V1906" s="455"/>
      <c r="W1906" s="455"/>
      <c r="Z1906" s="436"/>
    </row>
    <row r="1907" spans="4:26" x14ac:dyDescent="0.2">
      <c r="D1907" s="436"/>
      <c r="E1907" s="453"/>
      <c r="H1907" s="436"/>
      <c r="I1907" s="436"/>
      <c r="J1907" s="454"/>
      <c r="K1907" s="436"/>
      <c r="L1907" s="436"/>
      <c r="M1907" s="436"/>
      <c r="N1907" s="455"/>
      <c r="O1907" s="436"/>
      <c r="P1907" s="455"/>
      <c r="R1907" s="456"/>
      <c r="S1907" s="455"/>
      <c r="T1907" s="455"/>
      <c r="U1907" s="455"/>
      <c r="V1907" s="455"/>
      <c r="W1907" s="455"/>
      <c r="Z1907" s="436"/>
    </row>
    <row r="1908" spans="4:26" x14ac:dyDescent="0.2">
      <c r="D1908" s="436"/>
      <c r="E1908" s="453"/>
      <c r="H1908" s="436"/>
      <c r="I1908" s="436"/>
      <c r="J1908" s="454"/>
      <c r="K1908" s="436"/>
      <c r="L1908" s="436"/>
      <c r="M1908" s="436"/>
      <c r="N1908" s="455"/>
      <c r="O1908" s="436"/>
      <c r="P1908" s="455"/>
      <c r="R1908" s="456"/>
      <c r="S1908" s="455"/>
      <c r="T1908" s="455"/>
      <c r="U1908" s="455"/>
      <c r="V1908" s="455"/>
      <c r="W1908" s="455"/>
      <c r="Z1908" s="436"/>
    </row>
    <row r="1909" spans="4:26" x14ac:dyDescent="0.2">
      <c r="D1909" s="436"/>
      <c r="E1909" s="453"/>
      <c r="H1909" s="436"/>
      <c r="I1909" s="436"/>
      <c r="J1909" s="454"/>
      <c r="K1909" s="436"/>
      <c r="L1909" s="436"/>
      <c r="M1909" s="436"/>
      <c r="N1909" s="455"/>
      <c r="O1909" s="436"/>
      <c r="P1909" s="455"/>
      <c r="R1909" s="456"/>
      <c r="S1909" s="455"/>
      <c r="T1909" s="455"/>
      <c r="U1909" s="455"/>
      <c r="V1909" s="455"/>
      <c r="W1909" s="455"/>
      <c r="Z1909" s="436"/>
    </row>
    <row r="1910" spans="4:26" x14ac:dyDescent="0.2">
      <c r="D1910" s="436"/>
      <c r="E1910" s="453"/>
      <c r="H1910" s="436"/>
      <c r="I1910" s="436"/>
      <c r="J1910" s="454"/>
      <c r="K1910" s="436"/>
      <c r="L1910" s="436"/>
      <c r="M1910" s="436"/>
      <c r="N1910" s="455"/>
      <c r="O1910" s="436"/>
      <c r="P1910" s="455"/>
      <c r="R1910" s="456"/>
      <c r="S1910" s="455"/>
      <c r="T1910" s="455"/>
      <c r="U1910" s="455"/>
      <c r="V1910" s="455"/>
      <c r="W1910" s="455"/>
      <c r="Z1910" s="436"/>
    </row>
    <row r="1911" spans="4:26" x14ac:dyDescent="0.2">
      <c r="D1911" s="436"/>
      <c r="E1911" s="453"/>
      <c r="H1911" s="436"/>
      <c r="I1911" s="436"/>
      <c r="J1911" s="454"/>
      <c r="K1911" s="436"/>
      <c r="L1911" s="436"/>
      <c r="M1911" s="436"/>
      <c r="N1911" s="455"/>
      <c r="O1911" s="436"/>
      <c r="P1911" s="455"/>
      <c r="R1911" s="456"/>
      <c r="S1911" s="455"/>
      <c r="T1911" s="455"/>
      <c r="U1911" s="455"/>
      <c r="V1911" s="455"/>
      <c r="W1911" s="455"/>
      <c r="Z1911" s="436"/>
    </row>
    <row r="1912" spans="4:26" x14ac:dyDescent="0.2">
      <c r="D1912" s="436"/>
      <c r="E1912" s="453"/>
      <c r="H1912" s="436"/>
      <c r="I1912" s="436"/>
      <c r="J1912" s="454"/>
      <c r="K1912" s="436"/>
      <c r="L1912" s="436"/>
      <c r="M1912" s="436"/>
      <c r="N1912" s="455"/>
      <c r="O1912" s="436"/>
      <c r="P1912" s="455"/>
      <c r="R1912" s="456"/>
      <c r="S1912" s="455"/>
      <c r="T1912" s="455"/>
      <c r="U1912" s="455"/>
      <c r="V1912" s="455"/>
      <c r="W1912" s="455"/>
      <c r="Z1912" s="436"/>
    </row>
    <row r="1913" spans="4:26" x14ac:dyDescent="0.2">
      <c r="D1913" s="436"/>
      <c r="E1913" s="453"/>
      <c r="H1913" s="436"/>
      <c r="I1913" s="436"/>
      <c r="J1913" s="454"/>
      <c r="K1913" s="436"/>
      <c r="L1913" s="436"/>
      <c r="M1913" s="436"/>
      <c r="N1913" s="455"/>
      <c r="O1913" s="436"/>
      <c r="P1913" s="455"/>
      <c r="R1913" s="456"/>
      <c r="S1913" s="455"/>
      <c r="T1913" s="455"/>
      <c r="U1913" s="455"/>
      <c r="V1913" s="455"/>
      <c r="W1913" s="455"/>
      <c r="Z1913" s="436"/>
    </row>
    <row r="1914" spans="4:26" x14ac:dyDescent="0.2">
      <c r="D1914" s="436"/>
      <c r="E1914" s="453"/>
      <c r="H1914" s="436"/>
      <c r="I1914" s="436"/>
      <c r="J1914" s="454"/>
      <c r="K1914" s="436"/>
      <c r="L1914" s="436"/>
      <c r="M1914" s="436"/>
      <c r="N1914" s="455"/>
      <c r="O1914" s="436"/>
      <c r="P1914" s="455"/>
      <c r="R1914" s="456"/>
      <c r="S1914" s="455"/>
      <c r="T1914" s="455"/>
      <c r="U1914" s="455"/>
      <c r="V1914" s="455"/>
      <c r="W1914" s="455"/>
      <c r="Z1914" s="436"/>
    </row>
    <row r="1915" spans="4:26" x14ac:dyDescent="0.2">
      <c r="D1915" s="436"/>
      <c r="E1915" s="453"/>
      <c r="H1915" s="436"/>
      <c r="I1915" s="436"/>
      <c r="J1915" s="454"/>
      <c r="K1915" s="436"/>
      <c r="L1915" s="436"/>
      <c r="M1915" s="436"/>
      <c r="N1915" s="455"/>
      <c r="O1915" s="436"/>
      <c r="P1915" s="455"/>
      <c r="R1915" s="456"/>
      <c r="S1915" s="455"/>
      <c r="T1915" s="455"/>
      <c r="U1915" s="455"/>
      <c r="V1915" s="455"/>
      <c r="W1915" s="455"/>
      <c r="Z1915" s="436"/>
    </row>
    <row r="1916" spans="4:26" x14ac:dyDescent="0.2">
      <c r="D1916" s="436"/>
      <c r="E1916" s="453"/>
      <c r="H1916" s="436"/>
      <c r="I1916" s="436"/>
      <c r="J1916" s="454"/>
      <c r="K1916" s="436"/>
      <c r="L1916" s="436"/>
      <c r="M1916" s="436"/>
      <c r="N1916" s="455"/>
      <c r="O1916" s="436"/>
      <c r="P1916" s="455"/>
      <c r="R1916" s="456"/>
      <c r="S1916" s="455"/>
      <c r="T1916" s="455"/>
      <c r="U1916" s="455"/>
      <c r="V1916" s="455"/>
      <c r="W1916" s="455"/>
      <c r="Z1916" s="436"/>
    </row>
    <row r="1917" spans="4:26" x14ac:dyDescent="0.2">
      <c r="D1917" s="436"/>
      <c r="E1917" s="453"/>
      <c r="H1917" s="436"/>
      <c r="I1917" s="436"/>
      <c r="J1917" s="454"/>
      <c r="K1917" s="436"/>
      <c r="L1917" s="436"/>
      <c r="M1917" s="436"/>
      <c r="N1917" s="455"/>
      <c r="O1917" s="436"/>
      <c r="P1917" s="455"/>
      <c r="R1917" s="456"/>
      <c r="S1917" s="455"/>
      <c r="T1917" s="455"/>
      <c r="U1917" s="455"/>
      <c r="V1917" s="455"/>
      <c r="W1917" s="455"/>
      <c r="Z1917" s="436"/>
    </row>
    <row r="1918" spans="4:26" x14ac:dyDescent="0.2">
      <c r="D1918" s="436"/>
      <c r="E1918" s="453"/>
      <c r="H1918" s="436"/>
      <c r="I1918" s="436"/>
      <c r="J1918" s="454"/>
      <c r="K1918" s="436"/>
      <c r="L1918" s="436"/>
      <c r="M1918" s="436"/>
      <c r="N1918" s="455"/>
      <c r="O1918" s="436"/>
      <c r="P1918" s="455"/>
      <c r="R1918" s="456"/>
      <c r="S1918" s="455"/>
      <c r="T1918" s="455"/>
      <c r="U1918" s="455"/>
      <c r="V1918" s="455"/>
      <c r="W1918" s="455"/>
      <c r="Z1918" s="436"/>
    </row>
    <row r="1919" spans="4:26" x14ac:dyDescent="0.2">
      <c r="D1919" s="436"/>
      <c r="E1919" s="453"/>
      <c r="H1919" s="436"/>
      <c r="I1919" s="436"/>
      <c r="J1919" s="454"/>
      <c r="K1919" s="436"/>
      <c r="L1919" s="436"/>
      <c r="M1919" s="436"/>
      <c r="N1919" s="455"/>
      <c r="O1919" s="436"/>
      <c r="P1919" s="455"/>
      <c r="R1919" s="456"/>
      <c r="S1919" s="455"/>
      <c r="T1919" s="455"/>
      <c r="U1919" s="455"/>
      <c r="V1919" s="455"/>
      <c r="W1919" s="455"/>
      <c r="Z1919" s="436"/>
    </row>
    <row r="1920" spans="4:26" x14ac:dyDescent="0.2">
      <c r="D1920" s="436"/>
      <c r="E1920" s="453"/>
      <c r="H1920" s="436"/>
      <c r="I1920" s="436"/>
      <c r="J1920" s="454"/>
      <c r="K1920" s="436"/>
      <c r="L1920" s="436"/>
      <c r="M1920" s="436"/>
      <c r="N1920" s="455"/>
      <c r="O1920" s="436"/>
      <c r="P1920" s="455"/>
      <c r="R1920" s="456"/>
      <c r="S1920" s="455"/>
      <c r="T1920" s="455"/>
      <c r="U1920" s="455"/>
      <c r="V1920" s="455"/>
      <c r="W1920" s="455"/>
      <c r="Z1920" s="436"/>
    </row>
    <row r="1921" spans="4:26" x14ac:dyDescent="0.2">
      <c r="D1921" s="436"/>
      <c r="E1921" s="453"/>
      <c r="H1921" s="436"/>
      <c r="I1921" s="436"/>
      <c r="J1921" s="454"/>
      <c r="K1921" s="436"/>
      <c r="L1921" s="436"/>
      <c r="M1921" s="436"/>
      <c r="N1921" s="455"/>
      <c r="O1921" s="436"/>
      <c r="P1921" s="455"/>
      <c r="R1921" s="456"/>
      <c r="S1921" s="455"/>
      <c r="T1921" s="455"/>
      <c r="U1921" s="455"/>
      <c r="V1921" s="455"/>
      <c r="W1921" s="455"/>
      <c r="Z1921" s="436"/>
    </row>
    <row r="1922" spans="4:26" x14ac:dyDescent="0.2">
      <c r="D1922" s="436"/>
      <c r="E1922" s="453"/>
      <c r="H1922" s="436"/>
      <c r="I1922" s="436"/>
      <c r="J1922" s="454"/>
      <c r="K1922" s="436"/>
      <c r="L1922" s="436"/>
      <c r="M1922" s="436"/>
      <c r="N1922" s="455"/>
      <c r="O1922" s="436"/>
      <c r="P1922" s="455"/>
      <c r="R1922" s="456"/>
      <c r="S1922" s="455"/>
      <c r="T1922" s="455"/>
      <c r="U1922" s="455"/>
      <c r="V1922" s="455"/>
      <c r="W1922" s="455"/>
      <c r="Z1922" s="436"/>
    </row>
    <row r="1923" spans="4:26" x14ac:dyDescent="0.2">
      <c r="D1923" s="436"/>
      <c r="E1923" s="453"/>
      <c r="H1923" s="436"/>
      <c r="I1923" s="436"/>
      <c r="J1923" s="454"/>
      <c r="K1923" s="436"/>
      <c r="L1923" s="436"/>
      <c r="M1923" s="436"/>
      <c r="N1923" s="455"/>
      <c r="O1923" s="436"/>
      <c r="P1923" s="455"/>
      <c r="R1923" s="456"/>
      <c r="S1923" s="455"/>
      <c r="T1923" s="455"/>
      <c r="U1923" s="455"/>
      <c r="V1923" s="455"/>
      <c r="W1923" s="455"/>
      <c r="Z1923" s="436"/>
    </row>
    <row r="1924" spans="4:26" x14ac:dyDescent="0.2">
      <c r="D1924" s="436"/>
      <c r="E1924" s="453"/>
      <c r="H1924" s="436"/>
      <c r="I1924" s="436"/>
      <c r="J1924" s="454"/>
      <c r="K1924" s="436"/>
      <c r="L1924" s="436"/>
      <c r="M1924" s="436"/>
      <c r="N1924" s="455"/>
      <c r="O1924" s="436"/>
      <c r="P1924" s="455"/>
      <c r="R1924" s="456"/>
      <c r="S1924" s="455"/>
      <c r="T1924" s="455"/>
      <c r="U1924" s="455"/>
      <c r="V1924" s="455"/>
      <c r="W1924" s="455"/>
      <c r="Z1924" s="436"/>
    </row>
    <row r="1925" spans="4:26" x14ac:dyDescent="0.2">
      <c r="D1925" s="436"/>
      <c r="E1925" s="453"/>
      <c r="H1925" s="436"/>
      <c r="I1925" s="436"/>
      <c r="J1925" s="454"/>
      <c r="K1925" s="436"/>
      <c r="L1925" s="436"/>
      <c r="M1925" s="436"/>
      <c r="N1925" s="455"/>
      <c r="O1925" s="436"/>
      <c r="P1925" s="455"/>
      <c r="R1925" s="456"/>
      <c r="S1925" s="455"/>
      <c r="T1925" s="455"/>
      <c r="U1925" s="455"/>
      <c r="V1925" s="455"/>
      <c r="W1925" s="455"/>
      <c r="Z1925" s="436"/>
    </row>
    <row r="1926" spans="4:26" x14ac:dyDescent="0.2">
      <c r="D1926" s="436"/>
      <c r="E1926" s="453"/>
      <c r="H1926" s="436"/>
      <c r="I1926" s="436"/>
      <c r="J1926" s="454"/>
      <c r="K1926" s="436"/>
      <c r="L1926" s="436"/>
      <c r="M1926" s="436"/>
      <c r="N1926" s="455"/>
      <c r="O1926" s="436"/>
      <c r="P1926" s="455"/>
      <c r="R1926" s="456"/>
      <c r="S1926" s="455"/>
      <c r="T1926" s="455"/>
      <c r="U1926" s="455"/>
      <c r="V1926" s="455"/>
      <c r="W1926" s="455"/>
      <c r="Z1926" s="436"/>
    </row>
    <row r="1927" spans="4:26" x14ac:dyDescent="0.2">
      <c r="D1927" s="436"/>
      <c r="E1927" s="453"/>
      <c r="H1927" s="436"/>
      <c r="I1927" s="436"/>
      <c r="J1927" s="454"/>
      <c r="K1927" s="436"/>
      <c r="L1927" s="436"/>
      <c r="M1927" s="436"/>
      <c r="N1927" s="455"/>
      <c r="O1927" s="436"/>
      <c r="P1927" s="455"/>
      <c r="R1927" s="456"/>
      <c r="S1927" s="455"/>
      <c r="T1927" s="455"/>
      <c r="U1927" s="455"/>
      <c r="V1927" s="455"/>
      <c r="W1927" s="455"/>
      <c r="Z1927" s="436"/>
    </row>
    <row r="1928" spans="4:26" x14ac:dyDescent="0.2">
      <c r="D1928" s="436"/>
      <c r="E1928" s="453"/>
      <c r="H1928" s="436"/>
      <c r="I1928" s="436"/>
      <c r="J1928" s="454"/>
      <c r="K1928" s="436"/>
      <c r="L1928" s="436"/>
      <c r="M1928" s="436"/>
      <c r="N1928" s="455"/>
      <c r="O1928" s="436"/>
      <c r="P1928" s="455"/>
      <c r="R1928" s="456"/>
      <c r="S1928" s="455"/>
      <c r="T1928" s="455"/>
      <c r="U1928" s="455"/>
      <c r="V1928" s="455"/>
      <c r="W1928" s="455"/>
      <c r="Z1928" s="436"/>
    </row>
    <row r="1929" spans="4:26" x14ac:dyDescent="0.2">
      <c r="D1929" s="436"/>
      <c r="E1929" s="453"/>
      <c r="H1929" s="436"/>
      <c r="I1929" s="436"/>
      <c r="J1929" s="454"/>
      <c r="K1929" s="436"/>
      <c r="L1929" s="436"/>
      <c r="M1929" s="436"/>
      <c r="N1929" s="455"/>
      <c r="O1929" s="436"/>
      <c r="P1929" s="455"/>
      <c r="R1929" s="456"/>
      <c r="S1929" s="455"/>
      <c r="T1929" s="455"/>
      <c r="U1929" s="455"/>
      <c r="V1929" s="455"/>
      <c r="W1929" s="455"/>
      <c r="Z1929" s="436"/>
    </row>
    <row r="1930" spans="4:26" x14ac:dyDescent="0.2">
      <c r="D1930" s="436"/>
      <c r="E1930" s="453"/>
      <c r="H1930" s="436"/>
      <c r="I1930" s="436"/>
      <c r="J1930" s="454"/>
      <c r="K1930" s="436"/>
      <c r="L1930" s="436"/>
      <c r="M1930" s="436"/>
      <c r="N1930" s="455"/>
      <c r="O1930" s="436"/>
      <c r="P1930" s="455"/>
      <c r="R1930" s="456"/>
      <c r="S1930" s="455"/>
      <c r="T1930" s="455"/>
      <c r="U1930" s="455"/>
      <c r="V1930" s="455"/>
      <c r="W1930" s="455"/>
      <c r="Z1930" s="436"/>
    </row>
    <row r="1931" spans="4:26" x14ac:dyDescent="0.2">
      <c r="D1931" s="436"/>
      <c r="E1931" s="453"/>
      <c r="H1931" s="436"/>
      <c r="I1931" s="436"/>
      <c r="J1931" s="454"/>
      <c r="K1931" s="436"/>
      <c r="L1931" s="436"/>
      <c r="M1931" s="436"/>
      <c r="N1931" s="455"/>
      <c r="O1931" s="436"/>
      <c r="P1931" s="455"/>
      <c r="R1931" s="456"/>
      <c r="S1931" s="455"/>
      <c r="T1931" s="455"/>
      <c r="U1931" s="455"/>
      <c r="V1931" s="455"/>
      <c r="W1931" s="455"/>
      <c r="Z1931" s="436"/>
    </row>
    <row r="1932" spans="4:26" x14ac:dyDescent="0.2">
      <c r="D1932" s="436"/>
      <c r="E1932" s="453"/>
      <c r="H1932" s="436"/>
      <c r="I1932" s="436"/>
      <c r="J1932" s="454"/>
      <c r="K1932" s="436"/>
      <c r="L1932" s="436"/>
      <c r="M1932" s="436"/>
      <c r="N1932" s="455"/>
      <c r="O1932" s="436"/>
      <c r="P1932" s="455"/>
      <c r="R1932" s="456"/>
      <c r="S1932" s="455"/>
      <c r="T1932" s="455"/>
      <c r="U1932" s="455"/>
      <c r="V1932" s="455"/>
      <c r="W1932" s="455"/>
      <c r="Z1932" s="436"/>
    </row>
    <row r="1933" spans="4:26" x14ac:dyDescent="0.2">
      <c r="D1933" s="436"/>
      <c r="E1933" s="453"/>
      <c r="H1933" s="436"/>
      <c r="I1933" s="436"/>
      <c r="J1933" s="454"/>
      <c r="K1933" s="436"/>
      <c r="L1933" s="436"/>
      <c r="M1933" s="436"/>
      <c r="N1933" s="455"/>
      <c r="O1933" s="436"/>
      <c r="P1933" s="455"/>
      <c r="R1933" s="456"/>
      <c r="S1933" s="455"/>
      <c r="T1933" s="455"/>
      <c r="U1933" s="455"/>
      <c r="V1933" s="455"/>
      <c r="W1933" s="455"/>
      <c r="Z1933" s="436"/>
    </row>
    <row r="1934" spans="4:26" x14ac:dyDescent="0.2">
      <c r="D1934" s="436"/>
      <c r="E1934" s="453"/>
      <c r="H1934" s="436"/>
      <c r="I1934" s="436"/>
      <c r="J1934" s="454"/>
      <c r="K1934" s="436"/>
      <c r="L1934" s="436"/>
      <c r="M1934" s="436"/>
      <c r="N1934" s="455"/>
      <c r="O1934" s="436"/>
      <c r="P1934" s="455"/>
      <c r="R1934" s="456"/>
      <c r="S1934" s="455"/>
      <c r="T1934" s="455"/>
      <c r="U1934" s="455"/>
      <c r="V1934" s="455"/>
      <c r="W1934" s="455"/>
      <c r="Z1934" s="436"/>
    </row>
    <row r="1935" spans="4:26" x14ac:dyDescent="0.2">
      <c r="D1935" s="436"/>
      <c r="E1935" s="453"/>
      <c r="H1935" s="436"/>
      <c r="I1935" s="436"/>
      <c r="J1935" s="454"/>
      <c r="K1935" s="436"/>
      <c r="L1935" s="436"/>
      <c r="M1935" s="436"/>
      <c r="N1935" s="455"/>
      <c r="O1935" s="436"/>
      <c r="P1935" s="455"/>
      <c r="R1935" s="456"/>
      <c r="S1935" s="455"/>
      <c r="T1935" s="455"/>
      <c r="U1935" s="455"/>
      <c r="V1935" s="455"/>
      <c r="W1935" s="455"/>
      <c r="Z1935" s="436"/>
    </row>
    <row r="1936" spans="4:26" x14ac:dyDescent="0.2">
      <c r="D1936" s="436"/>
      <c r="E1936" s="453"/>
      <c r="H1936" s="436"/>
      <c r="I1936" s="436"/>
      <c r="J1936" s="454"/>
      <c r="K1936" s="436"/>
      <c r="L1936" s="436"/>
      <c r="M1936" s="436"/>
      <c r="N1936" s="455"/>
      <c r="O1936" s="436"/>
      <c r="P1936" s="455"/>
      <c r="R1936" s="456"/>
      <c r="S1936" s="455"/>
      <c r="T1936" s="455"/>
      <c r="U1936" s="455"/>
      <c r="V1936" s="455"/>
      <c r="W1936" s="455"/>
      <c r="Z1936" s="436"/>
    </row>
    <row r="1937" spans="4:26" x14ac:dyDescent="0.2">
      <c r="D1937" s="436"/>
      <c r="E1937" s="453"/>
      <c r="H1937" s="436"/>
      <c r="I1937" s="436"/>
      <c r="J1937" s="454"/>
      <c r="K1937" s="436"/>
      <c r="L1937" s="436"/>
      <c r="M1937" s="436"/>
      <c r="N1937" s="455"/>
      <c r="O1937" s="436"/>
      <c r="P1937" s="455"/>
      <c r="R1937" s="456"/>
      <c r="S1937" s="455"/>
      <c r="T1937" s="455"/>
      <c r="U1937" s="455"/>
      <c r="V1937" s="455"/>
      <c r="W1937" s="455"/>
      <c r="Z1937" s="436"/>
    </row>
    <row r="1938" spans="4:26" x14ac:dyDescent="0.2">
      <c r="D1938" s="436"/>
      <c r="E1938" s="453"/>
      <c r="H1938" s="436"/>
      <c r="I1938" s="436"/>
      <c r="J1938" s="454"/>
      <c r="K1938" s="436"/>
      <c r="L1938" s="436"/>
      <c r="M1938" s="436"/>
      <c r="N1938" s="455"/>
      <c r="O1938" s="436"/>
      <c r="P1938" s="455"/>
      <c r="R1938" s="456"/>
      <c r="S1938" s="455"/>
      <c r="T1938" s="455"/>
      <c r="U1938" s="455"/>
      <c r="V1938" s="455"/>
      <c r="W1938" s="455"/>
      <c r="Z1938" s="436"/>
    </row>
    <row r="1939" spans="4:26" x14ac:dyDescent="0.2">
      <c r="D1939" s="436"/>
      <c r="E1939" s="453"/>
      <c r="H1939" s="436"/>
      <c r="I1939" s="436"/>
      <c r="J1939" s="454"/>
      <c r="K1939" s="436"/>
      <c r="L1939" s="436"/>
      <c r="M1939" s="436"/>
      <c r="N1939" s="455"/>
      <c r="O1939" s="436"/>
      <c r="P1939" s="455"/>
      <c r="R1939" s="456"/>
      <c r="S1939" s="455"/>
      <c r="T1939" s="455"/>
      <c r="U1939" s="455"/>
      <c r="V1939" s="455"/>
      <c r="W1939" s="455"/>
      <c r="Z1939" s="436"/>
    </row>
    <row r="1940" spans="4:26" x14ac:dyDescent="0.2">
      <c r="D1940" s="436"/>
      <c r="E1940" s="453"/>
      <c r="H1940" s="436"/>
      <c r="I1940" s="436"/>
      <c r="J1940" s="454"/>
      <c r="K1940" s="436"/>
      <c r="L1940" s="436"/>
      <c r="M1940" s="436"/>
      <c r="N1940" s="455"/>
      <c r="O1940" s="436"/>
      <c r="P1940" s="455"/>
      <c r="R1940" s="456"/>
      <c r="S1940" s="455"/>
      <c r="T1940" s="455"/>
      <c r="U1940" s="455"/>
      <c r="V1940" s="455"/>
      <c r="W1940" s="455"/>
      <c r="Z1940" s="436"/>
    </row>
    <row r="1941" spans="4:26" x14ac:dyDescent="0.2">
      <c r="D1941" s="436"/>
      <c r="E1941" s="453"/>
      <c r="H1941" s="436"/>
      <c r="I1941" s="436"/>
      <c r="J1941" s="454"/>
      <c r="K1941" s="436"/>
      <c r="L1941" s="436"/>
      <c r="M1941" s="436"/>
      <c r="N1941" s="455"/>
      <c r="O1941" s="436"/>
      <c r="P1941" s="455"/>
      <c r="R1941" s="456"/>
      <c r="S1941" s="455"/>
      <c r="T1941" s="455"/>
      <c r="U1941" s="455"/>
      <c r="V1941" s="455"/>
      <c r="W1941" s="455"/>
      <c r="Z1941" s="436"/>
    </row>
    <row r="1942" spans="4:26" x14ac:dyDescent="0.2">
      <c r="D1942" s="436"/>
      <c r="E1942" s="453"/>
      <c r="H1942" s="436"/>
      <c r="I1942" s="436"/>
      <c r="J1942" s="454"/>
      <c r="K1942" s="436"/>
      <c r="L1942" s="436"/>
      <c r="M1942" s="436"/>
      <c r="N1942" s="455"/>
      <c r="O1942" s="436"/>
      <c r="P1942" s="455"/>
      <c r="R1942" s="456"/>
      <c r="S1942" s="455"/>
      <c r="T1942" s="455"/>
      <c r="U1942" s="455"/>
      <c r="V1942" s="455"/>
      <c r="W1942" s="455"/>
      <c r="Z1942" s="436"/>
    </row>
    <row r="1943" spans="4:26" x14ac:dyDescent="0.2">
      <c r="D1943" s="436"/>
      <c r="E1943" s="453"/>
      <c r="H1943" s="436"/>
      <c r="I1943" s="436"/>
      <c r="J1943" s="454"/>
      <c r="K1943" s="436"/>
      <c r="L1943" s="436"/>
      <c r="M1943" s="436"/>
      <c r="N1943" s="455"/>
      <c r="O1943" s="436"/>
      <c r="P1943" s="455"/>
      <c r="R1943" s="456"/>
      <c r="S1943" s="455"/>
      <c r="T1943" s="455"/>
      <c r="U1943" s="455"/>
      <c r="V1943" s="455"/>
      <c r="W1943" s="455"/>
      <c r="Z1943" s="436"/>
    </row>
    <row r="1944" spans="4:26" x14ac:dyDescent="0.2">
      <c r="D1944" s="436"/>
      <c r="E1944" s="453"/>
      <c r="H1944" s="436"/>
      <c r="I1944" s="436"/>
      <c r="J1944" s="454"/>
      <c r="K1944" s="436"/>
      <c r="L1944" s="436"/>
      <c r="M1944" s="436"/>
      <c r="N1944" s="455"/>
      <c r="O1944" s="436"/>
      <c r="P1944" s="455"/>
      <c r="R1944" s="456"/>
      <c r="S1944" s="455"/>
      <c r="T1944" s="455"/>
      <c r="U1944" s="455"/>
      <c r="V1944" s="455"/>
      <c r="W1944" s="455"/>
      <c r="Z1944" s="436"/>
    </row>
    <row r="1945" spans="4:26" x14ac:dyDescent="0.2">
      <c r="D1945" s="436"/>
      <c r="E1945" s="453"/>
      <c r="H1945" s="436"/>
      <c r="I1945" s="436"/>
      <c r="J1945" s="454"/>
      <c r="K1945" s="436"/>
      <c r="L1945" s="436"/>
      <c r="M1945" s="436"/>
      <c r="N1945" s="455"/>
      <c r="O1945" s="436"/>
      <c r="P1945" s="455"/>
      <c r="R1945" s="456"/>
      <c r="S1945" s="455"/>
      <c r="T1945" s="455"/>
      <c r="U1945" s="455"/>
      <c r="V1945" s="455"/>
      <c r="W1945" s="455"/>
      <c r="Z1945" s="436"/>
    </row>
    <row r="1946" spans="4:26" x14ac:dyDescent="0.2">
      <c r="D1946" s="436"/>
      <c r="E1946" s="453"/>
      <c r="H1946" s="436"/>
      <c r="I1946" s="436"/>
      <c r="J1946" s="454"/>
      <c r="K1946" s="436"/>
      <c r="L1946" s="436"/>
      <c r="M1946" s="436"/>
      <c r="N1946" s="455"/>
      <c r="O1946" s="436"/>
      <c r="P1946" s="455"/>
      <c r="R1946" s="456"/>
      <c r="S1946" s="455"/>
      <c r="T1946" s="455"/>
      <c r="U1946" s="455"/>
      <c r="V1946" s="455"/>
      <c r="W1946" s="455"/>
      <c r="Z1946" s="436"/>
    </row>
    <row r="1947" spans="4:26" x14ac:dyDescent="0.2">
      <c r="D1947" s="436"/>
      <c r="E1947" s="453"/>
      <c r="H1947" s="436"/>
      <c r="I1947" s="436"/>
      <c r="J1947" s="454"/>
      <c r="K1947" s="436"/>
      <c r="L1947" s="436"/>
      <c r="M1947" s="436"/>
      <c r="N1947" s="455"/>
      <c r="O1947" s="436"/>
      <c r="P1947" s="455"/>
      <c r="R1947" s="456"/>
      <c r="S1947" s="455"/>
      <c r="T1947" s="455"/>
      <c r="U1947" s="455"/>
      <c r="V1947" s="455"/>
      <c r="W1947" s="455"/>
      <c r="Z1947" s="436"/>
    </row>
    <row r="1948" spans="4:26" x14ac:dyDescent="0.2">
      <c r="D1948" s="436"/>
      <c r="E1948" s="453"/>
      <c r="H1948" s="436"/>
      <c r="I1948" s="436"/>
      <c r="J1948" s="454"/>
      <c r="K1948" s="436"/>
      <c r="L1948" s="436"/>
      <c r="M1948" s="436"/>
      <c r="N1948" s="455"/>
      <c r="O1948" s="436"/>
      <c r="P1948" s="455"/>
      <c r="R1948" s="456"/>
      <c r="S1948" s="455"/>
      <c r="T1948" s="455"/>
      <c r="U1948" s="455"/>
      <c r="V1948" s="455"/>
      <c r="W1948" s="455"/>
      <c r="Z1948" s="436"/>
    </row>
    <row r="1949" spans="4:26" x14ac:dyDescent="0.2">
      <c r="D1949" s="436"/>
      <c r="E1949" s="453"/>
      <c r="H1949" s="436"/>
      <c r="I1949" s="436"/>
      <c r="J1949" s="454"/>
      <c r="K1949" s="436"/>
      <c r="L1949" s="436"/>
      <c r="M1949" s="436"/>
      <c r="N1949" s="455"/>
      <c r="O1949" s="436"/>
      <c r="P1949" s="455"/>
      <c r="R1949" s="456"/>
      <c r="S1949" s="455"/>
      <c r="T1949" s="455"/>
      <c r="U1949" s="455"/>
      <c r="V1949" s="455"/>
      <c r="W1949" s="455"/>
      <c r="Z1949" s="436"/>
    </row>
    <row r="1950" spans="4:26" x14ac:dyDescent="0.2">
      <c r="D1950" s="436"/>
      <c r="E1950" s="453"/>
      <c r="H1950" s="436"/>
      <c r="I1950" s="436"/>
      <c r="J1950" s="454"/>
      <c r="K1950" s="436"/>
      <c r="L1950" s="436"/>
      <c r="M1950" s="436"/>
      <c r="N1950" s="455"/>
      <c r="O1950" s="436"/>
      <c r="P1950" s="455"/>
      <c r="R1950" s="456"/>
      <c r="S1950" s="455"/>
      <c r="T1950" s="455"/>
      <c r="U1950" s="455"/>
      <c r="V1950" s="455"/>
      <c r="W1950" s="455"/>
      <c r="Z1950" s="436"/>
    </row>
    <row r="1951" spans="4:26" x14ac:dyDescent="0.2">
      <c r="D1951" s="436"/>
      <c r="E1951" s="453"/>
      <c r="H1951" s="436"/>
      <c r="I1951" s="436"/>
      <c r="J1951" s="454"/>
      <c r="K1951" s="436"/>
      <c r="L1951" s="436"/>
      <c r="M1951" s="436"/>
      <c r="N1951" s="455"/>
      <c r="O1951" s="436"/>
      <c r="P1951" s="455"/>
      <c r="R1951" s="456"/>
      <c r="S1951" s="455"/>
      <c r="T1951" s="455"/>
      <c r="U1951" s="455"/>
      <c r="V1951" s="455"/>
      <c r="W1951" s="455"/>
      <c r="Z1951" s="436"/>
    </row>
    <row r="1952" spans="4:26" x14ac:dyDescent="0.2">
      <c r="D1952" s="436"/>
      <c r="E1952" s="453"/>
      <c r="H1952" s="436"/>
      <c r="I1952" s="436"/>
      <c r="J1952" s="454"/>
      <c r="K1952" s="436"/>
      <c r="L1952" s="436"/>
      <c r="M1952" s="436"/>
      <c r="N1952" s="455"/>
      <c r="O1952" s="436"/>
      <c r="P1952" s="455"/>
      <c r="R1952" s="456"/>
      <c r="S1952" s="455"/>
      <c r="T1952" s="455"/>
      <c r="U1952" s="455"/>
      <c r="V1952" s="455"/>
      <c r="W1952" s="455"/>
      <c r="Z1952" s="436"/>
    </row>
    <row r="1953" spans="4:26" x14ac:dyDescent="0.2">
      <c r="D1953" s="436"/>
      <c r="E1953" s="453"/>
      <c r="H1953" s="436"/>
      <c r="I1953" s="436"/>
      <c r="J1953" s="454"/>
      <c r="K1953" s="436"/>
      <c r="L1953" s="436"/>
      <c r="M1953" s="436"/>
      <c r="N1953" s="455"/>
      <c r="O1953" s="436"/>
      <c r="P1953" s="455"/>
      <c r="R1953" s="456"/>
      <c r="S1953" s="455"/>
      <c r="T1953" s="455"/>
      <c r="U1953" s="455"/>
      <c r="V1953" s="455"/>
      <c r="W1953" s="455"/>
      <c r="Z1953" s="436"/>
    </row>
    <row r="1954" spans="4:26" x14ac:dyDescent="0.2">
      <c r="D1954" s="436"/>
      <c r="E1954" s="453"/>
      <c r="H1954" s="436"/>
      <c r="I1954" s="436"/>
      <c r="J1954" s="454"/>
      <c r="K1954" s="436"/>
      <c r="L1954" s="436"/>
      <c r="M1954" s="436"/>
      <c r="N1954" s="455"/>
      <c r="O1954" s="436"/>
      <c r="P1954" s="455"/>
      <c r="R1954" s="456"/>
      <c r="S1954" s="455"/>
      <c r="T1954" s="455"/>
      <c r="U1954" s="455"/>
      <c r="V1954" s="455"/>
      <c r="W1954" s="455"/>
      <c r="Z1954" s="436"/>
    </row>
    <row r="1955" spans="4:26" x14ac:dyDescent="0.2">
      <c r="D1955" s="436"/>
      <c r="E1955" s="453"/>
      <c r="H1955" s="436"/>
      <c r="I1955" s="436"/>
      <c r="J1955" s="454"/>
      <c r="K1955" s="436"/>
      <c r="L1955" s="436"/>
      <c r="M1955" s="436"/>
      <c r="N1955" s="455"/>
      <c r="O1955" s="436"/>
      <c r="P1955" s="455"/>
      <c r="R1955" s="456"/>
      <c r="S1955" s="455"/>
      <c r="T1955" s="455"/>
      <c r="U1955" s="455"/>
      <c r="V1955" s="455"/>
      <c r="W1955" s="455"/>
      <c r="Z1955" s="436"/>
    </row>
    <row r="1956" spans="4:26" x14ac:dyDescent="0.2">
      <c r="D1956" s="436"/>
      <c r="E1956" s="453"/>
      <c r="H1956" s="436"/>
      <c r="I1956" s="436"/>
      <c r="J1956" s="454"/>
      <c r="K1956" s="436"/>
      <c r="L1956" s="436"/>
      <c r="M1956" s="436"/>
      <c r="N1956" s="455"/>
      <c r="O1956" s="436"/>
      <c r="P1956" s="455"/>
      <c r="R1956" s="456"/>
      <c r="S1956" s="455"/>
      <c r="T1956" s="455"/>
      <c r="U1956" s="455"/>
      <c r="V1956" s="455"/>
      <c r="W1956" s="455"/>
      <c r="Z1956" s="436"/>
    </row>
    <row r="1957" spans="4:26" x14ac:dyDescent="0.2">
      <c r="D1957" s="436"/>
      <c r="E1957" s="453"/>
      <c r="H1957" s="436"/>
      <c r="I1957" s="436"/>
      <c r="J1957" s="454"/>
      <c r="K1957" s="436"/>
      <c r="L1957" s="436"/>
      <c r="M1957" s="436"/>
      <c r="N1957" s="455"/>
      <c r="O1957" s="436"/>
      <c r="P1957" s="455"/>
      <c r="R1957" s="456"/>
      <c r="S1957" s="455"/>
      <c r="T1957" s="455"/>
      <c r="U1957" s="455"/>
      <c r="V1957" s="455"/>
      <c r="W1957" s="455"/>
      <c r="Z1957" s="436"/>
    </row>
    <row r="1958" spans="4:26" x14ac:dyDescent="0.2">
      <c r="D1958" s="436"/>
      <c r="E1958" s="453"/>
      <c r="H1958" s="436"/>
      <c r="I1958" s="436"/>
      <c r="J1958" s="454"/>
      <c r="K1958" s="436"/>
      <c r="L1958" s="436"/>
      <c r="M1958" s="436"/>
      <c r="N1958" s="455"/>
      <c r="O1958" s="436"/>
      <c r="P1958" s="455"/>
      <c r="R1958" s="456"/>
      <c r="S1958" s="455"/>
      <c r="T1958" s="455"/>
      <c r="U1958" s="455"/>
      <c r="V1958" s="455"/>
      <c r="W1958" s="455"/>
      <c r="Z1958" s="436"/>
    </row>
    <row r="1959" spans="4:26" x14ac:dyDescent="0.2">
      <c r="D1959" s="436"/>
      <c r="E1959" s="453"/>
      <c r="H1959" s="436"/>
      <c r="I1959" s="436"/>
      <c r="J1959" s="454"/>
      <c r="K1959" s="436"/>
      <c r="L1959" s="436"/>
      <c r="M1959" s="436"/>
      <c r="N1959" s="455"/>
      <c r="O1959" s="436"/>
      <c r="P1959" s="455"/>
      <c r="R1959" s="456"/>
      <c r="S1959" s="455"/>
      <c r="T1959" s="455"/>
      <c r="U1959" s="455"/>
      <c r="V1959" s="455"/>
      <c r="W1959" s="455"/>
      <c r="Z1959" s="436"/>
    </row>
    <row r="1960" spans="4:26" x14ac:dyDescent="0.2">
      <c r="D1960" s="436"/>
      <c r="E1960" s="453"/>
      <c r="H1960" s="436"/>
      <c r="I1960" s="436"/>
      <c r="J1960" s="454"/>
      <c r="K1960" s="436"/>
      <c r="L1960" s="436"/>
      <c r="M1960" s="436"/>
      <c r="N1960" s="455"/>
      <c r="O1960" s="436"/>
      <c r="P1960" s="455"/>
      <c r="R1960" s="456"/>
      <c r="S1960" s="455"/>
      <c r="T1960" s="455"/>
      <c r="U1960" s="455"/>
      <c r="V1960" s="455"/>
      <c r="W1960" s="455"/>
      <c r="Z1960" s="436"/>
    </row>
    <row r="1961" spans="4:26" x14ac:dyDescent="0.2">
      <c r="D1961" s="436"/>
      <c r="E1961" s="453"/>
      <c r="H1961" s="436"/>
      <c r="I1961" s="436"/>
      <c r="J1961" s="454"/>
      <c r="K1961" s="436"/>
      <c r="L1961" s="436"/>
      <c r="M1961" s="436"/>
      <c r="N1961" s="455"/>
      <c r="O1961" s="436"/>
      <c r="P1961" s="455"/>
      <c r="R1961" s="456"/>
      <c r="S1961" s="455"/>
      <c r="T1961" s="455"/>
      <c r="U1961" s="455"/>
      <c r="V1961" s="455"/>
      <c r="W1961" s="455"/>
      <c r="Z1961" s="436"/>
    </row>
    <row r="1962" spans="4:26" x14ac:dyDescent="0.2">
      <c r="D1962" s="436"/>
      <c r="E1962" s="453"/>
      <c r="H1962" s="436"/>
      <c r="I1962" s="436"/>
      <c r="J1962" s="454"/>
      <c r="K1962" s="436"/>
      <c r="L1962" s="436"/>
      <c r="M1962" s="436"/>
      <c r="N1962" s="455"/>
      <c r="O1962" s="436"/>
      <c r="P1962" s="455"/>
      <c r="R1962" s="456"/>
      <c r="S1962" s="455"/>
      <c r="T1962" s="455"/>
      <c r="U1962" s="455"/>
      <c r="V1962" s="455"/>
      <c r="W1962" s="455"/>
      <c r="Z1962" s="436"/>
    </row>
    <row r="1963" spans="4:26" x14ac:dyDescent="0.2">
      <c r="D1963" s="436"/>
      <c r="E1963" s="453"/>
      <c r="H1963" s="436"/>
      <c r="I1963" s="436"/>
      <c r="J1963" s="454"/>
      <c r="K1963" s="436"/>
      <c r="L1963" s="436"/>
      <c r="M1963" s="436"/>
      <c r="N1963" s="455"/>
      <c r="O1963" s="436"/>
      <c r="P1963" s="455"/>
      <c r="R1963" s="456"/>
      <c r="S1963" s="455"/>
      <c r="T1963" s="455"/>
      <c r="U1963" s="455"/>
      <c r="V1963" s="455"/>
      <c r="W1963" s="455"/>
      <c r="Z1963" s="436"/>
    </row>
    <row r="1964" spans="4:26" x14ac:dyDescent="0.2">
      <c r="D1964" s="436"/>
      <c r="E1964" s="453"/>
      <c r="H1964" s="436"/>
      <c r="I1964" s="436"/>
      <c r="J1964" s="454"/>
      <c r="K1964" s="436"/>
      <c r="L1964" s="436"/>
      <c r="M1964" s="436"/>
      <c r="N1964" s="455"/>
      <c r="O1964" s="436"/>
      <c r="P1964" s="455"/>
      <c r="R1964" s="456"/>
      <c r="S1964" s="455"/>
      <c r="T1964" s="455"/>
      <c r="U1964" s="455"/>
      <c r="V1964" s="455"/>
      <c r="W1964" s="455"/>
      <c r="Z1964" s="436"/>
    </row>
    <row r="1965" spans="4:26" x14ac:dyDescent="0.2">
      <c r="D1965" s="436"/>
      <c r="E1965" s="453"/>
      <c r="H1965" s="436"/>
      <c r="I1965" s="436"/>
      <c r="J1965" s="454"/>
      <c r="K1965" s="436"/>
      <c r="L1965" s="436"/>
      <c r="M1965" s="436"/>
      <c r="N1965" s="455"/>
      <c r="O1965" s="436"/>
      <c r="P1965" s="455"/>
      <c r="R1965" s="456"/>
      <c r="S1965" s="455"/>
      <c r="T1965" s="455"/>
      <c r="U1965" s="455"/>
      <c r="V1965" s="455"/>
      <c r="W1965" s="455"/>
      <c r="Z1965" s="436"/>
    </row>
    <row r="1966" spans="4:26" x14ac:dyDescent="0.2">
      <c r="D1966" s="436"/>
      <c r="E1966" s="453"/>
      <c r="H1966" s="436"/>
      <c r="I1966" s="436"/>
      <c r="J1966" s="454"/>
      <c r="K1966" s="436"/>
      <c r="L1966" s="436"/>
      <c r="M1966" s="436"/>
      <c r="N1966" s="455"/>
      <c r="O1966" s="436"/>
      <c r="P1966" s="455"/>
      <c r="R1966" s="456"/>
      <c r="S1966" s="455"/>
      <c r="T1966" s="455"/>
      <c r="U1966" s="455"/>
      <c r="V1966" s="455"/>
      <c r="W1966" s="455"/>
      <c r="Z1966" s="436"/>
    </row>
    <row r="1967" spans="4:26" x14ac:dyDescent="0.2">
      <c r="D1967" s="436"/>
      <c r="E1967" s="453"/>
      <c r="H1967" s="436"/>
      <c r="I1967" s="436"/>
      <c r="J1967" s="454"/>
      <c r="K1967" s="436"/>
      <c r="L1967" s="436"/>
      <c r="M1967" s="436"/>
      <c r="N1967" s="455"/>
      <c r="O1967" s="436"/>
      <c r="P1967" s="455"/>
      <c r="R1967" s="456"/>
      <c r="S1967" s="455"/>
      <c r="T1967" s="455"/>
      <c r="U1967" s="455"/>
      <c r="V1967" s="455"/>
      <c r="W1967" s="455"/>
      <c r="Z1967" s="436"/>
    </row>
    <row r="1968" spans="4:26" x14ac:dyDescent="0.2">
      <c r="D1968" s="436"/>
      <c r="E1968" s="453"/>
      <c r="H1968" s="436"/>
      <c r="I1968" s="436"/>
      <c r="J1968" s="454"/>
      <c r="K1968" s="436"/>
      <c r="L1968" s="436"/>
      <c r="M1968" s="436"/>
      <c r="N1968" s="455"/>
      <c r="O1968" s="436"/>
      <c r="P1968" s="455"/>
      <c r="R1968" s="456"/>
      <c r="S1968" s="455"/>
      <c r="T1968" s="455"/>
      <c r="U1968" s="455"/>
      <c r="V1968" s="455"/>
      <c r="W1968" s="455"/>
      <c r="Z1968" s="436"/>
    </row>
    <row r="1969" spans="4:26" x14ac:dyDescent="0.2">
      <c r="D1969" s="436"/>
      <c r="E1969" s="453"/>
      <c r="H1969" s="436"/>
      <c r="I1969" s="436"/>
      <c r="J1969" s="454"/>
      <c r="K1969" s="436"/>
      <c r="L1969" s="436"/>
      <c r="M1969" s="436"/>
      <c r="N1969" s="455"/>
      <c r="O1969" s="436"/>
      <c r="P1969" s="455"/>
      <c r="R1969" s="456"/>
      <c r="S1969" s="455"/>
      <c r="T1969" s="455"/>
      <c r="U1969" s="455"/>
      <c r="V1969" s="455"/>
      <c r="W1969" s="455"/>
      <c r="Z1969" s="436"/>
    </row>
    <row r="1970" spans="4:26" x14ac:dyDescent="0.2">
      <c r="D1970" s="436"/>
      <c r="E1970" s="453"/>
      <c r="H1970" s="436"/>
      <c r="I1970" s="436"/>
      <c r="J1970" s="454"/>
      <c r="K1970" s="436"/>
      <c r="L1970" s="436"/>
      <c r="M1970" s="436"/>
      <c r="N1970" s="455"/>
      <c r="O1970" s="436"/>
      <c r="P1970" s="455"/>
      <c r="R1970" s="456"/>
      <c r="S1970" s="455"/>
      <c r="T1970" s="455"/>
      <c r="U1970" s="455"/>
      <c r="V1970" s="455"/>
      <c r="W1970" s="455"/>
      <c r="Z1970" s="436"/>
    </row>
    <row r="1971" spans="4:26" x14ac:dyDescent="0.2">
      <c r="D1971" s="436"/>
      <c r="E1971" s="453"/>
      <c r="H1971" s="436"/>
      <c r="I1971" s="436"/>
      <c r="J1971" s="454"/>
      <c r="K1971" s="436"/>
      <c r="L1971" s="436"/>
      <c r="M1971" s="436"/>
      <c r="N1971" s="455"/>
      <c r="O1971" s="436"/>
      <c r="P1971" s="455"/>
      <c r="R1971" s="456"/>
      <c r="S1971" s="455"/>
      <c r="T1971" s="455"/>
      <c r="U1971" s="455"/>
      <c r="V1971" s="455"/>
      <c r="W1971" s="455"/>
      <c r="Z1971" s="436"/>
    </row>
    <row r="1972" spans="4:26" x14ac:dyDescent="0.2">
      <c r="D1972" s="436"/>
      <c r="E1972" s="453"/>
      <c r="H1972" s="436"/>
      <c r="I1972" s="436"/>
      <c r="J1972" s="454"/>
      <c r="K1972" s="436"/>
      <c r="L1972" s="436"/>
      <c r="M1972" s="436"/>
      <c r="N1972" s="455"/>
      <c r="O1972" s="436"/>
      <c r="P1972" s="455"/>
      <c r="R1972" s="456"/>
      <c r="S1972" s="455"/>
      <c r="T1972" s="455"/>
      <c r="U1972" s="455"/>
      <c r="V1972" s="455"/>
      <c r="W1972" s="455"/>
      <c r="Z1972" s="436"/>
    </row>
    <row r="1973" spans="4:26" x14ac:dyDescent="0.2">
      <c r="D1973" s="436"/>
      <c r="E1973" s="453"/>
      <c r="H1973" s="436"/>
      <c r="I1973" s="436"/>
      <c r="J1973" s="454"/>
      <c r="K1973" s="436"/>
      <c r="L1973" s="436"/>
      <c r="M1973" s="436"/>
      <c r="N1973" s="455"/>
      <c r="O1973" s="436"/>
      <c r="P1973" s="455"/>
      <c r="R1973" s="456"/>
      <c r="S1973" s="455"/>
      <c r="T1973" s="455"/>
      <c r="U1973" s="455"/>
      <c r="V1973" s="455"/>
      <c r="W1973" s="455"/>
      <c r="Z1973" s="436"/>
    </row>
    <row r="1974" spans="4:26" x14ac:dyDescent="0.2">
      <c r="D1974" s="436"/>
      <c r="E1974" s="453"/>
      <c r="H1974" s="436"/>
      <c r="I1974" s="436"/>
      <c r="J1974" s="454"/>
      <c r="K1974" s="436"/>
      <c r="L1974" s="436"/>
      <c r="M1974" s="436"/>
      <c r="N1974" s="455"/>
      <c r="O1974" s="436"/>
      <c r="P1974" s="455"/>
      <c r="R1974" s="456"/>
      <c r="S1974" s="455"/>
      <c r="T1974" s="455"/>
      <c r="U1974" s="455"/>
      <c r="V1974" s="455"/>
      <c r="W1974" s="455"/>
      <c r="Z1974" s="436"/>
    </row>
    <row r="1975" spans="4:26" x14ac:dyDescent="0.2">
      <c r="D1975" s="436"/>
      <c r="E1975" s="453"/>
      <c r="H1975" s="436"/>
      <c r="I1975" s="436"/>
      <c r="J1975" s="454"/>
      <c r="K1975" s="436"/>
      <c r="L1975" s="436"/>
      <c r="M1975" s="436"/>
      <c r="N1975" s="455"/>
      <c r="O1975" s="436"/>
      <c r="P1975" s="455"/>
      <c r="R1975" s="456"/>
      <c r="S1975" s="455"/>
      <c r="T1975" s="455"/>
      <c r="U1975" s="455"/>
      <c r="V1975" s="455"/>
      <c r="W1975" s="455"/>
      <c r="Z1975" s="436"/>
    </row>
    <row r="1976" spans="4:26" x14ac:dyDescent="0.2">
      <c r="D1976" s="436"/>
      <c r="E1976" s="453"/>
      <c r="H1976" s="436"/>
      <c r="I1976" s="436"/>
      <c r="J1976" s="454"/>
      <c r="K1976" s="436"/>
      <c r="L1976" s="436"/>
      <c r="M1976" s="436"/>
      <c r="N1976" s="455"/>
      <c r="O1976" s="436"/>
      <c r="P1976" s="455"/>
      <c r="R1976" s="456"/>
      <c r="S1976" s="455"/>
      <c r="T1976" s="455"/>
      <c r="U1976" s="455"/>
      <c r="V1976" s="455"/>
      <c r="W1976" s="455"/>
      <c r="Z1976" s="436"/>
    </row>
    <row r="1977" spans="4:26" x14ac:dyDescent="0.2">
      <c r="D1977" s="436"/>
      <c r="E1977" s="453"/>
      <c r="H1977" s="436"/>
      <c r="I1977" s="436"/>
      <c r="J1977" s="454"/>
      <c r="K1977" s="436"/>
      <c r="L1977" s="436"/>
      <c r="M1977" s="436"/>
      <c r="N1977" s="455"/>
      <c r="O1977" s="436"/>
      <c r="P1977" s="455"/>
      <c r="R1977" s="456"/>
      <c r="S1977" s="455"/>
      <c r="T1977" s="455"/>
      <c r="U1977" s="455"/>
      <c r="V1977" s="455"/>
      <c r="W1977" s="455"/>
      <c r="Z1977" s="436"/>
    </row>
    <row r="1978" spans="4:26" x14ac:dyDescent="0.2">
      <c r="D1978" s="436"/>
      <c r="E1978" s="453"/>
      <c r="H1978" s="436"/>
      <c r="I1978" s="436"/>
      <c r="J1978" s="454"/>
      <c r="K1978" s="436"/>
      <c r="L1978" s="436"/>
      <c r="M1978" s="436"/>
      <c r="N1978" s="455"/>
      <c r="O1978" s="436"/>
      <c r="P1978" s="455"/>
      <c r="R1978" s="456"/>
      <c r="S1978" s="455"/>
      <c r="T1978" s="455"/>
      <c r="U1978" s="455"/>
      <c r="V1978" s="455"/>
      <c r="W1978" s="455"/>
      <c r="Z1978" s="436"/>
    </row>
    <row r="1979" spans="4:26" x14ac:dyDescent="0.2">
      <c r="D1979" s="436"/>
      <c r="E1979" s="453"/>
      <c r="H1979" s="436"/>
      <c r="I1979" s="436"/>
      <c r="J1979" s="454"/>
      <c r="K1979" s="436"/>
      <c r="L1979" s="436"/>
      <c r="M1979" s="436"/>
      <c r="N1979" s="455"/>
      <c r="O1979" s="436"/>
      <c r="P1979" s="455"/>
      <c r="R1979" s="456"/>
      <c r="S1979" s="455"/>
      <c r="T1979" s="455"/>
      <c r="U1979" s="455"/>
      <c r="V1979" s="455"/>
      <c r="W1979" s="455"/>
      <c r="Z1979" s="436"/>
    </row>
    <row r="1980" spans="4:26" x14ac:dyDescent="0.2">
      <c r="D1980" s="436"/>
      <c r="E1980" s="453"/>
      <c r="H1980" s="436"/>
      <c r="I1980" s="436"/>
      <c r="J1980" s="454"/>
      <c r="K1980" s="436"/>
      <c r="L1980" s="436"/>
      <c r="M1980" s="436"/>
      <c r="N1980" s="455"/>
      <c r="O1980" s="436"/>
      <c r="P1980" s="455"/>
      <c r="R1980" s="456"/>
      <c r="S1980" s="455"/>
      <c r="T1980" s="455"/>
      <c r="U1980" s="455"/>
      <c r="V1980" s="455"/>
      <c r="W1980" s="455"/>
      <c r="Z1980" s="436"/>
    </row>
    <row r="1981" spans="4:26" x14ac:dyDescent="0.2">
      <c r="D1981" s="436"/>
      <c r="E1981" s="453"/>
      <c r="H1981" s="436"/>
      <c r="I1981" s="436"/>
      <c r="J1981" s="454"/>
      <c r="K1981" s="436"/>
      <c r="L1981" s="436"/>
      <c r="M1981" s="436"/>
      <c r="N1981" s="455"/>
      <c r="O1981" s="436"/>
      <c r="P1981" s="455"/>
      <c r="R1981" s="456"/>
      <c r="S1981" s="455"/>
      <c r="T1981" s="455"/>
      <c r="U1981" s="455"/>
      <c r="V1981" s="455"/>
      <c r="W1981" s="455"/>
      <c r="Z1981" s="436"/>
    </row>
    <row r="1982" spans="4:26" x14ac:dyDescent="0.2">
      <c r="D1982" s="436"/>
      <c r="E1982" s="453"/>
      <c r="H1982" s="436"/>
      <c r="I1982" s="436"/>
      <c r="J1982" s="454"/>
      <c r="K1982" s="436"/>
      <c r="L1982" s="436"/>
      <c r="M1982" s="436"/>
      <c r="N1982" s="455"/>
      <c r="O1982" s="436"/>
      <c r="P1982" s="455"/>
      <c r="R1982" s="456"/>
      <c r="S1982" s="455"/>
      <c r="T1982" s="455"/>
      <c r="U1982" s="455"/>
      <c r="V1982" s="455"/>
      <c r="W1982" s="455"/>
      <c r="Z1982" s="436"/>
    </row>
    <row r="1983" spans="4:26" x14ac:dyDescent="0.2">
      <c r="D1983" s="436"/>
      <c r="E1983" s="453"/>
      <c r="H1983" s="436"/>
      <c r="I1983" s="436"/>
      <c r="J1983" s="454"/>
      <c r="K1983" s="436"/>
      <c r="L1983" s="436"/>
      <c r="M1983" s="436"/>
      <c r="N1983" s="455"/>
      <c r="O1983" s="436"/>
      <c r="P1983" s="455"/>
      <c r="R1983" s="456"/>
      <c r="S1983" s="455"/>
      <c r="T1983" s="455"/>
      <c r="U1983" s="455"/>
      <c r="V1983" s="455"/>
      <c r="W1983" s="455"/>
      <c r="Z1983" s="436"/>
    </row>
    <row r="1984" spans="4:26" x14ac:dyDescent="0.2">
      <c r="D1984" s="436"/>
      <c r="E1984" s="453"/>
      <c r="H1984" s="436"/>
      <c r="I1984" s="436"/>
      <c r="J1984" s="454"/>
      <c r="K1984" s="436"/>
      <c r="L1984" s="436"/>
      <c r="M1984" s="436"/>
      <c r="N1984" s="455"/>
      <c r="O1984" s="436"/>
      <c r="P1984" s="455"/>
      <c r="R1984" s="456"/>
      <c r="S1984" s="455"/>
      <c r="T1984" s="455"/>
      <c r="U1984" s="455"/>
      <c r="V1984" s="455"/>
      <c r="W1984" s="455"/>
      <c r="Z1984" s="436"/>
    </row>
    <row r="1985" spans="4:26" x14ac:dyDescent="0.2">
      <c r="D1985" s="436"/>
      <c r="E1985" s="453"/>
      <c r="H1985" s="436"/>
      <c r="I1985" s="436"/>
      <c r="J1985" s="454"/>
      <c r="K1985" s="436"/>
      <c r="L1985" s="436"/>
      <c r="M1985" s="436"/>
      <c r="N1985" s="455"/>
      <c r="O1985" s="436"/>
      <c r="P1985" s="455"/>
      <c r="R1985" s="456"/>
      <c r="S1985" s="455"/>
      <c r="T1985" s="455"/>
      <c r="U1985" s="455"/>
      <c r="V1985" s="455"/>
      <c r="W1985" s="455"/>
      <c r="Z1985" s="436"/>
    </row>
    <row r="1986" spans="4:26" x14ac:dyDescent="0.2">
      <c r="D1986" s="436"/>
      <c r="E1986" s="453"/>
      <c r="H1986" s="436"/>
      <c r="I1986" s="436"/>
      <c r="J1986" s="454"/>
      <c r="K1986" s="436"/>
      <c r="L1986" s="436"/>
      <c r="M1986" s="436"/>
      <c r="N1986" s="455"/>
      <c r="O1986" s="436"/>
      <c r="P1986" s="455"/>
      <c r="R1986" s="456"/>
      <c r="S1986" s="455"/>
      <c r="T1986" s="455"/>
      <c r="U1986" s="455"/>
      <c r="V1986" s="455"/>
      <c r="W1986" s="455"/>
      <c r="Z1986" s="436"/>
    </row>
    <row r="1987" spans="4:26" x14ac:dyDescent="0.2">
      <c r="D1987" s="436"/>
      <c r="E1987" s="453"/>
      <c r="H1987" s="436"/>
      <c r="I1987" s="436"/>
      <c r="J1987" s="454"/>
      <c r="K1987" s="436"/>
      <c r="L1987" s="436"/>
      <c r="M1987" s="436"/>
      <c r="N1987" s="455"/>
      <c r="O1987" s="436"/>
      <c r="P1987" s="455"/>
      <c r="R1987" s="456"/>
      <c r="S1987" s="455"/>
      <c r="T1987" s="455"/>
      <c r="U1987" s="455"/>
      <c r="V1987" s="455"/>
      <c r="W1987" s="455"/>
      <c r="Z1987" s="436"/>
    </row>
    <row r="1988" spans="4:26" x14ac:dyDescent="0.2">
      <c r="D1988" s="436"/>
      <c r="E1988" s="453"/>
      <c r="H1988" s="436"/>
      <c r="I1988" s="436"/>
      <c r="J1988" s="454"/>
      <c r="K1988" s="436"/>
      <c r="L1988" s="436"/>
      <c r="M1988" s="436"/>
      <c r="N1988" s="455"/>
      <c r="O1988" s="436"/>
      <c r="P1988" s="455"/>
      <c r="R1988" s="456"/>
      <c r="S1988" s="455"/>
      <c r="T1988" s="455"/>
      <c r="U1988" s="455"/>
      <c r="V1988" s="455"/>
      <c r="W1988" s="455"/>
      <c r="Z1988" s="436"/>
    </row>
    <row r="1989" spans="4:26" x14ac:dyDescent="0.2">
      <c r="D1989" s="436"/>
      <c r="E1989" s="453"/>
      <c r="H1989" s="436"/>
      <c r="I1989" s="436"/>
      <c r="J1989" s="454"/>
      <c r="K1989" s="436"/>
      <c r="L1989" s="436"/>
      <c r="M1989" s="436"/>
      <c r="N1989" s="455"/>
      <c r="O1989" s="436"/>
      <c r="P1989" s="455"/>
      <c r="R1989" s="456"/>
      <c r="S1989" s="455"/>
      <c r="T1989" s="455"/>
      <c r="U1989" s="455"/>
      <c r="V1989" s="455"/>
      <c r="W1989" s="455"/>
      <c r="Z1989" s="436"/>
    </row>
    <row r="1990" spans="4:26" x14ac:dyDescent="0.2">
      <c r="D1990" s="436"/>
      <c r="E1990" s="453"/>
      <c r="H1990" s="436"/>
      <c r="I1990" s="436"/>
      <c r="J1990" s="454"/>
      <c r="K1990" s="436"/>
      <c r="L1990" s="436"/>
      <c r="M1990" s="436"/>
      <c r="N1990" s="455"/>
      <c r="O1990" s="436"/>
      <c r="P1990" s="455"/>
      <c r="R1990" s="456"/>
      <c r="S1990" s="455"/>
      <c r="T1990" s="455"/>
      <c r="U1990" s="455"/>
      <c r="V1990" s="455"/>
      <c r="W1990" s="455"/>
      <c r="Z1990" s="436"/>
    </row>
    <row r="1991" spans="4:26" x14ac:dyDescent="0.2">
      <c r="D1991" s="436"/>
      <c r="E1991" s="453"/>
      <c r="H1991" s="436"/>
      <c r="I1991" s="436"/>
      <c r="J1991" s="454"/>
      <c r="K1991" s="436"/>
      <c r="L1991" s="436"/>
      <c r="M1991" s="436"/>
      <c r="N1991" s="455"/>
      <c r="O1991" s="436"/>
      <c r="P1991" s="455"/>
      <c r="R1991" s="456"/>
      <c r="S1991" s="455"/>
      <c r="T1991" s="455"/>
      <c r="U1991" s="455"/>
      <c r="V1991" s="455"/>
      <c r="W1991" s="455"/>
      <c r="Z1991" s="436"/>
    </row>
    <row r="1992" spans="4:26" x14ac:dyDescent="0.2">
      <c r="D1992" s="436"/>
      <c r="E1992" s="453"/>
      <c r="H1992" s="436"/>
      <c r="I1992" s="436"/>
      <c r="J1992" s="454"/>
      <c r="K1992" s="436"/>
      <c r="L1992" s="436"/>
      <c r="M1992" s="436"/>
      <c r="N1992" s="455"/>
      <c r="O1992" s="436"/>
      <c r="P1992" s="455"/>
      <c r="R1992" s="456"/>
      <c r="S1992" s="455"/>
      <c r="T1992" s="455"/>
      <c r="U1992" s="455"/>
      <c r="V1992" s="455"/>
      <c r="W1992" s="455"/>
      <c r="Z1992" s="436"/>
    </row>
    <row r="1993" spans="4:26" x14ac:dyDescent="0.2">
      <c r="D1993" s="436"/>
      <c r="E1993" s="453"/>
      <c r="H1993" s="436"/>
      <c r="I1993" s="436"/>
      <c r="J1993" s="454"/>
      <c r="K1993" s="436"/>
      <c r="L1993" s="436"/>
      <c r="M1993" s="436"/>
      <c r="N1993" s="455"/>
      <c r="O1993" s="436"/>
      <c r="P1993" s="455"/>
      <c r="R1993" s="456"/>
      <c r="S1993" s="455"/>
      <c r="T1993" s="455"/>
      <c r="U1993" s="455"/>
      <c r="V1993" s="455"/>
      <c r="W1993" s="455"/>
      <c r="Z1993" s="436"/>
    </row>
    <row r="1994" spans="4:26" x14ac:dyDescent="0.2">
      <c r="D1994" s="436"/>
      <c r="E1994" s="453"/>
      <c r="H1994" s="436"/>
      <c r="I1994" s="436"/>
      <c r="J1994" s="454"/>
      <c r="K1994" s="436"/>
      <c r="L1994" s="436"/>
      <c r="M1994" s="436"/>
      <c r="N1994" s="455"/>
      <c r="O1994" s="436"/>
      <c r="P1994" s="455"/>
      <c r="R1994" s="456"/>
      <c r="S1994" s="455"/>
      <c r="T1994" s="455"/>
      <c r="U1994" s="455"/>
      <c r="V1994" s="455"/>
      <c r="W1994" s="455"/>
      <c r="Z1994" s="436"/>
    </row>
    <row r="1995" spans="4:26" x14ac:dyDescent="0.2">
      <c r="D1995" s="436"/>
      <c r="E1995" s="453"/>
      <c r="H1995" s="436"/>
      <c r="I1995" s="436"/>
      <c r="J1995" s="454"/>
      <c r="K1995" s="436"/>
      <c r="L1995" s="436"/>
      <c r="M1995" s="436"/>
      <c r="N1995" s="455"/>
      <c r="O1995" s="436"/>
      <c r="P1995" s="455"/>
      <c r="R1995" s="456"/>
      <c r="S1995" s="455"/>
      <c r="T1995" s="455"/>
      <c r="U1995" s="455"/>
      <c r="V1995" s="455"/>
      <c r="W1995" s="455"/>
      <c r="Z1995" s="436"/>
    </row>
    <row r="1996" spans="4:26" x14ac:dyDescent="0.2">
      <c r="D1996" s="436"/>
      <c r="E1996" s="453"/>
      <c r="H1996" s="436"/>
      <c r="I1996" s="436"/>
      <c r="J1996" s="454"/>
      <c r="K1996" s="436"/>
      <c r="L1996" s="436"/>
      <c r="M1996" s="436"/>
      <c r="N1996" s="455"/>
      <c r="O1996" s="436"/>
      <c r="P1996" s="455"/>
      <c r="R1996" s="456"/>
      <c r="S1996" s="455"/>
      <c r="T1996" s="455"/>
      <c r="U1996" s="455"/>
      <c r="V1996" s="455"/>
      <c r="W1996" s="455"/>
      <c r="Z1996" s="436"/>
    </row>
    <row r="1997" spans="4:26" x14ac:dyDescent="0.2">
      <c r="D1997" s="436"/>
      <c r="E1997" s="453"/>
      <c r="H1997" s="436"/>
      <c r="I1997" s="436"/>
      <c r="J1997" s="454"/>
      <c r="K1997" s="436"/>
      <c r="L1997" s="436"/>
      <c r="M1997" s="436"/>
      <c r="N1997" s="455"/>
      <c r="O1997" s="436"/>
      <c r="P1997" s="455"/>
      <c r="R1997" s="456"/>
      <c r="S1997" s="455"/>
      <c r="T1997" s="455"/>
      <c r="U1997" s="455"/>
      <c r="V1997" s="455"/>
      <c r="W1997" s="455"/>
      <c r="Z1997" s="436"/>
    </row>
    <row r="1998" spans="4:26" x14ac:dyDescent="0.2">
      <c r="D1998" s="436"/>
      <c r="E1998" s="453"/>
      <c r="H1998" s="436"/>
      <c r="I1998" s="436"/>
      <c r="J1998" s="454"/>
      <c r="K1998" s="436"/>
      <c r="L1998" s="436"/>
      <c r="M1998" s="436"/>
      <c r="N1998" s="455"/>
      <c r="O1998" s="436"/>
      <c r="P1998" s="455"/>
      <c r="R1998" s="456"/>
      <c r="S1998" s="455"/>
      <c r="T1998" s="455"/>
      <c r="U1998" s="455"/>
      <c r="V1998" s="455"/>
      <c r="W1998" s="455"/>
      <c r="Z1998" s="436"/>
    </row>
    <row r="1999" spans="4:26" x14ac:dyDescent="0.2">
      <c r="D1999" s="436"/>
      <c r="E1999" s="453"/>
      <c r="H1999" s="436"/>
      <c r="I1999" s="436"/>
      <c r="J1999" s="454"/>
      <c r="K1999" s="436"/>
      <c r="L1999" s="436"/>
      <c r="M1999" s="436"/>
      <c r="N1999" s="455"/>
      <c r="O1999" s="436"/>
      <c r="P1999" s="455"/>
      <c r="R1999" s="456"/>
      <c r="S1999" s="455"/>
      <c r="T1999" s="455"/>
      <c r="U1999" s="455"/>
      <c r="V1999" s="455"/>
      <c r="W1999" s="455"/>
      <c r="Z1999" s="436"/>
    </row>
    <row r="2000" spans="4:26" x14ac:dyDescent="0.2">
      <c r="D2000" s="436"/>
      <c r="E2000" s="453"/>
      <c r="H2000" s="436"/>
      <c r="I2000" s="436"/>
      <c r="J2000" s="454"/>
      <c r="K2000" s="436"/>
      <c r="L2000" s="436"/>
      <c r="M2000" s="436"/>
      <c r="N2000" s="455"/>
      <c r="O2000" s="436"/>
      <c r="P2000" s="455"/>
      <c r="R2000" s="456"/>
      <c r="S2000" s="455"/>
      <c r="T2000" s="455"/>
      <c r="U2000" s="455"/>
      <c r="V2000" s="455"/>
      <c r="W2000" s="455"/>
      <c r="Z2000" s="436"/>
    </row>
    <row r="2001" spans="4:26" x14ac:dyDescent="0.2">
      <c r="D2001" s="436"/>
      <c r="E2001" s="453"/>
      <c r="H2001" s="436"/>
      <c r="I2001" s="436"/>
      <c r="J2001" s="454"/>
      <c r="K2001" s="436"/>
      <c r="L2001" s="436"/>
      <c r="M2001" s="436"/>
      <c r="N2001" s="455"/>
      <c r="O2001" s="436"/>
      <c r="P2001" s="455"/>
      <c r="R2001" s="456"/>
      <c r="S2001" s="455"/>
      <c r="T2001" s="455"/>
      <c r="U2001" s="455"/>
      <c r="V2001" s="455"/>
      <c r="W2001" s="455"/>
      <c r="Z2001" s="436"/>
    </row>
    <row r="2002" spans="4:26" x14ac:dyDescent="0.2">
      <c r="D2002" s="436"/>
      <c r="E2002" s="453"/>
      <c r="H2002" s="436"/>
      <c r="I2002" s="436"/>
      <c r="J2002" s="454"/>
      <c r="K2002" s="436"/>
      <c r="L2002" s="436"/>
      <c r="M2002" s="436"/>
      <c r="N2002" s="455"/>
      <c r="O2002" s="436"/>
      <c r="P2002" s="455"/>
      <c r="R2002" s="456"/>
      <c r="S2002" s="455"/>
      <c r="T2002" s="455"/>
      <c r="U2002" s="455"/>
      <c r="V2002" s="455"/>
      <c r="W2002" s="455"/>
      <c r="Z2002" s="436"/>
    </row>
    <row r="2003" spans="4:26" x14ac:dyDescent="0.2">
      <c r="D2003" s="436"/>
      <c r="E2003" s="453"/>
      <c r="H2003" s="436"/>
      <c r="I2003" s="436"/>
      <c r="J2003" s="454"/>
      <c r="K2003" s="436"/>
      <c r="L2003" s="436"/>
      <c r="M2003" s="436"/>
      <c r="N2003" s="455"/>
      <c r="O2003" s="436"/>
      <c r="P2003" s="455"/>
      <c r="R2003" s="456"/>
      <c r="S2003" s="455"/>
      <c r="T2003" s="455"/>
      <c r="U2003" s="455"/>
      <c r="V2003" s="455"/>
      <c r="W2003" s="455"/>
      <c r="Z2003" s="436"/>
    </row>
    <row r="2004" spans="4:26" x14ac:dyDescent="0.2">
      <c r="D2004" s="436"/>
      <c r="E2004" s="453"/>
      <c r="H2004" s="436"/>
      <c r="I2004" s="436"/>
      <c r="J2004" s="454"/>
      <c r="K2004" s="436"/>
      <c r="L2004" s="436"/>
      <c r="M2004" s="436"/>
      <c r="N2004" s="455"/>
      <c r="O2004" s="436"/>
      <c r="P2004" s="455"/>
      <c r="R2004" s="456"/>
      <c r="S2004" s="455"/>
      <c r="T2004" s="455"/>
      <c r="U2004" s="455"/>
      <c r="V2004" s="455"/>
      <c r="W2004" s="455"/>
      <c r="Z2004" s="436"/>
    </row>
    <row r="2005" spans="4:26" x14ac:dyDescent="0.2">
      <c r="D2005" s="436"/>
      <c r="E2005" s="453"/>
      <c r="H2005" s="436"/>
      <c r="I2005" s="436"/>
      <c r="J2005" s="454"/>
      <c r="K2005" s="436"/>
      <c r="L2005" s="436"/>
      <c r="M2005" s="436"/>
      <c r="N2005" s="455"/>
      <c r="O2005" s="436"/>
      <c r="P2005" s="455"/>
      <c r="R2005" s="456"/>
      <c r="S2005" s="455"/>
      <c r="T2005" s="455"/>
      <c r="U2005" s="455"/>
      <c r="V2005" s="455"/>
      <c r="W2005" s="455"/>
      <c r="Z2005" s="436"/>
    </row>
    <row r="2006" spans="4:26" x14ac:dyDescent="0.2">
      <c r="D2006" s="436"/>
      <c r="E2006" s="453"/>
      <c r="H2006" s="436"/>
      <c r="I2006" s="436"/>
      <c r="J2006" s="454"/>
      <c r="K2006" s="436"/>
      <c r="L2006" s="436"/>
      <c r="M2006" s="436"/>
      <c r="N2006" s="455"/>
      <c r="O2006" s="436"/>
      <c r="P2006" s="455"/>
      <c r="R2006" s="456"/>
      <c r="S2006" s="455"/>
      <c r="T2006" s="455"/>
      <c r="U2006" s="455"/>
      <c r="V2006" s="455"/>
      <c r="W2006" s="455"/>
      <c r="Z2006" s="436"/>
    </row>
    <row r="2007" spans="4:26" x14ac:dyDescent="0.2">
      <c r="D2007" s="436"/>
      <c r="E2007" s="453"/>
      <c r="H2007" s="436"/>
      <c r="I2007" s="436"/>
      <c r="J2007" s="454"/>
      <c r="K2007" s="436"/>
      <c r="L2007" s="436"/>
      <c r="M2007" s="436"/>
      <c r="N2007" s="455"/>
      <c r="O2007" s="436"/>
      <c r="P2007" s="455"/>
      <c r="R2007" s="456"/>
      <c r="S2007" s="455"/>
      <c r="T2007" s="455"/>
      <c r="U2007" s="455"/>
      <c r="V2007" s="455"/>
      <c r="W2007" s="455"/>
      <c r="Z2007" s="436"/>
    </row>
    <row r="2008" spans="4:26" x14ac:dyDescent="0.2">
      <c r="D2008" s="436"/>
      <c r="E2008" s="453"/>
      <c r="H2008" s="436"/>
      <c r="I2008" s="436"/>
      <c r="J2008" s="454"/>
      <c r="K2008" s="436"/>
      <c r="L2008" s="436"/>
      <c r="M2008" s="436"/>
      <c r="N2008" s="455"/>
      <c r="O2008" s="436"/>
      <c r="P2008" s="455"/>
      <c r="R2008" s="456"/>
      <c r="S2008" s="455"/>
      <c r="T2008" s="455"/>
      <c r="U2008" s="455"/>
      <c r="V2008" s="455"/>
      <c r="W2008" s="455"/>
      <c r="Z2008" s="436"/>
    </row>
    <row r="2009" spans="4:26" x14ac:dyDescent="0.2">
      <c r="D2009" s="436"/>
      <c r="E2009" s="453"/>
      <c r="H2009" s="436"/>
      <c r="I2009" s="436"/>
      <c r="J2009" s="454"/>
      <c r="K2009" s="436"/>
      <c r="L2009" s="436"/>
      <c r="M2009" s="436"/>
      <c r="N2009" s="455"/>
      <c r="O2009" s="436"/>
      <c r="P2009" s="455"/>
      <c r="R2009" s="456"/>
      <c r="S2009" s="455"/>
      <c r="T2009" s="455"/>
      <c r="U2009" s="455"/>
      <c r="V2009" s="455"/>
      <c r="W2009" s="455"/>
      <c r="Z2009" s="436"/>
    </row>
    <row r="2010" spans="4:26" x14ac:dyDescent="0.2">
      <c r="D2010" s="436"/>
      <c r="E2010" s="453"/>
      <c r="H2010" s="436"/>
      <c r="I2010" s="436"/>
      <c r="J2010" s="454"/>
      <c r="K2010" s="436"/>
      <c r="L2010" s="436"/>
      <c r="M2010" s="436"/>
      <c r="N2010" s="455"/>
      <c r="O2010" s="436"/>
      <c r="P2010" s="455"/>
      <c r="R2010" s="456"/>
      <c r="S2010" s="455"/>
      <c r="T2010" s="455"/>
      <c r="U2010" s="455"/>
      <c r="V2010" s="455"/>
      <c r="W2010" s="455"/>
      <c r="Z2010" s="436"/>
    </row>
    <row r="2011" spans="4:26" x14ac:dyDescent="0.2">
      <c r="D2011" s="436"/>
      <c r="E2011" s="453"/>
      <c r="H2011" s="436"/>
      <c r="I2011" s="436"/>
      <c r="J2011" s="454"/>
      <c r="K2011" s="436"/>
      <c r="L2011" s="436"/>
      <c r="M2011" s="436"/>
      <c r="N2011" s="455"/>
      <c r="O2011" s="436"/>
      <c r="P2011" s="455"/>
      <c r="R2011" s="456"/>
      <c r="S2011" s="455"/>
      <c r="T2011" s="455"/>
      <c r="U2011" s="455"/>
      <c r="V2011" s="455"/>
      <c r="W2011" s="455"/>
      <c r="Z2011" s="436"/>
    </row>
    <row r="2012" spans="4:26" x14ac:dyDescent="0.2">
      <c r="D2012" s="436"/>
      <c r="E2012" s="453"/>
      <c r="H2012" s="436"/>
      <c r="I2012" s="436"/>
      <c r="J2012" s="454"/>
      <c r="K2012" s="436"/>
      <c r="L2012" s="436"/>
      <c r="M2012" s="436"/>
      <c r="N2012" s="455"/>
      <c r="O2012" s="436"/>
      <c r="P2012" s="455"/>
      <c r="R2012" s="456"/>
      <c r="S2012" s="455"/>
      <c r="T2012" s="455"/>
      <c r="U2012" s="455"/>
      <c r="V2012" s="455"/>
      <c r="W2012" s="455"/>
      <c r="Z2012" s="436"/>
    </row>
    <row r="2013" spans="4:26" x14ac:dyDescent="0.2">
      <c r="D2013" s="436"/>
      <c r="E2013" s="453"/>
      <c r="H2013" s="436"/>
      <c r="I2013" s="436"/>
      <c r="J2013" s="454"/>
      <c r="K2013" s="436"/>
      <c r="L2013" s="436"/>
      <c r="M2013" s="436"/>
      <c r="N2013" s="455"/>
      <c r="O2013" s="436"/>
      <c r="P2013" s="455"/>
      <c r="R2013" s="456"/>
      <c r="S2013" s="455"/>
      <c r="T2013" s="455"/>
      <c r="U2013" s="455"/>
      <c r="V2013" s="455"/>
      <c r="W2013" s="455"/>
      <c r="Z2013" s="436"/>
    </row>
    <row r="2014" spans="4:26" x14ac:dyDescent="0.2">
      <c r="D2014" s="436"/>
      <c r="E2014" s="453"/>
      <c r="H2014" s="436"/>
      <c r="I2014" s="436"/>
      <c r="J2014" s="454"/>
      <c r="K2014" s="436"/>
      <c r="L2014" s="436"/>
      <c r="M2014" s="436"/>
      <c r="N2014" s="455"/>
      <c r="O2014" s="436"/>
      <c r="P2014" s="455"/>
      <c r="R2014" s="456"/>
      <c r="S2014" s="455"/>
      <c r="T2014" s="455"/>
      <c r="U2014" s="455"/>
      <c r="V2014" s="455"/>
      <c r="W2014" s="455"/>
      <c r="Z2014" s="436"/>
    </row>
    <row r="2015" spans="4:26" x14ac:dyDescent="0.2">
      <c r="D2015" s="436"/>
      <c r="E2015" s="453"/>
      <c r="H2015" s="436"/>
      <c r="I2015" s="436"/>
      <c r="J2015" s="454"/>
      <c r="K2015" s="436"/>
      <c r="L2015" s="436"/>
      <c r="M2015" s="436"/>
      <c r="N2015" s="455"/>
      <c r="O2015" s="436"/>
      <c r="P2015" s="455"/>
      <c r="R2015" s="456"/>
      <c r="S2015" s="455"/>
      <c r="T2015" s="455"/>
      <c r="U2015" s="455"/>
      <c r="V2015" s="455"/>
      <c r="W2015" s="455"/>
      <c r="Z2015" s="436"/>
    </row>
    <row r="2016" spans="4:26" x14ac:dyDescent="0.2">
      <c r="D2016" s="436"/>
      <c r="E2016" s="453"/>
      <c r="H2016" s="436"/>
      <c r="I2016" s="436"/>
      <c r="J2016" s="454"/>
      <c r="K2016" s="436"/>
      <c r="L2016" s="436"/>
      <c r="M2016" s="436"/>
      <c r="N2016" s="455"/>
      <c r="O2016" s="436"/>
      <c r="P2016" s="455"/>
      <c r="R2016" s="456"/>
      <c r="S2016" s="455"/>
      <c r="T2016" s="455"/>
      <c r="U2016" s="455"/>
      <c r="V2016" s="455"/>
      <c r="W2016" s="455"/>
      <c r="Z2016" s="436"/>
    </row>
    <row r="2017" spans="4:26" x14ac:dyDescent="0.2">
      <c r="D2017" s="436"/>
      <c r="E2017" s="453"/>
      <c r="H2017" s="436"/>
      <c r="I2017" s="436"/>
      <c r="J2017" s="454"/>
      <c r="K2017" s="436"/>
      <c r="L2017" s="436"/>
      <c r="M2017" s="436"/>
      <c r="N2017" s="455"/>
      <c r="O2017" s="436"/>
      <c r="P2017" s="455"/>
      <c r="R2017" s="456"/>
      <c r="S2017" s="455"/>
      <c r="T2017" s="455"/>
      <c r="U2017" s="455"/>
      <c r="V2017" s="455"/>
      <c r="W2017" s="455"/>
      <c r="Z2017" s="436"/>
    </row>
    <row r="2018" spans="4:26" x14ac:dyDescent="0.2">
      <c r="D2018" s="436"/>
      <c r="E2018" s="453"/>
      <c r="H2018" s="436"/>
      <c r="I2018" s="436"/>
      <c r="J2018" s="454"/>
      <c r="K2018" s="436"/>
      <c r="L2018" s="436"/>
      <c r="M2018" s="436"/>
      <c r="N2018" s="455"/>
      <c r="O2018" s="436"/>
      <c r="P2018" s="455"/>
      <c r="R2018" s="456"/>
      <c r="S2018" s="455"/>
      <c r="T2018" s="455"/>
      <c r="U2018" s="455"/>
      <c r="V2018" s="455"/>
      <c r="W2018" s="455"/>
      <c r="Z2018" s="436"/>
    </row>
    <row r="2019" spans="4:26" x14ac:dyDescent="0.2">
      <c r="D2019" s="436"/>
      <c r="E2019" s="453"/>
      <c r="H2019" s="436"/>
      <c r="I2019" s="436"/>
      <c r="J2019" s="454"/>
      <c r="K2019" s="436"/>
      <c r="L2019" s="436"/>
      <c r="M2019" s="436"/>
      <c r="N2019" s="455"/>
      <c r="O2019" s="436"/>
      <c r="P2019" s="455"/>
      <c r="R2019" s="456"/>
      <c r="S2019" s="455"/>
      <c r="T2019" s="455"/>
      <c r="U2019" s="455"/>
      <c r="V2019" s="455"/>
      <c r="W2019" s="455"/>
      <c r="Z2019" s="436"/>
    </row>
    <row r="2020" spans="4:26" x14ac:dyDescent="0.2">
      <c r="D2020" s="436"/>
      <c r="E2020" s="453"/>
      <c r="H2020" s="436"/>
      <c r="I2020" s="436"/>
      <c r="J2020" s="454"/>
      <c r="K2020" s="436"/>
      <c r="L2020" s="436"/>
      <c r="M2020" s="436"/>
      <c r="N2020" s="455"/>
      <c r="O2020" s="436"/>
      <c r="P2020" s="455"/>
      <c r="R2020" s="456"/>
      <c r="S2020" s="455"/>
      <c r="T2020" s="455"/>
      <c r="U2020" s="455"/>
      <c r="V2020" s="455"/>
      <c r="W2020" s="455"/>
      <c r="Z2020" s="436"/>
    </row>
    <row r="2021" spans="4:26" x14ac:dyDescent="0.2">
      <c r="D2021" s="436"/>
      <c r="E2021" s="453"/>
      <c r="H2021" s="436"/>
      <c r="I2021" s="436"/>
      <c r="J2021" s="454"/>
      <c r="K2021" s="436"/>
      <c r="L2021" s="436"/>
      <c r="M2021" s="436"/>
      <c r="N2021" s="455"/>
      <c r="O2021" s="436"/>
      <c r="P2021" s="455"/>
      <c r="R2021" s="456"/>
      <c r="S2021" s="455"/>
      <c r="T2021" s="455"/>
      <c r="U2021" s="455"/>
      <c r="V2021" s="455"/>
      <c r="W2021" s="455"/>
      <c r="Z2021" s="436"/>
    </row>
    <row r="2022" spans="4:26" x14ac:dyDescent="0.2">
      <c r="D2022" s="436"/>
      <c r="E2022" s="453"/>
      <c r="H2022" s="436"/>
      <c r="I2022" s="436"/>
      <c r="J2022" s="454"/>
      <c r="K2022" s="436"/>
      <c r="L2022" s="436"/>
      <c r="M2022" s="436"/>
      <c r="N2022" s="455"/>
      <c r="O2022" s="436"/>
      <c r="P2022" s="455"/>
      <c r="R2022" s="456"/>
      <c r="S2022" s="455"/>
      <c r="T2022" s="455"/>
      <c r="U2022" s="455"/>
      <c r="V2022" s="455"/>
      <c r="W2022" s="455"/>
      <c r="Z2022" s="436"/>
    </row>
    <row r="2023" spans="4:26" x14ac:dyDescent="0.2">
      <c r="D2023" s="436"/>
      <c r="E2023" s="453"/>
      <c r="H2023" s="436"/>
      <c r="I2023" s="436"/>
      <c r="J2023" s="454"/>
      <c r="K2023" s="436"/>
      <c r="L2023" s="436"/>
      <c r="M2023" s="436"/>
      <c r="N2023" s="455"/>
      <c r="O2023" s="436"/>
      <c r="P2023" s="455"/>
      <c r="R2023" s="456"/>
      <c r="S2023" s="455"/>
      <c r="T2023" s="455"/>
      <c r="U2023" s="455"/>
      <c r="V2023" s="455"/>
      <c r="W2023" s="455"/>
      <c r="Z2023" s="436"/>
    </row>
    <row r="2024" spans="4:26" x14ac:dyDescent="0.2">
      <c r="D2024" s="436"/>
      <c r="E2024" s="453"/>
      <c r="H2024" s="436"/>
      <c r="I2024" s="436"/>
      <c r="J2024" s="454"/>
      <c r="K2024" s="436"/>
      <c r="L2024" s="436"/>
      <c r="M2024" s="436"/>
      <c r="N2024" s="455"/>
      <c r="O2024" s="436"/>
      <c r="P2024" s="455"/>
      <c r="R2024" s="456"/>
      <c r="S2024" s="455"/>
      <c r="T2024" s="455"/>
      <c r="U2024" s="455"/>
      <c r="V2024" s="455"/>
      <c r="W2024" s="455"/>
      <c r="Z2024" s="436"/>
    </row>
    <row r="2025" spans="4:26" x14ac:dyDescent="0.2">
      <c r="D2025" s="436"/>
      <c r="E2025" s="453"/>
      <c r="H2025" s="436"/>
      <c r="I2025" s="436"/>
      <c r="J2025" s="454"/>
      <c r="K2025" s="436"/>
      <c r="L2025" s="436"/>
      <c r="M2025" s="436"/>
      <c r="N2025" s="455"/>
      <c r="O2025" s="436"/>
      <c r="P2025" s="455"/>
      <c r="R2025" s="456"/>
      <c r="S2025" s="455"/>
      <c r="T2025" s="455"/>
      <c r="U2025" s="455"/>
      <c r="V2025" s="455"/>
      <c r="W2025" s="455"/>
      <c r="Z2025" s="436"/>
    </row>
    <row r="2026" spans="4:26" x14ac:dyDescent="0.2">
      <c r="D2026" s="436"/>
      <c r="E2026" s="453"/>
      <c r="H2026" s="436"/>
      <c r="I2026" s="436"/>
      <c r="J2026" s="454"/>
      <c r="K2026" s="436"/>
      <c r="L2026" s="436"/>
      <c r="M2026" s="436"/>
      <c r="N2026" s="455"/>
      <c r="O2026" s="436"/>
      <c r="P2026" s="455"/>
      <c r="R2026" s="456"/>
      <c r="S2026" s="455"/>
      <c r="T2026" s="455"/>
      <c r="U2026" s="455"/>
      <c r="V2026" s="455"/>
      <c r="W2026" s="455"/>
      <c r="Z2026" s="436"/>
    </row>
    <row r="2027" spans="4:26" x14ac:dyDescent="0.2">
      <c r="D2027" s="436"/>
      <c r="E2027" s="453"/>
      <c r="H2027" s="436"/>
      <c r="I2027" s="436"/>
      <c r="J2027" s="454"/>
      <c r="K2027" s="436"/>
      <c r="L2027" s="436"/>
      <c r="M2027" s="436"/>
      <c r="N2027" s="455"/>
      <c r="O2027" s="436"/>
      <c r="P2027" s="455"/>
      <c r="R2027" s="456"/>
      <c r="S2027" s="455"/>
      <c r="T2027" s="455"/>
      <c r="U2027" s="455"/>
      <c r="V2027" s="455"/>
      <c r="W2027" s="455"/>
      <c r="Z2027" s="436"/>
    </row>
    <row r="2028" spans="4:26" x14ac:dyDescent="0.2">
      <c r="D2028" s="436"/>
      <c r="E2028" s="453"/>
      <c r="H2028" s="436"/>
      <c r="I2028" s="436"/>
      <c r="J2028" s="454"/>
      <c r="K2028" s="436"/>
      <c r="L2028" s="436"/>
      <c r="M2028" s="436"/>
      <c r="N2028" s="455"/>
      <c r="O2028" s="436"/>
      <c r="P2028" s="455"/>
      <c r="R2028" s="456"/>
      <c r="S2028" s="455"/>
      <c r="T2028" s="455"/>
      <c r="U2028" s="455"/>
      <c r="V2028" s="455"/>
      <c r="W2028" s="455"/>
      <c r="Z2028" s="436"/>
    </row>
    <row r="2029" spans="4:26" x14ac:dyDescent="0.2">
      <c r="D2029" s="436"/>
      <c r="E2029" s="453"/>
      <c r="H2029" s="436"/>
      <c r="I2029" s="436"/>
      <c r="J2029" s="454"/>
      <c r="K2029" s="436"/>
      <c r="L2029" s="436"/>
      <c r="M2029" s="436"/>
      <c r="N2029" s="455"/>
      <c r="O2029" s="436"/>
      <c r="P2029" s="455"/>
      <c r="R2029" s="456"/>
      <c r="S2029" s="455"/>
      <c r="T2029" s="455"/>
      <c r="U2029" s="455"/>
      <c r="V2029" s="455"/>
      <c r="W2029" s="455"/>
      <c r="Z2029" s="436"/>
    </row>
    <row r="2030" spans="4:26" x14ac:dyDescent="0.2">
      <c r="D2030" s="436"/>
      <c r="E2030" s="453"/>
      <c r="H2030" s="436"/>
      <c r="I2030" s="436"/>
      <c r="J2030" s="454"/>
      <c r="K2030" s="436"/>
      <c r="L2030" s="436"/>
      <c r="M2030" s="436"/>
      <c r="N2030" s="455"/>
      <c r="O2030" s="436"/>
      <c r="P2030" s="455"/>
      <c r="R2030" s="456"/>
      <c r="S2030" s="455"/>
      <c r="T2030" s="455"/>
      <c r="U2030" s="455"/>
      <c r="V2030" s="455"/>
      <c r="W2030" s="455"/>
      <c r="Z2030" s="436"/>
    </row>
    <row r="2031" spans="4:26" x14ac:dyDescent="0.2">
      <c r="D2031" s="436"/>
      <c r="E2031" s="453"/>
      <c r="H2031" s="436"/>
      <c r="I2031" s="436"/>
      <c r="J2031" s="454"/>
      <c r="K2031" s="436"/>
      <c r="L2031" s="436"/>
      <c r="M2031" s="436"/>
      <c r="N2031" s="455"/>
      <c r="O2031" s="436"/>
      <c r="P2031" s="455"/>
      <c r="R2031" s="456"/>
      <c r="S2031" s="455"/>
      <c r="T2031" s="455"/>
      <c r="U2031" s="455"/>
      <c r="V2031" s="455"/>
      <c r="W2031" s="455"/>
      <c r="Z2031" s="436"/>
    </row>
    <row r="2032" spans="4:26" x14ac:dyDescent="0.2">
      <c r="D2032" s="436"/>
      <c r="E2032" s="453"/>
      <c r="H2032" s="436"/>
      <c r="I2032" s="436"/>
      <c r="J2032" s="454"/>
      <c r="K2032" s="436"/>
      <c r="L2032" s="436"/>
      <c r="M2032" s="436"/>
      <c r="N2032" s="455"/>
      <c r="O2032" s="436"/>
      <c r="P2032" s="455"/>
      <c r="R2032" s="456"/>
      <c r="S2032" s="455"/>
      <c r="T2032" s="455"/>
      <c r="U2032" s="455"/>
      <c r="V2032" s="455"/>
      <c r="W2032" s="455"/>
      <c r="Z2032" s="436"/>
    </row>
    <row r="2033" spans="4:26" x14ac:dyDescent="0.2">
      <c r="D2033" s="436"/>
      <c r="E2033" s="453"/>
      <c r="H2033" s="436"/>
      <c r="I2033" s="436"/>
      <c r="J2033" s="454"/>
      <c r="K2033" s="436"/>
      <c r="L2033" s="436"/>
      <c r="M2033" s="436"/>
      <c r="N2033" s="455"/>
      <c r="O2033" s="436"/>
      <c r="P2033" s="455"/>
      <c r="R2033" s="456"/>
      <c r="S2033" s="455"/>
      <c r="T2033" s="455"/>
      <c r="U2033" s="455"/>
      <c r="V2033" s="455"/>
      <c r="W2033" s="455"/>
      <c r="Z2033" s="436"/>
    </row>
    <row r="2034" spans="4:26" x14ac:dyDescent="0.2">
      <c r="D2034" s="436"/>
      <c r="E2034" s="453"/>
      <c r="H2034" s="436"/>
      <c r="I2034" s="436"/>
      <c r="J2034" s="454"/>
      <c r="K2034" s="436"/>
      <c r="L2034" s="436"/>
      <c r="M2034" s="436"/>
      <c r="N2034" s="455"/>
      <c r="O2034" s="436"/>
      <c r="P2034" s="455"/>
      <c r="R2034" s="456"/>
      <c r="S2034" s="455"/>
      <c r="T2034" s="455"/>
      <c r="U2034" s="455"/>
      <c r="V2034" s="455"/>
      <c r="W2034" s="455"/>
      <c r="Z2034" s="436"/>
    </row>
    <row r="2035" spans="4:26" x14ac:dyDescent="0.2">
      <c r="D2035" s="436"/>
      <c r="E2035" s="453"/>
      <c r="H2035" s="436"/>
      <c r="I2035" s="436"/>
      <c r="J2035" s="454"/>
      <c r="K2035" s="436"/>
      <c r="L2035" s="436"/>
      <c r="M2035" s="436"/>
      <c r="N2035" s="455"/>
      <c r="O2035" s="436"/>
      <c r="P2035" s="455"/>
      <c r="R2035" s="456"/>
      <c r="S2035" s="455"/>
      <c r="T2035" s="455"/>
      <c r="U2035" s="455"/>
      <c r="V2035" s="455"/>
      <c r="W2035" s="455"/>
      <c r="Z2035" s="436"/>
    </row>
    <row r="2036" spans="4:26" x14ac:dyDescent="0.2">
      <c r="D2036" s="436"/>
      <c r="E2036" s="453"/>
      <c r="H2036" s="436"/>
      <c r="I2036" s="436"/>
      <c r="J2036" s="454"/>
      <c r="K2036" s="436"/>
      <c r="L2036" s="436"/>
      <c r="M2036" s="436"/>
      <c r="N2036" s="455"/>
      <c r="O2036" s="436"/>
      <c r="P2036" s="455"/>
      <c r="R2036" s="456"/>
      <c r="S2036" s="455"/>
      <c r="T2036" s="455"/>
      <c r="U2036" s="455"/>
      <c r="V2036" s="455"/>
      <c r="W2036" s="455"/>
      <c r="Z2036" s="436"/>
    </row>
    <row r="2037" spans="4:26" x14ac:dyDescent="0.2">
      <c r="D2037" s="436"/>
      <c r="E2037" s="453"/>
      <c r="H2037" s="436"/>
      <c r="I2037" s="436"/>
      <c r="J2037" s="454"/>
      <c r="K2037" s="436"/>
      <c r="L2037" s="436"/>
      <c r="M2037" s="436"/>
      <c r="N2037" s="455"/>
      <c r="O2037" s="436"/>
      <c r="P2037" s="455"/>
      <c r="R2037" s="456"/>
      <c r="S2037" s="455"/>
      <c r="T2037" s="455"/>
      <c r="U2037" s="455"/>
      <c r="V2037" s="455"/>
      <c r="W2037" s="455"/>
      <c r="Z2037" s="436"/>
    </row>
    <row r="2038" spans="4:26" x14ac:dyDescent="0.2">
      <c r="D2038" s="436"/>
      <c r="E2038" s="453"/>
      <c r="H2038" s="436"/>
      <c r="I2038" s="436"/>
      <c r="J2038" s="454"/>
      <c r="K2038" s="436"/>
      <c r="L2038" s="436"/>
      <c r="M2038" s="436"/>
      <c r="N2038" s="455"/>
      <c r="O2038" s="436"/>
      <c r="P2038" s="455"/>
      <c r="R2038" s="456"/>
      <c r="S2038" s="455"/>
      <c r="T2038" s="455"/>
      <c r="U2038" s="455"/>
      <c r="V2038" s="455"/>
      <c r="W2038" s="455"/>
      <c r="Z2038" s="436"/>
    </row>
    <row r="2039" spans="4:26" x14ac:dyDescent="0.2">
      <c r="D2039" s="436"/>
      <c r="E2039" s="453"/>
      <c r="H2039" s="436"/>
      <c r="I2039" s="436"/>
      <c r="J2039" s="454"/>
      <c r="K2039" s="436"/>
      <c r="L2039" s="436"/>
      <c r="M2039" s="436"/>
      <c r="N2039" s="455"/>
      <c r="O2039" s="436"/>
      <c r="P2039" s="455"/>
      <c r="R2039" s="456"/>
      <c r="S2039" s="455"/>
      <c r="T2039" s="455"/>
      <c r="U2039" s="455"/>
      <c r="V2039" s="455"/>
      <c r="W2039" s="455"/>
      <c r="Z2039" s="436"/>
    </row>
    <row r="2040" spans="4:26" x14ac:dyDescent="0.2">
      <c r="D2040" s="436"/>
      <c r="E2040" s="453"/>
      <c r="H2040" s="436"/>
      <c r="I2040" s="436"/>
      <c r="J2040" s="454"/>
      <c r="K2040" s="436"/>
      <c r="L2040" s="436"/>
      <c r="M2040" s="436"/>
      <c r="N2040" s="455"/>
      <c r="O2040" s="436"/>
      <c r="P2040" s="455"/>
      <c r="R2040" s="456"/>
      <c r="S2040" s="455"/>
      <c r="T2040" s="455"/>
      <c r="U2040" s="455"/>
      <c r="V2040" s="455"/>
      <c r="W2040" s="455"/>
      <c r="Z2040" s="436"/>
    </row>
    <row r="2041" spans="4:26" x14ac:dyDescent="0.2">
      <c r="D2041" s="436"/>
      <c r="E2041" s="453"/>
      <c r="H2041" s="436"/>
      <c r="I2041" s="436"/>
      <c r="J2041" s="454"/>
      <c r="K2041" s="436"/>
      <c r="L2041" s="436"/>
      <c r="M2041" s="436"/>
      <c r="N2041" s="455"/>
      <c r="O2041" s="436"/>
      <c r="P2041" s="455"/>
      <c r="R2041" s="456"/>
      <c r="S2041" s="455"/>
      <c r="T2041" s="455"/>
      <c r="U2041" s="455"/>
      <c r="V2041" s="455"/>
      <c r="W2041" s="455"/>
      <c r="Z2041" s="436"/>
    </row>
    <row r="2042" spans="4:26" x14ac:dyDescent="0.2">
      <c r="D2042" s="436"/>
      <c r="E2042" s="453"/>
      <c r="H2042" s="436"/>
      <c r="I2042" s="436"/>
      <c r="J2042" s="454"/>
      <c r="K2042" s="436"/>
      <c r="L2042" s="436"/>
      <c r="M2042" s="436"/>
      <c r="N2042" s="455"/>
      <c r="O2042" s="436"/>
      <c r="P2042" s="455"/>
      <c r="R2042" s="456"/>
      <c r="S2042" s="455"/>
      <c r="T2042" s="455"/>
      <c r="U2042" s="455"/>
      <c r="V2042" s="455"/>
      <c r="W2042" s="455"/>
      <c r="Z2042" s="436"/>
    </row>
    <row r="2043" spans="4:26" x14ac:dyDescent="0.2">
      <c r="D2043" s="436"/>
      <c r="E2043" s="453"/>
      <c r="H2043" s="436"/>
      <c r="I2043" s="436"/>
      <c r="J2043" s="454"/>
      <c r="K2043" s="436"/>
      <c r="L2043" s="436"/>
      <c r="M2043" s="436"/>
      <c r="N2043" s="455"/>
      <c r="O2043" s="436"/>
      <c r="P2043" s="455"/>
      <c r="R2043" s="456"/>
      <c r="S2043" s="455"/>
      <c r="T2043" s="455"/>
      <c r="U2043" s="455"/>
      <c r="V2043" s="455"/>
      <c r="W2043" s="455"/>
      <c r="Z2043" s="436"/>
    </row>
    <row r="2044" spans="4:26" x14ac:dyDescent="0.2">
      <c r="D2044" s="436"/>
      <c r="E2044" s="453"/>
      <c r="H2044" s="436"/>
      <c r="I2044" s="436"/>
      <c r="J2044" s="454"/>
      <c r="K2044" s="436"/>
      <c r="L2044" s="436"/>
      <c r="M2044" s="436"/>
      <c r="N2044" s="455"/>
      <c r="O2044" s="436"/>
      <c r="P2044" s="455"/>
      <c r="R2044" s="456"/>
      <c r="S2044" s="455"/>
      <c r="T2044" s="455"/>
      <c r="U2044" s="455"/>
      <c r="V2044" s="455"/>
      <c r="W2044" s="455"/>
      <c r="Z2044" s="436"/>
    </row>
    <row r="2045" spans="4:26" x14ac:dyDescent="0.2">
      <c r="D2045" s="436"/>
      <c r="E2045" s="453"/>
      <c r="H2045" s="436"/>
      <c r="I2045" s="436"/>
      <c r="J2045" s="454"/>
      <c r="K2045" s="436"/>
      <c r="L2045" s="436"/>
      <c r="M2045" s="436"/>
      <c r="N2045" s="455"/>
      <c r="O2045" s="436"/>
      <c r="P2045" s="455"/>
      <c r="R2045" s="456"/>
      <c r="S2045" s="455"/>
      <c r="T2045" s="455"/>
      <c r="U2045" s="455"/>
      <c r="V2045" s="455"/>
      <c r="W2045" s="455"/>
      <c r="Z2045" s="436"/>
    </row>
    <row r="2046" spans="4:26" x14ac:dyDescent="0.2">
      <c r="D2046" s="436"/>
      <c r="E2046" s="453"/>
      <c r="H2046" s="436"/>
      <c r="I2046" s="436"/>
      <c r="J2046" s="454"/>
      <c r="K2046" s="436"/>
      <c r="L2046" s="436"/>
      <c r="M2046" s="436"/>
      <c r="N2046" s="455"/>
      <c r="O2046" s="436"/>
      <c r="P2046" s="455"/>
      <c r="R2046" s="456"/>
      <c r="S2046" s="455"/>
      <c r="T2046" s="455"/>
      <c r="U2046" s="455"/>
      <c r="V2046" s="455"/>
      <c r="W2046" s="455"/>
      <c r="Z2046" s="436"/>
    </row>
    <row r="2047" spans="4:26" x14ac:dyDescent="0.2">
      <c r="D2047" s="436"/>
      <c r="E2047" s="453"/>
      <c r="H2047" s="436"/>
      <c r="I2047" s="436"/>
      <c r="J2047" s="454"/>
      <c r="K2047" s="436"/>
      <c r="L2047" s="436"/>
      <c r="M2047" s="436"/>
      <c r="N2047" s="455"/>
      <c r="O2047" s="436"/>
      <c r="P2047" s="455"/>
      <c r="R2047" s="456"/>
      <c r="S2047" s="455"/>
      <c r="T2047" s="455"/>
      <c r="U2047" s="455"/>
      <c r="V2047" s="455"/>
      <c r="W2047" s="455"/>
      <c r="Z2047" s="436"/>
    </row>
    <row r="2048" spans="4:26" x14ac:dyDescent="0.2">
      <c r="D2048" s="436"/>
      <c r="E2048" s="453"/>
      <c r="H2048" s="436"/>
      <c r="I2048" s="436"/>
      <c r="J2048" s="454"/>
      <c r="K2048" s="436"/>
      <c r="L2048" s="436"/>
      <c r="M2048" s="436"/>
      <c r="N2048" s="455"/>
      <c r="O2048" s="436"/>
      <c r="P2048" s="455"/>
      <c r="R2048" s="456"/>
      <c r="S2048" s="455"/>
      <c r="T2048" s="455"/>
      <c r="U2048" s="455"/>
      <c r="V2048" s="455"/>
      <c r="W2048" s="455"/>
      <c r="Z2048" s="436"/>
    </row>
    <row r="2049" spans="4:26" x14ac:dyDescent="0.2">
      <c r="D2049" s="436"/>
      <c r="E2049" s="453"/>
      <c r="H2049" s="436"/>
      <c r="I2049" s="436"/>
      <c r="J2049" s="454"/>
      <c r="K2049" s="436"/>
      <c r="L2049" s="436"/>
      <c r="M2049" s="436"/>
      <c r="N2049" s="455"/>
      <c r="O2049" s="436"/>
      <c r="P2049" s="455"/>
      <c r="R2049" s="456"/>
      <c r="S2049" s="455"/>
      <c r="T2049" s="455"/>
      <c r="U2049" s="455"/>
      <c r="V2049" s="455"/>
      <c r="W2049" s="455"/>
      <c r="Z2049" s="436"/>
    </row>
    <row r="2050" spans="4:26" x14ac:dyDescent="0.2">
      <c r="D2050" s="436"/>
      <c r="E2050" s="453"/>
      <c r="H2050" s="436"/>
      <c r="I2050" s="436"/>
      <c r="J2050" s="454"/>
      <c r="K2050" s="436"/>
      <c r="L2050" s="436"/>
      <c r="M2050" s="436"/>
      <c r="N2050" s="455"/>
      <c r="O2050" s="436"/>
      <c r="P2050" s="455"/>
      <c r="R2050" s="456"/>
      <c r="S2050" s="455"/>
      <c r="T2050" s="455"/>
      <c r="U2050" s="455"/>
      <c r="V2050" s="455"/>
      <c r="W2050" s="455"/>
      <c r="Z2050" s="436"/>
    </row>
    <row r="2051" spans="4:26" x14ac:dyDescent="0.2">
      <c r="D2051" s="436"/>
      <c r="E2051" s="453"/>
      <c r="H2051" s="436"/>
      <c r="I2051" s="436"/>
      <c r="J2051" s="454"/>
      <c r="K2051" s="436"/>
      <c r="L2051" s="436"/>
      <c r="M2051" s="436"/>
      <c r="N2051" s="455"/>
      <c r="O2051" s="436"/>
      <c r="P2051" s="455"/>
      <c r="R2051" s="456"/>
      <c r="S2051" s="455"/>
      <c r="T2051" s="455"/>
      <c r="U2051" s="455"/>
      <c r="V2051" s="455"/>
      <c r="W2051" s="455"/>
      <c r="Z2051" s="436"/>
    </row>
    <row r="2052" spans="4:26" x14ac:dyDescent="0.2">
      <c r="D2052" s="436"/>
      <c r="E2052" s="453"/>
      <c r="H2052" s="436"/>
      <c r="I2052" s="436"/>
      <c r="J2052" s="454"/>
      <c r="K2052" s="436"/>
      <c r="L2052" s="436"/>
      <c r="M2052" s="436"/>
      <c r="N2052" s="455"/>
      <c r="O2052" s="436"/>
      <c r="P2052" s="455"/>
      <c r="R2052" s="456"/>
      <c r="S2052" s="455"/>
      <c r="T2052" s="455"/>
      <c r="U2052" s="455"/>
      <c r="V2052" s="455"/>
      <c r="W2052" s="455"/>
      <c r="Z2052" s="436"/>
    </row>
    <row r="2053" spans="4:26" x14ac:dyDescent="0.2">
      <c r="D2053" s="436"/>
      <c r="E2053" s="453"/>
      <c r="H2053" s="436"/>
      <c r="I2053" s="436"/>
      <c r="J2053" s="454"/>
      <c r="K2053" s="436"/>
      <c r="L2053" s="436"/>
      <c r="M2053" s="436"/>
      <c r="N2053" s="455"/>
      <c r="O2053" s="436"/>
      <c r="P2053" s="455"/>
      <c r="R2053" s="456"/>
      <c r="S2053" s="455"/>
      <c r="T2053" s="455"/>
      <c r="U2053" s="455"/>
      <c r="V2053" s="455"/>
      <c r="W2053" s="455"/>
      <c r="Z2053" s="436"/>
    </row>
    <row r="2054" spans="4:26" x14ac:dyDescent="0.2">
      <c r="D2054" s="436"/>
      <c r="E2054" s="453"/>
      <c r="H2054" s="436"/>
      <c r="I2054" s="436"/>
      <c r="J2054" s="454"/>
      <c r="K2054" s="436"/>
      <c r="L2054" s="436"/>
      <c r="M2054" s="436"/>
      <c r="N2054" s="455"/>
      <c r="O2054" s="436"/>
      <c r="P2054" s="455"/>
      <c r="R2054" s="456"/>
      <c r="S2054" s="455"/>
      <c r="T2054" s="455"/>
      <c r="U2054" s="455"/>
      <c r="V2054" s="455"/>
      <c r="W2054" s="455"/>
      <c r="Z2054" s="436"/>
    </row>
    <row r="2055" spans="4:26" x14ac:dyDescent="0.2">
      <c r="D2055" s="436"/>
      <c r="E2055" s="453"/>
      <c r="H2055" s="436"/>
      <c r="I2055" s="436"/>
      <c r="J2055" s="454"/>
      <c r="K2055" s="436"/>
      <c r="L2055" s="436"/>
      <c r="M2055" s="436"/>
      <c r="N2055" s="455"/>
      <c r="O2055" s="436"/>
      <c r="P2055" s="455"/>
      <c r="R2055" s="456"/>
      <c r="S2055" s="455"/>
      <c r="T2055" s="455"/>
      <c r="U2055" s="455"/>
      <c r="V2055" s="455"/>
      <c r="W2055" s="455"/>
      <c r="Z2055" s="436"/>
    </row>
    <row r="2056" spans="4:26" x14ac:dyDescent="0.2">
      <c r="D2056" s="436"/>
      <c r="E2056" s="453"/>
      <c r="H2056" s="436"/>
      <c r="I2056" s="436"/>
      <c r="J2056" s="454"/>
      <c r="K2056" s="436"/>
      <c r="L2056" s="436"/>
      <c r="M2056" s="436"/>
      <c r="N2056" s="455"/>
      <c r="O2056" s="436"/>
      <c r="P2056" s="455"/>
      <c r="R2056" s="456"/>
      <c r="S2056" s="455"/>
      <c r="T2056" s="455"/>
      <c r="U2056" s="455"/>
      <c r="V2056" s="455"/>
      <c r="W2056" s="455"/>
      <c r="Z2056" s="436"/>
    </row>
    <row r="2057" spans="4:26" x14ac:dyDescent="0.2">
      <c r="D2057" s="436"/>
      <c r="E2057" s="453"/>
      <c r="H2057" s="436"/>
      <c r="I2057" s="436"/>
      <c r="J2057" s="454"/>
      <c r="K2057" s="436"/>
      <c r="L2057" s="436"/>
      <c r="M2057" s="436"/>
      <c r="N2057" s="455"/>
      <c r="O2057" s="436"/>
      <c r="P2057" s="455"/>
      <c r="R2057" s="456"/>
      <c r="S2057" s="455"/>
      <c r="T2057" s="455"/>
      <c r="U2057" s="455"/>
      <c r="V2057" s="455"/>
      <c r="W2057" s="455"/>
      <c r="Z2057" s="436"/>
    </row>
    <row r="2058" spans="4:26" x14ac:dyDescent="0.2">
      <c r="D2058" s="436"/>
      <c r="E2058" s="453"/>
      <c r="H2058" s="436"/>
      <c r="I2058" s="436"/>
      <c r="J2058" s="454"/>
      <c r="K2058" s="436"/>
      <c r="L2058" s="436"/>
      <c r="M2058" s="436"/>
      <c r="N2058" s="455"/>
      <c r="O2058" s="436"/>
      <c r="P2058" s="455"/>
      <c r="R2058" s="456"/>
      <c r="S2058" s="455"/>
      <c r="T2058" s="455"/>
      <c r="U2058" s="455"/>
      <c r="V2058" s="455"/>
      <c r="W2058" s="455"/>
      <c r="Z2058" s="436"/>
    </row>
    <row r="2059" spans="4:26" x14ac:dyDescent="0.2">
      <c r="D2059" s="436"/>
      <c r="E2059" s="453"/>
      <c r="H2059" s="436"/>
      <c r="I2059" s="436"/>
      <c r="J2059" s="454"/>
      <c r="K2059" s="436"/>
      <c r="L2059" s="436"/>
      <c r="M2059" s="436"/>
      <c r="N2059" s="455"/>
      <c r="O2059" s="436"/>
      <c r="P2059" s="455"/>
      <c r="R2059" s="456"/>
      <c r="S2059" s="455"/>
      <c r="T2059" s="455"/>
      <c r="U2059" s="455"/>
      <c r="V2059" s="455"/>
      <c r="W2059" s="455"/>
      <c r="Z2059" s="436"/>
    </row>
    <row r="2060" spans="4:26" x14ac:dyDescent="0.2">
      <c r="D2060" s="436"/>
      <c r="E2060" s="453"/>
      <c r="H2060" s="436"/>
      <c r="I2060" s="436"/>
      <c r="J2060" s="454"/>
      <c r="K2060" s="436"/>
      <c r="L2060" s="436"/>
      <c r="M2060" s="436"/>
      <c r="N2060" s="455"/>
      <c r="O2060" s="436"/>
      <c r="P2060" s="455"/>
      <c r="R2060" s="456"/>
      <c r="S2060" s="455"/>
      <c r="T2060" s="455"/>
      <c r="U2060" s="455"/>
      <c r="V2060" s="455"/>
      <c r="W2060" s="455"/>
      <c r="Z2060" s="436"/>
    </row>
    <row r="2061" spans="4:26" x14ac:dyDescent="0.2">
      <c r="D2061" s="436"/>
      <c r="E2061" s="453"/>
      <c r="H2061" s="436"/>
      <c r="I2061" s="436"/>
      <c r="J2061" s="454"/>
      <c r="K2061" s="436"/>
      <c r="L2061" s="436"/>
      <c r="M2061" s="436"/>
      <c r="N2061" s="455"/>
      <c r="O2061" s="436"/>
      <c r="P2061" s="455"/>
      <c r="R2061" s="456"/>
      <c r="S2061" s="455"/>
      <c r="T2061" s="455"/>
      <c r="U2061" s="455"/>
      <c r="V2061" s="455"/>
      <c r="W2061" s="455"/>
      <c r="Z2061" s="436"/>
    </row>
    <row r="2062" spans="4:26" x14ac:dyDescent="0.2">
      <c r="D2062" s="436"/>
      <c r="E2062" s="453"/>
      <c r="H2062" s="436"/>
      <c r="I2062" s="436"/>
      <c r="J2062" s="454"/>
      <c r="K2062" s="436"/>
      <c r="L2062" s="436"/>
      <c r="M2062" s="436"/>
      <c r="N2062" s="455"/>
      <c r="O2062" s="436"/>
      <c r="P2062" s="455"/>
      <c r="R2062" s="456"/>
      <c r="S2062" s="455"/>
      <c r="T2062" s="455"/>
      <c r="U2062" s="455"/>
      <c r="V2062" s="455"/>
      <c r="W2062" s="455"/>
      <c r="Z2062" s="436"/>
    </row>
    <row r="2063" spans="4:26" x14ac:dyDescent="0.2">
      <c r="D2063" s="436"/>
      <c r="E2063" s="453"/>
      <c r="H2063" s="436"/>
      <c r="I2063" s="436"/>
      <c r="J2063" s="454"/>
      <c r="K2063" s="436"/>
      <c r="L2063" s="436"/>
      <c r="M2063" s="436"/>
      <c r="N2063" s="455"/>
      <c r="O2063" s="436"/>
      <c r="P2063" s="455"/>
      <c r="R2063" s="456"/>
      <c r="S2063" s="455"/>
      <c r="T2063" s="455"/>
      <c r="U2063" s="455"/>
      <c r="V2063" s="455"/>
      <c r="W2063" s="455"/>
      <c r="Z2063" s="436"/>
    </row>
    <row r="2064" spans="4:26" x14ac:dyDescent="0.2">
      <c r="D2064" s="436"/>
      <c r="E2064" s="453"/>
      <c r="H2064" s="436"/>
      <c r="I2064" s="436"/>
      <c r="J2064" s="454"/>
      <c r="K2064" s="436"/>
      <c r="L2064" s="436"/>
      <c r="M2064" s="436"/>
      <c r="N2064" s="455"/>
      <c r="O2064" s="436"/>
      <c r="P2064" s="455"/>
      <c r="R2064" s="456"/>
      <c r="S2064" s="455"/>
      <c r="T2064" s="455"/>
      <c r="U2064" s="455"/>
      <c r="V2064" s="455"/>
      <c r="W2064" s="455"/>
      <c r="Z2064" s="436"/>
    </row>
    <row r="2065" spans="4:26" x14ac:dyDescent="0.2">
      <c r="D2065" s="436"/>
      <c r="E2065" s="453"/>
      <c r="H2065" s="436"/>
      <c r="I2065" s="436"/>
      <c r="J2065" s="454"/>
      <c r="K2065" s="436"/>
      <c r="L2065" s="436"/>
      <c r="M2065" s="436"/>
      <c r="N2065" s="455"/>
      <c r="O2065" s="436"/>
      <c r="P2065" s="455"/>
      <c r="R2065" s="456"/>
      <c r="S2065" s="455"/>
      <c r="T2065" s="455"/>
      <c r="U2065" s="455"/>
      <c r="V2065" s="455"/>
      <c r="W2065" s="455"/>
      <c r="Z2065" s="436"/>
    </row>
    <row r="2066" spans="4:26" x14ac:dyDescent="0.2">
      <c r="D2066" s="436"/>
      <c r="E2066" s="453"/>
      <c r="H2066" s="436"/>
      <c r="I2066" s="436"/>
      <c r="J2066" s="454"/>
      <c r="K2066" s="436"/>
      <c r="L2066" s="436"/>
      <c r="M2066" s="436"/>
      <c r="N2066" s="455"/>
      <c r="O2066" s="436"/>
      <c r="P2066" s="455"/>
      <c r="R2066" s="456"/>
      <c r="S2066" s="455"/>
      <c r="T2066" s="455"/>
      <c r="U2066" s="455"/>
      <c r="V2066" s="455"/>
      <c r="W2066" s="455"/>
      <c r="Z2066" s="436"/>
    </row>
    <row r="2067" spans="4:26" x14ac:dyDescent="0.2">
      <c r="D2067" s="436"/>
      <c r="E2067" s="453"/>
      <c r="H2067" s="436"/>
      <c r="I2067" s="436"/>
      <c r="J2067" s="454"/>
      <c r="K2067" s="436"/>
      <c r="L2067" s="436"/>
      <c r="M2067" s="436"/>
      <c r="N2067" s="455"/>
      <c r="O2067" s="436"/>
      <c r="P2067" s="455"/>
      <c r="R2067" s="456"/>
      <c r="S2067" s="455"/>
      <c r="T2067" s="455"/>
      <c r="U2067" s="455"/>
      <c r="V2067" s="455"/>
      <c r="W2067" s="455"/>
      <c r="Z2067" s="436"/>
    </row>
    <row r="2068" spans="4:26" x14ac:dyDescent="0.2">
      <c r="D2068" s="436"/>
      <c r="E2068" s="453"/>
      <c r="H2068" s="436"/>
      <c r="I2068" s="436"/>
      <c r="J2068" s="454"/>
      <c r="K2068" s="436"/>
      <c r="L2068" s="436"/>
      <c r="M2068" s="436"/>
      <c r="N2068" s="455"/>
      <c r="O2068" s="436"/>
      <c r="P2068" s="455"/>
      <c r="R2068" s="456"/>
      <c r="S2068" s="455"/>
      <c r="T2068" s="455"/>
      <c r="U2068" s="455"/>
      <c r="V2068" s="455"/>
      <c r="W2068" s="455"/>
      <c r="Z2068" s="436"/>
    </row>
    <row r="2069" spans="4:26" x14ac:dyDescent="0.2">
      <c r="D2069" s="436"/>
      <c r="E2069" s="453"/>
      <c r="H2069" s="436"/>
      <c r="I2069" s="436"/>
      <c r="J2069" s="454"/>
      <c r="K2069" s="436"/>
      <c r="L2069" s="436"/>
      <c r="M2069" s="436"/>
      <c r="N2069" s="455"/>
      <c r="O2069" s="436"/>
      <c r="P2069" s="455"/>
      <c r="R2069" s="456"/>
      <c r="S2069" s="455"/>
      <c r="T2069" s="455"/>
      <c r="U2069" s="455"/>
      <c r="V2069" s="455"/>
      <c r="W2069" s="455"/>
      <c r="Z2069" s="436"/>
    </row>
    <row r="2070" spans="4:26" x14ac:dyDescent="0.2">
      <c r="D2070" s="436"/>
      <c r="E2070" s="453"/>
      <c r="H2070" s="436"/>
      <c r="I2070" s="436"/>
      <c r="J2070" s="454"/>
      <c r="K2070" s="436"/>
      <c r="L2070" s="436"/>
      <c r="M2070" s="436"/>
      <c r="N2070" s="455"/>
      <c r="O2070" s="436"/>
      <c r="P2070" s="455"/>
      <c r="R2070" s="456"/>
      <c r="S2070" s="455"/>
      <c r="T2070" s="455"/>
      <c r="U2070" s="455"/>
      <c r="V2070" s="455"/>
      <c r="W2070" s="455"/>
      <c r="Z2070" s="436"/>
    </row>
    <row r="2071" spans="4:26" x14ac:dyDescent="0.2">
      <c r="D2071" s="436"/>
      <c r="E2071" s="453"/>
      <c r="H2071" s="436"/>
      <c r="I2071" s="436"/>
      <c r="J2071" s="454"/>
      <c r="K2071" s="436"/>
      <c r="L2071" s="436"/>
      <c r="M2071" s="436"/>
      <c r="N2071" s="455"/>
      <c r="O2071" s="436"/>
      <c r="P2071" s="455"/>
      <c r="R2071" s="456"/>
      <c r="S2071" s="455"/>
      <c r="T2071" s="455"/>
      <c r="U2071" s="455"/>
      <c r="V2071" s="455"/>
      <c r="W2071" s="455"/>
      <c r="Z2071" s="436"/>
    </row>
    <row r="2072" spans="4:26" x14ac:dyDescent="0.2">
      <c r="D2072" s="436"/>
      <c r="E2072" s="453"/>
      <c r="H2072" s="436"/>
      <c r="I2072" s="436"/>
      <c r="J2072" s="454"/>
      <c r="K2072" s="436"/>
      <c r="L2072" s="436"/>
      <c r="M2072" s="436"/>
      <c r="N2072" s="455"/>
      <c r="O2072" s="436"/>
      <c r="P2072" s="455"/>
      <c r="R2072" s="456"/>
      <c r="S2072" s="455"/>
      <c r="T2072" s="455"/>
      <c r="U2072" s="455"/>
      <c r="V2072" s="455"/>
      <c r="W2072" s="455"/>
      <c r="Z2072" s="436"/>
    </row>
    <row r="2073" spans="4:26" x14ac:dyDescent="0.2">
      <c r="D2073" s="436"/>
      <c r="E2073" s="453"/>
      <c r="H2073" s="436"/>
      <c r="I2073" s="436"/>
      <c r="J2073" s="454"/>
      <c r="K2073" s="436"/>
      <c r="L2073" s="436"/>
      <c r="M2073" s="436"/>
      <c r="N2073" s="455"/>
      <c r="O2073" s="436"/>
      <c r="P2073" s="455"/>
      <c r="R2073" s="456"/>
      <c r="S2073" s="455"/>
      <c r="T2073" s="455"/>
      <c r="U2073" s="455"/>
      <c r="V2073" s="455"/>
      <c r="W2073" s="455"/>
      <c r="Z2073" s="436"/>
    </row>
    <row r="2074" spans="4:26" x14ac:dyDescent="0.2">
      <c r="D2074" s="436"/>
      <c r="E2074" s="453"/>
      <c r="H2074" s="436"/>
      <c r="I2074" s="436"/>
      <c r="J2074" s="454"/>
      <c r="K2074" s="436"/>
      <c r="L2074" s="436"/>
      <c r="M2074" s="436"/>
      <c r="N2074" s="455"/>
      <c r="O2074" s="436"/>
      <c r="P2074" s="455"/>
      <c r="R2074" s="456"/>
      <c r="S2074" s="455"/>
      <c r="T2074" s="455"/>
      <c r="U2074" s="455"/>
      <c r="V2074" s="455"/>
      <c r="W2074" s="455"/>
      <c r="Z2074" s="436"/>
    </row>
    <row r="2075" spans="4:26" x14ac:dyDescent="0.2">
      <c r="D2075" s="436"/>
      <c r="E2075" s="453"/>
      <c r="H2075" s="436"/>
      <c r="I2075" s="436"/>
      <c r="J2075" s="454"/>
      <c r="K2075" s="436"/>
      <c r="L2075" s="436"/>
      <c r="M2075" s="436"/>
      <c r="N2075" s="455"/>
      <c r="O2075" s="436"/>
      <c r="P2075" s="455"/>
      <c r="R2075" s="456"/>
      <c r="S2075" s="455"/>
      <c r="T2075" s="455"/>
      <c r="U2075" s="455"/>
      <c r="V2075" s="455"/>
      <c r="W2075" s="455"/>
      <c r="Z2075" s="436"/>
    </row>
    <row r="2076" spans="4:26" x14ac:dyDescent="0.2">
      <c r="D2076" s="436"/>
      <c r="E2076" s="453"/>
      <c r="H2076" s="436"/>
      <c r="I2076" s="436"/>
      <c r="J2076" s="454"/>
      <c r="K2076" s="436"/>
      <c r="L2076" s="436"/>
      <c r="M2076" s="436"/>
      <c r="N2076" s="455"/>
      <c r="O2076" s="436"/>
      <c r="P2076" s="455"/>
      <c r="R2076" s="456"/>
      <c r="S2076" s="455"/>
      <c r="T2076" s="455"/>
      <c r="U2076" s="455"/>
      <c r="V2076" s="455"/>
      <c r="W2076" s="455"/>
      <c r="Z2076" s="436"/>
    </row>
    <row r="2077" spans="4:26" x14ac:dyDescent="0.2">
      <c r="D2077" s="436"/>
      <c r="E2077" s="453"/>
      <c r="H2077" s="436"/>
      <c r="I2077" s="436"/>
      <c r="J2077" s="454"/>
      <c r="K2077" s="436"/>
      <c r="L2077" s="436"/>
      <c r="M2077" s="436"/>
      <c r="N2077" s="455"/>
      <c r="O2077" s="436"/>
      <c r="P2077" s="455"/>
      <c r="R2077" s="456"/>
      <c r="S2077" s="455"/>
      <c r="T2077" s="455"/>
      <c r="U2077" s="455"/>
      <c r="V2077" s="455"/>
      <c r="W2077" s="455"/>
      <c r="Z2077" s="436"/>
    </row>
    <row r="2078" spans="4:26" x14ac:dyDescent="0.2">
      <c r="D2078" s="436"/>
      <c r="E2078" s="453"/>
      <c r="H2078" s="436"/>
      <c r="I2078" s="436"/>
      <c r="J2078" s="454"/>
      <c r="K2078" s="436"/>
      <c r="L2078" s="436"/>
      <c r="M2078" s="436"/>
      <c r="N2078" s="455"/>
      <c r="O2078" s="436"/>
      <c r="P2078" s="455"/>
      <c r="R2078" s="456"/>
      <c r="S2078" s="455"/>
      <c r="T2078" s="455"/>
      <c r="U2078" s="455"/>
      <c r="V2078" s="455"/>
      <c r="W2078" s="455"/>
      <c r="Z2078" s="436"/>
    </row>
    <row r="2079" spans="4:26" x14ac:dyDescent="0.2">
      <c r="D2079" s="436"/>
      <c r="E2079" s="453"/>
      <c r="H2079" s="436"/>
      <c r="I2079" s="436"/>
      <c r="J2079" s="454"/>
      <c r="K2079" s="436"/>
      <c r="L2079" s="436"/>
      <c r="M2079" s="436"/>
      <c r="N2079" s="455"/>
      <c r="O2079" s="436"/>
      <c r="P2079" s="455"/>
      <c r="R2079" s="456"/>
      <c r="S2079" s="455"/>
      <c r="T2079" s="455"/>
      <c r="U2079" s="455"/>
      <c r="V2079" s="455"/>
      <c r="W2079" s="455"/>
      <c r="Z2079" s="436"/>
    </row>
    <row r="2080" spans="4:26" x14ac:dyDescent="0.2">
      <c r="D2080" s="436"/>
      <c r="E2080" s="453"/>
      <c r="H2080" s="436"/>
      <c r="I2080" s="436"/>
      <c r="J2080" s="454"/>
      <c r="K2080" s="436"/>
      <c r="L2080" s="436"/>
      <c r="M2080" s="436"/>
      <c r="N2080" s="455"/>
      <c r="O2080" s="436"/>
      <c r="P2080" s="455"/>
      <c r="R2080" s="456"/>
      <c r="S2080" s="455"/>
      <c r="T2080" s="455"/>
      <c r="U2080" s="455"/>
      <c r="V2080" s="455"/>
      <c r="W2080" s="455"/>
      <c r="Z2080" s="436"/>
    </row>
    <row r="2081" spans="4:26" x14ac:dyDescent="0.2">
      <c r="D2081" s="436"/>
      <c r="E2081" s="453"/>
      <c r="H2081" s="436"/>
      <c r="I2081" s="436"/>
      <c r="J2081" s="454"/>
      <c r="K2081" s="436"/>
      <c r="L2081" s="436"/>
      <c r="M2081" s="436"/>
      <c r="N2081" s="455"/>
      <c r="O2081" s="436"/>
      <c r="P2081" s="455"/>
      <c r="R2081" s="456"/>
      <c r="S2081" s="455"/>
      <c r="T2081" s="455"/>
      <c r="U2081" s="455"/>
      <c r="V2081" s="455"/>
      <c r="W2081" s="455"/>
      <c r="Z2081" s="436"/>
    </row>
    <row r="2082" spans="4:26" x14ac:dyDescent="0.2">
      <c r="D2082" s="436"/>
      <c r="E2082" s="453"/>
      <c r="H2082" s="436"/>
      <c r="I2082" s="436"/>
      <c r="J2082" s="454"/>
      <c r="K2082" s="436"/>
      <c r="L2082" s="436"/>
      <c r="M2082" s="436"/>
      <c r="N2082" s="455"/>
      <c r="O2082" s="436"/>
      <c r="P2082" s="455"/>
      <c r="R2082" s="456"/>
      <c r="S2082" s="455"/>
      <c r="T2082" s="455"/>
      <c r="U2082" s="455"/>
      <c r="V2082" s="455"/>
      <c r="W2082" s="455"/>
      <c r="Z2082" s="436"/>
    </row>
    <row r="2083" spans="4:26" x14ac:dyDescent="0.2">
      <c r="D2083" s="436"/>
      <c r="E2083" s="453"/>
      <c r="H2083" s="436"/>
      <c r="I2083" s="436"/>
      <c r="J2083" s="454"/>
      <c r="K2083" s="436"/>
      <c r="L2083" s="436"/>
      <c r="M2083" s="436"/>
      <c r="N2083" s="455"/>
      <c r="O2083" s="436"/>
      <c r="P2083" s="455"/>
      <c r="R2083" s="456"/>
      <c r="S2083" s="455"/>
      <c r="T2083" s="455"/>
      <c r="U2083" s="455"/>
      <c r="V2083" s="455"/>
      <c r="W2083" s="455"/>
      <c r="Z2083" s="436"/>
    </row>
    <row r="2084" spans="4:26" x14ac:dyDescent="0.2">
      <c r="D2084" s="436"/>
      <c r="E2084" s="453"/>
      <c r="H2084" s="436"/>
      <c r="I2084" s="436"/>
      <c r="J2084" s="454"/>
      <c r="K2084" s="436"/>
      <c r="L2084" s="436"/>
      <c r="M2084" s="436"/>
      <c r="N2084" s="455"/>
      <c r="O2084" s="436"/>
      <c r="P2084" s="455"/>
      <c r="R2084" s="456"/>
      <c r="S2084" s="455"/>
      <c r="T2084" s="455"/>
      <c r="U2084" s="455"/>
      <c r="V2084" s="455"/>
      <c r="W2084" s="455"/>
      <c r="Z2084" s="436"/>
    </row>
    <row r="2085" spans="4:26" x14ac:dyDescent="0.2">
      <c r="D2085" s="436"/>
      <c r="E2085" s="453"/>
      <c r="H2085" s="436"/>
      <c r="I2085" s="436"/>
      <c r="J2085" s="454"/>
      <c r="K2085" s="436"/>
      <c r="L2085" s="436"/>
      <c r="M2085" s="436"/>
      <c r="N2085" s="455"/>
      <c r="O2085" s="436"/>
      <c r="P2085" s="455"/>
      <c r="R2085" s="456"/>
      <c r="S2085" s="455"/>
      <c r="T2085" s="455"/>
      <c r="U2085" s="455"/>
      <c r="V2085" s="455"/>
      <c r="W2085" s="455"/>
      <c r="Z2085" s="436"/>
    </row>
    <row r="2086" spans="4:26" x14ac:dyDescent="0.2">
      <c r="D2086" s="436"/>
      <c r="E2086" s="453"/>
      <c r="H2086" s="436"/>
      <c r="I2086" s="436"/>
      <c r="J2086" s="454"/>
      <c r="K2086" s="436"/>
      <c r="L2086" s="436"/>
      <c r="M2086" s="436"/>
      <c r="N2086" s="455"/>
      <c r="O2086" s="436"/>
      <c r="P2086" s="455"/>
      <c r="R2086" s="456"/>
      <c r="S2086" s="455"/>
      <c r="T2086" s="455"/>
      <c r="U2086" s="455"/>
      <c r="V2086" s="455"/>
      <c r="W2086" s="455"/>
      <c r="Z2086" s="436"/>
    </row>
    <row r="2087" spans="4:26" x14ac:dyDescent="0.2">
      <c r="D2087" s="436"/>
      <c r="E2087" s="453"/>
      <c r="H2087" s="436"/>
      <c r="I2087" s="436"/>
      <c r="J2087" s="454"/>
      <c r="K2087" s="436"/>
      <c r="L2087" s="436"/>
      <c r="M2087" s="436"/>
      <c r="N2087" s="455"/>
      <c r="O2087" s="436"/>
      <c r="P2087" s="455"/>
      <c r="R2087" s="456"/>
      <c r="S2087" s="455"/>
      <c r="T2087" s="455"/>
      <c r="U2087" s="455"/>
      <c r="V2087" s="455"/>
      <c r="W2087" s="455"/>
      <c r="Z2087" s="436"/>
    </row>
    <row r="2088" spans="4:26" x14ac:dyDescent="0.2">
      <c r="D2088" s="436"/>
      <c r="E2088" s="453"/>
      <c r="H2088" s="436"/>
      <c r="I2088" s="436"/>
      <c r="J2088" s="454"/>
      <c r="K2088" s="436"/>
      <c r="L2088" s="436"/>
      <c r="M2088" s="436"/>
      <c r="N2088" s="455"/>
      <c r="O2088" s="436"/>
      <c r="P2088" s="455"/>
      <c r="R2088" s="456"/>
      <c r="S2088" s="455"/>
      <c r="T2088" s="455"/>
      <c r="U2088" s="455"/>
      <c r="V2088" s="455"/>
      <c r="W2088" s="455"/>
      <c r="Z2088" s="436"/>
    </row>
    <row r="2089" spans="4:26" x14ac:dyDescent="0.2">
      <c r="D2089" s="436"/>
      <c r="E2089" s="453"/>
      <c r="H2089" s="436"/>
      <c r="I2089" s="436"/>
      <c r="J2089" s="454"/>
      <c r="K2089" s="436"/>
      <c r="L2089" s="436"/>
      <c r="M2089" s="436"/>
      <c r="N2089" s="455"/>
      <c r="O2089" s="436"/>
      <c r="P2089" s="455"/>
      <c r="R2089" s="456"/>
      <c r="S2089" s="455"/>
      <c r="T2089" s="455"/>
      <c r="U2089" s="455"/>
      <c r="V2089" s="455"/>
      <c r="W2089" s="455"/>
      <c r="Z2089" s="436"/>
    </row>
    <row r="2090" spans="4:26" x14ac:dyDescent="0.2">
      <c r="D2090" s="436"/>
      <c r="E2090" s="453"/>
      <c r="H2090" s="436"/>
      <c r="I2090" s="436"/>
      <c r="J2090" s="454"/>
      <c r="K2090" s="436"/>
      <c r="L2090" s="436"/>
      <c r="M2090" s="436"/>
      <c r="N2090" s="455"/>
      <c r="O2090" s="436"/>
      <c r="P2090" s="455"/>
      <c r="R2090" s="456"/>
      <c r="S2090" s="455"/>
      <c r="T2090" s="455"/>
      <c r="U2090" s="455"/>
      <c r="V2090" s="455"/>
      <c r="W2090" s="455"/>
      <c r="Z2090" s="436"/>
    </row>
    <row r="2091" spans="4:26" x14ac:dyDescent="0.2">
      <c r="D2091" s="436"/>
      <c r="E2091" s="453"/>
      <c r="H2091" s="436"/>
      <c r="I2091" s="436"/>
      <c r="J2091" s="454"/>
      <c r="K2091" s="436"/>
      <c r="L2091" s="436"/>
      <c r="M2091" s="436"/>
      <c r="N2091" s="455"/>
      <c r="O2091" s="436"/>
      <c r="P2091" s="455"/>
      <c r="R2091" s="456"/>
      <c r="S2091" s="455"/>
      <c r="T2091" s="455"/>
      <c r="U2091" s="455"/>
      <c r="V2091" s="455"/>
      <c r="W2091" s="455"/>
      <c r="Z2091" s="436"/>
    </row>
    <row r="2092" spans="4:26" x14ac:dyDescent="0.2">
      <c r="D2092" s="436"/>
      <c r="E2092" s="453"/>
      <c r="H2092" s="436"/>
      <c r="I2092" s="436"/>
      <c r="J2092" s="454"/>
      <c r="K2092" s="436"/>
      <c r="L2092" s="436"/>
      <c r="M2092" s="436"/>
      <c r="N2092" s="455"/>
      <c r="O2092" s="436"/>
      <c r="P2092" s="455"/>
      <c r="R2092" s="456"/>
      <c r="S2092" s="455"/>
      <c r="T2092" s="455"/>
      <c r="U2092" s="455"/>
      <c r="V2092" s="455"/>
      <c r="W2092" s="455"/>
      <c r="Z2092" s="436"/>
    </row>
    <row r="2093" spans="4:26" x14ac:dyDescent="0.2">
      <c r="D2093" s="436"/>
      <c r="E2093" s="453"/>
      <c r="H2093" s="436"/>
      <c r="I2093" s="436"/>
      <c r="J2093" s="454"/>
      <c r="K2093" s="436"/>
      <c r="L2093" s="436"/>
      <c r="M2093" s="436"/>
      <c r="N2093" s="455"/>
      <c r="O2093" s="436"/>
      <c r="P2093" s="455"/>
      <c r="R2093" s="456"/>
      <c r="S2093" s="455"/>
      <c r="T2093" s="455"/>
      <c r="U2093" s="455"/>
      <c r="V2093" s="455"/>
      <c r="W2093" s="455"/>
      <c r="Z2093" s="436"/>
    </row>
    <row r="2094" spans="4:26" x14ac:dyDescent="0.2">
      <c r="D2094" s="436"/>
      <c r="E2094" s="453"/>
      <c r="H2094" s="436"/>
      <c r="I2094" s="436"/>
      <c r="J2094" s="454"/>
      <c r="K2094" s="436"/>
      <c r="L2094" s="436"/>
      <c r="M2094" s="436"/>
      <c r="N2094" s="455"/>
      <c r="O2094" s="436"/>
      <c r="P2094" s="455"/>
      <c r="R2094" s="456"/>
      <c r="S2094" s="455"/>
      <c r="T2094" s="455"/>
      <c r="U2094" s="455"/>
      <c r="V2094" s="455"/>
      <c r="W2094" s="455"/>
      <c r="Z2094" s="436"/>
    </row>
    <row r="2095" spans="4:26" x14ac:dyDescent="0.2">
      <c r="D2095" s="436"/>
      <c r="E2095" s="453"/>
      <c r="H2095" s="436"/>
      <c r="I2095" s="436"/>
      <c r="J2095" s="454"/>
      <c r="K2095" s="436"/>
      <c r="L2095" s="436"/>
      <c r="M2095" s="436"/>
      <c r="N2095" s="455"/>
      <c r="O2095" s="436"/>
      <c r="P2095" s="455"/>
      <c r="R2095" s="456"/>
      <c r="S2095" s="455"/>
      <c r="T2095" s="455"/>
      <c r="U2095" s="455"/>
      <c r="V2095" s="455"/>
      <c r="W2095" s="455"/>
      <c r="Z2095" s="436"/>
    </row>
    <row r="2096" spans="4:26" x14ac:dyDescent="0.2">
      <c r="D2096" s="436"/>
      <c r="E2096" s="453"/>
      <c r="H2096" s="436"/>
      <c r="I2096" s="436"/>
      <c r="J2096" s="454"/>
      <c r="K2096" s="436"/>
      <c r="L2096" s="436"/>
      <c r="M2096" s="436"/>
      <c r="N2096" s="455"/>
      <c r="O2096" s="436"/>
      <c r="P2096" s="455"/>
      <c r="R2096" s="456"/>
      <c r="S2096" s="455"/>
      <c r="T2096" s="455"/>
      <c r="U2096" s="455"/>
      <c r="V2096" s="455"/>
      <c r="W2096" s="455"/>
      <c r="Z2096" s="436"/>
    </row>
    <row r="2097" spans="4:26" x14ac:dyDescent="0.2">
      <c r="D2097" s="436"/>
      <c r="E2097" s="453"/>
      <c r="H2097" s="436"/>
      <c r="I2097" s="436"/>
      <c r="J2097" s="454"/>
      <c r="K2097" s="436"/>
      <c r="L2097" s="436"/>
      <c r="M2097" s="436"/>
      <c r="N2097" s="455"/>
      <c r="O2097" s="436"/>
      <c r="P2097" s="455"/>
      <c r="R2097" s="456"/>
      <c r="S2097" s="455"/>
      <c r="T2097" s="455"/>
      <c r="U2097" s="455"/>
      <c r="V2097" s="455"/>
      <c r="W2097" s="455"/>
      <c r="Z2097" s="436"/>
    </row>
    <row r="2098" spans="4:26" x14ac:dyDescent="0.2">
      <c r="D2098" s="436"/>
      <c r="E2098" s="453"/>
      <c r="H2098" s="436"/>
      <c r="I2098" s="436"/>
      <c r="J2098" s="454"/>
      <c r="K2098" s="436"/>
      <c r="L2098" s="436"/>
      <c r="M2098" s="436"/>
      <c r="N2098" s="455"/>
      <c r="O2098" s="436"/>
      <c r="P2098" s="455"/>
      <c r="R2098" s="456"/>
      <c r="S2098" s="455"/>
      <c r="T2098" s="455"/>
      <c r="U2098" s="455"/>
      <c r="V2098" s="455"/>
      <c r="W2098" s="455"/>
      <c r="Z2098" s="436"/>
    </row>
    <row r="2099" spans="4:26" x14ac:dyDescent="0.2">
      <c r="D2099" s="436"/>
      <c r="E2099" s="453"/>
      <c r="H2099" s="436"/>
      <c r="I2099" s="436"/>
      <c r="J2099" s="454"/>
      <c r="K2099" s="436"/>
      <c r="L2099" s="436"/>
      <c r="M2099" s="436"/>
      <c r="N2099" s="455"/>
      <c r="O2099" s="436"/>
      <c r="P2099" s="455"/>
      <c r="R2099" s="456"/>
      <c r="S2099" s="455"/>
      <c r="T2099" s="455"/>
      <c r="U2099" s="455"/>
      <c r="V2099" s="455"/>
      <c r="W2099" s="455"/>
      <c r="Z2099" s="436"/>
    </row>
    <row r="2100" spans="4:26" x14ac:dyDescent="0.2">
      <c r="D2100" s="436"/>
      <c r="E2100" s="453"/>
      <c r="H2100" s="436"/>
      <c r="I2100" s="436"/>
      <c r="J2100" s="454"/>
      <c r="K2100" s="436"/>
      <c r="L2100" s="436"/>
      <c r="M2100" s="436"/>
      <c r="N2100" s="455"/>
      <c r="O2100" s="436"/>
      <c r="P2100" s="455"/>
      <c r="R2100" s="456"/>
      <c r="S2100" s="455"/>
      <c r="T2100" s="455"/>
      <c r="U2100" s="455"/>
      <c r="V2100" s="455"/>
      <c r="W2100" s="455"/>
      <c r="Z2100" s="436"/>
    </row>
    <row r="2101" spans="4:26" x14ac:dyDescent="0.2">
      <c r="D2101" s="436"/>
      <c r="E2101" s="453"/>
      <c r="H2101" s="436"/>
      <c r="I2101" s="436"/>
      <c r="J2101" s="454"/>
      <c r="K2101" s="436"/>
      <c r="L2101" s="436"/>
      <c r="M2101" s="436"/>
      <c r="N2101" s="455"/>
      <c r="O2101" s="436"/>
      <c r="P2101" s="455"/>
      <c r="R2101" s="456"/>
      <c r="S2101" s="455"/>
      <c r="T2101" s="455"/>
      <c r="U2101" s="455"/>
      <c r="V2101" s="455"/>
      <c r="W2101" s="455"/>
      <c r="Z2101" s="436"/>
    </row>
    <row r="2102" spans="4:26" x14ac:dyDescent="0.2">
      <c r="D2102" s="436"/>
      <c r="E2102" s="453"/>
      <c r="H2102" s="436"/>
      <c r="I2102" s="436"/>
      <c r="J2102" s="454"/>
      <c r="K2102" s="436"/>
      <c r="L2102" s="436"/>
      <c r="M2102" s="436"/>
      <c r="N2102" s="455"/>
      <c r="O2102" s="436"/>
      <c r="P2102" s="455"/>
      <c r="R2102" s="456"/>
      <c r="S2102" s="455"/>
      <c r="T2102" s="455"/>
      <c r="U2102" s="455"/>
      <c r="V2102" s="455"/>
      <c r="W2102" s="455"/>
      <c r="Z2102" s="436"/>
    </row>
    <row r="2103" spans="4:26" x14ac:dyDescent="0.2">
      <c r="D2103" s="436"/>
      <c r="E2103" s="453"/>
      <c r="H2103" s="436"/>
      <c r="I2103" s="436"/>
      <c r="J2103" s="454"/>
      <c r="K2103" s="436"/>
      <c r="L2103" s="436"/>
      <c r="M2103" s="436"/>
      <c r="N2103" s="455"/>
      <c r="O2103" s="436"/>
      <c r="P2103" s="455"/>
      <c r="R2103" s="456"/>
      <c r="S2103" s="455"/>
      <c r="T2103" s="455"/>
      <c r="U2103" s="455"/>
      <c r="V2103" s="455"/>
      <c r="W2103" s="455"/>
      <c r="Z2103" s="436"/>
    </row>
    <row r="2104" spans="4:26" x14ac:dyDescent="0.2">
      <c r="D2104" s="436"/>
      <c r="E2104" s="453"/>
      <c r="H2104" s="436"/>
      <c r="I2104" s="436"/>
      <c r="J2104" s="454"/>
      <c r="K2104" s="436"/>
      <c r="L2104" s="436"/>
      <c r="M2104" s="436"/>
      <c r="N2104" s="455"/>
      <c r="O2104" s="436"/>
      <c r="P2104" s="455"/>
      <c r="R2104" s="456"/>
      <c r="S2104" s="455"/>
      <c r="T2104" s="455"/>
      <c r="U2104" s="455"/>
      <c r="V2104" s="455"/>
      <c r="W2104" s="455"/>
      <c r="Z2104" s="436"/>
    </row>
    <row r="2105" spans="4:26" x14ac:dyDescent="0.2">
      <c r="D2105" s="436"/>
      <c r="E2105" s="453"/>
      <c r="H2105" s="436"/>
      <c r="I2105" s="436"/>
      <c r="J2105" s="454"/>
      <c r="K2105" s="436"/>
      <c r="L2105" s="436"/>
      <c r="M2105" s="436"/>
      <c r="N2105" s="455"/>
      <c r="O2105" s="436"/>
      <c r="P2105" s="455"/>
      <c r="R2105" s="456"/>
      <c r="S2105" s="455"/>
      <c r="T2105" s="455"/>
      <c r="U2105" s="455"/>
      <c r="V2105" s="455"/>
      <c r="W2105" s="455"/>
      <c r="Z2105" s="436"/>
    </row>
    <row r="2106" spans="4:26" x14ac:dyDescent="0.2">
      <c r="D2106" s="436"/>
      <c r="E2106" s="453"/>
      <c r="H2106" s="436"/>
      <c r="I2106" s="436"/>
      <c r="J2106" s="454"/>
      <c r="K2106" s="436"/>
      <c r="L2106" s="436"/>
      <c r="M2106" s="436"/>
      <c r="N2106" s="455"/>
      <c r="O2106" s="436"/>
      <c r="P2106" s="455"/>
      <c r="R2106" s="456"/>
      <c r="S2106" s="455"/>
      <c r="T2106" s="455"/>
      <c r="U2106" s="455"/>
      <c r="V2106" s="455"/>
      <c r="W2106" s="455"/>
      <c r="Z2106" s="436"/>
    </row>
    <row r="2107" spans="4:26" x14ac:dyDescent="0.2">
      <c r="D2107" s="436"/>
      <c r="E2107" s="453"/>
      <c r="H2107" s="436"/>
      <c r="I2107" s="436"/>
      <c r="J2107" s="454"/>
      <c r="K2107" s="436"/>
      <c r="L2107" s="436"/>
      <c r="M2107" s="436"/>
      <c r="N2107" s="455"/>
      <c r="O2107" s="436"/>
      <c r="P2107" s="455"/>
      <c r="R2107" s="456"/>
      <c r="S2107" s="455"/>
      <c r="T2107" s="455"/>
      <c r="U2107" s="455"/>
      <c r="V2107" s="455"/>
      <c r="W2107" s="455"/>
      <c r="Z2107" s="436"/>
    </row>
    <row r="2108" spans="4:26" x14ac:dyDescent="0.2">
      <c r="D2108" s="436"/>
      <c r="E2108" s="453"/>
      <c r="H2108" s="436"/>
      <c r="I2108" s="436"/>
      <c r="J2108" s="454"/>
      <c r="K2108" s="436"/>
      <c r="L2108" s="436"/>
      <c r="M2108" s="436"/>
      <c r="N2108" s="455"/>
      <c r="O2108" s="436"/>
      <c r="P2108" s="455"/>
      <c r="R2108" s="456"/>
      <c r="S2108" s="455"/>
      <c r="T2108" s="455"/>
      <c r="U2108" s="455"/>
      <c r="V2108" s="455"/>
      <c r="W2108" s="455"/>
      <c r="Z2108" s="436"/>
    </row>
    <row r="2109" spans="4:26" x14ac:dyDescent="0.2">
      <c r="D2109" s="436"/>
      <c r="E2109" s="453"/>
      <c r="H2109" s="436"/>
      <c r="I2109" s="436"/>
      <c r="J2109" s="454"/>
      <c r="K2109" s="436"/>
      <c r="L2109" s="436"/>
      <c r="M2109" s="436"/>
      <c r="N2109" s="455"/>
      <c r="O2109" s="436"/>
      <c r="P2109" s="455"/>
      <c r="R2109" s="456"/>
      <c r="S2109" s="455"/>
      <c r="T2109" s="455"/>
      <c r="U2109" s="455"/>
      <c r="V2109" s="455"/>
      <c r="W2109" s="455"/>
      <c r="Z2109" s="436"/>
    </row>
    <row r="2110" spans="4:26" x14ac:dyDescent="0.2">
      <c r="D2110" s="436"/>
      <c r="E2110" s="453"/>
      <c r="H2110" s="436"/>
      <c r="I2110" s="436"/>
      <c r="J2110" s="454"/>
      <c r="K2110" s="436"/>
      <c r="L2110" s="436"/>
      <c r="M2110" s="436"/>
      <c r="N2110" s="455"/>
      <c r="O2110" s="436"/>
      <c r="P2110" s="455"/>
      <c r="R2110" s="456"/>
      <c r="S2110" s="455"/>
      <c r="T2110" s="455"/>
      <c r="U2110" s="455"/>
      <c r="V2110" s="455"/>
      <c r="W2110" s="455"/>
      <c r="Z2110" s="436"/>
    </row>
    <row r="2111" spans="4:26" x14ac:dyDescent="0.2">
      <c r="D2111" s="436"/>
      <c r="E2111" s="453"/>
      <c r="H2111" s="436"/>
      <c r="I2111" s="436"/>
      <c r="J2111" s="454"/>
      <c r="K2111" s="436"/>
      <c r="L2111" s="436"/>
      <c r="M2111" s="436"/>
      <c r="N2111" s="455"/>
      <c r="O2111" s="436"/>
      <c r="P2111" s="455"/>
      <c r="R2111" s="456"/>
      <c r="S2111" s="455"/>
      <c r="T2111" s="455"/>
      <c r="U2111" s="455"/>
      <c r="V2111" s="455"/>
      <c r="W2111" s="455"/>
      <c r="Z2111" s="436"/>
    </row>
    <row r="2112" spans="4:26" x14ac:dyDescent="0.2">
      <c r="D2112" s="436"/>
      <c r="E2112" s="453"/>
      <c r="H2112" s="436"/>
      <c r="I2112" s="436"/>
      <c r="J2112" s="454"/>
      <c r="K2112" s="436"/>
      <c r="L2112" s="436"/>
      <c r="M2112" s="436"/>
      <c r="N2112" s="455"/>
      <c r="O2112" s="436"/>
      <c r="P2112" s="455"/>
      <c r="R2112" s="456"/>
      <c r="S2112" s="455"/>
      <c r="T2112" s="455"/>
      <c r="U2112" s="455"/>
      <c r="V2112" s="455"/>
      <c r="W2112" s="455"/>
      <c r="Z2112" s="436"/>
    </row>
    <row r="2113" spans="4:26" x14ac:dyDescent="0.2">
      <c r="D2113" s="436"/>
      <c r="E2113" s="453"/>
      <c r="H2113" s="436"/>
      <c r="I2113" s="436"/>
      <c r="J2113" s="454"/>
      <c r="K2113" s="436"/>
      <c r="L2113" s="436"/>
      <c r="M2113" s="436"/>
      <c r="N2113" s="455"/>
      <c r="O2113" s="436"/>
      <c r="P2113" s="455"/>
      <c r="R2113" s="456"/>
      <c r="S2113" s="455"/>
      <c r="T2113" s="455"/>
      <c r="U2113" s="455"/>
      <c r="V2113" s="455"/>
      <c r="W2113" s="455"/>
      <c r="Z2113" s="436"/>
    </row>
    <row r="2114" spans="4:26" x14ac:dyDescent="0.2">
      <c r="D2114" s="436"/>
      <c r="E2114" s="453"/>
      <c r="H2114" s="436"/>
      <c r="I2114" s="436"/>
      <c r="J2114" s="454"/>
      <c r="K2114" s="436"/>
      <c r="L2114" s="436"/>
      <c r="M2114" s="436"/>
      <c r="N2114" s="455"/>
      <c r="O2114" s="436"/>
      <c r="P2114" s="455"/>
      <c r="R2114" s="456"/>
      <c r="S2114" s="455"/>
      <c r="T2114" s="455"/>
      <c r="U2114" s="455"/>
      <c r="V2114" s="455"/>
      <c r="W2114" s="455"/>
      <c r="Z2114" s="436"/>
    </row>
    <row r="2115" spans="4:26" x14ac:dyDescent="0.2">
      <c r="D2115" s="436"/>
      <c r="E2115" s="453"/>
      <c r="H2115" s="436"/>
      <c r="I2115" s="436"/>
      <c r="J2115" s="454"/>
      <c r="K2115" s="436"/>
      <c r="L2115" s="436"/>
      <c r="M2115" s="436"/>
      <c r="N2115" s="455"/>
      <c r="O2115" s="436"/>
      <c r="P2115" s="455"/>
      <c r="R2115" s="456"/>
      <c r="S2115" s="455"/>
      <c r="T2115" s="455"/>
      <c r="U2115" s="455"/>
      <c r="V2115" s="455"/>
      <c r="W2115" s="455"/>
      <c r="Z2115" s="436"/>
    </row>
    <row r="2116" spans="4:26" x14ac:dyDescent="0.2">
      <c r="D2116" s="436"/>
      <c r="E2116" s="453"/>
      <c r="H2116" s="436"/>
      <c r="I2116" s="436"/>
      <c r="J2116" s="454"/>
      <c r="K2116" s="436"/>
      <c r="L2116" s="436"/>
      <c r="M2116" s="436"/>
      <c r="N2116" s="455"/>
      <c r="O2116" s="436"/>
      <c r="P2116" s="455"/>
      <c r="R2116" s="456"/>
      <c r="S2116" s="455"/>
      <c r="T2116" s="455"/>
      <c r="U2116" s="455"/>
      <c r="V2116" s="455"/>
      <c r="W2116" s="455"/>
      <c r="Z2116" s="436"/>
    </row>
    <row r="2117" spans="4:26" x14ac:dyDescent="0.2">
      <c r="D2117" s="436"/>
      <c r="E2117" s="453"/>
      <c r="H2117" s="436"/>
      <c r="I2117" s="436"/>
      <c r="J2117" s="454"/>
      <c r="K2117" s="436"/>
      <c r="L2117" s="436"/>
      <c r="M2117" s="436"/>
      <c r="N2117" s="455"/>
      <c r="O2117" s="436"/>
      <c r="P2117" s="455"/>
      <c r="R2117" s="456"/>
      <c r="S2117" s="455"/>
      <c r="T2117" s="455"/>
      <c r="U2117" s="455"/>
      <c r="V2117" s="455"/>
      <c r="W2117" s="455"/>
      <c r="Z2117" s="436"/>
    </row>
    <row r="2118" spans="4:26" x14ac:dyDescent="0.2">
      <c r="D2118" s="436"/>
      <c r="E2118" s="453"/>
      <c r="H2118" s="436"/>
      <c r="I2118" s="436"/>
      <c r="J2118" s="454"/>
      <c r="K2118" s="436"/>
      <c r="L2118" s="436"/>
      <c r="M2118" s="436"/>
      <c r="N2118" s="455"/>
      <c r="O2118" s="436"/>
      <c r="P2118" s="455"/>
      <c r="R2118" s="456"/>
      <c r="S2118" s="455"/>
      <c r="T2118" s="455"/>
      <c r="U2118" s="455"/>
      <c r="V2118" s="455"/>
      <c r="W2118" s="455"/>
      <c r="Z2118" s="436"/>
    </row>
    <row r="2119" spans="4:26" x14ac:dyDescent="0.2">
      <c r="D2119" s="436"/>
      <c r="E2119" s="453"/>
      <c r="H2119" s="436"/>
      <c r="I2119" s="436"/>
      <c r="J2119" s="454"/>
      <c r="K2119" s="436"/>
      <c r="L2119" s="436"/>
      <c r="M2119" s="436"/>
      <c r="N2119" s="455"/>
      <c r="O2119" s="436"/>
      <c r="P2119" s="455"/>
      <c r="R2119" s="456"/>
      <c r="S2119" s="455"/>
      <c r="T2119" s="455"/>
      <c r="U2119" s="455"/>
      <c r="V2119" s="455"/>
      <c r="W2119" s="455"/>
      <c r="Z2119" s="436"/>
    </row>
    <row r="2120" spans="4:26" x14ac:dyDescent="0.2">
      <c r="D2120" s="436"/>
      <c r="E2120" s="453"/>
      <c r="H2120" s="436"/>
      <c r="I2120" s="436"/>
      <c r="J2120" s="454"/>
      <c r="K2120" s="436"/>
      <c r="L2120" s="436"/>
      <c r="M2120" s="436"/>
      <c r="N2120" s="455"/>
      <c r="O2120" s="436"/>
      <c r="P2120" s="455"/>
      <c r="R2120" s="456"/>
      <c r="S2120" s="455"/>
      <c r="T2120" s="455"/>
      <c r="U2120" s="455"/>
      <c r="V2120" s="455"/>
      <c r="W2120" s="455"/>
      <c r="Z2120" s="436"/>
    </row>
    <row r="2121" spans="4:26" x14ac:dyDescent="0.2">
      <c r="D2121" s="436"/>
      <c r="E2121" s="453"/>
      <c r="H2121" s="436"/>
      <c r="I2121" s="436"/>
      <c r="J2121" s="454"/>
      <c r="K2121" s="436"/>
      <c r="L2121" s="436"/>
      <c r="M2121" s="436"/>
      <c r="N2121" s="455"/>
      <c r="O2121" s="436"/>
      <c r="P2121" s="455"/>
      <c r="R2121" s="456"/>
      <c r="S2121" s="455"/>
      <c r="T2121" s="455"/>
      <c r="U2121" s="455"/>
      <c r="V2121" s="455"/>
      <c r="W2121" s="455"/>
      <c r="Z2121" s="436"/>
    </row>
    <row r="2122" spans="4:26" x14ac:dyDescent="0.2">
      <c r="D2122" s="436"/>
      <c r="E2122" s="453"/>
      <c r="H2122" s="436"/>
      <c r="I2122" s="436"/>
      <c r="J2122" s="454"/>
      <c r="K2122" s="436"/>
      <c r="L2122" s="436"/>
      <c r="M2122" s="436"/>
      <c r="N2122" s="455"/>
      <c r="O2122" s="436"/>
      <c r="P2122" s="455"/>
      <c r="R2122" s="456"/>
      <c r="S2122" s="455"/>
      <c r="T2122" s="455"/>
      <c r="U2122" s="455"/>
      <c r="V2122" s="455"/>
      <c r="W2122" s="455"/>
      <c r="Z2122" s="436"/>
    </row>
    <row r="2123" spans="4:26" x14ac:dyDescent="0.2">
      <c r="D2123" s="436"/>
      <c r="E2123" s="453"/>
      <c r="H2123" s="436"/>
      <c r="I2123" s="436"/>
      <c r="J2123" s="454"/>
      <c r="K2123" s="436"/>
      <c r="L2123" s="436"/>
      <c r="M2123" s="436"/>
      <c r="N2123" s="455"/>
      <c r="O2123" s="436"/>
      <c r="P2123" s="455"/>
      <c r="R2123" s="456"/>
      <c r="S2123" s="455"/>
      <c r="T2123" s="455"/>
      <c r="U2123" s="455"/>
      <c r="V2123" s="455"/>
      <c r="W2123" s="455"/>
      <c r="Z2123" s="436"/>
    </row>
    <row r="2124" spans="4:26" x14ac:dyDescent="0.2">
      <c r="D2124" s="436"/>
      <c r="E2124" s="453"/>
      <c r="H2124" s="436"/>
      <c r="I2124" s="436"/>
      <c r="J2124" s="454"/>
      <c r="K2124" s="436"/>
      <c r="L2124" s="436"/>
      <c r="M2124" s="436"/>
      <c r="N2124" s="455"/>
      <c r="O2124" s="436"/>
      <c r="P2124" s="455"/>
      <c r="R2124" s="456"/>
      <c r="S2124" s="455"/>
      <c r="T2124" s="455"/>
      <c r="U2124" s="455"/>
      <c r="V2124" s="455"/>
      <c r="W2124" s="455"/>
      <c r="Z2124" s="436"/>
    </row>
    <row r="2125" spans="4:26" x14ac:dyDescent="0.2">
      <c r="D2125" s="436"/>
      <c r="E2125" s="453"/>
      <c r="H2125" s="436"/>
      <c r="I2125" s="436"/>
      <c r="J2125" s="454"/>
      <c r="K2125" s="436"/>
      <c r="L2125" s="436"/>
      <c r="M2125" s="436"/>
      <c r="N2125" s="455"/>
      <c r="O2125" s="436"/>
      <c r="P2125" s="455"/>
      <c r="R2125" s="456"/>
      <c r="S2125" s="455"/>
      <c r="T2125" s="455"/>
      <c r="U2125" s="455"/>
      <c r="V2125" s="455"/>
      <c r="W2125" s="455"/>
      <c r="Z2125" s="436"/>
    </row>
    <row r="2126" spans="4:26" x14ac:dyDescent="0.2">
      <c r="D2126" s="436"/>
      <c r="E2126" s="453"/>
      <c r="H2126" s="436"/>
      <c r="I2126" s="436"/>
      <c r="J2126" s="454"/>
      <c r="K2126" s="436"/>
      <c r="L2126" s="436"/>
      <c r="M2126" s="436"/>
      <c r="N2126" s="455"/>
      <c r="O2126" s="436"/>
      <c r="P2126" s="455"/>
      <c r="R2126" s="456"/>
      <c r="S2126" s="455"/>
      <c r="T2126" s="455"/>
      <c r="U2126" s="455"/>
      <c r="V2126" s="455"/>
      <c r="W2126" s="455"/>
      <c r="Z2126" s="436"/>
    </row>
    <row r="2127" spans="4:26" x14ac:dyDescent="0.2">
      <c r="D2127" s="436"/>
      <c r="E2127" s="453"/>
      <c r="H2127" s="436"/>
      <c r="I2127" s="436"/>
      <c r="J2127" s="454"/>
      <c r="K2127" s="436"/>
      <c r="L2127" s="436"/>
      <c r="M2127" s="436"/>
      <c r="N2127" s="455"/>
      <c r="O2127" s="436"/>
      <c r="P2127" s="455"/>
      <c r="R2127" s="456"/>
      <c r="S2127" s="455"/>
      <c r="T2127" s="455"/>
      <c r="U2127" s="455"/>
      <c r="V2127" s="455"/>
      <c r="W2127" s="455"/>
      <c r="Z2127" s="436"/>
    </row>
    <row r="2128" spans="4:26" x14ac:dyDescent="0.2">
      <c r="D2128" s="436"/>
      <c r="E2128" s="453"/>
      <c r="H2128" s="436"/>
      <c r="I2128" s="436"/>
      <c r="J2128" s="454"/>
      <c r="K2128" s="436"/>
      <c r="L2128" s="436"/>
      <c r="M2128" s="436"/>
      <c r="N2128" s="455"/>
      <c r="O2128" s="436"/>
      <c r="P2128" s="455"/>
      <c r="R2128" s="456"/>
      <c r="S2128" s="455"/>
      <c r="T2128" s="455"/>
      <c r="U2128" s="455"/>
      <c r="V2128" s="455"/>
      <c r="W2128" s="455"/>
      <c r="Z2128" s="436"/>
    </row>
    <row r="2129" spans="4:26" x14ac:dyDescent="0.2">
      <c r="D2129" s="436"/>
      <c r="E2129" s="453"/>
      <c r="H2129" s="436"/>
      <c r="I2129" s="436"/>
      <c r="J2129" s="454"/>
      <c r="K2129" s="436"/>
      <c r="L2129" s="436"/>
      <c r="M2129" s="436"/>
      <c r="N2129" s="455"/>
      <c r="O2129" s="436"/>
      <c r="P2129" s="455"/>
      <c r="R2129" s="456"/>
      <c r="S2129" s="455"/>
      <c r="T2129" s="455"/>
      <c r="U2129" s="455"/>
      <c r="V2129" s="455"/>
      <c r="W2129" s="455"/>
      <c r="Z2129" s="436"/>
    </row>
    <row r="2130" spans="4:26" x14ac:dyDescent="0.2">
      <c r="D2130" s="436"/>
      <c r="E2130" s="453"/>
      <c r="H2130" s="436"/>
      <c r="I2130" s="436"/>
      <c r="J2130" s="454"/>
      <c r="K2130" s="436"/>
      <c r="L2130" s="436"/>
      <c r="M2130" s="436"/>
      <c r="N2130" s="455"/>
      <c r="O2130" s="436"/>
      <c r="P2130" s="455"/>
      <c r="R2130" s="456"/>
      <c r="S2130" s="455"/>
      <c r="T2130" s="455"/>
      <c r="U2130" s="455"/>
      <c r="V2130" s="455"/>
      <c r="W2130" s="455"/>
      <c r="Z2130" s="436"/>
    </row>
    <row r="2131" spans="4:26" x14ac:dyDescent="0.2">
      <c r="D2131" s="436"/>
      <c r="E2131" s="453"/>
      <c r="H2131" s="436"/>
      <c r="I2131" s="436"/>
      <c r="J2131" s="454"/>
      <c r="K2131" s="436"/>
      <c r="L2131" s="436"/>
      <c r="M2131" s="436"/>
      <c r="N2131" s="455"/>
      <c r="O2131" s="436"/>
      <c r="P2131" s="455"/>
      <c r="R2131" s="456"/>
      <c r="S2131" s="455"/>
      <c r="T2131" s="455"/>
      <c r="U2131" s="455"/>
      <c r="V2131" s="455"/>
      <c r="W2131" s="455"/>
      <c r="Z2131" s="436"/>
    </row>
    <row r="2132" spans="4:26" x14ac:dyDescent="0.2">
      <c r="D2132" s="436"/>
      <c r="E2132" s="453"/>
      <c r="H2132" s="436"/>
      <c r="I2132" s="436"/>
      <c r="J2132" s="454"/>
      <c r="K2132" s="436"/>
      <c r="L2132" s="436"/>
      <c r="M2132" s="436"/>
      <c r="N2132" s="455"/>
      <c r="O2132" s="436"/>
      <c r="P2132" s="455"/>
      <c r="R2132" s="456"/>
      <c r="S2132" s="455"/>
      <c r="T2132" s="455"/>
      <c r="U2132" s="455"/>
      <c r="V2132" s="455"/>
      <c r="W2132" s="455"/>
      <c r="Z2132" s="436"/>
    </row>
    <row r="2133" spans="4:26" x14ac:dyDescent="0.2">
      <c r="D2133" s="436"/>
      <c r="E2133" s="453"/>
      <c r="H2133" s="436"/>
      <c r="I2133" s="436"/>
      <c r="J2133" s="454"/>
      <c r="K2133" s="436"/>
      <c r="L2133" s="436"/>
      <c r="M2133" s="436"/>
      <c r="N2133" s="455"/>
      <c r="O2133" s="436"/>
      <c r="P2133" s="455"/>
      <c r="R2133" s="456"/>
      <c r="S2133" s="455"/>
      <c r="T2133" s="455"/>
      <c r="U2133" s="455"/>
      <c r="V2133" s="455"/>
      <c r="W2133" s="455"/>
      <c r="Z2133" s="436"/>
    </row>
    <row r="2134" spans="4:26" x14ac:dyDescent="0.2">
      <c r="D2134" s="436"/>
      <c r="E2134" s="453"/>
      <c r="H2134" s="436"/>
      <c r="I2134" s="436"/>
      <c r="J2134" s="454"/>
      <c r="K2134" s="436"/>
      <c r="L2134" s="436"/>
      <c r="M2134" s="436"/>
      <c r="N2134" s="455"/>
      <c r="O2134" s="436"/>
      <c r="P2134" s="455"/>
      <c r="R2134" s="456"/>
      <c r="S2134" s="455"/>
      <c r="T2134" s="455"/>
      <c r="U2134" s="455"/>
      <c r="V2134" s="455"/>
      <c r="W2134" s="455"/>
      <c r="Z2134" s="436"/>
    </row>
    <row r="2135" spans="4:26" x14ac:dyDescent="0.2">
      <c r="D2135" s="436"/>
      <c r="E2135" s="453"/>
      <c r="H2135" s="436"/>
      <c r="I2135" s="436"/>
      <c r="J2135" s="454"/>
      <c r="K2135" s="436"/>
      <c r="L2135" s="436"/>
      <c r="M2135" s="436"/>
      <c r="N2135" s="455"/>
      <c r="O2135" s="436"/>
      <c r="P2135" s="455"/>
      <c r="R2135" s="456"/>
      <c r="S2135" s="455"/>
      <c r="T2135" s="455"/>
      <c r="U2135" s="455"/>
      <c r="V2135" s="455"/>
      <c r="W2135" s="455"/>
      <c r="Z2135" s="436"/>
    </row>
    <row r="2136" spans="4:26" x14ac:dyDescent="0.2">
      <c r="D2136" s="436"/>
      <c r="E2136" s="453"/>
      <c r="H2136" s="436"/>
      <c r="I2136" s="436"/>
      <c r="J2136" s="454"/>
      <c r="K2136" s="436"/>
      <c r="L2136" s="436"/>
      <c r="M2136" s="436"/>
      <c r="N2136" s="455"/>
      <c r="O2136" s="436"/>
      <c r="P2136" s="455"/>
      <c r="R2136" s="456"/>
      <c r="S2136" s="455"/>
      <c r="T2136" s="455"/>
      <c r="U2136" s="455"/>
      <c r="V2136" s="455"/>
      <c r="W2136" s="455"/>
      <c r="Z2136" s="436"/>
    </row>
    <row r="2137" spans="4:26" x14ac:dyDescent="0.2">
      <c r="D2137" s="436"/>
      <c r="E2137" s="453"/>
      <c r="H2137" s="436"/>
      <c r="I2137" s="436"/>
      <c r="J2137" s="454"/>
      <c r="K2137" s="436"/>
      <c r="L2137" s="436"/>
      <c r="M2137" s="436"/>
      <c r="N2137" s="455"/>
      <c r="O2137" s="436"/>
      <c r="P2137" s="455"/>
      <c r="R2137" s="456"/>
      <c r="S2137" s="455"/>
      <c r="T2137" s="455"/>
      <c r="U2137" s="455"/>
      <c r="V2137" s="455"/>
      <c r="W2137" s="455"/>
      <c r="Z2137" s="436"/>
    </row>
    <row r="2138" spans="4:26" x14ac:dyDescent="0.2">
      <c r="D2138" s="436"/>
      <c r="E2138" s="453"/>
      <c r="H2138" s="436"/>
      <c r="I2138" s="436"/>
      <c r="J2138" s="454"/>
      <c r="K2138" s="436"/>
      <c r="L2138" s="436"/>
      <c r="M2138" s="436"/>
      <c r="N2138" s="455"/>
      <c r="O2138" s="436"/>
      <c r="P2138" s="455"/>
      <c r="R2138" s="456"/>
      <c r="S2138" s="455"/>
      <c r="T2138" s="455"/>
      <c r="U2138" s="455"/>
      <c r="V2138" s="455"/>
      <c r="W2138" s="455"/>
      <c r="Z2138" s="436"/>
    </row>
    <row r="2139" spans="4:26" x14ac:dyDescent="0.2">
      <c r="D2139" s="436"/>
      <c r="E2139" s="453"/>
      <c r="H2139" s="436"/>
      <c r="I2139" s="436"/>
      <c r="J2139" s="454"/>
      <c r="K2139" s="436"/>
      <c r="L2139" s="436"/>
      <c r="M2139" s="436"/>
      <c r="N2139" s="455"/>
      <c r="O2139" s="436"/>
      <c r="P2139" s="455"/>
      <c r="R2139" s="456"/>
      <c r="S2139" s="455"/>
      <c r="T2139" s="455"/>
      <c r="U2139" s="455"/>
      <c r="V2139" s="455"/>
      <c r="W2139" s="455"/>
      <c r="Z2139" s="436"/>
    </row>
    <row r="2140" spans="4:26" x14ac:dyDescent="0.2">
      <c r="D2140" s="436"/>
      <c r="E2140" s="453"/>
      <c r="H2140" s="436"/>
      <c r="I2140" s="436"/>
      <c r="J2140" s="454"/>
      <c r="K2140" s="436"/>
      <c r="L2140" s="436"/>
      <c r="M2140" s="436"/>
      <c r="N2140" s="455"/>
      <c r="O2140" s="436"/>
      <c r="P2140" s="455"/>
      <c r="R2140" s="456"/>
      <c r="S2140" s="455"/>
      <c r="T2140" s="455"/>
      <c r="U2140" s="455"/>
      <c r="V2140" s="455"/>
      <c r="W2140" s="455"/>
      <c r="Z2140" s="436"/>
    </row>
    <row r="2141" spans="4:26" x14ac:dyDescent="0.2">
      <c r="D2141" s="436"/>
      <c r="E2141" s="453"/>
      <c r="H2141" s="436"/>
      <c r="I2141" s="436"/>
      <c r="J2141" s="454"/>
      <c r="K2141" s="436"/>
      <c r="L2141" s="436"/>
      <c r="M2141" s="436"/>
      <c r="N2141" s="455"/>
      <c r="O2141" s="436"/>
      <c r="P2141" s="455"/>
      <c r="R2141" s="456"/>
      <c r="S2141" s="455"/>
      <c r="T2141" s="455"/>
      <c r="U2141" s="455"/>
      <c r="V2141" s="455"/>
      <c r="W2141" s="455"/>
      <c r="Z2141" s="436"/>
    </row>
    <row r="2142" spans="4:26" x14ac:dyDescent="0.2">
      <c r="D2142" s="436"/>
      <c r="E2142" s="453"/>
      <c r="H2142" s="436"/>
      <c r="I2142" s="436"/>
      <c r="J2142" s="454"/>
      <c r="K2142" s="436"/>
      <c r="L2142" s="436"/>
      <c r="M2142" s="436"/>
      <c r="N2142" s="455"/>
      <c r="O2142" s="436"/>
      <c r="P2142" s="455"/>
      <c r="R2142" s="456"/>
      <c r="S2142" s="455"/>
      <c r="T2142" s="455"/>
      <c r="U2142" s="455"/>
      <c r="V2142" s="455"/>
      <c r="W2142" s="455"/>
      <c r="Z2142" s="436"/>
    </row>
    <row r="2143" spans="4:26" x14ac:dyDescent="0.2">
      <c r="D2143" s="436"/>
      <c r="E2143" s="453"/>
      <c r="H2143" s="436"/>
      <c r="I2143" s="436"/>
      <c r="J2143" s="454"/>
      <c r="K2143" s="436"/>
      <c r="L2143" s="436"/>
      <c r="M2143" s="436"/>
      <c r="N2143" s="455"/>
      <c r="O2143" s="436"/>
      <c r="P2143" s="455"/>
      <c r="R2143" s="456"/>
      <c r="S2143" s="455"/>
      <c r="T2143" s="455"/>
      <c r="U2143" s="455"/>
      <c r="V2143" s="455"/>
      <c r="W2143" s="455"/>
      <c r="Z2143" s="436"/>
    </row>
    <row r="2144" spans="4:26" x14ac:dyDescent="0.2">
      <c r="D2144" s="436"/>
      <c r="E2144" s="453"/>
      <c r="H2144" s="436"/>
      <c r="I2144" s="436"/>
      <c r="J2144" s="454"/>
      <c r="K2144" s="436"/>
      <c r="L2144" s="436"/>
      <c r="M2144" s="436"/>
      <c r="N2144" s="455"/>
      <c r="O2144" s="436"/>
      <c r="P2144" s="455"/>
      <c r="R2144" s="456"/>
      <c r="S2144" s="455"/>
      <c r="T2144" s="455"/>
      <c r="U2144" s="455"/>
      <c r="V2144" s="455"/>
      <c r="W2144" s="455"/>
      <c r="Z2144" s="436"/>
    </row>
    <row r="2145" spans="4:26" x14ac:dyDescent="0.2">
      <c r="D2145" s="436"/>
      <c r="E2145" s="453"/>
      <c r="H2145" s="436"/>
      <c r="I2145" s="436"/>
      <c r="J2145" s="454"/>
      <c r="K2145" s="436"/>
      <c r="L2145" s="436"/>
      <c r="M2145" s="436"/>
      <c r="N2145" s="455"/>
      <c r="O2145" s="436"/>
      <c r="P2145" s="455"/>
      <c r="R2145" s="456"/>
      <c r="S2145" s="455"/>
      <c r="T2145" s="455"/>
      <c r="U2145" s="455"/>
      <c r="V2145" s="455"/>
      <c r="W2145" s="455"/>
      <c r="Z2145" s="436"/>
    </row>
    <row r="2146" spans="4:26" x14ac:dyDescent="0.2">
      <c r="D2146" s="436"/>
      <c r="E2146" s="453"/>
      <c r="H2146" s="436"/>
      <c r="I2146" s="436"/>
      <c r="J2146" s="454"/>
      <c r="K2146" s="436"/>
      <c r="L2146" s="436"/>
      <c r="M2146" s="436"/>
      <c r="N2146" s="455"/>
      <c r="O2146" s="436"/>
      <c r="P2146" s="455"/>
      <c r="R2146" s="456"/>
      <c r="S2146" s="455"/>
      <c r="T2146" s="455"/>
      <c r="U2146" s="455"/>
      <c r="V2146" s="455"/>
      <c r="W2146" s="455"/>
      <c r="Z2146" s="436"/>
    </row>
    <row r="2147" spans="4:26" x14ac:dyDescent="0.2">
      <c r="D2147" s="436"/>
      <c r="E2147" s="453"/>
      <c r="H2147" s="436"/>
      <c r="I2147" s="436"/>
      <c r="J2147" s="454"/>
      <c r="K2147" s="436"/>
      <c r="L2147" s="436"/>
      <c r="M2147" s="436"/>
      <c r="N2147" s="455"/>
      <c r="O2147" s="436"/>
      <c r="P2147" s="455"/>
      <c r="R2147" s="456"/>
      <c r="S2147" s="455"/>
      <c r="T2147" s="455"/>
      <c r="U2147" s="455"/>
      <c r="V2147" s="455"/>
      <c r="W2147" s="455"/>
      <c r="Z2147" s="436"/>
    </row>
    <row r="2148" spans="4:26" x14ac:dyDescent="0.2">
      <c r="D2148" s="436"/>
      <c r="E2148" s="453"/>
      <c r="H2148" s="436"/>
      <c r="I2148" s="436"/>
      <c r="J2148" s="454"/>
      <c r="K2148" s="436"/>
      <c r="L2148" s="436"/>
      <c r="M2148" s="436"/>
      <c r="N2148" s="455"/>
      <c r="O2148" s="436"/>
      <c r="P2148" s="455"/>
      <c r="R2148" s="456"/>
      <c r="S2148" s="455"/>
      <c r="T2148" s="455"/>
      <c r="U2148" s="455"/>
      <c r="V2148" s="455"/>
      <c r="W2148" s="455"/>
      <c r="Z2148" s="436"/>
    </row>
    <row r="2149" spans="4:26" x14ac:dyDescent="0.2">
      <c r="D2149" s="436"/>
      <c r="E2149" s="453"/>
      <c r="H2149" s="436"/>
      <c r="I2149" s="436"/>
      <c r="J2149" s="454"/>
      <c r="K2149" s="436"/>
      <c r="L2149" s="436"/>
      <c r="M2149" s="436"/>
      <c r="N2149" s="455"/>
      <c r="O2149" s="436"/>
      <c r="P2149" s="455"/>
      <c r="R2149" s="456"/>
      <c r="S2149" s="455"/>
      <c r="T2149" s="455"/>
      <c r="U2149" s="455"/>
      <c r="V2149" s="455"/>
      <c r="W2149" s="455"/>
      <c r="Z2149" s="436"/>
    </row>
    <row r="2150" spans="4:26" x14ac:dyDescent="0.2">
      <c r="D2150" s="436"/>
      <c r="E2150" s="453"/>
      <c r="H2150" s="436"/>
      <c r="I2150" s="436"/>
      <c r="J2150" s="454"/>
      <c r="K2150" s="436"/>
      <c r="L2150" s="436"/>
      <c r="M2150" s="436"/>
      <c r="N2150" s="455"/>
      <c r="O2150" s="436"/>
      <c r="P2150" s="455"/>
      <c r="R2150" s="456"/>
      <c r="S2150" s="455"/>
      <c r="T2150" s="455"/>
      <c r="U2150" s="455"/>
      <c r="V2150" s="455"/>
      <c r="W2150" s="455"/>
      <c r="Z2150" s="436"/>
    </row>
    <row r="2151" spans="4:26" x14ac:dyDescent="0.2">
      <c r="D2151" s="436"/>
      <c r="E2151" s="453"/>
      <c r="H2151" s="436"/>
      <c r="I2151" s="436"/>
      <c r="J2151" s="454"/>
      <c r="K2151" s="436"/>
      <c r="L2151" s="436"/>
      <c r="M2151" s="436"/>
      <c r="N2151" s="455"/>
      <c r="O2151" s="436"/>
      <c r="P2151" s="455"/>
      <c r="R2151" s="456"/>
      <c r="S2151" s="455"/>
      <c r="T2151" s="455"/>
      <c r="U2151" s="455"/>
      <c r="V2151" s="455"/>
      <c r="W2151" s="455"/>
      <c r="Z2151" s="436"/>
    </row>
    <row r="2152" spans="4:26" x14ac:dyDescent="0.2">
      <c r="D2152" s="436"/>
      <c r="E2152" s="453"/>
      <c r="H2152" s="436"/>
      <c r="I2152" s="436"/>
      <c r="J2152" s="454"/>
      <c r="K2152" s="436"/>
      <c r="L2152" s="436"/>
      <c r="M2152" s="436"/>
      <c r="N2152" s="455"/>
      <c r="O2152" s="436"/>
      <c r="P2152" s="455"/>
      <c r="R2152" s="456"/>
      <c r="S2152" s="455"/>
      <c r="T2152" s="455"/>
      <c r="U2152" s="455"/>
      <c r="V2152" s="455"/>
      <c r="W2152" s="455"/>
      <c r="Z2152" s="436"/>
    </row>
    <row r="2153" spans="4:26" x14ac:dyDescent="0.2">
      <c r="D2153" s="436"/>
      <c r="E2153" s="453"/>
      <c r="H2153" s="436"/>
      <c r="I2153" s="436"/>
      <c r="J2153" s="454"/>
      <c r="K2153" s="436"/>
      <c r="L2153" s="436"/>
      <c r="M2153" s="436"/>
      <c r="N2153" s="455"/>
      <c r="O2153" s="436"/>
      <c r="P2153" s="455"/>
      <c r="R2153" s="456"/>
      <c r="S2153" s="455"/>
      <c r="T2153" s="455"/>
      <c r="U2153" s="455"/>
      <c r="V2153" s="455"/>
      <c r="W2153" s="455"/>
      <c r="Z2153" s="436"/>
    </row>
    <row r="2154" spans="4:26" x14ac:dyDescent="0.2">
      <c r="D2154" s="436"/>
      <c r="E2154" s="453"/>
      <c r="H2154" s="436"/>
      <c r="I2154" s="436"/>
      <c r="J2154" s="454"/>
      <c r="K2154" s="436"/>
      <c r="L2154" s="436"/>
      <c r="M2154" s="436"/>
      <c r="N2154" s="455"/>
      <c r="O2154" s="436"/>
      <c r="P2154" s="455"/>
      <c r="R2154" s="456"/>
      <c r="S2154" s="455"/>
      <c r="T2154" s="455"/>
      <c r="U2154" s="455"/>
      <c r="V2154" s="455"/>
      <c r="W2154" s="455"/>
      <c r="Z2154" s="436"/>
    </row>
    <row r="2155" spans="4:26" x14ac:dyDescent="0.2">
      <c r="D2155" s="436"/>
      <c r="E2155" s="453"/>
      <c r="H2155" s="436"/>
      <c r="I2155" s="436"/>
      <c r="J2155" s="454"/>
      <c r="K2155" s="436"/>
      <c r="L2155" s="436"/>
      <c r="M2155" s="436"/>
      <c r="N2155" s="455"/>
      <c r="O2155" s="436"/>
      <c r="P2155" s="455"/>
      <c r="R2155" s="456"/>
      <c r="S2155" s="455"/>
      <c r="T2155" s="455"/>
      <c r="U2155" s="455"/>
      <c r="V2155" s="455"/>
      <c r="W2155" s="455"/>
      <c r="Z2155" s="436"/>
    </row>
    <row r="2156" spans="4:26" x14ac:dyDescent="0.2">
      <c r="D2156" s="436"/>
      <c r="E2156" s="453"/>
      <c r="H2156" s="436"/>
      <c r="I2156" s="436"/>
      <c r="J2156" s="454"/>
      <c r="K2156" s="436"/>
      <c r="L2156" s="436"/>
      <c r="M2156" s="436"/>
      <c r="N2156" s="455"/>
      <c r="O2156" s="436"/>
      <c r="P2156" s="455"/>
      <c r="R2156" s="456"/>
      <c r="S2156" s="455"/>
      <c r="T2156" s="455"/>
      <c r="U2156" s="455"/>
      <c r="V2156" s="455"/>
      <c r="W2156" s="455"/>
      <c r="Z2156" s="436"/>
    </row>
    <row r="2157" spans="4:26" x14ac:dyDescent="0.2">
      <c r="D2157" s="436"/>
      <c r="E2157" s="453"/>
      <c r="H2157" s="436"/>
      <c r="I2157" s="436"/>
      <c r="J2157" s="454"/>
      <c r="K2157" s="436"/>
      <c r="L2157" s="436"/>
      <c r="M2157" s="436"/>
      <c r="N2157" s="455"/>
      <c r="O2157" s="436"/>
      <c r="P2157" s="455"/>
      <c r="R2157" s="456"/>
      <c r="S2157" s="455"/>
      <c r="T2157" s="455"/>
      <c r="U2157" s="455"/>
      <c r="V2157" s="455"/>
      <c r="W2157" s="455"/>
      <c r="Z2157" s="436"/>
    </row>
    <row r="2158" spans="4:26" x14ac:dyDescent="0.2">
      <c r="D2158" s="436"/>
      <c r="E2158" s="453"/>
      <c r="H2158" s="436"/>
      <c r="I2158" s="436"/>
      <c r="J2158" s="454"/>
      <c r="K2158" s="436"/>
      <c r="L2158" s="436"/>
      <c r="M2158" s="436"/>
      <c r="N2158" s="455"/>
      <c r="O2158" s="436"/>
      <c r="P2158" s="455"/>
      <c r="R2158" s="456"/>
      <c r="S2158" s="455"/>
      <c r="T2158" s="455"/>
      <c r="U2158" s="455"/>
      <c r="V2158" s="455"/>
      <c r="W2158" s="455"/>
      <c r="Z2158" s="436"/>
    </row>
    <row r="2159" spans="4:26" x14ac:dyDescent="0.2">
      <c r="D2159" s="436"/>
      <c r="E2159" s="453"/>
      <c r="H2159" s="436"/>
      <c r="I2159" s="436"/>
      <c r="J2159" s="454"/>
      <c r="K2159" s="436"/>
      <c r="L2159" s="436"/>
      <c r="M2159" s="436"/>
      <c r="N2159" s="455"/>
      <c r="O2159" s="436"/>
      <c r="P2159" s="455"/>
      <c r="R2159" s="456"/>
      <c r="S2159" s="455"/>
      <c r="T2159" s="455"/>
      <c r="U2159" s="455"/>
      <c r="V2159" s="455"/>
      <c r="W2159" s="455"/>
      <c r="Z2159" s="436"/>
    </row>
    <row r="2160" spans="4:26" x14ac:dyDescent="0.2">
      <c r="D2160" s="436"/>
      <c r="E2160" s="453"/>
      <c r="H2160" s="436"/>
      <c r="I2160" s="436"/>
      <c r="J2160" s="454"/>
      <c r="K2160" s="436"/>
      <c r="L2160" s="436"/>
      <c r="M2160" s="436"/>
      <c r="N2160" s="455"/>
      <c r="O2160" s="436"/>
      <c r="P2160" s="455"/>
      <c r="R2160" s="456"/>
      <c r="S2160" s="455"/>
      <c r="T2160" s="455"/>
      <c r="U2160" s="455"/>
      <c r="V2160" s="455"/>
      <c r="W2160" s="455"/>
      <c r="Z2160" s="436"/>
    </row>
    <row r="2161" spans="4:26" x14ac:dyDescent="0.2">
      <c r="D2161" s="436"/>
      <c r="E2161" s="453"/>
      <c r="H2161" s="436"/>
      <c r="I2161" s="436"/>
      <c r="J2161" s="454"/>
      <c r="K2161" s="436"/>
      <c r="L2161" s="436"/>
      <c r="M2161" s="436"/>
      <c r="N2161" s="455"/>
      <c r="O2161" s="436"/>
      <c r="P2161" s="455"/>
      <c r="R2161" s="456"/>
      <c r="S2161" s="455"/>
      <c r="T2161" s="455"/>
      <c r="U2161" s="455"/>
      <c r="V2161" s="455"/>
      <c r="W2161" s="455"/>
      <c r="Z2161" s="436"/>
    </row>
    <row r="2162" spans="4:26" x14ac:dyDescent="0.2">
      <c r="D2162" s="436"/>
      <c r="E2162" s="453"/>
      <c r="H2162" s="436"/>
      <c r="I2162" s="436"/>
      <c r="J2162" s="454"/>
      <c r="K2162" s="436"/>
      <c r="L2162" s="436"/>
      <c r="M2162" s="436"/>
      <c r="N2162" s="455"/>
      <c r="O2162" s="436"/>
      <c r="P2162" s="455"/>
      <c r="R2162" s="456"/>
      <c r="S2162" s="455"/>
      <c r="T2162" s="455"/>
      <c r="U2162" s="455"/>
      <c r="V2162" s="455"/>
      <c r="W2162" s="455"/>
      <c r="Z2162" s="436"/>
    </row>
    <row r="2163" spans="4:26" x14ac:dyDescent="0.2">
      <c r="D2163" s="436"/>
      <c r="E2163" s="453"/>
      <c r="H2163" s="436"/>
      <c r="I2163" s="436"/>
      <c r="J2163" s="454"/>
      <c r="K2163" s="436"/>
      <c r="L2163" s="436"/>
      <c r="M2163" s="436"/>
      <c r="N2163" s="455"/>
      <c r="O2163" s="436"/>
      <c r="P2163" s="455"/>
      <c r="R2163" s="456"/>
      <c r="S2163" s="455"/>
      <c r="T2163" s="455"/>
      <c r="U2163" s="455"/>
      <c r="V2163" s="455"/>
      <c r="W2163" s="455"/>
      <c r="Z2163" s="436"/>
    </row>
    <row r="2164" spans="4:26" x14ac:dyDescent="0.2">
      <c r="D2164" s="436"/>
      <c r="E2164" s="453"/>
      <c r="H2164" s="436"/>
      <c r="I2164" s="436"/>
      <c r="J2164" s="454"/>
      <c r="K2164" s="436"/>
      <c r="L2164" s="436"/>
      <c r="M2164" s="436"/>
      <c r="N2164" s="455"/>
      <c r="O2164" s="436"/>
      <c r="P2164" s="455"/>
      <c r="R2164" s="456"/>
      <c r="S2164" s="455"/>
      <c r="T2164" s="455"/>
      <c r="U2164" s="455"/>
      <c r="V2164" s="455"/>
      <c r="W2164" s="455"/>
      <c r="Z2164" s="436"/>
    </row>
    <row r="2165" spans="4:26" x14ac:dyDescent="0.2">
      <c r="D2165" s="436"/>
      <c r="E2165" s="453"/>
      <c r="H2165" s="436"/>
      <c r="I2165" s="436"/>
      <c r="J2165" s="454"/>
      <c r="K2165" s="436"/>
      <c r="L2165" s="436"/>
      <c r="M2165" s="436"/>
      <c r="N2165" s="455"/>
      <c r="O2165" s="436"/>
      <c r="P2165" s="455"/>
      <c r="R2165" s="456"/>
      <c r="S2165" s="455"/>
      <c r="T2165" s="455"/>
      <c r="U2165" s="455"/>
      <c r="V2165" s="455"/>
      <c r="W2165" s="455"/>
      <c r="Z2165" s="436"/>
    </row>
    <row r="2166" spans="4:26" x14ac:dyDescent="0.2">
      <c r="D2166" s="436"/>
      <c r="E2166" s="453"/>
      <c r="H2166" s="436"/>
      <c r="I2166" s="436"/>
      <c r="J2166" s="454"/>
      <c r="K2166" s="436"/>
      <c r="L2166" s="436"/>
      <c r="M2166" s="436"/>
      <c r="N2166" s="455"/>
      <c r="O2166" s="436"/>
      <c r="P2166" s="455"/>
      <c r="R2166" s="456"/>
      <c r="S2166" s="455"/>
      <c r="T2166" s="455"/>
      <c r="U2166" s="455"/>
      <c r="V2166" s="455"/>
      <c r="W2166" s="455"/>
      <c r="Z2166" s="436"/>
    </row>
    <row r="2167" spans="4:26" x14ac:dyDescent="0.2">
      <c r="D2167" s="436"/>
      <c r="E2167" s="453"/>
      <c r="H2167" s="436"/>
      <c r="I2167" s="436"/>
      <c r="J2167" s="454"/>
      <c r="K2167" s="436"/>
      <c r="L2167" s="436"/>
      <c r="M2167" s="436"/>
      <c r="N2167" s="455"/>
      <c r="O2167" s="436"/>
      <c r="P2167" s="455"/>
      <c r="R2167" s="456"/>
      <c r="S2167" s="455"/>
      <c r="T2167" s="455"/>
      <c r="U2167" s="455"/>
      <c r="V2167" s="455"/>
      <c r="W2167" s="455"/>
      <c r="Z2167" s="436"/>
    </row>
    <row r="2168" spans="4:26" x14ac:dyDescent="0.2">
      <c r="D2168" s="436"/>
      <c r="E2168" s="453"/>
      <c r="H2168" s="436"/>
      <c r="I2168" s="436"/>
      <c r="J2168" s="454"/>
      <c r="K2168" s="436"/>
      <c r="L2168" s="436"/>
      <c r="M2168" s="436"/>
      <c r="N2168" s="455"/>
      <c r="O2168" s="436"/>
      <c r="P2168" s="455"/>
      <c r="R2168" s="456"/>
      <c r="S2168" s="455"/>
      <c r="T2168" s="455"/>
      <c r="U2168" s="455"/>
      <c r="V2168" s="455"/>
      <c r="W2168" s="455"/>
      <c r="Z2168" s="436"/>
    </row>
    <row r="2169" spans="4:26" x14ac:dyDescent="0.2">
      <c r="D2169" s="436"/>
      <c r="E2169" s="453"/>
      <c r="H2169" s="436"/>
      <c r="I2169" s="436"/>
      <c r="J2169" s="454"/>
      <c r="K2169" s="436"/>
      <c r="L2169" s="436"/>
      <c r="M2169" s="436"/>
      <c r="N2169" s="455"/>
      <c r="O2169" s="436"/>
      <c r="P2169" s="455"/>
      <c r="R2169" s="456"/>
      <c r="S2169" s="455"/>
      <c r="T2169" s="455"/>
      <c r="U2169" s="455"/>
      <c r="V2169" s="455"/>
      <c r="W2169" s="455"/>
      <c r="Z2169" s="436"/>
    </row>
    <row r="2170" spans="4:26" x14ac:dyDescent="0.2">
      <c r="D2170" s="436"/>
      <c r="E2170" s="453"/>
      <c r="H2170" s="436"/>
      <c r="I2170" s="436"/>
      <c r="J2170" s="454"/>
      <c r="K2170" s="436"/>
      <c r="L2170" s="436"/>
      <c r="M2170" s="436"/>
      <c r="N2170" s="455"/>
      <c r="O2170" s="436"/>
      <c r="P2170" s="455"/>
      <c r="R2170" s="456"/>
      <c r="S2170" s="455"/>
      <c r="T2170" s="455"/>
      <c r="U2170" s="455"/>
      <c r="V2170" s="455"/>
      <c r="W2170" s="455"/>
      <c r="Z2170" s="436"/>
    </row>
    <row r="2171" spans="4:26" x14ac:dyDescent="0.2">
      <c r="D2171" s="436"/>
      <c r="E2171" s="453"/>
      <c r="H2171" s="436"/>
      <c r="I2171" s="436"/>
      <c r="J2171" s="454"/>
      <c r="K2171" s="436"/>
      <c r="L2171" s="436"/>
      <c r="M2171" s="436"/>
      <c r="N2171" s="455"/>
      <c r="O2171" s="436"/>
      <c r="P2171" s="455"/>
      <c r="R2171" s="456"/>
      <c r="S2171" s="455"/>
      <c r="T2171" s="455"/>
      <c r="U2171" s="455"/>
      <c r="V2171" s="455"/>
      <c r="W2171" s="455"/>
      <c r="Z2171" s="436"/>
    </row>
    <row r="2172" spans="4:26" x14ac:dyDescent="0.2">
      <c r="D2172" s="436"/>
      <c r="E2172" s="453"/>
      <c r="H2172" s="436"/>
      <c r="I2172" s="436"/>
      <c r="J2172" s="454"/>
      <c r="K2172" s="436"/>
      <c r="L2172" s="436"/>
      <c r="M2172" s="436"/>
      <c r="N2172" s="455"/>
      <c r="O2172" s="436"/>
      <c r="P2172" s="455"/>
      <c r="R2172" s="456"/>
      <c r="S2172" s="455"/>
      <c r="T2172" s="455"/>
      <c r="U2172" s="455"/>
      <c r="V2172" s="455"/>
      <c r="W2172" s="455"/>
      <c r="Z2172" s="436"/>
    </row>
    <row r="2173" spans="4:26" x14ac:dyDescent="0.2">
      <c r="D2173" s="436"/>
      <c r="E2173" s="453"/>
      <c r="H2173" s="436"/>
      <c r="I2173" s="436"/>
      <c r="J2173" s="454"/>
      <c r="K2173" s="436"/>
      <c r="L2173" s="436"/>
      <c r="M2173" s="436"/>
      <c r="N2173" s="455"/>
      <c r="O2173" s="436"/>
      <c r="P2173" s="455"/>
      <c r="R2173" s="456"/>
      <c r="S2173" s="455"/>
      <c r="T2173" s="455"/>
      <c r="U2173" s="455"/>
      <c r="V2173" s="455"/>
      <c r="W2173" s="455"/>
      <c r="Z2173" s="436"/>
    </row>
    <row r="2174" spans="4:26" x14ac:dyDescent="0.2">
      <c r="D2174" s="436"/>
      <c r="E2174" s="453"/>
      <c r="H2174" s="436"/>
      <c r="I2174" s="436"/>
      <c r="J2174" s="454"/>
      <c r="K2174" s="436"/>
      <c r="L2174" s="436"/>
      <c r="M2174" s="436"/>
      <c r="N2174" s="455"/>
      <c r="O2174" s="436"/>
      <c r="P2174" s="455"/>
      <c r="R2174" s="456"/>
      <c r="S2174" s="455"/>
      <c r="T2174" s="455"/>
      <c r="U2174" s="455"/>
      <c r="V2174" s="455"/>
      <c r="W2174" s="455"/>
      <c r="Z2174" s="436"/>
    </row>
    <row r="2175" spans="4:26" x14ac:dyDescent="0.2">
      <c r="D2175" s="436"/>
      <c r="E2175" s="453"/>
      <c r="H2175" s="436"/>
      <c r="I2175" s="436"/>
      <c r="J2175" s="454"/>
      <c r="K2175" s="436"/>
      <c r="L2175" s="436"/>
      <c r="M2175" s="436"/>
      <c r="N2175" s="455"/>
      <c r="O2175" s="436"/>
      <c r="P2175" s="455"/>
      <c r="R2175" s="456"/>
      <c r="S2175" s="455"/>
      <c r="T2175" s="455"/>
      <c r="U2175" s="455"/>
      <c r="V2175" s="455"/>
      <c r="W2175" s="455"/>
      <c r="Z2175" s="436"/>
    </row>
    <row r="2176" spans="4:26" x14ac:dyDescent="0.2">
      <c r="D2176" s="436"/>
      <c r="E2176" s="453"/>
      <c r="H2176" s="436"/>
      <c r="I2176" s="436"/>
      <c r="J2176" s="454"/>
      <c r="K2176" s="436"/>
      <c r="L2176" s="436"/>
      <c r="M2176" s="436"/>
      <c r="N2176" s="455"/>
      <c r="O2176" s="436"/>
      <c r="P2176" s="455"/>
      <c r="R2176" s="456"/>
      <c r="S2176" s="455"/>
      <c r="T2176" s="455"/>
      <c r="U2176" s="455"/>
      <c r="V2176" s="455"/>
      <c r="W2176" s="455"/>
      <c r="Z2176" s="436"/>
    </row>
    <row r="2177" spans="4:26" x14ac:dyDescent="0.2">
      <c r="D2177" s="436"/>
      <c r="E2177" s="453"/>
      <c r="H2177" s="436"/>
      <c r="I2177" s="436"/>
      <c r="J2177" s="454"/>
      <c r="K2177" s="436"/>
      <c r="L2177" s="436"/>
      <c r="M2177" s="436"/>
      <c r="N2177" s="455"/>
      <c r="O2177" s="436"/>
      <c r="P2177" s="455"/>
      <c r="R2177" s="456"/>
      <c r="S2177" s="455"/>
      <c r="T2177" s="455"/>
      <c r="U2177" s="455"/>
      <c r="V2177" s="455"/>
      <c r="W2177" s="455"/>
      <c r="Z2177" s="436"/>
    </row>
    <row r="2178" spans="4:26" x14ac:dyDescent="0.2">
      <c r="D2178" s="436"/>
      <c r="E2178" s="453"/>
      <c r="H2178" s="436"/>
      <c r="I2178" s="436"/>
      <c r="J2178" s="454"/>
      <c r="K2178" s="436"/>
      <c r="L2178" s="436"/>
      <c r="M2178" s="436"/>
      <c r="N2178" s="455"/>
      <c r="O2178" s="436"/>
      <c r="P2178" s="455"/>
      <c r="R2178" s="456"/>
      <c r="S2178" s="455"/>
      <c r="T2178" s="455"/>
      <c r="U2178" s="455"/>
      <c r="V2178" s="455"/>
      <c r="W2178" s="455"/>
      <c r="Z2178" s="436"/>
    </row>
    <row r="2179" spans="4:26" x14ac:dyDescent="0.2">
      <c r="D2179" s="436"/>
      <c r="E2179" s="453"/>
      <c r="H2179" s="436"/>
      <c r="I2179" s="436"/>
      <c r="J2179" s="454"/>
      <c r="K2179" s="436"/>
      <c r="L2179" s="436"/>
      <c r="M2179" s="436"/>
      <c r="N2179" s="455"/>
      <c r="O2179" s="436"/>
      <c r="P2179" s="455"/>
      <c r="R2179" s="456"/>
      <c r="S2179" s="455"/>
      <c r="T2179" s="455"/>
      <c r="U2179" s="455"/>
      <c r="V2179" s="455"/>
      <c r="W2179" s="455"/>
      <c r="Z2179" s="436"/>
    </row>
    <row r="2180" spans="4:26" x14ac:dyDescent="0.2">
      <c r="D2180" s="436"/>
      <c r="E2180" s="453"/>
      <c r="H2180" s="436"/>
      <c r="I2180" s="436"/>
      <c r="J2180" s="454"/>
      <c r="K2180" s="436"/>
      <c r="L2180" s="436"/>
      <c r="M2180" s="436"/>
      <c r="N2180" s="455"/>
      <c r="O2180" s="436"/>
      <c r="P2180" s="455"/>
      <c r="R2180" s="456"/>
      <c r="S2180" s="455"/>
      <c r="T2180" s="455"/>
      <c r="U2180" s="455"/>
      <c r="V2180" s="455"/>
      <c r="W2180" s="455"/>
      <c r="Z2180" s="436"/>
    </row>
    <row r="2181" spans="4:26" x14ac:dyDescent="0.2">
      <c r="D2181" s="436"/>
      <c r="E2181" s="453"/>
      <c r="H2181" s="436"/>
      <c r="I2181" s="436"/>
      <c r="J2181" s="454"/>
      <c r="K2181" s="436"/>
      <c r="L2181" s="436"/>
      <c r="M2181" s="436"/>
      <c r="N2181" s="455"/>
      <c r="O2181" s="436"/>
      <c r="P2181" s="455"/>
      <c r="R2181" s="456"/>
      <c r="S2181" s="455"/>
      <c r="T2181" s="455"/>
      <c r="U2181" s="455"/>
      <c r="V2181" s="455"/>
      <c r="W2181" s="455"/>
      <c r="Z2181" s="436"/>
    </row>
    <row r="2182" spans="4:26" x14ac:dyDescent="0.2">
      <c r="D2182" s="436"/>
      <c r="E2182" s="453"/>
      <c r="H2182" s="436"/>
      <c r="I2182" s="436"/>
      <c r="J2182" s="454"/>
      <c r="K2182" s="436"/>
      <c r="L2182" s="436"/>
      <c r="M2182" s="436"/>
      <c r="N2182" s="455"/>
      <c r="O2182" s="436"/>
      <c r="P2182" s="455"/>
      <c r="R2182" s="456"/>
      <c r="S2182" s="455"/>
      <c r="T2182" s="455"/>
      <c r="U2182" s="455"/>
      <c r="V2182" s="455"/>
      <c r="W2182" s="455"/>
      <c r="Z2182" s="436"/>
    </row>
    <row r="2183" spans="4:26" x14ac:dyDescent="0.2">
      <c r="D2183" s="436"/>
      <c r="E2183" s="453"/>
      <c r="H2183" s="436"/>
      <c r="I2183" s="436"/>
      <c r="J2183" s="454"/>
      <c r="K2183" s="436"/>
      <c r="L2183" s="436"/>
      <c r="M2183" s="436"/>
      <c r="N2183" s="455"/>
      <c r="O2183" s="436"/>
      <c r="P2183" s="455"/>
      <c r="R2183" s="456"/>
      <c r="S2183" s="455"/>
      <c r="T2183" s="455"/>
      <c r="U2183" s="455"/>
      <c r="V2183" s="455"/>
      <c r="W2183" s="455"/>
      <c r="Z2183" s="436"/>
    </row>
    <row r="2184" spans="4:26" x14ac:dyDescent="0.2">
      <c r="D2184" s="436"/>
      <c r="E2184" s="453"/>
      <c r="H2184" s="436"/>
      <c r="I2184" s="436"/>
      <c r="J2184" s="454"/>
      <c r="K2184" s="436"/>
      <c r="L2184" s="436"/>
      <c r="M2184" s="436"/>
      <c r="N2184" s="455"/>
      <c r="O2184" s="436"/>
      <c r="P2184" s="455"/>
      <c r="R2184" s="456"/>
      <c r="S2184" s="455"/>
      <c r="T2184" s="455"/>
      <c r="U2184" s="455"/>
      <c r="V2184" s="455"/>
      <c r="W2184" s="455"/>
      <c r="Z2184" s="436"/>
    </row>
    <row r="2185" spans="4:26" x14ac:dyDescent="0.2">
      <c r="D2185" s="436"/>
      <c r="E2185" s="453"/>
      <c r="H2185" s="436"/>
      <c r="I2185" s="436"/>
      <c r="J2185" s="454"/>
      <c r="K2185" s="436"/>
      <c r="L2185" s="436"/>
      <c r="M2185" s="436"/>
      <c r="N2185" s="455"/>
      <c r="O2185" s="436"/>
      <c r="P2185" s="455"/>
      <c r="R2185" s="456"/>
      <c r="S2185" s="455"/>
      <c r="T2185" s="455"/>
      <c r="U2185" s="455"/>
      <c r="V2185" s="455"/>
      <c r="W2185" s="455"/>
      <c r="Z2185" s="436"/>
    </row>
    <row r="2186" spans="4:26" x14ac:dyDescent="0.2">
      <c r="D2186" s="436"/>
      <c r="E2186" s="453"/>
      <c r="H2186" s="436"/>
      <c r="I2186" s="436"/>
      <c r="J2186" s="454"/>
      <c r="K2186" s="436"/>
      <c r="L2186" s="436"/>
      <c r="M2186" s="436"/>
      <c r="N2186" s="455"/>
      <c r="O2186" s="436"/>
      <c r="P2186" s="455"/>
      <c r="R2186" s="456"/>
      <c r="S2186" s="455"/>
      <c r="T2186" s="455"/>
      <c r="U2186" s="455"/>
      <c r="V2186" s="455"/>
      <c r="W2186" s="455"/>
      <c r="Z2186" s="436"/>
    </row>
    <row r="2187" spans="4:26" x14ac:dyDescent="0.2">
      <c r="D2187" s="436"/>
      <c r="E2187" s="453"/>
      <c r="H2187" s="436"/>
      <c r="I2187" s="436"/>
      <c r="J2187" s="454"/>
      <c r="K2187" s="436"/>
      <c r="L2187" s="436"/>
      <c r="M2187" s="436"/>
      <c r="N2187" s="455"/>
      <c r="O2187" s="436"/>
      <c r="P2187" s="455"/>
      <c r="R2187" s="456"/>
      <c r="S2187" s="455"/>
      <c r="T2187" s="455"/>
      <c r="U2187" s="455"/>
      <c r="V2187" s="455"/>
      <c r="W2187" s="455"/>
      <c r="Z2187" s="436"/>
    </row>
    <row r="2188" spans="4:26" x14ac:dyDescent="0.2">
      <c r="D2188" s="436"/>
      <c r="E2188" s="453"/>
      <c r="H2188" s="436"/>
      <c r="I2188" s="436"/>
      <c r="J2188" s="454"/>
      <c r="K2188" s="436"/>
      <c r="L2188" s="436"/>
      <c r="M2188" s="436"/>
      <c r="N2188" s="455"/>
      <c r="O2188" s="436"/>
      <c r="P2188" s="455"/>
      <c r="R2188" s="456"/>
      <c r="S2188" s="455"/>
      <c r="T2188" s="455"/>
      <c r="U2188" s="455"/>
      <c r="V2188" s="455"/>
      <c r="W2188" s="455"/>
      <c r="Z2188" s="436"/>
    </row>
    <row r="2189" spans="4:26" x14ac:dyDescent="0.2">
      <c r="D2189" s="436"/>
      <c r="E2189" s="453"/>
      <c r="H2189" s="436"/>
      <c r="I2189" s="436"/>
      <c r="J2189" s="454"/>
      <c r="K2189" s="436"/>
      <c r="L2189" s="436"/>
      <c r="M2189" s="436"/>
      <c r="N2189" s="455"/>
      <c r="O2189" s="436"/>
      <c r="P2189" s="455"/>
      <c r="R2189" s="456"/>
      <c r="S2189" s="455"/>
      <c r="T2189" s="455"/>
      <c r="U2189" s="455"/>
      <c r="V2189" s="455"/>
      <c r="W2189" s="455"/>
      <c r="Z2189" s="436"/>
    </row>
    <row r="2190" spans="4:26" x14ac:dyDescent="0.2">
      <c r="D2190" s="436"/>
      <c r="E2190" s="453"/>
      <c r="H2190" s="436"/>
      <c r="I2190" s="436"/>
      <c r="J2190" s="454"/>
      <c r="K2190" s="436"/>
      <c r="L2190" s="436"/>
      <c r="M2190" s="436"/>
      <c r="N2190" s="455"/>
      <c r="O2190" s="436"/>
      <c r="P2190" s="455"/>
      <c r="R2190" s="456"/>
      <c r="S2190" s="455"/>
      <c r="T2190" s="455"/>
      <c r="U2190" s="455"/>
      <c r="V2190" s="455"/>
      <c r="W2190" s="455"/>
      <c r="Z2190" s="436"/>
    </row>
    <row r="2191" spans="4:26" x14ac:dyDescent="0.2">
      <c r="D2191" s="436"/>
      <c r="E2191" s="453"/>
      <c r="H2191" s="436"/>
      <c r="I2191" s="436"/>
      <c r="J2191" s="454"/>
      <c r="K2191" s="436"/>
      <c r="L2191" s="436"/>
      <c r="M2191" s="436"/>
      <c r="N2191" s="455"/>
      <c r="O2191" s="436"/>
      <c r="P2191" s="455"/>
      <c r="R2191" s="456"/>
      <c r="S2191" s="455"/>
      <c r="T2191" s="455"/>
      <c r="U2191" s="455"/>
      <c r="V2191" s="455"/>
      <c r="W2191" s="455"/>
      <c r="Z2191" s="436"/>
    </row>
    <row r="2192" spans="4:26" x14ac:dyDescent="0.2">
      <c r="D2192" s="436"/>
      <c r="E2192" s="453"/>
      <c r="H2192" s="436"/>
      <c r="I2192" s="436"/>
      <c r="J2192" s="454"/>
      <c r="K2192" s="436"/>
      <c r="L2192" s="436"/>
      <c r="M2192" s="436"/>
      <c r="N2192" s="455"/>
      <c r="O2192" s="436"/>
      <c r="P2192" s="455"/>
      <c r="R2192" s="456"/>
      <c r="S2192" s="455"/>
      <c r="T2192" s="455"/>
      <c r="U2192" s="455"/>
      <c r="V2192" s="455"/>
      <c r="W2192" s="455"/>
      <c r="Z2192" s="436"/>
    </row>
    <row r="2193" spans="4:26" x14ac:dyDescent="0.2">
      <c r="D2193" s="436"/>
      <c r="E2193" s="453"/>
      <c r="H2193" s="436"/>
      <c r="I2193" s="436"/>
      <c r="J2193" s="454"/>
      <c r="K2193" s="436"/>
      <c r="L2193" s="436"/>
      <c r="M2193" s="436"/>
      <c r="N2193" s="455"/>
      <c r="O2193" s="436"/>
      <c r="P2193" s="455"/>
      <c r="R2193" s="456"/>
      <c r="S2193" s="455"/>
      <c r="T2193" s="455"/>
      <c r="U2193" s="455"/>
      <c r="V2193" s="455"/>
      <c r="W2193" s="455"/>
      <c r="Z2193" s="436"/>
    </row>
    <row r="2194" spans="4:26" x14ac:dyDescent="0.2">
      <c r="D2194" s="436"/>
      <c r="E2194" s="453"/>
      <c r="H2194" s="436"/>
      <c r="I2194" s="436"/>
      <c r="J2194" s="454"/>
      <c r="K2194" s="436"/>
      <c r="L2194" s="436"/>
      <c r="M2194" s="436"/>
      <c r="N2194" s="455"/>
      <c r="O2194" s="436"/>
      <c r="P2194" s="455"/>
      <c r="R2194" s="456"/>
      <c r="S2194" s="455"/>
      <c r="T2194" s="455"/>
      <c r="U2194" s="455"/>
      <c r="V2194" s="455"/>
      <c r="W2194" s="455"/>
      <c r="Z2194" s="436"/>
    </row>
    <row r="2195" spans="4:26" x14ac:dyDescent="0.2">
      <c r="D2195" s="436"/>
      <c r="E2195" s="453"/>
      <c r="H2195" s="436"/>
      <c r="I2195" s="436"/>
      <c r="J2195" s="454"/>
      <c r="K2195" s="436"/>
      <c r="L2195" s="436"/>
      <c r="M2195" s="436"/>
      <c r="N2195" s="455"/>
      <c r="O2195" s="436"/>
      <c r="P2195" s="455"/>
      <c r="R2195" s="456"/>
      <c r="S2195" s="455"/>
      <c r="T2195" s="455"/>
      <c r="U2195" s="455"/>
      <c r="V2195" s="455"/>
      <c r="W2195" s="455"/>
      <c r="Z2195" s="436"/>
    </row>
    <row r="2196" spans="4:26" x14ac:dyDescent="0.2">
      <c r="D2196" s="436"/>
      <c r="E2196" s="453"/>
      <c r="H2196" s="436"/>
      <c r="I2196" s="436"/>
      <c r="J2196" s="454"/>
      <c r="K2196" s="436"/>
      <c r="L2196" s="436"/>
      <c r="M2196" s="436"/>
      <c r="N2196" s="455"/>
      <c r="O2196" s="436"/>
      <c r="P2196" s="455"/>
      <c r="R2196" s="456"/>
      <c r="S2196" s="455"/>
      <c r="T2196" s="455"/>
      <c r="U2196" s="455"/>
      <c r="V2196" s="455"/>
      <c r="W2196" s="455"/>
      <c r="Z2196" s="436"/>
    </row>
    <row r="2197" spans="4:26" x14ac:dyDescent="0.2">
      <c r="D2197" s="436"/>
      <c r="E2197" s="453"/>
      <c r="H2197" s="436"/>
      <c r="I2197" s="436"/>
      <c r="J2197" s="454"/>
      <c r="K2197" s="436"/>
      <c r="L2197" s="436"/>
      <c r="M2197" s="436"/>
      <c r="N2197" s="455"/>
      <c r="O2197" s="436"/>
      <c r="P2197" s="455"/>
      <c r="R2197" s="456"/>
      <c r="S2197" s="455"/>
      <c r="T2197" s="455"/>
      <c r="U2197" s="455"/>
      <c r="V2197" s="455"/>
      <c r="W2197" s="455"/>
      <c r="Z2197" s="436"/>
    </row>
    <row r="2198" spans="4:26" x14ac:dyDescent="0.2">
      <c r="D2198" s="436"/>
      <c r="E2198" s="453"/>
      <c r="H2198" s="436"/>
      <c r="I2198" s="436"/>
      <c r="J2198" s="454"/>
      <c r="K2198" s="436"/>
      <c r="L2198" s="436"/>
      <c r="M2198" s="436"/>
      <c r="N2198" s="455"/>
      <c r="O2198" s="436"/>
      <c r="P2198" s="455"/>
      <c r="R2198" s="456"/>
      <c r="S2198" s="455"/>
      <c r="T2198" s="455"/>
      <c r="U2198" s="455"/>
      <c r="V2198" s="455"/>
      <c r="W2198" s="455"/>
      <c r="Z2198" s="436"/>
    </row>
    <row r="2199" spans="4:26" x14ac:dyDescent="0.2">
      <c r="D2199" s="436"/>
      <c r="E2199" s="453"/>
      <c r="H2199" s="436"/>
      <c r="I2199" s="436"/>
      <c r="J2199" s="454"/>
      <c r="K2199" s="436"/>
      <c r="L2199" s="436"/>
      <c r="M2199" s="436"/>
      <c r="N2199" s="455"/>
      <c r="O2199" s="436"/>
      <c r="P2199" s="455"/>
      <c r="R2199" s="456"/>
      <c r="S2199" s="455"/>
      <c r="T2199" s="455"/>
      <c r="U2199" s="455"/>
      <c r="V2199" s="455"/>
      <c r="W2199" s="455"/>
      <c r="Z2199" s="436"/>
    </row>
    <row r="2200" spans="4:26" x14ac:dyDescent="0.2">
      <c r="D2200" s="436"/>
      <c r="E2200" s="453"/>
      <c r="H2200" s="436"/>
      <c r="I2200" s="436"/>
      <c r="J2200" s="454"/>
      <c r="K2200" s="436"/>
      <c r="L2200" s="436"/>
      <c r="M2200" s="436"/>
      <c r="N2200" s="455"/>
      <c r="O2200" s="436"/>
      <c r="P2200" s="455"/>
      <c r="R2200" s="456"/>
      <c r="S2200" s="455"/>
      <c r="T2200" s="455"/>
      <c r="U2200" s="455"/>
      <c r="V2200" s="455"/>
      <c r="W2200" s="455"/>
      <c r="Z2200" s="436"/>
    </row>
    <row r="2201" spans="4:26" x14ac:dyDescent="0.2">
      <c r="D2201" s="436"/>
      <c r="E2201" s="453"/>
      <c r="H2201" s="436"/>
      <c r="I2201" s="436"/>
      <c r="J2201" s="454"/>
      <c r="K2201" s="436"/>
      <c r="L2201" s="436"/>
      <c r="M2201" s="436"/>
      <c r="N2201" s="455"/>
      <c r="O2201" s="436"/>
      <c r="P2201" s="455"/>
      <c r="R2201" s="456"/>
      <c r="S2201" s="455"/>
      <c r="T2201" s="455"/>
      <c r="U2201" s="455"/>
      <c r="V2201" s="455"/>
      <c r="W2201" s="455"/>
      <c r="Z2201" s="436"/>
    </row>
    <row r="2202" spans="4:26" x14ac:dyDescent="0.2">
      <c r="D2202" s="436"/>
      <c r="E2202" s="453"/>
      <c r="H2202" s="436"/>
      <c r="I2202" s="436"/>
      <c r="J2202" s="454"/>
      <c r="K2202" s="436"/>
      <c r="L2202" s="436"/>
      <c r="M2202" s="436"/>
      <c r="N2202" s="455"/>
      <c r="O2202" s="436"/>
      <c r="P2202" s="455"/>
      <c r="R2202" s="456"/>
      <c r="S2202" s="455"/>
      <c r="T2202" s="455"/>
      <c r="U2202" s="455"/>
      <c r="V2202" s="455"/>
      <c r="W2202" s="455"/>
      <c r="Z2202" s="436"/>
    </row>
    <row r="2203" spans="4:26" x14ac:dyDescent="0.2">
      <c r="D2203" s="436"/>
      <c r="E2203" s="453"/>
      <c r="H2203" s="436"/>
      <c r="I2203" s="436"/>
      <c r="J2203" s="454"/>
      <c r="K2203" s="436"/>
      <c r="L2203" s="436"/>
      <c r="M2203" s="436"/>
      <c r="N2203" s="455"/>
      <c r="O2203" s="436"/>
      <c r="P2203" s="455"/>
      <c r="R2203" s="456"/>
      <c r="S2203" s="455"/>
      <c r="T2203" s="455"/>
      <c r="U2203" s="455"/>
      <c r="V2203" s="455"/>
      <c r="W2203" s="455"/>
      <c r="Z2203" s="436"/>
    </row>
    <row r="2204" spans="4:26" x14ac:dyDescent="0.2">
      <c r="D2204" s="436"/>
      <c r="E2204" s="453"/>
      <c r="H2204" s="436"/>
      <c r="I2204" s="436"/>
      <c r="J2204" s="454"/>
      <c r="K2204" s="436"/>
      <c r="L2204" s="436"/>
      <c r="M2204" s="436"/>
      <c r="N2204" s="455"/>
      <c r="O2204" s="436"/>
      <c r="P2204" s="455"/>
      <c r="R2204" s="456"/>
      <c r="S2204" s="455"/>
      <c r="T2204" s="455"/>
      <c r="U2204" s="455"/>
      <c r="V2204" s="455"/>
      <c r="W2204" s="455"/>
      <c r="Z2204" s="436"/>
    </row>
    <row r="2205" spans="4:26" x14ac:dyDescent="0.2">
      <c r="D2205" s="436"/>
      <c r="E2205" s="453"/>
      <c r="H2205" s="436"/>
      <c r="I2205" s="436"/>
      <c r="J2205" s="454"/>
      <c r="K2205" s="436"/>
      <c r="L2205" s="436"/>
      <c r="M2205" s="436"/>
      <c r="N2205" s="455"/>
      <c r="O2205" s="436"/>
      <c r="P2205" s="455"/>
      <c r="R2205" s="456"/>
      <c r="S2205" s="455"/>
      <c r="T2205" s="455"/>
      <c r="U2205" s="455"/>
      <c r="V2205" s="455"/>
      <c r="W2205" s="455"/>
      <c r="Z2205" s="436"/>
    </row>
    <row r="2206" spans="4:26" x14ac:dyDescent="0.2">
      <c r="D2206" s="436"/>
      <c r="E2206" s="453"/>
      <c r="H2206" s="436"/>
      <c r="I2206" s="436"/>
      <c r="J2206" s="454"/>
      <c r="K2206" s="436"/>
      <c r="L2206" s="436"/>
      <c r="M2206" s="436"/>
      <c r="N2206" s="455"/>
      <c r="O2206" s="436"/>
      <c r="P2206" s="455"/>
      <c r="R2206" s="456"/>
      <c r="S2206" s="455"/>
      <c r="T2206" s="455"/>
      <c r="U2206" s="455"/>
      <c r="V2206" s="455"/>
      <c r="W2206" s="455"/>
      <c r="Z2206" s="436"/>
    </row>
    <row r="2207" spans="4:26" x14ac:dyDescent="0.2">
      <c r="D2207" s="436"/>
      <c r="E2207" s="453"/>
      <c r="H2207" s="436"/>
      <c r="I2207" s="436"/>
      <c r="J2207" s="454"/>
      <c r="K2207" s="436"/>
      <c r="L2207" s="436"/>
      <c r="M2207" s="436"/>
      <c r="N2207" s="455"/>
      <c r="O2207" s="436"/>
      <c r="P2207" s="455"/>
      <c r="R2207" s="456"/>
      <c r="S2207" s="455"/>
      <c r="T2207" s="455"/>
      <c r="U2207" s="455"/>
      <c r="V2207" s="455"/>
      <c r="W2207" s="455"/>
      <c r="Z2207" s="436"/>
    </row>
    <row r="2208" spans="4:26" x14ac:dyDescent="0.2">
      <c r="D2208" s="436"/>
      <c r="E2208" s="453"/>
      <c r="H2208" s="436"/>
      <c r="I2208" s="436"/>
      <c r="J2208" s="454"/>
      <c r="K2208" s="436"/>
      <c r="L2208" s="436"/>
      <c r="M2208" s="436"/>
      <c r="N2208" s="455"/>
      <c r="O2208" s="436"/>
      <c r="P2208" s="455"/>
      <c r="R2208" s="456"/>
      <c r="S2208" s="455"/>
      <c r="T2208" s="455"/>
      <c r="U2208" s="455"/>
      <c r="V2208" s="455"/>
      <c r="W2208" s="455"/>
      <c r="Z2208" s="436"/>
    </row>
    <row r="2209" spans="4:26" x14ac:dyDescent="0.2">
      <c r="D2209" s="436"/>
      <c r="E2209" s="453"/>
      <c r="H2209" s="436"/>
      <c r="I2209" s="436"/>
      <c r="J2209" s="454"/>
      <c r="K2209" s="436"/>
      <c r="L2209" s="436"/>
      <c r="M2209" s="436"/>
      <c r="N2209" s="455"/>
      <c r="O2209" s="436"/>
      <c r="P2209" s="455"/>
      <c r="R2209" s="456"/>
      <c r="S2209" s="455"/>
      <c r="T2209" s="455"/>
      <c r="U2209" s="455"/>
      <c r="V2209" s="455"/>
      <c r="W2209" s="455"/>
      <c r="Z2209" s="436"/>
    </row>
    <row r="2210" spans="4:26" x14ac:dyDescent="0.2">
      <c r="D2210" s="436"/>
      <c r="E2210" s="453"/>
      <c r="H2210" s="436"/>
      <c r="I2210" s="436"/>
      <c r="J2210" s="454"/>
      <c r="K2210" s="436"/>
      <c r="L2210" s="436"/>
      <c r="M2210" s="436"/>
      <c r="N2210" s="455"/>
      <c r="O2210" s="436"/>
      <c r="P2210" s="455"/>
      <c r="R2210" s="456"/>
      <c r="S2210" s="455"/>
      <c r="T2210" s="455"/>
      <c r="U2210" s="455"/>
      <c r="V2210" s="455"/>
      <c r="W2210" s="455"/>
      <c r="Z2210" s="436"/>
    </row>
    <row r="2211" spans="4:26" x14ac:dyDescent="0.2">
      <c r="D2211" s="436"/>
      <c r="E2211" s="453"/>
      <c r="H2211" s="436"/>
      <c r="I2211" s="436"/>
      <c r="J2211" s="454"/>
      <c r="K2211" s="436"/>
      <c r="L2211" s="436"/>
      <c r="M2211" s="436"/>
      <c r="N2211" s="455"/>
      <c r="O2211" s="436"/>
      <c r="P2211" s="455"/>
      <c r="R2211" s="456"/>
      <c r="S2211" s="455"/>
      <c r="T2211" s="455"/>
      <c r="U2211" s="455"/>
      <c r="V2211" s="455"/>
      <c r="W2211" s="455"/>
      <c r="Z2211" s="436"/>
    </row>
    <row r="2212" spans="4:26" x14ac:dyDescent="0.2">
      <c r="D2212" s="436"/>
      <c r="E2212" s="453"/>
      <c r="H2212" s="436"/>
      <c r="I2212" s="436"/>
      <c r="J2212" s="454"/>
      <c r="K2212" s="436"/>
      <c r="L2212" s="436"/>
      <c r="M2212" s="436"/>
      <c r="N2212" s="455"/>
      <c r="O2212" s="436"/>
      <c r="P2212" s="455"/>
      <c r="R2212" s="456"/>
      <c r="S2212" s="455"/>
      <c r="T2212" s="455"/>
      <c r="U2212" s="455"/>
      <c r="V2212" s="455"/>
      <c r="W2212" s="455"/>
      <c r="Z2212" s="436"/>
    </row>
    <row r="2213" spans="4:26" x14ac:dyDescent="0.2">
      <c r="D2213" s="436"/>
      <c r="E2213" s="453"/>
      <c r="H2213" s="436"/>
      <c r="I2213" s="436"/>
      <c r="J2213" s="454"/>
      <c r="K2213" s="436"/>
      <c r="L2213" s="436"/>
      <c r="M2213" s="436"/>
      <c r="N2213" s="455"/>
      <c r="O2213" s="436"/>
      <c r="P2213" s="455"/>
      <c r="R2213" s="456"/>
      <c r="S2213" s="455"/>
      <c r="T2213" s="455"/>
      <c r="U2213" s="455"/>
      <c r="V2213" s="455"/>
      <c r="W2213" s="455"/>
      <c r="Z2213" s="436"/>
    </row>
    <row r="2214" spans="4:26" x14ac:dyDescent="0.2">
      <c r="D2214" s="436"/>
      <c r="E2214" s="453"/>
      <c r="H2214" s="436"/>
      <c r="I2214" s="436"/>
      <c r="J2214" s="454"/>
      <c r="K2214" s="436"/>
      <c r="L2214" s="436"/>
      <c r="M2214" s="436"/>
      <c r="N2214" s="455"/>
      <c r="O2214" s="436"/>
      <c r="P2214" s="455"/>
      <c r="R2214" s="456"/>
      <c r="S2214" s="455"/>
      <c r="T2214" s="455"/>
      <c r="U2214" s="455"/>
      <c r="V2214" s="455"/>
      <c r="W2214" s="455"/>
      <c r="Z2214" s="436"/>
    </row>
    <row r="2215" spans="4:26" x14ac:dyDescent="0.2">
      <c r="D2215" s="436"/>
      <c r="E2215" s="453"/>
      <c r="H2215" s="436"/>
      <c r="I2215" s="436"/>
      <c r="J2215" s="454"/>
      <c r="K2215" s="436"/>
      <c r="L2215" s="436"/>
      <c r="M2215" s="436"/>
      <c r="N2215" s="455"/>
      <c r="O2215" s="436"/>
      <c r="P2215" s="455"/>
      <c r="R2215" s="456"/>
      <c r="S2215" s="455"/>
      <c r="T2215" s="455"/>
      <c r="U2215" s="455"/>
      <c r="V2215" s="455"/>
      <c r="W2215" s="455"/>
      <c r="Z2215" s="436"/>
    </row>
    <row r="2216" spans="4:26" x14ac:dyDescent="0.2">
      <c r="D2216" s="436"/>
      <c r="E2216" s="453"/>
      <c r="H2216" s="436"/>
      <c r="I2216" s="436"/>
      <c r="J2216" s="454"/>
      <c r="K2216" s="436"/>
      <c r="L2216" s="436"/>
      <c r="M2216" s="436"/>
      <c r="N2216" s="455"/>
      <c r="O2216" s="436"/>
      <c r="P2216" s="455"/>
      <c r="R2216" s="456"/>
      <c r="S2216" s="455"/>
      <c r="T2216" s="455"/>
      <c r="U2216" s="455"/>
      <c r="V2216" s="455"/>
      <c r="W2216" s="455"/>
      <c r="Z2216" s="436"/>
    </row>
    <row r="2217" spans="4:26" x14ac:dyDescent="0.2">
      <c r="D2217" s="436"/>
      <c r="E2217" s="453"/>
      <c r="H2217" s="436"/>
      <c r="I2217" s="436"/>
      <c r="J2217" s="454"/>
      <c r="K2217" s="436"/>
      <c r="L2217" s="436"/>
      <c r="M2217" s="436"/>
      <c r="N2217" s="455"/>
      <c r="O2217" s="436"/>
      <c r="P2217" s="455"/>
      <c r="R2217" s="456"/>
      <c r="S2217" s="455"/>
      <c r="T2217" s="455"/>
      <c r="U2217" s="455"/>
      <c r="V2217" s="455"/>
      <c r="W2217" s="455"/>
      <c r="Z2217" s="436"/>
    </row>
    <row r="2218" spans="4:26" x14ac:dyDescent="0.2">
      <c r="D2218" s="436"/>
      <c r="E2218" s="453"/>
      <c r="H2218" s="436"/>
      <c r="I2218" s="436"/>
      <c r="J2218" s="454"/>
      <c r="K2218" s="436"/>
      <c r="L2218" s="436"/>
      <c r="M2218" s="436"/>
      <c r="N2218" s="455"/>
      <c r="O2218" s="436"/>
      <c r="P2218" s="455"/>
      <c r="R2218" s="456"/>
      <c r="S2218" s="455"/>
      <c r="T2218" s="455"/>
      <c r="U2218" s="455"/>
      <c r="V2218" s="455"/>
      <c r="W2218" s="455"/>
      <c r="Z2218" s="436"/>
    </row>
    <row r="2219" spans="4:26" x14ac:dyDescent="0.2">
      <c r="D2219" s="436"/>
      <c r="E2219" s="453"/>
      <c r="H2219" s="436"/>
      <c r="I2219" s="436"/>
      <c r="J2219" s="454"/>
      <c r="K2219" s="436"/>
      <c r="L2219" s="436"/>
      <c r="M2219" s="436"/>
      <c r="N2219" s="455"/>
      <c r="O2219" s="436"/>
      <c r="P2219" s="455"/>
      <c r="R2219" s="456"/>
      <c r="S2219" s="455"/>
      <c r="T2219" s="455"/>
      <c r="U2219" s="455"/>
      <c r="V2219" s="455"/>
      <c r="W2219" s="455"/>
      <c r="Z2219" s="436"/>
    </row>
    <row r="2220" spans="4:26" x14ac:dyDescent="0.2">
      <c r="D2220" s="436"/>
      <c r="E2220" s="453"/>
      <c r="H2220" s="436"/>
      <c r="I2220" s="436"/>
      <c r="J2220" s="454"/>
      <c r="K2220" s="436"/>
      <c r="L2220" s="436"/>
      <c r="M2220" s="436"/>
      <c r="N2220" s="455"/>
      <c r="O2220" s="436"/>
      <c r="P2220" s="455"/>
      <c r="R2220" s="456"/>
      <c r="S2220" s="455"/>
      <c r="T2220" s="455"/>
      <c r="U2220" s="455"/>
      <c r="V2220" s="455"/>
      <c r="W2220" s="455"/>
      <c r="Z2220" s="436"/>
    </row>
    <row r="2221" spans="4:26" x14ac:dyDescent="0.2">
      <c r="D2221" s="436"/>
      <c r="E2221" s="453"/>
      <c r="H2221" s="436"/>
      <c r="I2221" s="436"/>
      <c r="J2221" s="454"/>
      <c r="K2221" s="436"/>
      <c r="L2221" s="436"/>
      <c r="M2221" s="436"/>
      <c r="N2221" s="455"/>
      <c r="O2221" s="436"/>
      <c r="P2221" s="455"/>
      <c r="R2221" s="456"/>
      <c r="S2221" s="455"/>
      <c r="T2221" s="455"/>
      <c r="U2221" s="455"/>
      <c r="V2221" s="455"/>
      <c r="W2221" s="455"/>
      <c r="Z2221" s="436"/>
    </row>
    <row r="2222" spans="4:26" x14ac:dyDescent="0.2">
      <c r="D2222" s="436"/>
      <c r="E2222" s="453"/>
      <c r="H2222" s="436"/>
      <c r="I2222" s="436"/>
      <c r="J2222" s="454"/>
      <c r="K2222" s="436"/>
      <c r="L2222" s="436"/>
      <c r="M2222" s="436"/>
      <c r="N2222" s="455"/>
      <c r="O2222" s="436"/>
      <c r="P2222" s="455"/>
      <c r="R2222" s="456"/>
      <c r="S2222" s="455"/>
      <c r="T2222" s="455"/>
      <c r="U2222" s="455"/>
      <c r="V2222" s="455"/>
      <c r="W2222" s="455"/>
      <c r="Z2222" s="436"/>
    </row>
    <row r="2223" spans="4:26" x14ac:dyDescent="0.2">
      <c r="D2223" s="436"/>
      <c r="E2223" s="453"/>
      <c r="H2223" s="436"/>
      <c r="I2223" s="436"/>
      <c r="J2223" s="454"/>
      <c r="K2223" s="436"/>
      <c r="L2223" s="436"/>
      <c r="M2223" s="436"/>
      <c r="N2223" s="455"/>
      <c r="O2223" s="436"/>
      <c r="P2223" s="455"/>
      <c r="R2223" s="456"/>
      <c r="S2223" s="455"/>
      <c r="T2223" s="455"/>
      <c r="U2223" s="455"/>
      <c r="V2223" s="455"/>
      <c r="W2223" s="455"/>
      <c r="Z2223" s="436"/>
    </row>
    <row r="2224" spans="4:26" x14ac:dyDescent="0.2">
      <c r="D2224" s="436"/>
      <c r="E2224" s="453"/>
      <c r="H2224" s="436"/>
      <c r="I2224" s="436"/>
      <c r="J2224" s="454"/>
      <c r="K2224" s="436"/>
      <c r="L2224" s="436"/>
      <c r="M2224" s="436"/>
      <c r="N2224" s="455"/>
      <c r="O2224" s="436"/>
      <c r="P2224" s="455"/>
      <c r="R2224" s="456"/>
      <c r="S2224" s="455"/>
      <c r="T2224" s="455"/>
      <c r="U2224" s="455"/>
      <c r="V2224" s="455"/>
      <c r="W2224" s="455"/>
      <c r="Z2224" s="436"/>
    </row>
    <row r="2225" spans="4:26" x14ac:dyDescent="0.2">
      <c r="D2225" s="436"/>
      <c r="E2225" s="453"/>
      <c r="H2225" s="436"/>
      <c r="I2225" s="436"/>
      <c r="J2225" s="454"/>
      <c r="K2225" s="436"/>
      <c r="L2225" s="436"/>
      <c r="M2225" s="436"/>
      <c r="N2225" s="455"/>
      <c r="O2225" s="436"/>
      <c r="P2225" s="455"/>
      <c r="R2225" s="456"/>
      <c r="S2225" s="455"/>
      <c r="T2225" s="455"/>
      <c r="U2225" s="455"/>
      <c r="V2225" s="455"/>
      <c r="W2225" s="455"/>
      <c r="Z2225" s="436"/>
    </row>
    <row r="2226" spans="4:26" x14ac:dyDescent="0.2">
      <c r="D2226" s="436"/>
      <c r="E2226" s="453"/>
      <c r="H2226" s="436"/>
      <c r="I2226" s="436"/>
      <c r="J2226" s="454"/>
      <c r="K2226" s="436"/>
      <c r="L2226" s="436"/>
      <c r="M2226" s="436"/>
      <c r="N2226" s="455"/>
      <c r="O2226" s="436"/>
      <c r="P2226" s="455"/>
      <c r="R2226" s="456"/>
      <c r="S2226" s="455"/>
      <c r="T2226" s="455"/>
      <c r="U2226" s="455"/>
      <c r="V2226" s="455"/>
      <c r="W2226" s="455"/>
      <c r="Z2226" s="436"/>
    </row>
    <row r="2227" spans="4:26" x14ac:dyDescent="0.2">
      <c r="D2227" s="436"/>
      <c r="E2227" s="453"/>
      <c r="H2227" s="436"/>
      <c r="I2227" s="436"/>
      <c r="J2227" s="454"/>
      <c r="K2227" s="436"/>
      <c r="L2227" s="436"/>
      <c r="M2227" s="436"/>
      <c r="N2227" s="455"/>
      <c r="O2227" s="436"/>
      <c r="P2227" s="455"/>
      <c r="R2227" s="456"/>
      <c r="S2227" s="455"/>
      <c r="T2227" s="455"/>
      <c r="U2227" s="455"/>
      <c r="V2227" s="455"/>
      <c r="W2227" s="455"/>
      <c r="Z2227" s="436"/>
    </row>
    <row r="2228" spans="4:26" x14ac:dyDescent="0.2">
      <c r="D2228" s="436"/>
      <c r="E2228" s="453"/>
      <c r="H2228" s="436"/>
      <c r="I2228" s="436"/>
      <c r="J2228" s="454"/>
      <c r="K2228" s="436"/>
      <c r="L2228" s="436"/>
      <c r="M2228" s="436"/>
      <c r="N2228" s="455"/>
      <c r="O2228" s="436"/>
      <c r="P2228" s="455"/>
      <c r="R2228" s="456"/>
      <c r="S2228" s="455"/>
      <c r="T2228" s="455"/>
      <c r="U2228" s="455"/>
      <c r="V2228" s="455"/>
      <c r="W2228" s="455"/>
      <c r="Z2228" s="436"/>
    </row>
    <row r="2229" spans="4:26" x14ac:dyDescent="0.2">
      <c r="D2229" s="436"/>
      <c r="E2229" s="453"/>
      <c r="H2229" s="436"/>
      <c r="I2229" s="436"/>
      <c r="J2229" s="454"/>
      <c r="K2229" s="436"/>
      <c r="L2229" s="436"/>
      <c r="M2229" s="436"/>
      <c r="N2229" s="455"/>
      <c r="O2229" s="436"/>
      <c r="P2229" s="455"/>
      <c r="R2229" s="456"/>
      <c r="S2229" s="455"/>
      <c r="T2229" s="455"/>
      <c r="U2229" s="455"/>
      <c r="V2229" s="455"/>
      <c r="W2229" s="455"/>
      <c r="Z2229" s="436"/>
    </row>
    <row r="2230" spans="4:26" x14ac:dyDescent="0.2">
      <c r="D2230" s="436"/>
      <c r="E2230" s="453"/>
      <c r="H2230" s="436"/>
      <c r="I2230" s="436"/>
      <c r="J2230" s="454"/>
      <c r="K2230" s="436"/>
      <c r="L2230" s="436"/>
      <c r="M2230" s="436"/>
      <c r="N2230" s="455"/>
      <c r="O2230" s="436"/>
      <c r="P2230" s="455"/>
      <c r="R2230" s="456"/>
      <c r="S2230" s="455"/>
      <c r="T2230" s="455"/>
      <c r="U2230" s="455"/>
      <c r="V2230" s="455"/>
      <c r="W2230" s="455"/>
      <c r="Z2230" s="436"/>
    </row>
    <row r="2231" spans="4:26" x14ac:dyDescent="0.2">
      <c r="D2231" s="436"/>
      <c r="E2231" s="453"/>
      <c r="H2231" s="436"/>
      <c r="I2231" s="436"/>
      <c r="J2231" s="454"/>
      <c r="K2231" s="436"/>
      <c r="L2231" s="436"/>
      <c r="M2231" s="436"/>
      <c r="N2231" s="455"/>
      <c r="O2231" s="436"/>
      <c r="P2231" s="455"/>
      <c r="R2231" s="456"/>
      <c r="S2231" s="455"/>
      <c r="T2231" s="455"/>
      <c r="U2231" s="455"/>
      <c r="V2231" s="455"/>
      <c r="W2231" s="455"/>
      <c r="Z2231" s="436"/>
    </row>
    <row r="2232" spans="4:26" x14ac:dyDescent="0.2">
      <c r="D2232" s="436"/>
      <c r="E2232" s="453"/>
      <c r="H2232" s="436"/>
      <c r="I2232" s="436"/>
      <c r="J2232" s="454"/>
      <c r="K2232" s="436"/>
      <c r="L2232" s="436"/>
      <c r="M2232" s="436"/>
      <c r="N2232" s="455"/>
      <c r="O2232" s="436"/>
      <c r="P2232" s="455"/>
      <c r="R2232" s="456"/>
      <c r="S2232" s="455"/>
      <c r="T2232" s="455"/>
      <c r="U2232" s="455"/>
      <c r="V2232" s="455"/>
      <c r="W2232" s="455"/>
      <c r="Z2232" s="436"/>
    </row>
    <row r="2233" spans="4:26" x14ac:dyDescent="0.2">
      <c r="D2233" s="436"/>
      <c r="E2233" s="453"/>
      <c r="H2233" s="436"/>
      <c r="I2233" s="436"/>
      <c r="J2233" s="454"/>
      <c r="K2233" s="436"/>
      <c r="L2233" s="436"/>
      <c r="M2233" s="436"/>
      <c r="N2233" s="455"/>
      <c r="O2233" s="436"/>
      <c r="P2233" s="455"/>
      <c r="R2233" s="456"/>
      <c r="S2233" s="455"/>
      <c r="T2233" s="455"/>
      <c r="U2233" s="455"/>
      <c r="V2233" s="455"/>
      <c r="W2233" s="455"/>
      <c r="Z2233" s="436"/>
    </row>
    <row r="2234" spans="4:26" x14ac:dyDescent="0.2">
      <c r="D2234" s="436"/>
      <c r="E2234" s="453"/>
      <c r="H2234" s="436"/>
      <c r="I2234" s="436"/>
      <c r="J2234" s="454"/>
      <c r="K2234" s="436"/>
      <c r="L2234" s="436"/>
      <c r="M2234" s="436"/>
      <c r="N2234" s="455"/>
      <c r="O2234" s="436"/>
      <c r="P2234" s="455"/>
      <c r="R2234" s="456"/>
      <c r="S2234" s="455"/>
      <c r="T2234" s="455"/>
      <c r="U2234" s="455"/>
      <c r="V2234" s="455"/>
      <c r="W2234" s="455"/>
      <c r="Z2234" s="436"/>
    </row>
    <row r="2235" spans="4:26" x14ac:dyDescent="0.2">
      <c r="D2235" s="436"/>
      <c r="E2235" s="453"/>
      <c r="H2235" s="436"/>
      <c r="I2235" s="436"/>
      <c r="J2235" s="454"/>
      <c r="K2235" s="436"/>
      <c r="L2235" s="436"/>
      <c r="M2235" s="436"/>
      <c r="N2235" s="455"/>
      <c r="O2235" s="436"/>
      <c r="P2235" s="455"/>
      <c r="R2235" s="456"/>
      <c r="S2235" s="455"/>
      <c r="T2235" s="455"/>
      <c r="U2235" s="455"/>
      <c r="V2235" s="455"/>
      <c r="W2235" s="455"/>
      <c r="Z2235" s="436"/>
    </row>
    <row r="2236" spans="4:26" x14ac:dyDescent="0.2">
      <c r="D2236" s="436"/>
      <c r="E2236" s="453"/>
      <c r="H2236" s="436"/>
      <c r="I2236" s="436"/>
      <c r="J2236" s="454"/>
      <c r="K2236" s="436"/>
      <c r="L2236" s="436"/>
      <c r="M2236" s="436"/>
      <c r="N2236" s="455"/>
      <c r="O2236" s="436"/>
      <c r="P2236" s="455"/>
      <c r="R2236" s="456"/>
      <c r="S2236" s="455"/>
      <c r="T2236" s="455"/>
      <c r="U2236" s="455"/>
      <c r="V2236" s="455"/>
      <c r="W2236" s="455"/>
      <c r="Z2236" s="436"/>
    </row>
    <row r="2237" spans="4:26" x14ac:dyDescent="0.2">
      <c r="D2237" s="436"/>
      <c r="E2237" s="453"/>
      <c r="H2237" s="436"/>
      <c r="I2237" s="436"/>
      <c r="J2237" s="454"/>
      <c r="K2237" s="436"/>
      <c r="L2237" s="436"/>
      <c r="M2237" s="436"/>
      <c r="N2237" s="455"/>
      <c r="O2237" s="436"/>
      <c r="P2237" s="455"/>
      <c r="R2237" s="456"/>
      <c r="S2237" s="455"/>
      <c r="T2237" s="455"/>
      <c r="U2237" s="455"/>
      <c r="V2237" s="455"/>
      <c r="W2237" s="455"/>
      <c r="Z2237" s="436"/>
    </row>
    <row r="2238" spans="4:26" x14ac:dyDescent="0.2">
      <c r="D2238" s="436"/>
      <c r="E2238" s="453"/>
      <c r="H2238" s="436"/>
      <c r="I2238" s="436"/>
      <c r="J2238" s="454"/>
      <c r="K2238" s="436"/>
      <c r="L2238" s="436"/>
      <c r="M2238" s="436"/>
      <c r="N2238" s="455"/>
      <c r="O2238" s="436"/>
      <c r="P2238" s="455"/>
      <c r="R2238" s="456"/>
      <c r="S2238" s="455"/>
      <c r="T2238" s="455"/>
      <c r="U2238" s="455"/>
      <c r="V2238" s="455"/>
      <c r="W2238" s="455"/>
      <c r="Z2238" s="436"/>
    </row>
    <row r="2239" spans="4:26" x14ac:dyDescent="0.2">
      <c r="D2239" s="436"/>
      <c r="E2239" s="453"/>
      <c r="H2239" s="436"/>
      <c r="I2239" s="436"/>
      <c r="J2239" s="454"/>
      <c r="K2239" s="436"/>
      <c r="L2239" s="436"/>
      <c r="M2239" s="436"/>
      <c r="N2239" s="455"/>
      <c r="O2239" s="436"/>
      <c r="P2239" s="455"/>
      <c r="R2239" s="456"/>
      <c r="S2239" s="455"/>
      <c r="T2239" s="455"/>
      <c r="U2239" s="455"/>
      <c r="V2239" s="455"/>
      <c r="W2239" s="455"/>
      <c r="Z2239" s="436"/>
    </row>
    <row r="2240" spans="4:26" x14ac:dyDescent="0.2">
      <c r="D2240" s="436"/>
      <c r="E2240" s="453"/>
      <c r="H2240" s="436"/>
      <c r="I2240" s="436"/>
      <c r="J2240" s="454"/>
      <c r="K2240" s="436"/>
      <c r="L2240" s="436"/>
      <c r="M2240" s="436"/>
      <c r="N2240" s="455"/>
      <c r="O2240" s="436"/>
      <c r="P2240" s="455"/>
      <c r="R2240" s="456"/>
      <c r="S2240" s="455"/>
      <c r="T2240" s="455"/>
      <c r="U2240" s="455"/>
      <c r="V2240" s="455"/>
      <c r="W2240" s="455"/>
      <c r="Z2240" s="436"/>
    </row>
    <row r="2241" spans="4:26" x14ac:dyDescent="0.2">
      <c r="D2241" s="436"/>
      <c r="E2241" s="453"/>
      <c r="H2241" s="436"/>
      <c r="I2241" s="436"/>
      <c r="J2241" s="454"/>
      <c r="K2241" s="436"/>
      <c r="L2241" s="436"/>
      <c r="M2241" s="436"/>
      <c r="N2241" s="455"/>
      <c r="O2241" s="436"/>
      <c r="P2241" s="455"/>
      <c r="R2241" s="456"/>
      <c r="S2241" s="455"/>
      <c r="T2241" s="455"/>
      <c r="U2241" s="455"/>
      <c r="V2241" s="455"/>
      <c r="W2241" s="455"/>
      <c r="Z2241" s="436"/>
    </row>
    <row r="2242" spans="4:26" x14ac:dyDescent="0.2">
      <c r="D2242" s="436"/>
      <c r="E2242" s="453"/>
      <c r="H2242" s="436"/>
      <c r="I2242" s="436"/>
      <c r="J2242" s="454"/>
      <c r="K2242" s="436"/>
      <c r="L2242" s="436"/>
      <c r="M2242" s="436"/>
      <c r="N2242" s="455"/>
      <c r="O2242" s="436"/>
      <c r="P2242" s="455"/>
      <c r="R2242" s="456"/>
      <c r="S2242" s="455"/>
      <c r="T2242" s="455"/>
      <c r="U2242" s="455"/>
      <c r="V2242" s="455"/>
      <c r="W2242" s="455"/>
      <c r="Z2242" s="436"/>
    </row>
    <row r="2243" spans="4:26" x14ac:dyDescent="0.2">
      <c r="D2243" s="436"/>
      <c r="E2243" s="453"/>
      <c r="H2243" s="436"/>
      <c r="I2243" s="436"/>
      <c r="J2243" s="454"/>
      <c r="K2243" s="436"/>
      <c r="L2243" s="436"/>
      <c r="M2243" s="436"/>
      <c r="N2243" s="455"/>
      <c r="O2243" s="436"/>
      <c r="P2243" s="455"/>
      <c r="R2243" s="456"/>
      <c r="S2243" s="455"/>
      <c r="T2243" s="455"/>
      <c r="U2243" s="455"/>
      <c r="V2243" s="455"/>
      <c r="W2243" s="455"/>
      <c r="Z2243" s="436"/>
    </row>
    <row r="2244" spans="4:26" x14ac:dyDescent="0.2">
      <c r="D2244" s="436"/>
      <c r="E2244" s="453"/>
      <c r="H2244" s="436"/>
      <c r="I2244" s="436"/>
      <c r="J2244" s="454"/>
      <c r="K2244" s="436"/>
      <c r="L2244" s="436"/>
      <c r="M2244" s="436"/>
      <c r="N2244" s="455"/>
      <c r="O2244" s="436"/>
      <c r="P2244" s="455"/>
      <c r="R2244" s="456"/>
      <c r="S2244" s="455"/>
      <c r="T2244" s="455"/>
      <c r="U2244" s="455"/>
      <c r="V2244" s="455"/>
      <c r="W2244" s="455"/>
      <c r="Z2244" s="436"/>
    </row>
    <row r="2245" spans="4:26" x14ac:dyDescent="0.2">
      <c r="D2245" s="436"/>
      <c r="E2245" s="453"/>
      <c r="H2245" s="436"/>
      <c r="I2245" s="436"/>
      <c r="J2245" s="454"/>
      <c r="K2245" s="436"/>
      <c r="L2245" s="436"/>
      <c r="M2245" s="436"/>
      <c r="N2245" s="455"/>
      <c r="O2245" s="436"/>
      <c r="P2245" s="455"/>
      <c r="R2245" s="456"/>
      <c r="S2245" s="455"/>
      <c r="T2245" s="455"/>
      <c r="U2245" s="455"/>
      <c r="V2245" s="455"/>
      <c r="W2245" s="455"/>
      <c r="Z2245" s="436"/>
    </row>
    <row r="2246" spans="4:26" x14ac:dyDescent="0.2">
      <c r="D2246" s="436"/>
      <c r="E2246" s="453"/>
      <c r="H2246" s="436"/>
      <c r="I2246" s="436"/>
      <c r="J2246" s="454"/>
      <c r="K2246" s="436"/>
      <c r="L2246" s="436"/>
      <c r="M2246" s="436"/>
      <c r="N2246" s="455"/>
      <c r="O2246" s="436"/>
      <c r="P2246" s="455"/>
      <c r="R2246" s="456"/>
      <c r="S2246" s="455"/>
      <c r="T2246" s="455"/>
      <c r="U2246" s="455"/>
      <c r="V2246" s="455"/>
      <c r="W2246" s="455"/>
      <c r="Z2246" s="436"/>
    </row>
    <row r="2247" spans="4:26" x14ac:dyDescent="0.2">
      <c r="D2247" s="436"/>
      <c r="E2247" s="453"/>
      <c r="H2247" s="436"/>
      <c r="I2247" s="436"/>
      <c r="J2247" s="454"/>
      <c r="K2247" s="436"/>
      <c r="L2247" s="436"/>
      <c r="M2247" s="436"/>
      <c r="N2247" s="455"/>
      <c r="O2247" s="436"/>
      <c r="P2247" s="455"/>
      <c r="R2247" s="456"/>
      <c r="S2247" s="455"/>
      <c r="T2247" s="455"/>
      <c r="U2247" s="455"/>
      <c r="V2247" s="455"/>
      <c r="W2247" s="455"/>
      <c r="Z2247" s="436"/>
    </row>
    <row r="2248" spans="4:26" x14ac:dyDescent="0.2">
      <c r="D2248" s="436"/>
      <c r="E2248" s="453"/>
      <c r="H2248" s="436"/>
      <c r="I2248" s="436"/>
      <c r="J2248" s="454"/>
      <c r="K2248" s="436"/>
      <c r="L2248" s="436"/>
      <c r="M2248" s="436"/>
      <c r="N2248" s="455"/>
      <c r="O2248" s="436"/>
      <c r="P2248" s="455"/>
      <c r="R2248" s="456"/>
      <c r="S2248" s="455"/>
      <c r="T2248" s="455"/>
      <c r="U2248" s="455"/>
      <c r="V2248" s="455"/>
      <c r="W2248" s="455"/>
      <c r="Z2248" s="436"/>
    </row>
    <row r="2249" spans="4:26" x14ac:dyDescent="0.2">
      <c r="D2249" s="436"/>
      <c r="E2249" s="453"/>
      <c r="H2249" s="436"/>
      <c r="I2249" s="436"/>
      <c r="J2249" s="454"/>
      <c r="K2249" s="436"/>
      <c r="L2249" s="436"/>
      <c r="M2249" s="436"/>
      <c r="N2249" s="455"/>
      <c r="O2249" s="436"/>
      <c r="P2249" s="455"/>
      <c r="R2249" s="456"/>
      <c r="S2249" s="455"/>
      <c r="T2249" s="455"/>
      <c r="U2249" s="455"/>
      <c r="V2249" s="455"/>
      <c r="W2249" s="455"/>
      <c r="Z2249" s="436"/>
    </row>
    <row r="2250" spans="4:26" x14ac:dyDescent="0.2">
      <c r="D2250" s="436"/>
      <c r="E2250" s="453"/>
      <c r="H2250" s="436"/>
      <c r="I2250" s="436"/>
      <c r="J2250" s="454"/>
      <c r="K2250" s="436"/>
      <c r="L2250" s="436"/>
      <c r="M2250" s="436"/>
      <c r="N2250" s="455"/>
      <c r="O2250" s="436"/>
      <c r="P2250" s="455"/>
      <c r="R2250" s="456"/>
      <c r="S2250" s="455"/>
      <c r="T2250" s="455"/>
      <c r="U2250" s="455"/>
      <c r="V2250" s="455"/>
      <c r="W2250" s="455"/>
      <c r="Z2250" s="436"/>
    </row>
    <row r="2251" spans="4:26" x14ac:dyDescent="0.2">
      <c r="D2251" s="436"/>
      <c r="E2251" s="453"/>
      <c r="H2251" s="436"/>
      <c r="I2251" s="436"/>
      <c r="J2251" s="454"/>
      <c r="K2251" s="436"/>
      <c r="L2251" s="436"/>
      <c r="M2251" s="436"/>
      <c r="N2251" s="455"/>
      <c r="O2251" s="436"/>
      <c r="P2251" s="455"/>
      <c r="R2251" s="456"/>
      <c r="S2251" s="455"/>
      <c r="T2251" s="455"/>
      <c r="U2251" s="455"/>
      <c r="V2251" s="455"/>
      <c r="W2251" s="455"/>
      <c r="Z2251" s="436"/>
    </row>
    <row r="2252" spans="4:26" x14ac:dyDescent="0.2">
      <c r="D2252" s="436"/>
      <c r="E2252" s="453"/>
      <c r="H2252" s="436"/>
      <c r="I2252" s="436"/>
      <c r="J2252" s="454"/>
      <c r="K2252" s="436"/>
      <c r="L2252" s="436"/>
      <c r="M2252" s="436"/>
      <c r="N2252" s="455"/>
      <c r="O2252" s="436"/>
      <c r="P2252" s="455"/>
      <c r="R2252" s="456"/>
      <c r="S2252" s="455"/>
      <c r="T2252" s="455"/>
      <c r="U2252" s="455"/>
      <c r="V2252" s="455"/>
      <c r="W2252" s="455"/>
      <c r="Z2252" s="436"/>
    </row>
    <row r="2253" spans="4:26" x14ac:dyDescent="0.2">
      <c r="D2253" s="436"/>
      <c r="E2253" s="453"/>
      <c r="H2253" s="436"/>
      <c r="I2253" s="436"/>
      <c r="J2253" s="454"/>
      <c r="K2253" s="436"/>
      <c r="L2253" s="436"/>
      <c r="M2253" s="436"/>
      <c r="N2253" s="455"/>
      <c r="O2253" s="436"/>
      <c r="P2253" s="455"/>
      <c r="R2253" s="456"/>
      <c r="S2253" s="455"/>
      <c r="T2253" s="455"/>
      <c r="U2253" s="455"/>
      <c r="V2253" s="455"/>
      <c r="W2253" s="455"/>
      <c r="Z2253" s="436"/>
    </row>
    <row r="2254" spans="4:26" x14ac:dyDescent="0.2">
      <c r="D2254" s="436"/>
      <c r="E2254" s="453"/>
      <c r="H2254" s="436"/>
      <c r="I2254" s="436"/>
      <c r="J2254" s="454"/>
      <c r="K2254" s="436"/>
      <c r="L2254" s="436"/>
      <c r="M2254" s="436"/>
      <c r="N2254" s="455"/>
      <c r="O2254" s="436"/>
      <c r="P2254" s="455"/>
      <c r="R2254" s="456"/>
      <c r="S2254" s="455"/>
      <c r="T2254" s="455"/>
      <c r="U2254" s="455"/>
      <c r="V2254" s="455"/>
      <c r="W2254" s="455"/>
      <c r="Z2254" s="436"/>
    </row>
    <row r="2255" spans="4:26" x14ac:dyDescent="0.2">
      <c r="D2255" s="436"/>
      <c r="E2255" s="453"/>
      <c r="H2255" s="436"/>
      <c r="I2255" s="436"/>
      <c r="J2255" s="454"/>
      <c r="K2255" s="436"/>
      <c r="L2255" s="436"/>
      <c r="M2255" s="436"/>
      <c r="N2255" s="455"/>
      <c r="O2255" s="436"/>
      <c r="P2255" s="455"/>
      <c r="R2255" s="456"/>
      <c r="S2255" s="455"/>
      <c r="T2255" s="455"/>
      <c r="U2255" s="455"/>
      <c r="V2255" s="455"/>
      <c r="W2255" s="455"/>
      <c r="Z2255" s="436"/>
    </row>
    <row r="2256" spans="4:26" x14ac:dyDescent="0.2">
      <c r="D2256" s="436"/>
      <c r="E2256" s="453"/>
      <c r="H2256" s="436"/>
      <c r="I2256" s="436"/>
      <c r="J2256" s="454"/>
      <c r="K2256" s="436"/>
      <c r="L2256" s="436"/>
      <c r="M2256" s="436"/>
      <c r="N2256" s="455"/>
      <c r="O2256" s="436"/>
      <c r="P2256" s="455"/>
      <c r="R2256" s="456"/>
      <c r="S2256" s="455"/>
      <c r="T2256" s="455"/>
      <c r="U2256" s="455"/>
      <c r="V2256" s="455"/>
      <c r="W2256" s="455"/>
      <c r="Z2256" s="436"/>
    </row>
    <row r="2257" spans="4:26" x14ac:dyDescent="0.2">
      <c r="D2257" s="436"/>
      <c r="E2257" s="453"/>
      <c r="H2257" s="436"/>
      <c r="I2257" s="436"/>
      <c r="J2257" s="454"/>
      <c r="K2257" s="436"/>
      <c r="L2257" s="436"/>
      <c r="M2257" s="436"/>
      <c r="N2257" s="455"/>
      <c r="O2257" s="436"/>
      <c r="P2257" s="455"/>
      <c r="R2257" s="456"/>
      <c r="S2257" s="455"/>
      <c r="T2257" s="455"/>
      <c r="U2257" s="455"/>
      <c r="V2257" s="455"/>
      <c r="W2257" s="455"/>
      <c r="Z2257" s="436"/>
    </row>
    <row r="2258" spans="4:26" x14ac:dyDescent="0.2">
      <c r="D2258" s="436"/>
      <c r="E2258" s="453"/>
      <c r="H2258" s="436"/>
      <c r="I2258" s="436"/>
      <c r="J2258" s="454"/>
      <c r="K2258" s="436"/>
      <c r="L2258" s="436"/>
      <c r="M2258" s="436"/>
      <c r="N2258" s="455"/>
      <c r="O2258" s="436"/>
      <c r="P2258" s="455"/>
      <c r="R2258" s="456"/>
      <c r="S2258" s="455"/>
      <c r="T2258" s="455"/>
      <c r="U2258" s="455"/>
      <c r="V2258" s="455"/>
      <c r="W2258" s="455"/>
      <c r="Z2258" s="436"/>
    </row>
    <row r="2259" spans="4:26" x14ac:dyDescent="0.2">
      <c r="D2259" s="436"/>
      <c r="E2259" s="453"/>
      <c r="H2259" s="436"/>
      <c r="I2259" s="436"/>
      <c r="J2259" s="454"/>
      <c r="K2259" s="436"/>
      <c r="L2259" s="436"/>
      <c r="M2259" s="436"/>
      <c r="N2259" s="455"/>
      <c r="O2259" s="436"/>
      <c r="P2259" s="455"/>
      <c r="R2259" s="456"/>
      <c r="S2259" s="455"/>
      <c r="T2259" s="455"/>
      <c r="U2259" s="455"/>
      <c r="V2259" s="455"/>
      <c r="W2259" s="455"/>
      <c r="Z2259" s="436"/>
    </row>
    <row r="2260" spans="4:26" x14ac:dyDescent="0.2">
      <c r="D2260" s="436"/>
      <c r="E2260" s="453"/>
      <c r="H2260" s="436"/>
      <c r="I2260" s="436"/>
      <c r="J2260" s="454"/>
      <c r="K2260" s="436"/>
      <c r="L2260" s="436"/>
      <c r="M2260" s="436"/>
      <c r="N2260" s="455"/>
      <c r="O2260" s="436"/>
      <c r="P2260" s="455"/>
      <c r="R2260" s="456"/>
      <c r="S2260" s="455"/>
      <c r="T2260" s="455"/>
      <c r="U2260" s="455"/>
      <c r="V2260" s="455"/>
      <c r="W2260" s="455"/>
      <c r="Z2260" s="436"/>
    </row>
    <row r="2261" spans="4:26" x14ac:dyDescent="0.2">
      <c r="D2261" s="436"/>
      <c r="E2261" s="453"/>
      <c r="H2261" s="436"/>
      <c r="I2261" s="436"/>
      <c r="J2261" s="454"/>
      <c r="K2261" s="436"/>
      <c r="L2261" s="436"/>
      <c r="M2261" s="436"/>
      <c r="N2261" s="455"/>
      <c r="O2261" s="436"/>
      <c r="P2261" s="455"/>
      <c r="R2261" s="456"/>
      <c r="S2261" s="455"/>
      <c r="T2261" s="455"/>
      <c r="U2261" s="455"/>
      <c r="V2261" s="455"/>
      <c r="W2261" s="455"/>
      <c r="Z2261" s="436"/>
    </row>
    <row r="2262" spans="4:26" x14ac:dyDescent="0.2">
      <c r="D2262" s="436"/>
      <c r="E2262" s="453"/>
      <c r="H2262" s="436"/>
      <c r="I2262" s="436"/>
      <c r="J2262" s="454"/>
      <c r="K2262" s="436"/>
      <c r="L2262" s="436"/>
      <c r="M2262" s="436"/>
      <c r="N2262" s="455"/>
      <c r="O2262" s="436"/>
      <c r="P2262" s="455"/>
      <c r="R2262" s="456"/>
      <c r="S2262" s="455"/>
      <c r="T2262" s="455"/>
      <c r="U2262" s="455"/>
      <c r="V2262" s="455"/>
      <c r="W2262" s="455"/>
      <c r="Z2262" s="436"/>
    </row>
    <row r="2263" spans="4:26" x14ac:dyDescent="0.2">
      <c r="D2263" s="436"/>
      <c r="E2263" s="453"/>
      <c r="H2263" s="436"/>
      <c r="I2263" s="436"/>
      <c r="J2263" s="454"/>
      <c r="K2263" s="436"/>
      <c r="L2263" s="436"/>
      <c r="M2263" s="436"/>
      <c r="N2263" s="455"/>
      <c r="O2263" s="436"/>
      <c r="P2263" s="455"/>
      <c r="R2263" s="456"/>
      <c r="S2263" s="455"/>
      <c r="T2263" s="455"/>
      <c r="U2263" s="455"/>
      <c r="V2263" s="455"/>
      <c r="W2263" s="455"/>
      <c r="Z2263" s="436"/>
    </row>
    <row r="2264" spans="4:26" x14ac:dyDescent="0.2">
      <c r="D2264" s="436"/>
      <c r="E2264" s="453"/>
      <c r="H2264" s="436"/>
      <c r="I2264" s="436"/>
      <c r="J2264" s="454"/>
      <c r="K2264" s="436"/>
      <c r="L2264" s="436"/>
      <c r="M2264" s="436"/>
      <c r="N2264" s="455"/>
      <c r="O2264" s="436"/>
      <c r="P2264" s="455"/>
      <c r="R2264" s="456"/>
      <c r="S2264" s="455"/>
      <c r="T2264" s="455"/>
      <c r="U2264" s="455"/>
      <c r="V2264" s="455"/>
      <c r="W2264" s="455"/>
      <c r="Z2264" s="436"/>
    </row>
    <row r="2265" spans="4:26" x14ac:dyDescent="0.2">
      <c r="D2265" s="436"/>
      <c r="E2265" s="453"/>
      <c r="H2265" s="436"/>
      <c r="I2265" s="436"/>
      <c r="J2265" s="454"/>
      <c r="K2265" s="436"/>
      <c r="L2265" s="436"/>
      <c r="M2265" s="436"/>
      <c r="N2265" s="455"/>
      <c r="O2265" s="436"/>
      <c r="P2265" s="455"/>
      <c r="R2265" s="456"/>
      <c r="S2265" s="455"/>
      <c r="T2265" s="455"/>
      <c r="U2265" s="455"/>
      <c r="V2265" s="455"/>
      <c r="W2265" s="455"/>
      <c r="Z2265" s="436"/>
    </row>
    <row r="2266" spans="4:26" x14ac:dyDescent="0.2">
      <c r="D2266" s="436"/>
      <c r="E2266" s="453"/>
      <c r="H2266" s="436"/>
      <c r="I2266" s="436"/>
      <c r="J2266" s="454"/>
      <c r="K2266" s="436"/>
      <c r="L2266" s="436"/>
      <c r="M2266" s="436"/>
      <c r="N2266" s="455"/>
      <c r="O2266" s="436"/>
      <c r="P2266" s="455"/>
      <c r="R2266" s="456"/>
      <c r="S2266" s="455"/>
      <c r="T2266" s="455"/>
      <c r="U2266" s="455"/>
      <c r="V2266" s="455"/>
      <c r="W2266" s="455"/>
      <c r="Z2266" s="436"/>
    </row>
    <row r="2267" spans="4:26" x14ac:dyDescent="0.2">
      <c r="D2267" s="436"/>
      <c r="E2267" s="453"/>
      <c r="H2267" s="436"/>
      <c r="I2267" s="436"/>
      <c r="J2267" s="454"/>
      <c r="K2267" s="436"/>
      <c r="L2267" s="436"/>
      <c r="M2267" s="436"/>
      <c r="N2267" s="455"/>
      <c r="O2267" s="436"/>
      <c r="P2267" s="455"/>
      <c r="R2267" s="456"/>
      <c r="S2267" s="455"/>
      <c r="T2267" s="455"/>
      <c r="U2267" s="455"/>
      <c r="V2267" s="455"/>
      <c r="W2267" s="455"/>
      <c r="Z2267" s="436"/>
    </row>
    <row r="2268" spans="4:26" x14ac:dyDescent="0.2">
      <c r="D2268" s="436"/>
      <c r="E2268" s="453"/>
      <c r="H2268" s="436"/>
      <c r="I2268" s="436"/>
      <c r="J2268" s="454"/>
      <c r="K2268" s="436"/>
      <c r="L2268" s="436"/>
      <c r="M2268" s="436"/>
      <c r="N2268" s="455"/>
      <c r="O2268" s="436"/>
      <c r="P2268" s="455"/>
      <c r="R2268" s="456"/>
      <c r="S2268" s="455"/>
      <c r="T2268" s="455"/>
      <c r="U2268" s="455"/>
      <c r="V2268" s="455"/>
      <c r="W2268" s="455"/>
      <c r="Z2268" s="436"/>
    </row>
    <row r="2269" spans="4:26" x14ac:dyDescent="0.2">
      <c r="D2269" s="436"/>
      <c r="E2269" s="453"/>
      <c r="H2269" s="436"/>
      <c r="I2269" s="436"/>
      <c r="J2269" s="454"/>
      <c r="K2269" s="436"/>
      <c r="L2269" s="436"/>
      <c r="M2269" s="436"/>
      <c r="N2269" s="455"/>
      <c r="O2269" s="436"/>
      <c r="P2269" s="455"/>
      <c r="R2269" s="456"/>
      <c r="S2269" s="455"/>
      <c r="T2269" s="455"/>
      <c r="U2269" s="455"/>
      <c r="V2269" s="455"/>
      <c r="W2269" s="455"/>
      <c r="Z2269" s="436"/>
    </row>
    <row r="2270" spans="4:26" x14ac:dyDescent="0.2">
      <c r="D2270" s="436"/>
      <c r="E2270" s="453"/>
      <c r="H2270" s="436"/>
      <c r="I2270" s="436"/>
      <c r="J2270" s="454"/>
      <c r="K2270" s="436"/>
      <c r="L2270" s="436"/>
      <c r="M2270" s="436"/>
      <c r="N2270" s="455"/>
      <c r="O2270" s="436"/>
      <c r="P2270" s="455"/>
      <c r="R2270" s="456"/>
      <c r="S2270" s="455"/>
      <c r="T2270" s="455"/>
      <c r="U2270" s="455"/>
      <c r="V2270" s="455"/>
      <c r="W2270" s="455"/>
      <c r="Z2270" s="436"/>
    </row>
    <row r="2271" spans="4:26" x14ac:dyDescent="0.2">
      <c r="D2271" s="436"/>
      <c r="E2271" s="453"/>
      <c r="H2271" s="436"/>
      <c r="I2271" s="436"/>
      <c r="J2271" s="454"/>
      <c r="K2271" s="436"/>
      <c r="L2271" s="436"/>
      <c r="M2271" s="436"/>
      <c r="N2271" s="455"/>
      <c r="O2271" s="436"/>
      <c r="P2271" s="455"/>
      <c r="R2271" s="456"/>
      <c r="S2271" s="455"/>
      <c r="T2271" s="455"/>
      <c r="U2271" s="455"/>
      <c r="V2271" s="455"/>
      <c r="W2271" s="455"/>
      <c r="Z2271" s="436"/>
    </row>
    <row r="2272" spans="4:26" x14ac:dyDescent="0.2">
      <c r="D2272" s="436"/>
      <c r="E2272" s="453"/>
      <c r="H2272" s="436"/>
      <c r="I2272" s="436"/>
      <c r="J2272" s="454"/>
      <c r="K2272" s="436"/>
      <c r="L2272" s="436"/>
      <c r="M2272" s="436"/>
      <c r="N2272" s="455"/>
      <c r="O2272" s="436"/>
      <c r="P2272" s="455"/>
      <c r="R2272" s="456"/>
      <c r="S2272" s="455"/>
      <c r="T2272" s="455"/>
      <c r="U2272" s="455"/>
      <c r="V2272" s="455"/>
      <c r="W2272" s="455"/>
      <c r="Z2272" s="436"/>
    </row>
    <row r="2273" spans="4:26" x14ac:dyDescent="0.2">
      <c r="D2273" s="436"/>
      <c r="E2273" s="453"/>
      <c r="H2273" s="436"/>
      <c r="I2273" s="436"/>
      <c r="J2273" s="454"/>
      <c r="K2273" s="436"/>
      <c r="L2273" s="436"/>
      <c r="M2273" s="436"/>
      <c r="N2273" s="455"/>
      <c r="O2273" s="436"/>
      <c r="P2273" s="455"/>
      <c r="R2273" s="456"/>
      <c r="S2273" s="455"/>
      <c r="T2273" s="455"/>
      <c r="U2273" s="455"/>
      <c r="V2273" s="455"/>
      <c r="W2273" s="455"/>
      <c r="Z2273" s="436"/>
    </row>
    <row r="2274" spans="4:26" x14ac:dyDescent="0.2">
      <c r="D2274" s="436"/>
      <c r="E2274" s="453"/>
      <c r="H2274" s="436"/>
      <c r="I2274" s="436"/>
      <c r="J2274" s="454"/>
      <c r="K2274" s="436"/>
      <c r="L2274" s="436"/>
      <c r="M2274" s="436"/>
      <c r="N2274" s="455"/>
      <c r="O2274" s="436"/>
      <c r="P2274" s="455"/>
      <c r="R2274" s="456"/>
      <c r="S2274" s="455"/>
      <c r="T2274" s="455"/>
      <c r="U2274" s="455"/>
      <c r="V2274" s="455"/>
      <c r="W2274" s="455"/>
      <c r="Z2274" s="436"/>
    </row>
    <row r="2275" spans="4:26" x14ac:dyDescent="0.2">
      <c r="D2275" s="436"/>
      <c r="E2275" s="453"/>
      <c r="H2275" s="436"/>
      <c r="I2275" s="436"/>
      <c r="J2275" s="454"/>
      <c r="K2275" s="436"/>
      <c r="L2275" s="436"/>
      <c r="M2275" s="436"/>
      <c r="N2275" s="455"/>
      <c r="O2275" s="436"/>
      <c r="P2275" s="455"/>
      <c r="R2275" s="456"/>
      <c r="S2275" s="455"/>
      <c r="T2275" s="455"/>
      <c r="U2275" s="455"/>
      <c r="V2275" s="455"/>
      <c r="W2275" s="455"/>
      <c r="Z2275" s="436"/>
    </row>
    <row r="2276" spans="4:26" x14ac:dyDescent="0.2">
      <c r="D2276" s="436"/>
      <c r="E2276" s="453"/>
      <c r="H2276" s="436"/>
      <c r="I2276" s="436"/>
      <c r="J2276" s="454"/>
      <c r="K2276" s="436"/>
      <c r="L2276" s="436"/>
      <c r="M2276" s="436"/>
      <c r="N2276" s="455"/>
      <c r="O2276" s="436"/>
      <c r="P2276" s="455"/>
      <c r="R2276" s="456"/>
      <c r="S2276" s="455"/>
      <c r="T2276" s="455"/>
      <c r="U2276" s="455"/>
      <c r="V2276" s="455"/>
      <c r="W2276" s="455"/>
      <c r="Z2276" s="436"/>
    </row>
    <row r="2277" spans="4:26" x14ac:dyDescent="0.2">
      <c r="D2277" s="436"/>
      <c r="E2277" s="453"/>
      <c r="H2277" s="436"/>
      <c r="I2277" s="436"/>
      <c r="J2277" s="454"/>
      <c r="K2277" s="436"/>
      <c r="L2277" s="436"/>
      <c r="M2277" s="436"/>
      <c r="N2277" s="455"/>
      <c r="O2277" s="436"/>
      <c r="P2277" s="455"/>
      <c r="R2277" s="456"/>
      <c r="S2277" s="455"/>
      <c r="T2277" s="455"/>
      <c r="U2277" s="455"/>
      <c r="V2277" s="455"/>
      <c r="W2277" s="455"/>
      <c r="Z2277" s="436"/>
    </row>
    <row r="2278" spans="4:26" x14ac:dyDescent="0.2">
      <c r="D2278" s="436"/>
      <c r="E2278" s="453"/>
      <c r="H2278" s="436"/>
      <c r="I2278" s="436"/>
      <c r="J2278" s="454"/>
      <c r="K2278" s="436"/>
      <c r="L2278" s="436"/>
      <c r="M2278" s="436"/>
      <c r="N2278" s="455"/>
      <c r="O2278" s="436"/>
      <c r="P2278" s="455"/>
      <c r="R2278" s="456"/>
      <c r="S2278" s="455"/>
      <c r="T2278" s="455"/>
      <c r="U2278" s="455"/>
      <c r="V2278" s="455"/>
      <c r="W2278" s="455"/>
      <c r="Z2278" s="436"/>
    </row>
    <row r="2279" spans="4:26" x14ac:dyDescent="0.2">
      <c r="D2279" s="436"/>
      <c r="E2279" s="453"/>
      <c r="H2279" s="436"/>
      <c r="I2279" s="436"/>
      <c r="J2279" s="454"/>
      <c r="K2279" s="436"/>
      <c r="L2279" s="436"/>
      <c r="M2279" s="436"/>
      <c r="N2279" s="455"/>
      <c r="O2279" s="436"/>
      <c r="P2279" s="455"/>
      <c r="R2279" s="456"/>
      <c r="S2279" s="455"/>
      <c r="T2279" s="455"/>
      <c r="U2279" s="455"/>
      <c r="V2279" s="455"/>
      <c r="W2279" s="455"/>
      <c r="Z2279" s="436"/>
    </row>
    <row r="2280" spans="4:26" x14ac:dyDescent="0.2">
      <c r="D2280" s="436"/>
      <c r="E2280" s="453"/>
      <c r="H2280" s="436"/>
      <c r="I2280" s="436"/>
      <c r="J2280" s="454"/>
      <c r="K2280" s="436"/>
      <c r="L2280" s="436"/>
      <c r="M2280" s="436"/>
      <c r="N2280" s="455"/>
      <c r="O2280" s="436"/>
      <c r="P2280" s="455"/>
      <c r="R2280" s="456"/>
      <c r="S2280" s="455"/>
      <c r="T2280" s="455"/>
      <c r="U2280" s="455"/>
      <c r="V2280" s="455"/>
      <c r="W2280" s="455"/>
      <c r="Z2280" s="436"/>
    </row>
    <row r="2281" spans="4:26" x14ac:dyDescent="0.2">
      <c r="D2281" s="436"/>
      <c r="E2281" s="453"/>
      <c r="H2281" s="436"/>
      <c r="I2281" s="436"/>
      <c r="J2281" s="454"/>
      <c r="K2281" s="436"/>
      <c r="L2281" s="436"/>
      <c r="M2281" s="436"/>
      <c r="N2281" s="455"/>
      <c r="O2281" s="436"/>
      <c r="P2281" s="455"/>
      <c r="R2281" s="456"/>
      <c r="S2281" s="455"/>
      <c r="T2281" s="455"/>
      <c r="U2281" s="455"/>
      <c r="V2281" s="455"/>
      <c r="W2281" s="455"/>
      <c r="Z2281" s="436"/>
    </row>
    <row r="2282" spans="4:26" x14ac:dyDescent="0.2">
      <c r="D2282" s="436"/>
      <c r="E2282" s="453"/>
      <c r="H2282" s="436"/>
      <c r="I2282" s="436"/>
      <c r="J2282" s="454"/>
      <c r="K2282" s="436"/>
      <c r="L2282" s="436"/>
      <c r="M2282" s="436"/>
      <c r="N2282" s="455"/>
      <c r="O2282" s="436"/>
      <c r="P2282" s="455"/>
      <c r="R2282" s="456"/>
      <c r="S2282" s="455"/>
      <c r="T2282" s="455"/>
      <c r="U2282" s="455"/>
      <c r="V2282" s="455"/>
      <c r="W2282" s="455"/>
      <c r="Z2282" s="436"/>
    </row>
    <row r="2283" spans="4:26" x14ac:dyDescent="0.2">
      <c r="D2283" s="436"/>
      <c r="E2283" s="453"/>
      <c r="H2283" s="436"/>
      <c r="I2283" s="436"/>
      <c r="J2283" s="454"/>
      <c r="K2283" s="436"/>
      <c r="L2283" s="436"/>
      <c r="M2283" s="436"/>
      <c r="N2283" s="455"/>
      <c r="O2283" s="436"/>
      <c r="P2283" s="455"/>
      <c r="R2283" s="456"/>
      <c r="S2283" s="455"/>
      <c r="T2283" s="455"/>
      <c r="U2283" s="455"/>
      <c r="V2283" s="455"/>
      <c r="W2283" s="455"/>
      <c r="Z2283" s="436"/>
    </row>
    <row r="2284" spans="4:26" x14ac:dyDescent="0.2">
      <c r="D2284" s="436"/>
      <c r="E2284" s="453"/>
      <c r="H2284" s="436"/>
      <c r="I2284" s="436"/>
      <c r="J2284" s="454"/>
      <c r="K2284" s="436"/>
      <c r="L2284" s="436"/>
      <c r="M2284" s="436"/>
      <c r="N2284" s="455"/>
      <c r="O2284" s="436"/>
      <c r="P2284" s="455"/>
      <c r="R2284" s="456"/>
      <c r="S2284" s="455"/>
      <c r="T2284" s="455"/>
      <c r="U2284" s="455"/>
      <c r="V2284" s="455"/>
      <c r="W2284" s="455"/>
      <c r="Z2284" s="436"/>
    </row>
    <row r="2285" spans="4:26" x14ac:dyDescent="0.2">
      <c r="D2285" s="436"/>
      <c r="E2285" s="453"/>
      <c r="H2285" s="436"/>
      <c r="I2285" s="436"/>
      <c r="J2285" s="454"/>
      <c r="K2285" s="436"/>
      <c r="L2285" s="436"/>
      <c r="M2285" s="436"/>
      <c r="N2285" s="455"/>
      <c r="O2285" s="436"/>
      <c r="P2285" s="455"/>
      <c r="R2285" s="456"/>
      <c r="S2285" s="455"/>
      <c r="T2285" s="455"/>
      <c r="U2285" s="455"/>
      <c r="V2285" s="455"/>
      <c r="W2285" s="455"/>
      <c r="Z2285" s="436"/>
    </row>
    <row r="2286" spans="4:26" x14ac:dyDescent="0.2">
      <c r="D2286" s="436"/>
      <c r="E2286" s="453"/>
      <c r="H2286" s="436"/>
      <c r="I2286" s="436"/>
      <c r="J2286" s="454"/>
      <c r="K2286" s="436"/>
      <c r="L2286" s="436"/>
      <c r="M2286" s="436"/>
      <c r="N2286" s="455"/>
      <c r="O2286" s="436"/>
      <c r="P2286" s="455"/>
      <c r="R2286" s="456"/>
      <c r="S2286" s="455"/>
      <c r="T2286" s="455"/>
      <c r="U2286" s="455"/>
      <c r="V2286" s="455"/>
      <c r="W2286" s="455"/>
      <c r="Z2286" s="436"/>
    </row>
    <row r="2287" spans="4:26" x14ac:dyDescent="0.2">
      <c r="D2287" s="436"/>
      <c r="E2287" s="453"/>
      <c r="H2287" s="436"/>
      <c r="I2287" s="436"/>
      <c r="J2287" s="454"/>
      <c r="K2287" s="436"/>
      <c r="L2287" s="436"/>
      <c r="M2287" s="436"/>
      <c r="N2287" s="455"/>
      <c r="O2287" s="436"/>
      <c r="P2287" s="455"/>
      <c r="R2287" s="456"/>
      <c r="S2287" s="455"/>
      <c r="T2287" s="455"/>
      <c r="U2287" s="455"/>
      <c r="V2287" s="455"/>
      <c r="W2287" s="455"/>
      <c r="Z2287" s="436"/>
    </row>
    <row r="2288" spans="4:26" x14ac:dyDescent="0.2">
      <c r="D2288" s="436"/>
      <c r="E2288" s="453"/>
      <c r="H2288" s="436"/>
      <c r="I2288" s="436"/>
      <c r="J2288" s="454"/>
      <c r="K2288" s="436"/>
      <c r="L2288" s="436"/>
      <c r="M2288" s="436"/>
      <c r="N2288" s="455"/>
      <c r="O2288" s="436"/>
      <c r="P2288" s="455"/>
      <c r="R2288" s="456"/>
      <c r="S2288" s="455"/>
      <c r="T2288" s="455"/>
      <c r="U2288" s="455"/>
      <c r="V2288" s="455"/>
      <c r="W2288" s="455"/>
      <c r="Z2288" s="436"/>
    </row>
    <row r="2289" spans="4:26" x14ac:dyDescent="0.2">
      <c r="D2289" s="436"/>
      <c r="E2289" s="453"/>
      <c r="H2289" s="436"/>
      <c r="I2289" s="436"/>
      <c r="J2289" s="454"/>
      <c r="K2289" s="436"/>
      <c r="L2289" s="436"/>
      <c r="M2289" s="436"/>
      <c r="N2289" s="455"/>
      <c r="O2289" s="436"/>
      <c r="P2289" s="455"/>
      <c r="R2289" s="456"/>
      <c r="S2289" s="455"/>
      <c r="T2289" s="455"/>
      <c r="U2289" s="455"/>
      <c r="V2289" s="455"/>
      <c r="W2289" s="455"/>
      <c r="Z2289" s="436"/>
    </row>
    <row r="2290" spans="4:26" x14ac:dyDescent="0.2">
      <c r="D2290" s="436"/>
      <c r="E2290" s="453"/>
      <c r="H2290" s="436"/>
      <c r="I2290" s="436"/>
      <c r="J2290" s="454"/>
      <c r="K2290" s="436"/>
      <c r="L2290" s="436"/>
      <c r="M2290" s="436"/>
      <c r="N2290" s="455"/>
      <c r="O2290" s="436"/>
      <c r="P2290" s="455"/>
      <c r="R2290" s="456"/>
      <c r="S2290" s="455"/>
      <c r="T2290" s="455"/>
      <c r="U2290" s="455"/>
      <c r="V2290" s="455"/>
      <c r="W2290" s="455"/>
      <c r="Z2290" s="436"/>
    </row>
    <row r="2291" spans="4:26" x14ac:dyDescent="0.2">
      <c r="D2291" s="436"/>
      <c r="E2291" s="453"/>
      <c r="H2291" s="436"/>
      <c r="I2291" s="436"/>
      <c r="J2291" s="454"/>
      <c r="K2291" s="436"/>
      <c r="L2291" s="436"/>
      <c r="M2291" s="436"/>
      <c r="N2291" s="455"/>
      <c r="O2291" s="436"/>
      <c r="P2291" s="455"/>
      <c r="R2291" s="456"/>
      <c r="S2291" s="455"/>
      <c r="T2291" s="455"/>
      <c r="U2291" s="455"/>
      <c r="V2291" s="455"/>
      <c r="W2291" s="455"/>
      <c r="Z2291" s="436"/>
    </row>
    <row r="2292" spans="4:26" x14ac:dyDescent="0.2">
      <c r="D2292" s="436"/>
      <c r="E2292" s="453"/>
      <c r="H2292" s="436"/>
      <c r="I2292" s="436"/>
      <c r="J2292" s="454"/>
      <c r="K2292" s="436"/>
      <c r="L2292" s="436"/>
      <c r="M2292" s="436"/>
      <c r="N2292" s="455"/>
      <c r="O2292" s="436"/>
      <c r="P2292" s="455"/>
      <c r="R2292" s="456"/>
      <c r="S2292" s="455"/>
      <c r="T2292" s="455"/>
      <c r="U2292" s="455"/>
      <c r="V2292" s="455"/>
      <c r="W2292" s="455"/>
      <c r="Z2292" s="436"/>
    </row>
    <row r="2293" spans="4:26" x14ac:dyDescent="0.2">
      <c r="D2293" s="436"/>
      <c r="E2293" s="453"/>
      <c r="H2293" s="436"/>
      <c r="I2293" s="436"/>
      <c r="J2293" s="454"/>
      <c r="K2293" s="436"/>
      <c r="L2293" s="436"/>
      <c r="M2293" s="436"/>
      <c r="N2293" s="455"/>
      <c r="O2293" s="436"/>
      <c r="P2293" s="455"/>
      <c r="R2293" s="456"/>
      <c r="S2293" s="455"/>
      <c r="T2293" s="455"/>
      <c r="U2293" s="455"/>
      <c r="V2293" s="455"/>
      <c r="W2293" s="455"/>
      <c r="Z2293" s="436"/>
    </row>
    <row r="2294" spans="4:26" x14ac:dyDescent="0.2">
      <c r="D2294" s="436"/>
      <c r="E2294" s="453"/>
      <c r="H2294" s="436"/>
      <c r="I2294" s="436"/>
      <c r="J2294" s="454"/>
      <c r="K2294" s="436"/>
      <c r="L2294" s="436"/>
      <c r="M2294" s="436"/>
      <c r="N2294" s="455"/>
      <c r="O2294" s="436"/>
      <c r="P2294" s="455"/>
      <c r="R2294" s="456"/>
      <c r="S2294" s="455"/>
      <c r="T2294" s="455"/>
      <c r="U2294" s="455"/>
      <c r="V2294" s="455"/>
      <c r="W2294" s="455"/>
      <c r="Z2294" s="436"/>
    </row>
    <row r="2295" spans="4:26" x14ac:dyDescent="0.2">
      <c r="D2295" s="436"/>
      <c r="E2295" s="453"/>
      <c r="H2295" s="436"/>
      <c r="I2295" s="436"/>
      <c r="J2295" s="454"/>
      <c r="K2295" s="436"/>
      <c r="L2295" s="436"/>
      <c r="M2295" s="436"/>
      <c r="N2295" s="455"/>
      <c r="O2295" s="436"/>
      <c r="P2295" s="455"/>
      <c r="R2295" s="456"/>
      <c r="S2295" s="455"/>
      <c r="T2295" s="455"/>
      <c r="U2295" s="455"/>
      <c r="V2295" s="455"/>
      <c r="W2295" s="455"/>
      <c r="Z2295" s="436"/>
    </row>
    <row r="2296" spans="4:26" x14ac:dyDescent="0.2">
      <c r="D2296" s="436"/>
      <c r="E2296" s="453"/>
      <c r="H2296" s="436"/>
      <c r="I2296" s="436"/>
      <c r="J2296" s="454"/>
      <c r="K2296" s="436"/>
      <c r="L2296" s="436"/>
      <c r="M2296" s="436"/>
      <c r="N2296" s="455"/>
      <c r="O2296" s="436"/>
      <c r="P2296" s="455"/>
      <c r="R2296" s="456"/>
      <c r="S2296" s="455"/>
      <c r="T2296" s="455"/>
      <c r="U2296" s="455"/>
      <c r="V2296" s="455"/>
      <c r="W2296" s="455"/>
      <c r="Z2296" s="436"/>
    </row>
    <row r="2297" spans="4:26" x14ac:dyDescent="0.2">
      <c r="D2297" s="436"/>
      <c r="E2297" s="453"/>
      <c r="H2297" s="436"/>
      <c r="I2297" s="436"/>
      <c r="J2297" s="454"/>
      <c r="K2297" s="436"/>
      <c r="L2297" s="436"/>
      <c r="M2297" s="436"/>
      <c r="N2297" s="455"/>
      <c r="O2297" s="436"/>
      <c r="P2297" s="455"/>
      <c r="R2297" s="456"/>
      <c r="S2297" s="455"/>
      <c r="T2297" s="455"/>
      <c r="U2297" s="455"/>
      <c r="V2297" s="455"/>
      <c r="W2297" s="455"/>
      <c r="Z2297" s="436"/>
    </row>
    <row r="2298" spans="4:26" x14ac:dyDescent="0.2">
      <c r="D2298" s="436"/>
      <c r="E2298" s="453"/>
      <c r="H2298" s="436"/>
      <c r="I2298" s="436"/>
      <c r="J2298" s="454"/>
      <c r="K2298" s="436"/>
      <c r="L2298" s="436"/>
      <c r="M2298" s="436"/>
      <c r="N2298" s="455"/>
      <c r="O2298" s="436"/>
      <c r="P2298" s="455"/>
      <c r="R2298" s="456"/>
      <c r="S2298" s="455"/>
      <c r="T2298" s="455"/>
      <c r="U2298" s="455"/>
      <c r="V2298" s="455"/>
      <c r="W2298" s="455"/>
      <c r="Z2298" s="436"/>
    </row>
    <row r="2299" spans="4:26" x14ac:dyDescent="0.2">
      <c r="D2299" s="436"/>
      <c r="E2299" s="453"/>
      <c r="H2299" s="436"/>
      <c r="I2299" s="436"/>
      <c r="J2299" s="454"/>
      <c r="K2299" s="436"/>
      <c r="L2299" s="436"/>
      <c r="M2299" s="436"/>
      <c r="N2299" s="455"/>
      <c r="O2299" s="436"/>
      <c r="P2299" s="455"/>
      <c r="R2299" s="456"/>
      <c r="S2299" s="455"/>
      <c r="T2299" s="455"/>
      <c r="U2299" s="455"/>
      <c r="V2299" s="455"/>
      <c r="W2299" s="455"/>
      <c r="Z2299" s="436"/>
    </row>
    <row r="2300" spans="4:26" x14ac:dyDescent="0.2">
      <c r="D2300" s="436"/>
      <c r="E2300" s="453"/>
      <c r="H2300" s="436"/>
      <c r="I2300" s="436"/>
      <c r="J2300" s="454"/>
      <c r="K2300" s="436"/>
      <c r="L2300" s="436"/>
      <c r="M2300" s="436"/>
      <c r="N2300" s="455"/>
      <c r="O2300" s="436"/>
      <c r="P2300" s="455"/>
      <c r="R2300" s="456"/>
      <c r="S2300" s="455"/>
      <c r="T2300" s="455"/>
      <c r="U2300" s="455"/>
      <c r="V2300" s="455"/>
      <c r="W2300" s="455"/>
      <c r="Z2300" s="436"/>
    </row>
    <row r="2301" spans="4:26" x14ac:dyDescent="0.2">
      <c r="D2301" s="436"/>
      <c r="E2301" s="453"/>
      <c r="H2301" s="436"/>
      <c r="I2301" s="436"/>
      <c r="J2301" s="454"/>
      <c r="K2301" s="436"/>
      <c r="L2301" s="436"/>
      <c r="M2301" s="436"/>
      <c r="N2301" s="455"/>
      <c r="O2301" s="436"/>
      <c r="P2301" s="455"/>
      <c r="R2301" s="456"/>
      <c r="S2301" s="455"/>
      <c r="T2301" s="455"/>
      <c r="U2301" s="455"/>
      <c r="V2301" s="455"/>
      <c r="W2301" s="455"/>
      <c r="Z2301" s="436"/>
    </row>
    <row r="2302" spans="4:26" x14ac:dyDescent="0.2">
      <c r="D2302" s="436"/>
      <c r="E2302" s="453"/>
      <c r="H2302" s="436"/>
      <c r="I2302" s="436"/>
      <c r="J2302" s="454"/>
      <c r="K2302" s="436"/>
      <c r="L2302" s="436"/>
      <c r="M2302" s="436"/>
      <c r="N2302" s="455"/>
      <c r="O2302" s="436"/>
      <c r="P2302" s="455"/>
      <c r="R2302" s="456"/>
      <c r="S2302" s="455"/>
      <c r="T2302" s="455"/>
      <c r="U2302" s="455"/>
      <c r="V2302" s="455"/>
      <c r="W2302" s="455"/>
      <c r="Z2302" s="436"/>
    </row>
    <row r="2303" spans="4:26" x14ac:dyDescent="0.2">
      <c r="D2303" s="436"/>
      <c r="E2303" s="453"/>
      <c r="H2303" s="436"/>
      <c r="I2303" s="436"/>
      <c r="J2303" s="454"/>
      <c r="K2303" s="436"/>
      <c r="L2303" s="436"/>
      <c r="M2303" s="436"/>
      <c r="N2303" s="455"/>
      <c r="O2303" s="436"/>
      <c r="P2303" s="455"/>
      <c r="R2303" s="456"/>
      <c r="S2303" s="455"/>
      <c r="T2303" s="455"/>
      <c r="U2303" s="455"/>
      <c r="V2303" s="455"/>
      <c r="W2303" s="455"/>
      <c r="Z2303" s="436"/>
    </row>
    <row r="2304" spans="4:26" x14ac:dyDescent="0.2">
      <c r="D2304" s="436"/>
      <c r="E2304" s="453"/>
      <c r="H2304" s="436"/>
      <c r="I2304" s="436"/>
      <c r="J2304" s="454"/>
      <c r="K2304" s="436"/>
      <c r="L2304" s="436"/>
      <c r="M2304" s="436"/>
      <c r="N2304" s="455"/>
      <c r="O2304" s="436"/>
      <c r="P2304" s="455"/>
      <c r="R2304" s="456"/>
      <c r="S2304" s="455"/>
      <c r="T2304" s="455"/>
      <c r="U2304" s="455"/>
      <c r="V2304" s="455"/>
      <c r="W2304" s="455"/>
      <c r="Z2304" s="436"/>
    </row>
    <row r="2305" spans="4:26" x14ac:dyDescent="0.2">
      <c r="D2305" s="436"/>
      <c r="E2305" s="453"/>
      <c r="H2305" s="436"/>
      <c r="I2305" s="436"/>
      <c r="J2305" s="454"/>
      <c r="K2305" s="436"/>
      <c r="L2305" s="436"/>
      <c r="M2305" s="436"/>
      <c r="N2305" s="455"/>
      <c r="O2305" s="436"/>
      <c r="P2305" s="455"/>
      <c r="R2305" s="456"/>
      <c r="S2305" s="455"/>
      <c r="T2305" s="455"/>
      <c r="U2305" s="455"/>
      <c r="V2305" s="455"/>
      <c r="W2305" s="455"/>
      <c r="Z2305" s="436"/>
    </row>
    <row r="2306" spans="4:26" x14ac:dyDescent="0.2">
      <c r="D2306" s="436"/>
      <c r="E2306" s="453"/>
      <c r="H2306" s="436"/>
      <c r="I2306" s="436"/>
      <c r="J2306" s="454"/>
      <c r="K2306" s="436"/>
      <c r="L2306" s="436"/>
      <c r="M2306" s="436"/>
      <c r="N2306" s="455"/>
      <c r="O2306" s="436"/>
      <c r="P2306" s="455"/>
      <c r="R2306" s="456"/>
      <c r="S2306" s="455"/>
      <c r="T2306" s="455"/>
      <c r="U2306" s="455"/>
      <c r="V2306" s="455"/>
      <c r="W2306" s="455"/>
      <c r="Z2306" s="436"/>
    </row>
    <row r="2307" spans="4:26" x14ac:dyDescent="0.2">
      <c r="D2307" s="436"/>
      <c r="E2307" s="453"/>
      <c r="H2307" s="436"/>
      <c r="I2307" s="436"/>
      <c r="J2307" s="454"/>
      <c r="K2307" s="436"/>
      <c r="L2307" s="436"/>
      <c r="M2307" s="436"/>
      <c r="N2307" s="455"/>
      <c r="O2307" s="436"/>
      <c r="P2307" s="455"/>
      <c r="R2307" s="456"/>
      <c r="S2307" s="455"/>
      <c r="T2307" s="455"/>
      <c r="U2307" s="455"/>
      <c r="V2307" s="455"/>
      <c r="W2307" s="455"/>
      <c r="Z2307" s="436"/>
    </row>
    <row r="2308" spans="4:26" x14ac:dyDescent="0.2">
      <c r="D2308" s="436"/>
      <c r="E2308" s="453"/>
      <c r="H2308" s="436"/>
      <c r="I2308" s="436"/>
      <c r="J2308" s="454"/>
      <c r="K2308" s="436"/>
      <c r="L2308" s="436"/>
      <c r="M2308" s="436"/>
      <c r="N2308" s="455"/>
      <c r="O2308" s="436"/>
      <c r="P2308" s="455"/>
      <c r="R2308" s="456"/>
      <c r="S2308" s="455"/>
      <c r="T2308" s="455"/>
      <c r="U2308" s="455"/>
      <c r="V2308" s="455"/>
      <c r="W2308" s="455"/>
      <c r="Z2308" s="436"/>
    </row>
    <row r="2309" spans="4:26" x14ac:dyDescent="0.2">
      <c r="D2309" s="436"/>
      <c r="E2309" s="453"/>
      <c r="H2309" s="436"/>
      <c r="I2309" s="436"/>
      <c r="J2309" s="454"/>
      <c r="K2309" s="436"/>
      <c r="L2309" s="436"/>
      <c r="M2309" s="436"/>
      <c r="N2309" s="455"/>
      <c r="O2309" s="436"/>
      <c r="P2309" s="455"/>
      <c r="R2309" s="456"/>
      <c r="S2309" s="455"/>
      <c r="T2309" s="455"/>
      <c r="U2309" s="455"/>
      <c r="V2309" s="455"/>
      <c r="W2309" s="455"/>
      <c r="Z2309" s="436"/>
    </row>
    <row r="2310" spans="4:26" x14ac:dyDescent="0.2">
      <c r="D2310" s="436"/>
      <c r="E2310" s="453"/>
      <c r="H2310" s="436"/>
      <c r="I2310" s="436"/>
      <c r="J2310" s="454"/>
      <c r="K2310" s="436"/>
      <c r="L2310" s="436"/>
      <c r="M2310" s="436"/>
      <c r="N2310" s="455"/>
      <c r="O2310" s="436"/>
      <c r="P2310" s="455"/>
      <c r="R2310" s="456"/>
      <c r="S2310" s="455"/>
      <c r="T2310" s="455"/>
      <c r="U2310" s="455"/>
      <c r="V2310" s="455"/>
      <c r="W2310" s="455"/>
      <c r="Z2310" s="436"/>
    </row>
    <row r="2311" spans="4:26" x14ac:dyDescent="0.2">
      <c r="D2311" s="436"/>
      <c r="E2311" s="453"/>
      <c r="H2311" s="436"/>
      <c r="I2311" s="436"/>
      <c r="J2311" s="454"/>
      <c r="K2311" s="436"/>
      <c r="L2311" s="436"/>
      <c r="M2311" s="436"/>
      <c r="N2311" s="455"/>
      <c r="O2311" s="436"/>
      <c r="P2311" s="455"/>
      <c r="R2311" s="456"/>
      <c r="S2311" s="455"/>
      <c r="T2311" s="455"/>
      <c r="U2311" s="455"/>
      <c r="V2311" s="455"/>
      <c r="W2311" s="455"/>
      <c r="Z2311" s="436"/>
    </row>
    <row r="2312" spans="4:26" x14ac:dyDescent="0.2">
      <c r="D2312" s="436"/>
      <c r="E2312" s="453"/>
      <c r="H2312" s="436"/>
      <c r="I2312" s="436"/>
      <c r="J2312" s="454"/>
      <c r="K2312" s="436"/>
      <c r="L2312" s="436"/>
      <c r="M2312" s="436"/>
      <c r="N2312" s="455"/>
      <c r="O2312" s="436"/>
      <c r="P2312" s="455"/>
      <c r="R2312" s="456"/>
      <c r="S2312" s="455"/>
      <c r="T2312" s="455"/>
      <c r="U2312" s="455"/>
      <c r="V2312" s="455"/>
      <c r="W2312" s="455"/>
      <c r="Z2312" s="436"/>
    </row>
    <row r="2313" spans="4:26" x14ac:dyDescent="0.2">
      <c r="D2313" s="436"/>
      <c r="E2313" s="453"/>
      <c r="H2313" s="436"/>
      <c r="I2313" s="436"/>
      <c r="J2313" s="454"/>
      <c r="K2313" s="436"/>
      <c r="L2313" s="436"/>
      <c r="M2313" s="436"/>
      <c r="N2313" s="455"/>
      <c r="O2313" s="436"/>
      <c r="P2313" s="455"/>
      <c r="R2313" s="456"/>
      <c r="S2313" s="455"/>
      <c r="T2313" s="455"/>
      <c r="U2313" s="455"/>
      <c r="V2313" s="455"/>
      <c r="W2313" s="455"/>
      <c r="Z2313" s="436"/>
    </row>
    <row r="2314" spans="4:26" x14ac:dyDescent="0.2">
      <c r="D2314" s="436"/>
      <c r="E2314" s="453"/>
      <c r="H2314" s="436"/>
      <c r="I2314" s="436"/>
      <c r="J2314" s="454"/>
      <c r="K2314" s="436"/>
      <c r="L2314" s="436"/>
      <c r="M2314" s="436"/>
      <c r="N2314" s="455"/>
      <c r="O2314" s="436"/>
      <c r="P2314" s="455"/>
      <c r="R2314" s="456"/>
      <c r="S2314" s="455"/>
      <c r="T2314" s="455"/>
      <c r="U2314" s="455"/>
      <c r="V2314" s="455"/>
      <c r="W2314" s="455"/>
      <c r="Z2314" s="436"/>
    </row>
    <row r="2315" spans="4:26" x14ac:dyDescent="0.2">
      <c r="D2315" s="436"/>
      <c r="E2315" s="453"/>
      <c r="H2315" s="436"/>
      <c r="I2315" s="436"/>
      <c r="J2315" s="454"/>
      <c r="K2315" s="436"/>
      <c r="L2315" s="436"/>
      <c r="M2315" s="436"/>
      <c r="N2315" s="455"/>
      <c r="O2315" s="436"/>
      <c r="P2315" s="455"/>
      <c r="R2315" s="456"/>
      <c r="S2315" s="455"/>
      <c r="T2315" s="455"/>
      <c r="U2315" s="455"/>
      <c r="V2315" s="455"/>
      <c r="W2315" s="455"/>
      <c r="Z2315" s="436"/>
    </row>
    <row r="2316" spans="4:26" x14ac:dyDescent="0.2">
      <c r="D2316" s="436"/>
      <c r="E2316" s="453"/>
      <c r="H2316" s="436"/>
      <c r="I2316" s="436"/>
      <c r="J2316" s="454"/>
      <c r="K2316" s="436"/>
      <c r="L2316" s="436"/>
      <c r="M2316" s="436"/>
      <c r="N2316" s="455"/>
      <c r="O2316" s="436"/>
      <c r="P2316" s="455"/>
      <c r="R2316" s="456"/>
      <c r="S2316" s="455"/>
      <c r="T2316" s="455"/>
      <c r="U2316" s="455"/>
      <c r="V2316" s="455"/>
      <c r="W2316" s="455"/>
      <c r="Z2316" s="436"/>
    </row>
    <row r="2317" spans="4:26" x14ac:dyDescent="0.2">
      <c r="D2317" s="436"/>
      <c r="E2317" s="453"/>
      <c r="H2317" s="436"/>
      <c r="I2317" s="436"/>
      <c r="J2317" s="454"/>
      <c r="K2317" s="436"/>
      <c r="L2317" s="436"/>
      <c r="M2317" s="436"/>
      <c r="N2317" s="455"/>
      <c r="O2317" s="436"/>
      <c r="P2317" s="455"/>
      <c r="R2317" s="456"/>
      <c r="S2317" s="455"/>
      <c r="T2317" s="455"/>
      <c r="U2317" s="455"/>
      <c r="V2317" s="455"/>
      <c r="W2317" s="455"/>
      <c r="Z2317" s="436"/>
    </row>
    <row r="2318" spans="4:26" x14ac:dyDescent="0.2">
      <c r="D2318" s="436"/>
      <c r="E2318" s="453"/>
      <c r="H2318" s="436"/>
      <c r="I2318" s="436"/>
      <c r="J2318" s="454"/>
      <c r="K2318" s="436"/>
      <c r="L2318" s="436"/>
      <c r="M2318" s="436"/>
      <c r="N2318" s="455"/>
      <c r="O2318" s="436"/>
      <c r="P2318" s="455"/>
      <c r="R2318" s="456"/>
      <c r="S2318" s="455"/>
      <c r="T2318" s="455"/>
      <c r="U2318" s="455"/>
      <c r="V2318" s="455"/>
      <c r="W2318" s="455"/>
      <c r="Z2318" s="436"/>
    </row>
    <row r="2319" spans="4:26" x14ac:dyDescent="0.2">
      <c r="D2319" s="436"/>
      <c r="E2319" s="453"/>
      <c r="H2319" s="436"/>
      <c r="I2319" s="436"/>
      <c r="J2319" s="454"/>
      <c r="K2319" s="436"/>
      <c r="L2319" s="436"/>
      <c r="M2319" s="436"/>
      <c r="N2319" s="455"/>
      <c r="O2319" s="436"/>
      <c r="P2319" s="455"/>
      <c r="R2319" s="456"/>
      <c r="S2319" s="455"/>
      <c r="T2319" s="455"/>
      <c r="U2319" s="455"/>
      <c r="V2319" s="455"/>
      <c r="W2319" s="455"/>
      <c r="Z2319" s="436"/>
    </row>
    <row r="2320" spans="4:26" x14ac:dyDescent="0.2">
      <c r="D2320" s="436"/>
      <c r="E2320" s="453"/>
      <c r="H2320" s="436"/>
      <c r="I2320" s="436"/>
      <c r="J2320" s="454"/>
      <c r="K2320" s="436"/>
      <c r="L2320" s="436"/>
      <c r="M2320" s="436"/>
      <c r="N2320" s="455"/>
      <c r="O2320" s="436"/>
      <c r="P2320" s="455"/>
      <c r="R2320" s="456"/>
      <c r="S2320" s="455"/>
      <c r="T2320" s="455"/>
      <c r="U2320" s="455"/>
      <c r="V2320" s="455"/>
      <c r="W2320" s="455"/>
      <c r="Z2320" s="436"/>
    </row>
    <row r="2321" spans="4:26" x14ac:dyDescent="0.2">
      <c r="D2321" s="436"/>
      <c r="E2321" s="453"/>
      <c r="H2321" s="436"/>
      <c r="I2321" s="436"/>
      <c r="J2321" s="454"/>
      <c r="K2321" s="436"/>
      <c r="L2321" s="436"/>
      <c r="M2321" s="436"/>
      <c r="N2321" s="455"/>
      <c r="O2321" s="436"/>
      <c r="P2321" s="455"/>
      <c r="R2321" s="456"/>
      <c r="S2321" s="455"/>
      <c r="T2321" s="455"/>
      <c r="U2321" s="455"/>
      <c r="V2321" s="455"/>
      <c r="W2321" s="455"/>
      <c r="Z2321" s="436"/>
    </row>
    <row r="2322" spans="4:26" x14ac:dyDescent="0.2">
      <c r="D2322" s="436"/>
      <c r="E2322" s="453"/>
      <c r="H2322" s="436"/>
      <c r="I2322" s="436"/>
      <c r="J2322" s="454"/>
      <c r="K2322" s="436"/>
      <c r="L2322" s="436"/>
      <c r="M2322" s="436"/>
      <c r="N2322" s="455"/>
      <c r="O2322" s="436"/>
      <c r="P2322" s="455"/>
      <c r="R2322" s="456"/>
      <c r="S2322" s="455"/>
      <c r="T2322" s="455"/>
      <c r="U2322" s="455"/>
      <c r="V2322" s="455"/>
      <c r="W2322" s="455"/>
      <c r="Z2322" s="436"/>
    </row>
    <row r="2323" spans="4:26" x14ac:dyDescent="0.2">
      <c r="D2323" s="436"/>
      <c r="E2323" s="453"/>
      <c r="H2323" s="436"/>
      <c r="I2323" s="436"/>
      <c r="J2323" s="454"/>
      <c r="K2323" s="436"/>
      <c r="L2323" s="436"/>
      <c r="M2323" s="436"/>
      <c r="N2323" s="455"/>
      <c r="O2323" s="436"/>
      <c r="P2323" s="455"/>
      <c r="R2323" s="456"/>
      <c r="S2323" s="455"/>
      <c r="T2323" s="455"/>
      <c r="U2323" s="455"/>
      <c r="V2323" s="455"/>
      <c r="W2323" s="455"/>
      <c r="Z2323" s="436"/>
    </row>
    <row r="2324" spans="4:26" x14ac:dyDescent="0.2">
      <c r="D2324" s="436"/>
      <c r="E2324" s="453"/>
      <c r="H2324" s="436"/>
      <c r="I2324" s="436"/>
      <c r="J2324" s="454"/>
      <c r="K2324" s="436"/>
      <c r="L2324" s="436"/>
      <c r="M2324" s="436"/>
      <c r="N2324" s="455"/>
      <c r="O2324" s="436"/>
      <c r="P2324" s="455"/>
      <c r="R2324" s="456"/>
      <c r="S2324" s="455"/>
      <c r="T2324" s="455"/>
      <c r="U2324" s="455"/>
      <c r="V2324" s="455"/>
      <c r="W2324" s="455"/>
      <c r="Z2324" s="436"/>
    </row>
    <row r="2325" spans="4:26" x14ac:dyDescent="0.2">
      <c r="D2325" s="436"/>
      <c r="E2325" s="453"/>
      <c r="H2325" s="436"/>
      <c r="I2325" s="436"/>
      <c r="J2325" s="454"/>
      <c r="K2325" s="436"/>
      <c r="L2325" s="436"/>
      <c r="M2325" s="436"/>
      <c r="N2325" s="455"/>
      <c r="O2325" s="436"/>
      <c r="P2325" s="455"/>
      <c r="R2325" s="456"/>
      <c r="S2325" s="455"/>
      <c r="T2325" s="455"/>
      <c r="U2325" s="455"/>
      <c r="V2325" s="455"/>
      <c r="W2325" s="455"/>
      <c r="Z2325" s="436"/>
    </row>
    <row r="2326" spans="4:26" x14ac:dyDescent="0.2">
      <c r="D2326" s="436"/>
      <c r="E2326" s="453"/>
      <c r="H2326" s="436"/>
      <c r="I2326" s="436"/>
      <c r="J2326" s="454"/>
      <c r="K2326" s="436"/>
      <c r="L2326" s="436"/>
      <c r="M2326" s="436"/>
      <c r="N2326" s="455"/>
      <c r="O2326" s="436"/>
      <c r="P2326" s="455"/>
      <c r="R2326" s="456"/>
      <c r="S2326" s="455"/>
      <c r="T2326" s="455"/>
      <c r="U2326" s="455"/>
      <c r="V2326" s="455"/>
      <c r="W2326" s="455"/>
      <c r="Z2326" s="436"/>
    </row>
    <row r="2327" spans="4:26" x14ac:dyDescent="0.2">
      <c r="D2327" s="436"/>
      <c r="E2327" s="453"/>
      <c r="H2327" s="436"/>
      <c r="I2327" s="436"/>
      <c r="J2327" s="454"/>
      <c r="K2327" s="436"/>
      <c r="L2327" s="436"/>
      <c r="M2327" s="436"/>
      <c r="N2327" s="455"/>
      <c r="O2327" s="436"/>
      <c r="P2327" s="455"/>
      <c r="R2327" s="456"/>
      <c r="S2327" s="455"/>
      <c r="T2327" s="455"/>
      <c r="U2327" s="455"/>
      <c r="V2327" s="455"/>
      <c r="W2327" s="455"/>
      <c r="Z2327" s="436"/>
    </row>
    <row r="2328" spans="4:26" x14ac:dyDescent="0.2">
      <c r="D2328" s="436"/>
      <c r="E2328" s="453"/>
      <c r="H2328" s="436"/>
      <c r="I2328" s="436"/>
      <c r="J2328" s="454"/>
      <c r="K2328" s="436"/>
      <c r="L2328" s="436"/>
      <c r="M2328" s="436"/>
      <c r="N2328" s="455"/>
      <c r="O2328" s="436"/>
      <c r="P2328" s="455"/>
      <c r="R2328" s="456"/>
      <c r="S2328" s="455"/>
      <c r="T2328" s="455"/>
      <c r="U2328" s="455"/>
      <c r="V2328" s="455"/>
      <c r="W2328" s="455"/>
      <c r="Z2328" s="436"/>
    </row>
    <row r="2329" spans="4:26" x14ac:dyDescent="0.2">
      <c r="D2329" s="436"/>
      <c r="E2329" s="453"/>
      <c r="H2329" s="436"/>
      <c r="I2329" s="436"/>
      <c r="J2329" s="454"/>
      <c r="K2329" s="436"/>
      <c r="L2329" s="436"/>
      <c r="M2329" s="436"/>
      <c r="N2329" s="455"/>
      <c r="O2329" s="436"/>
      <c r="P2329" s="455"/>
      <c r="R2329" s="456"/>
      <c r="S2329" s="455"/>
      <c r="T2329" s="455"/>
      <c r="U2329" s="455"/>
      <c r="V2329" s="455"/>
      <c r="W2329" s="455"/>
      <c r="Z2329" s="436"/>
    </row>
    <row r="2330" spans="4:26" x14ac:dyDescent="0.2">
      <c r="D2330" s="436"/>
      <c r="E2330" s="453"/>
      <c r="H2330" s="436"/>
      <c r="I2330" s="436"/>
      <c r="J2330" s="454"/>
      <c r="K2330" s="436"/>
      <c r="L2330" s="436"/>
      <c r="M2330" s="436"/>
      <c r="N2330" s="455"/>
      <c r="O2330" s="436"/>
      <c r="P2330" s="455"/>
      <c r="R2330" s="456"/>
      <c r="S2330" s="455"/>
      <c r="T2330" s="455"/>
      <c r="U2330" s="455"/>
      <c r="V2330" s="455"/>
      <c r="W2330" s="455"/>
      <c r="Z2330" s="436"/>
    </row>
    <row r="2331" spans="4:26" x14ac:dyDescent="0.2">
      <c r="D2331" s="436"/>
      <c r="E2331" s="453"/>
      <c r="H2331" s="436"/>
      <c r="I2331" s="436"/>
      <c r="J2331" s="454"/>
      <c r="K2331" s="436"/>
      <c r="L2331" s="436"/>
      <c r="M2331" s="436"/>
      <c r="N2331" s="455"/>
      <c r="O2331" s="436"/>
      <c r="P2331" s="455"/>
      <c r="R2331" s="456"/>
      <c r="S2331" s="455"/>
      <c r="T2331" s="455"/>
      <c r="U2331" s="455"/>
      <c r="V2331" s="455"/>
      <c r="W2331" s="455"/>
      <c r="Z2331" s="436"/>
    </row>
    <row r="2332" spans="4:26" x14ac:dyDescent="0.2">
      <c r="D2332" s="436"/>
      <c r="E2332" s="453"/>
      <c r="H2332" s="436"/>
      <c r="I2332" s="436"/>
      <c r="J2332" s="454"/>
      <c r="K2332" s="436"/>
      <c r="L2332" s="436"/>
      <c r="M2332" s="436"/>
      <c r="N2332" s="455"/>
      <c r="O2332" s="436"/>
      <c r="P2332" s="455"/>
      <c r="R2332" s="456"/>
      <c r="S2332" s="455"/>
      <c r="T2332" s="455"/>
      <c r="U2332" s="455"/>
      <c r="V2332" s="455"/>
      <c r="W2332" s="455"/>
      <c r="Z2332" s="436"/>
    </row>
    <row r="2333" spans="4:26" x14ac:dyDescent="0.2">
      <c r="D2333" s="436"/>
      <c r="E2333" s="453"/>
      <c r="H2333" s="436"/>
      <c r="I2333" s="436"/>
      <c r="J2333" s="454"/>
      <c r="K2333" s="436"/>
      <c r="L2333" s="436"/>
      <c r="M2333" s="436"/>
      <c r="N2333" s="455"/>
      <c r="O2333" s="436"/>
      <c r="P2333" s="455"/>
      <c r="R2333" s="456"/>
      <c r="S2333" s="455"/>
      <c r="T2333" s="455"/>
      <c r="U2333" s="455"/>
      <c r="V2333" s="455"/>
      <c r="W2333" s="455"/>
      <c r="Z2333" s="436"/>
    </row>
    <row r="2334" spans="4:26" x14ac:dyDescent="0.2">
      <c r="D2334" s="436"/>
      <c r="E2334" s="453"/>
      <c r="H2334" s="436"/>
      <c r="I2334" s="436"/>
      <c r="J2334" s="454"/>
      <c r="K2334" s="436"/>
      <c r="L2334" s="436"/>
      <c r="M2334" s="436"/>
      <c r="N2334" s="455"/>
      <c r="O2334" s="436"/>
      <c r="P2334" s="455"/>
      <c r="R2334" s="456"/>
      <c r="S2334" s="455"/>
      <c r="T2334" s="455"/>
      <c r="U2334" s="455"/>
      <c r="V2334" s="455"/>
      <c r="W2334" s="455"/>
      <c r="Z2334" s="436"/>
    </row>
    <row r="2335" spans="4:26" x14ac:dyDescent="0.2">
      <c r="D2335" s="436"/>
      <c r="E2335" s="453"/>
      <c r="H2335" s="436"/>
      <c r="I2335" s="436"/>
      <c r="J2335" s="454"/>
      <c r="K2335" s="436"/>
      <c r="L2335" s="436"/>
      <c r="M2335" s="436"/>
      <c r="N2335" s="455"/>
      <c r="O2335" s="436"/>
      <c r="P2335" s="455"/>
      <c r="R2335" s="456"/>
      <c r="S2335" s="455"/>
      <c r="T2335" s="455"/>
      <c r="U2335" s="455"/>
      <c r="V2335" s="455"/>
      <c r="W2335" s="455"/>
      <c r="Z2335" s="436"/>
    </row>
    <row r="2336" spans="4:26" x14ac:dyDescent="0.2">
      <c r="D2336" s="436"/>
      <c r="E2336" s="453"/>
      <c r="H2336" s="436"/>
      <c r="I2336" s="436"/>
      <c r="J2336" s="454"/>
      <c r="K2336" s="436"/>
      <c r="L2336" s="436"/>
      <c r="M2336" s="436"/>
      <c r="N2336" s="455"/>
      <c r="O2336" s="436"/>
      <c r="P2336" s="455"/>
      <c r="R2336" s="456"/>
      <c r="S2336" s="455"/>
      <c r="T2336" s="455"/>
      <c r="U2336" s="455"/>
      <c r="V2336" s="455"/>
      <c r="W2336" s="455"/>
      <c r="Z2336" s="436"/>
    </row>
    <row r="2337" spans="4:26" x14ac:dyDescent="0.2">
      <c r="D2337" s="436"/>
      <c r="E2337" s="453"/>
      <c r="H2337" s="436"/>
      <c r="I2337" s="436"/>
      <c r="J2337" s="454"/>
      <c r="K2337" s="436"/>
      <c r="L2337" s="436"/>
      <c r="M2337" s="436"/>
      <c r="N2337" s="455"/>
      <c r="O2337" s="436"/>
      <c r="P2337" s="455"/>
      <c r="R2337" s="456"/>
      <c r="S2337" s="455"/>
      <c r="T2337" s="455"/>
      <c r="U2337" s="455"/>
      <c r="V2337" s="455"/>
      <c r="W2337" s="455"/>
      <c r="Z2337" s="436"/>
    </row>
    <row r="2338" spans="4:26" x14ac:dyDescent="0.2">
      <c r="D2338" s="436"/>
      <c r="E2338" s="453"/>
      <c r="H2338" s="436"/>
      <c r="I2338" s="436"/>
      <c r="J2338" s="454"/>
      <c r="K2338" s="436"/>
      <c r="L2338" s="436"/>
      <c r="M2338" s="436"/>
      <c r="N2338" s="455"/>
      <c r="O2338" s="436"/>
      <c r="P2338" s="455"/>
      <c r="R2338" s="456"/>
      <c r="S2338" s="455"/>
      <c r="T2338" s="455"/>
      <c r="U2338" s="455"/>
      <c r="V2338" s="455"/>
      <c r="W2338" s="455"/>
      <c r="Z2338" s="436"/>
    </row>
    <row r="2339" spans="4:26" x14ac:dyDescent="0.2">
      <c r="D2339" s="436"/>
      <c r="E2339" s="453"/>
      <c r="H2339" s="436"/>
      <c r="I2339" s="436"/>
      <c r="J2339" s="454"/>
      <c r="K2339" s="436"/>
      <c r="L2339" s="436"/>
      <c r="M2339" s="436"/>
      <c r="N2339" s="455"/>
      <c r="O2339" s="436"/>
      <c r="P2339" s="455"/>
      <c r="R2339" s="456"/>
      <c r="S2339" s="455"/>
      <c r="T2339" s="455"/>
      <c r="U2339" s="455"/>
      <c r="V2339" s="455"/>
      <c r="W2339" s="455"/>
      <c r="Z2339" s="436"/>
    </row>
    <row r="2340" spans="4:26" x14ac:dyDescent="0.2">
      <c r="D2340" s="436"/>
      <c r="E2340" s="453"/>
      <c r="H2340" s="436"/>
      <c r="I2340" s="436"/>
      <c r="J2340" s="454"/>
      <c r="K2340" s="436"/>
      <c r="L2340" s="436"/>
      <c r="M2340" s="436"/>
      <c r="N2340" s="455"/>
      <c r="O2340" s="436"/>
      <c r="P2340" s="455"/>
      <c r="R2340" s="456"/>
      <c r="S2340" s="455"/>
      <c r="T2340" s="455"/>
      <c r="U2340" s="455"/>
      <c r="V2340" s="455"/>
      <c r="W2340" s="455"/>
      <c r="Z2340" s="436"/>
    </row>
    <row r="2341" spans="4:26" x14ac:dyDescent="0.2">
      <c r="D2341" s="436"/>
      <c r="E2341" s="453"/>
      <c r="H2341" s="436"/>
      <c r="I2341" s="436"/>
      <c r="J2341" s="454"/>
      <c r="K2341" s="436"/>
      <c r="L2341" s="436"/>
      <c r="M2341" s="436"/>
      <c r="N2341" s="455"/>
      <c r="O2341" s="436"/>
      <c r="P2341" s="455"/>
      <c r="R2341" s="456"/>
      <c r="S2341" s="455"/>
      <c r="T2341" s="455"/>
      <c r="U2341" s="455"/>
      <c r="V2341" s="455"/>
      <c r="W2341" s="455"/>
      <c r="Z2341" s="436"/>
    </row>
    <row r="2342" spans="4:26" x14ac:dyDescent="0.2">
      <c r="D2342" s="436"/>
      <c r="E2342" s="453"/>
      <c r="H2342" s="436"/>
      <c r="I2342" s="436"/>
      <c r="J2342" s="454"/>
      <c r="K2342" s="436"/>
      <c r="L2342" s="436"/>
      <c r="M2342" s="436"/>
      <c r="N2342" s="455"/>
      <c r="O2342" s="436"/>
      <c r="P2342" s="455"/>
      <c r="R2342" s="456"/>
      <c r="S2342" s="455"/>
      <c r="T2342" s="455"/>
      <c r="U2342" s="455"/>
      <c r="V2342" s="455"/>
      <c r="W2342" s="455"/>
      <c r="Z2342" s="436"/>
    </row>
    <row r="2343" spans="4:26" x14ac:dyDescent="0.2">
      <c r="D2343" s="436"/>
      <c r="E2343" s="453"/>
      <c r="H2343" s="436"/>
      <c r="I2343" s="436"/>
      <c r="J2343" s="454"/>
      <c r="K2343" s="436"/>
      <c r="L2343" s="436"/>
      <c r="M2343" s="436"/>
      <c r="N2343" s="455"/>
      <c r="O2343" s="436"/>
      <c r="P2343" s="455"/>
      <c r="R2343" s="456"/>
      <c r="S2343" s="455"/>
      <c r="T2343" s="455"/>
      <c r="U2343" s="455"/>
      <c r="V2343" s="455"/>
      <c r="W2343" s="455"/>
      <c r="Z2343" s="436"/>
    </row>
    <row r="2344" spans="4:26" x14ac:dyDescent="0.2">
      <c r="D2344" s="436"/>
      <c r="E2344" s="453"/>
      <c r="H2344" s="436"/>
      <c r="I2344" s="436"/>
      <c r="J2344" s="454"/>
      <c r="K2344" s="436"/>
      <c r="L2344" s="436"/>
      <c r="M2344" s="436"/>
      <c r="N2344" s="455"/>
      <c r="O2344" s="436"/>
      <c r="P2344" s="455"/>
      <c r="R2344" s="456"/>
      <c r="S2344" s="455"/>
      <c r="T2344" s="455"/>
      <c r="U2344" s="455"/>
      <c r="V2344" s="455"/>
      <c r="W2344" s="455"/>
      <c r="Z2344" s="436"/>
    </row>
    <row r="2345" spans="4:26" x14ac:dyDescent="0.2">
      <c r="D2345" s="436"/>
      <c r="E2345" s="453"/>
      <c r="H2345" s="436"/>
      <c r="I2345" s="436"/>
      <c r="J2345" s="454"/>
      <c r="K2345" s="436"/>
      <c r="L2345" s="436"/>
      <c r="M2345" s="436"/>
      <c r="N2345" s="455"/>
      <c r="O2345" s="436"/>
      <c r="P2345" s="455"/>
      <c r="R2345" s="456"/>
      <c r="S2345" s="455"/>
      <c r="T2345" s="455"/>
      <c r="U2345" s="455"/>
      <c r="V2345" s="455"/>
      <c r="W2345" s="455"/>
      <c r="Z2345" s="436"/>
    </row>
    <row r="2346" spans="4:26" x14ac:dyDescent="0.2">
      <c r="D2346" s="436"/>
      <c r="E2346" s="453"/>
      <c r="H2346" s="436"/>
      <c r="I2346" s="436"/>
      <c r="J2346" s="454"/>
      <c r="K2346" s="436"/>
      <c r="L2346" s="436"/>
      <c r="M2346" s="436"/>
      <c r="N2346" s="455"/>
      <c r="O2346" s="436"/>
      <c r="P2346" s="455"/>
      <c r="R2346" s="456"/>
      <c r="S2346" s="455"/>
      <c r="T2346" s="455"/>
      <c r="U2346" s="455"/>
      <c r="V2346" s="455"/>
      <c r="W2346" s="455"/>
      <c r="Z2346" s="436"/>
    </row>
    <row r="2347" spans="4:26" x14ac:dyDescent="0.2">
      <c r="D2347" s="436"/>
      <c r="E2347" s="453"/>
      <c r="H2347" s="436"/>
      <c r="I2347" s="436"/>
      <c r="J2347" s="454"/>
      <c r="K2347" s="436"/>
      <c r="L2347" s="436"/>
      <c r="M2347" s="436"/>
      <c r="N2347" s="455"/>
      <c r="O2347" s="436"/>
      <c r="P2347" s="455"/>
      <c r="R2347" s="456"/>
      <c r="S2347" s="455"/>
      <c r="T2347" s="455"/>
      <c r="U2347" s="455"/>
      <c r="V2347" s="455"/>
      <c r="W2347" s="455"/>
      <c r="Z2347" s="436"/>
    </row>
    <row r="2348" spans="4:26" x14ac:dyDescent="0.2">
      <c r="D2348" s="436"/>
      <c r="E2348" s="453"/>
      <c r="H2348" s="436"/>
      <c r="I2348" s="436"/>
      <c r="J2348" s="454"/>
      <c r="K2348" s="436"/>
      <c r="L2348" s="436"/>
      <c r="M2348" s="436"/>
      <c r="N2348" s="455"/>
      <c r="O2348" s="436"/>
      <c r="P2348" s="455"/>
      <c r="R2348" s="456"/>
      <c r="S2348" s="455"/>
      <c r="T2348" s="455"/>
      <c r="U2348" s="455"/>
      <c r="V2348" s="455"/>
      <c r="W2348" s="455"/>
      <c r="Z2348" s="436"/>
    </row>
    <row r="2349" spans="4:26" x14ac:dyDescent="0.2">
      <c r="D2349" s="436"/>
      <c r="E2349" s="453"/>
      <c r="H2349" s="436"/>
      <c r="I2349" s="436"/>
      <c r="J2349" s="454"/>
      <c r="K2349" s="436"/>
      <c r="L2349" s="436"/>
      <c r="M2349" s="436"/>
      <c r="N2349" s="455"/>
      <c r="O2349" s="436"/>
      <c r="P2349" s="455"/>
      <c r="R2349" s="456"/>
      <c r="S2349" s="455"/>
      <c r="T2349" s="455"/>
      <c r="U2349" s="455"/>
      <c r="V2349" s="455"/>
      <c r="W2349" s="455"/>
      <c r="Z2349" s="436"/>
    </row>
    <row r="2350" spans="4:26" x14ac:dyDescent="0.2">
      <c r="D2350" s="436"/>
      <c r="E2350" s="453"/>
      <c r="H2350" s="436"/>
      <c r="I2350" s="436"/>
      <c r="J2350" s="454"/>
      <c r="K2350" s="436"/>
      <c r="L2350" s="436"/>
      <c r="M2350" s="436"/>
      <c r="N2350" s="455"/>
      <c r="O2350" s="436"/>
      <c r="P2350" s="455"/>
      <c r="R2350" s="456"/>
      <c r="S2350" s="455"/>
      <c r="T2350" s="455"/>
      <c r="U2350" s="455"/>
      <c r="V2350" s="455"/>
      <c r="W2350" s="455"/>
      <c r="Z2350" s="436"/>
    </row>
    <row r="2351" spans="4:26" x14ac:dyDescent="0.2">
      <c r="D2351" s="436"/>
      <c r="E2351" s="453"/>
      <c r="H2351" s="436"/>
      <c r="I2351" s="436"/>
      <c r="J2351" s="454"/>
      <c r="K2351" s="436"/>
      <c r="L2351" s="436"/>
      <c r="M2351" s="436"/>
      <c r="N2351" s="455"/>
      <c r="O2351" s="436"/>
      <c r="P2351" s="455"/>
      <c r="R2351" s="456"/>
      <c r="S2351" s="455"/>
      <c r="T2351" s="455"/>
      <c r="U2351" s="455"/>
      <c r="V2351" s="455"/>
      <c r="W2351" s="455"/>
      <c r="Z2351" s="436"/>
    </row>
    <row r="2352" spans="4:26" x14ac:dyDescent="0.2">
      <c r="D2352" s="436"/>
      <c r="E2352" s="453"/>
      <c r="H2352" s="436"/>
      <c r="I2352" s="436"/>
      <c r="J2352" s="454"/>
      <c r="K2352" s="436"/>
      <c r="L2352" s="436"/>
      <c r="M2352" s="436"/>
      <c r="N2352" s="455"/>
      <c r="O2352" s="436"/>
      <c r="P2352" s="455"/>
      <c r="R2352" s="456"/>
      <c r="S2352" s="455"/>
      <c r="T2352" s="455"/>
      <c r="U2352" s="455"/>
      <c r="V2352" s="455"/>
      <c r="W2352" s="455"/>
      <c r="Z2352" s="436"/>
    </row>
    <row r="2353" spans="4:26" x14ac:dyDescent="0.2">
      <c r="D2353" s="436"/>
      <c r="E2353" s="453"/>
      <c r="H2353" s="436"/>
      <c r="I2353" s="436"/>
      <c r="J2353" s="454"/>
      <c r="K2353" s="436"/>
      <c r="L2353" s="436"/>
      <c r="M2353" s="436"/>
      <c r="N2353" s="455"/>
      <c r="O2353" s="436"/>
      <c r="P2353" s="455"/>
      <c r="R2353" s="456"/>
      <c r="S2353" s="455"/>
      <c r="T2353" s="455"/>
      <c r="U2353" s="455"/>
      <c r="V2353" s="455"/>
      <c r="W2353" s="455"/>
      <c r="Z2353" s="436"/>
    </row>
    <row r="2354" spans="4:26" x14ac:dyDescent="0.2">
      <c r="D2354" s="436"/>
      <c r="E2354" s="453"/>
      <c r="H2354" s="436"/>
      <c r="I2354" s="436"/>
      <c r="J2354" s="454"/>
      <c r="K2354" s="436"/>
      <c r="L2354" s="436"/>
      <c r="M2354" s="436"/>
      <c r="N2354" s="455"/>
      <c r="O2354" s="436"/>
      <c r="P2354" s="455"/>
      <c r="R2354" s="456"/>
      <c r="S2354" s="455"/>
      <c r="T2354" s="455"/>
      <c r="U2354" s="455"/>
      <c r="V2354" s="455"/>
      <c r="W2354" s="455"/>
      <c r="Z2354" s="436"/>
    </row>
    <row r="2355" spans="4:26" x14ac:dyDescent="0.2">
      <c r="D2355" s="436"/>
      <c r="E2355" s="453"/>
      <c r="H2355" s="436"/>
      <c r="I2355" s="436"/>
      <c r="J2355" s="454"/>
      <c r="K2355" s="436"/>
      <c r="L2355" s="436"/>
      <c r="M2355" s="436"/>
      <c r="N2355" s="455"/>
      <c r="O2355" s="436"/>
      <c r="P2355" s="455"/>
      <c r="R2355" s="456"/>
      <c r="S2355" s="455"/>
      <c r="T2355" s="455"/>
      <c r="U2355" s="455"/>
      <c r="V2355" s="455"/>
      <c r="W2355" s="455"/>
      <c r="Z2355" s="436"/>
    </row>
    <row r="2356" spans="4:26" x14ac:dyDescent="0.2">
      <c r="D2356" s="436"/>
      <c r="E2356" s="453"/>
      <c r="H2356" s="436"/>
      <c r="I2356" s="436"/>
      <c r="J2356" s="454"/>
      <c r="K2356" s="436"/>
      <c r="L2356" s="436"/>
      <c r="M2356" s="436"/>
      <c r="N2356" s="455"/>
      <c r="O2356" s="436"/>
      <c r="P2356" s="455"/>
      <c r="R2356" s="456"/>
      <c r="S2356" s="455"/>
      <c r="T2356" s="455"/>
      <c r="U2356" s="455"/>
      <c r="V2356" s="455"/>
      <c r="W2356" s="455"/>
      <c r="Z2356" s="436"/>
    </row>
    <row r="2357" spans="4:26" x14ac:dyDescent="0.2">
      <c r="D2357" s="436"/>
      <c r="E2357" s="453"/>
      <c r="H2357" s="436"/>
      <c r="I2357" s="436"/>
      <c r="J2357" s="454"/>
      <c r="K2357" s="436"/>
      <c r="L2357" s="436"/>
      <c r="M2357" s="436"/>
      <c r="N2357" s="455"/>
      <c r="O2357" s="436"/>
      <c r="P2357" s="455"/>
      <c r="R2357" s="456"/>
      <c r="S2357" s="455"/>
      <c r="T2357" s="455"/>
      <c r="U2357" s="455"/>
      <c r="V2357" s="455"/>
      <c r="W2357" s="455"/>
      <c r="Z2357" s="436"/>
    </row>
    <row r="2358" spans="4:26" x14ac:dyDescent="0.2">
      <c r="D2358" s="436"/>
      <c r="E2358" s="453"/>
      <c r="H2358" s="436"/>
      <c r="I2358" s="436"/>
      <c r="J2358" s="454"/>
      <c r="K2358" s="436"/>
      <c r="L2358" s="436"/>
      <c r="M2358" s="436"/>
      <c r="N2358" s="455"/>
      <c r="O2358" s="436"/>
      <c r="P2358" s="455"/>
      <c r="R2358" s="456"/>
      <c r="S2358" s="455"/>
      <c r="T2358" s="455"/>
      <c r="U2358" s="455"/>
      <c r="V2358" s="455"/>
      <c r="W2358" s="455"/>
      <c r="Z2358" s="436"/>
    </row>
    <row r="2359" spans="4:26" x14ac:dyDescent="0.2">
      <c r="D2359" s="436"/>
      <c r="E2359" s="453"/>
      <c r="H2359" s="436"/>
      <c r="I2359" s="436"/>
      <c r="J2359" s="454"/>
      <c r="K2359" s="436"/>
      <c r="L2359" s="436"/>
      <c r="M2359" s="436"/>
      <c r="N2359" s="455"/>
      <c r="O2359" s="436"/>
      <c r="P2359" s="455"/>
      <c r="R2359" s="456"/>
      <c r="S2359" s="455"/>
      <c r="T2359" s="455"/>
      <c r="U2359" s="455"/>
      <c r="V2359" s="455"/>
      <c r="W2359" s="455"/>
      <c r="Z2359" s="436"/>
    </row>
    <row r="2360" spans="4:26" x14ac:dyDescent="0.2">
      <c r="D2360" s="436"/>
      <c r="E2360" s="453"/>
      <c r="H2360" s="436"/>
      <c r="I2360" s="436"/>
      <c r="J2360" s="454"/>
      <c r="K2360" s="436"/>
      <c r="L2360" s="436"/>
      <c r="M2360" s="436"/>
      <c r="N2360" s="455"/>
      <c r="O2360" s="436"/>
      <c r="P2360" s="455"/>
      <c r="R2360" s="456"/>
      <c r="S2360" s="455"/>
      <c r="T2360" s="455"/>
      <c r="U2360" s="455"/>
      <c r="V2360" s="455"/>
      <c r="W2360" s="455"/>
      <c r="Z2360" s="436"/>
    </row>
    <row r="2361" spans="4:26" x14ac:dyDescent="0.2">
      <c r="D2361" s="436"/>
      <c r="E2361" s="453"/>
      <c r="H2361" s="436"/>
      <c r="I2361" s="436"/>
      <c r="J2361" s="454"/>
      <c r="K2361" s="436"/>
      <c r="L2361" s="436"/>
      <c r="M2361" s="436"/>
      <c r="N2361" s="455"/>
      <c r="O2361" s="436"/>
      <c r="P2361" s="455"/>
      <c r="R2361" s="456"/>
      <c r="S2361" s="455"/>
      <c r="T2361" s="455"/>
      <c r="U2361" s="455"/>
      <c r="V2361" s="455"/>
      <c r="W2361" s="455"/>
      <c r="Z2361" s="436"/>
    </row>
    <row r="2362" spans="4:26" x14ac:dyDescent="0.2">
      <c r="D2362" s="436"/>
      <c r="E2362" s="453"/>
      <c r="H2362" s="436"/>
      <c r="I2362" s="436"/>
      <c r="J2362" s="454"/>
      <c r="K2362" s="436"/>
      <c r="L2362" s="436"/>
      <c r="M2362" s="436"/>
      <c r="N2362" s="455"/>
      <c r="O2362" s="436"/>
      <c r="P2362" s="455"/>
      <c r="R2362" s="456"/>
      <c r="S2362" s="455"/>
      <c r="T2362" s="455"/>
      <c r="U2362" s="455"/>
      <c r="V2362" s="455"/>
      <c r="W2362" s="455"/>
      <c r="Z2362" s="436"/>
    </row>
    <row r="2363" spans="4:26" x14ac:dyDescent="0.2">
      <c r="D2363" s="436"/>
      <c r="E2363" s="453"/>
      <c r="H2363" s="436"/>
      <c r="I2363" s="436"/>
      <c r="J2363" s="454"/>
      <c r="K2363" s="436"/>
      <c r="L2363" s="436"/>
      <c r="M2363" s="436"/>
      <c r="N2363" s="455"/>
      <c r="O2363" s="436"/>
      <c r="P2363" s="455"/>
      <c r="R2363" s="456"/>
      <c r="S2363" s="455"/>
      <c r="T2363" s="455"/>
      <c r="U2363" s="455"/>
      <c r="V2363" s="455"/>
      <c r="W2363" s="455"/>
      <c r="Z2363" s="436"/>
    </row>
    <row r="2364" spans="4:26" x14ac:dyDescent="0.2">
      <c r="D2364" s="436"/>
      <c r="E2364" s="453"/>
      <c r="H2364" s="436"/>
      <c r="I2364" s="436"/>
      <c r="J2364" s="454"/>
      <c r="K2364" s="436"/>
      <c r="L2364" s="436"/>
      <c r="M2364" s="436"/>
      <c r="N2364" s="455"/>
      <c r="O2364" s="436"/>
      <c r="P2364" s="455"/>
      <c r="R2364" s="456"/>
      <c r="S2364" s="455"/>
      <c r="T2364" s="455"/>
      <c r="U2364" s="455"/>
      <c r="V2364" s="455"/>
      <c r="W2364" s="455"/>
      <c r="Z2364" s="436"/>
    </row>
    <row r="2365" spans="4:26" x14ac:dyDescent="0.2">
      <c r="D2365" s="436"/>
      <c r="E2365" s="453"/>
      <c r="H2365" s="436"/>
      <c r="I2365" s="436"/>
      <c r="J2365" s="454"/>
      <c r="K2365" s="436"/>
      <c r="L2365" s="436"/>
      <c r="M2365" s="436"/>
      <c r="N2365" s="455"/>
      <c r="O2365" s="436"/>
      <c r="P2365" s="455"/>
      <c r="R2365" s="456"/>
      <c r="S2365" s="455"/>
      <c r="T2365" s="455"/>
      <c r="U2365" s="455"/>
      <c r="V2365" s="455"/>
      <c r="W2365" s="455"/>
      <c r="Z2365" s="436"/>
    </row>
    <row r="2366" spans="4:26" x14ac:dyDescent="0.2">
      <c r="D2366" s="436"/>
      <c r="E2366" s="453"/>
      <c r="H2366" s="436"/>
      <c r="I2366" s="436"/>
      <c r="J2366" s="454"/>
      <c r="K2366" s="436"/>
      <c r="L2366" s="436"/>
      <c r="M2366" s="436"/>
      <c r="N2366" s="455"/>
      <c r="O2366" s="436"/>
      <c r="P2366" s="455"/>
      <c r="R2366" s="456"/>
      <c r="S2366" s="455"/>
      <c r="T2366" s="455"/>
      <c r="U2366" s="455"/>
      <c r="V2366" s="455"/>
      <c r="W2366" s="455"/>
      <c r="Z2366" s="436"/>
    </row>
    <row r="2367" spans="4:26" x14ac:dyDescent="0.2">
      <c r="D2367" s="436"/>
      <c r="E2367" s="453"/>
      <c r="H2367" s="436"/>
      <c r="I2367" s="436"/>
      <c r="J2367" s="454"/>
      <c r="K2367" s="436"/>
      <c r="L2367" s="436"/>
      <c r="M2367" s="436"/>
      <c r="N2367" s="455"/>
      <c r="O2367" s="436"/>
      <c r="P2367" s="455"/>
      <c r="R2367" s="456"/>
      <c r="S2367" s="455"/>
      <c r="T2367" s="455"/>
      <c r="U2367" s="455"/>
      <c r="V2367" s="455"/>
      <c r="W2367" s="455"/>
      <c r="Z2367" s="436"/>
    </row>
    <row r="2368" spans="4:26" x14ac:dyDescent="0.2">
      <c r="D2368" s="436"/>
      <c r="E2368" s="453"/>
      <c r="H2368" s="436"/>
      <c r="I2368" s="436"/>
      <c r="J2368" s="454"/>
      <c r="K2368" s="436"/>
      <c r="L2368" s="436"/>
      <c r="M2368" s="436"/>
      <c r="N2368" s="455"/>
      <c r="O2368" s="436"/>
      <c r="P2368" s="455"/>
      <c r="R2368" s="456"/>
      <c r="S2368" s="455"/>
      <c r="T2368" s="455"/>
      <c r="U2368" s="455"/>
      <c r="V2368" s="455"/>
      <c r="W2368" s="455"/>
      <c r="Z2368" s="436"/>
    </row>
    <row r="2369" spans="4:26" x14ac:dyDescent="0.2">
      <c r="D2369" s="436"/>
      <c r="E2369" s="453"/>
      <c r="H2369" s="436"/>
      <c r="I2369" s="436"/>
      <c r="J2369" s="454"/>
      <c r="K2369" s="436"/>
      <c r="L2369" s="436"/>
      <c r="M2369" s="436"/>
      <c r="N2369" s="455"/>
      <c r="O2369" s="436"/>
      <c r="P2369" s="455"/>
      <c r="R2369" s="456"/>
      <c r="S2369" s="455"/>
      <c r="T2369" s="455"/>
      <c r="U2369" s="455"/>
      <c r="V2369" s="455"/>
      <c r="W2369" s="455"/>
      <c r="Z2369" s="436"/>
    </row>
    <row r="2370" spans="4:26" x14ac:dyDescent="0.2">
      <c r="D2370" s="436"/>
      <c r="E2370" s="453"/>
      <c r="H2370" s="436"/>
      <c r="I2370" s="436"/>
      <c r="J2370" s="454"/>
      <c r="K2370" s="436"/>
      <c r="L2370" s="436"/>
      <c r="M2370" s="436"/>
      <c r="N2370" s="455"/>
      <c r="O2370" s="436"/>
      <c r="P2370" s="455"/>
      <c r="R2370" s="456"/>
      <c r="S2370" s="455"/>
      <c r="T2370" s="455"/>
      <c r="U2370" s="455"/>
      <c r="V2370" s="455"/>
      <c r="W2370" s="455"/>
      <c r="Z2370" s="436"/>
    </row>
    <row r="2371" spans="4:26" x14ac:dyDescent="0.2">
      <c r="D2371" s="436"/>
      <c r="E2371" s="453"/>
      <c r="H2371" s="436"/>
      <c r="I2371" s="436"/>
      <c r="J2371" s="454"/>
      <c r="K2371" s="436"/>
      <c r="L2371" s="436"/>
      <c r="M2371" s="436"/>
      <c r="N2371" s="455"/>
      <c r="O2371" s="436"/>
      <c r="P2371" s="455"/>
      <c r="R2371" s="456"/>
      <c r="S2371" s="455"/>
      <c r="T2371" s="455"/>
      <c r="U2371" s="455"/>
      <c r="V2371" s="455"/>
      <c r="W2371" s="455"/>
      <c r="Z2371" s="436"/>
    </row>
    <row r="2372" spans="4:26" x14ac:dyDescent="0.2">
      <c r="D2372" s="436"/>
      <c r="E2372" s="453"/>
      <c r="H2372" s="436"/>
      <c r="I2372" s="436"/>
      <c r="J2372" s="454"/>
      <c r="K2372" s="436"/>
      <c r="L2372" s="436"/>
      <c r="M2372" s="436"/>
      <c r="N2372" s="455"/>
      <c r="O2372" s="436"/>
      <c r="P2372" s="455"/>
      <c r="R2372" s="456"/>
      <c r="S2372" s="455"/>
      <c r="T2372" s="455"/>
      <c r="U2372" s="455"/>
      <c r="V2372" s="455"/>
      <c r="W2372" s="455"/>
      <c r="Z2372" s="436"/>
    </row>
    <row r="2373" spans="4:26" x14ac:dyDescent="0.2">
      <c r="D2373" s="436"/>
      <c r="E2373" s="453"/>
      <c r="H2373" s="436"/>
      <c r="I2373" s="436"/>
      <c r="J2373" s="454"/>
      <c r="K2373" s="436"/>
      <c r="L2373" s="436"/>
      <c r="M2373" s="436"/>
      <c r="N2373" s="455"/>
      <c r="O2373" s="436"/>
      <c r="P2373" s="455"/>
      <c r="R2373" s="456"/>
      <c r="S2373" s="455"/>
      <c r="T2373" s="455"/>
      <c r="U2373" s="455"/>
      <c r="V2373" s="455"/>
      <c r="W2373" s="455"/>
      <c r="Z2373" s="436"/>
    </row>
    <row r="2374" spans="4:26" x14ac:dyDescent="0.2">
      <c r="D2374" s="436"/>
      <c r="E2374" s="453"/>
      <c r="H2374" s="436"/>
      <c r="I2374" s="436"/>
      <c r="J2374" s="454"/>
      <c r="K2374" s="436"/>
      <c r="L2374" s="436"/>
      <c r="M2374" s="436"/>
      <c r="N2374" s="455"/>
      <c r="O2374" s="436"/>
      <c r="P2374" s="455"/>
      <c r="R2374" s="456"/>
      <c r="S2374" s="455"/>
      <c r="T2374" s="455"/>
      <c r="U2374" s="455"/>
      <c r="V2374" s="455"/>
      <c r="W2374" s="455"/>
      <c r="Z2374" s="436"/>
    </row>
    <row r="2375" spans="4:26" x14ac:dyDescent="0.2">
      <c r="D2375" s="436"/>
      <c r="E2375" s="453"/>
      <c r="H2375" s="436"/>
      <c r="I2375" s="436"/>
      <c r="J2375" s="454"/>
      <c r="K2375" s="436"/>
      <c r="L2375" s="436"/>
      <c r="M2375" s="436"/>
      <c r="N2375" s="455"/>
      <c r="O2375" s="436"/>
      <c r="P2375" s="455"/>
      <c r="R2375" s="456"/>
      <c r="S2375" s="455"/>
      <c r="T2375" s="455"/>
      <c r="U2375" s="455"/>
      <c r="V2375" s="455"/>
      <c r="W2375" s="455"/>
      <c r="Z2375" s="436"/>
    </row>
    <row r="2376" spans="4:26" x14ac:dyDescent="0.2">
      <c r="D2376" s="436"/>
      <c r="E2376" s="453"/>
      <c r="H2376" s="436"/>
      <c r="I2376" s="436"/>
      <c r="J2376" s="454"/>
      <c r="K2376" s="436"/>
      <c r="L2376" s="436"/>
      <c r="M2376" s="436"/>
      <c r="N2376" s="455"/>
      <c r="O2376" s="436"/>
      <c r="P2376" s="455"/>
      <c r="R2376" s="456"/>
      <c r="S2376" s="455"/>
      <c r="T2376" s="455"/>
      <c r="U2376" s="455"/>
      <c r="V2376" s="455"/>
      <c r="W2376" s="455"/>
      <c r="Z2376" s="436"/>
    </row>
    <row r="2377" spans="4:26" x14ac:dyDescent="0.2">
      <c r="D2377" s="436"/>
      <c r="E2377" s="453"/>
      <c r="H2377" s="436"/>
      <c r="I2377" s="436"/>
      <c r="J2377" s="454"/>
      <c r="K2377" s="436"/>
      <c r="L2377" s="436"/>
      <c r="M2377" s="436"/>
      <c r="N2377" s="455"/>
      <c r="O2377" s="436"/>
      <c r="P2377" s="455"/>
      <c r="R2377" s="456"/>
      <c r="S2377" s="455"/>
      <c r="T2377" s="455"/>
      <c r="U2377" s="455"/>
      <c r="V2377" s="455"/>
      <c r="W2377" s="455"/>
      <c r="Z2377" s="436"/>
    </row>
    <row r="2378" spans="4:26" x14ac:dyDescent="0.2">
      <c r="D2378" s="436"/>
      <c r="E2378" s="453"/>
      <c r="H2378" s="436"/>
      <c r="I2378" s="436"/>
      <c r="J2378" s="454"/>
      <c r="K2378" s="436"/>
      <c r="L2378" s="436"/>
      <c r="M2378" s="436"/>
      <c r="N2378" s="455"/>
      <c r="O2378" s="436"/>
      <c r="P2378" s="455"/>
      <c r="R2378" s="456"/>
      <c r="S2378" s="455"/>
      <c r="T2378" s="455"/>
      <c r="U2378" s="455"/>
      <c r="V2378" s="455"/>
      <c r="W2378" s="455"/>
      <c r="Z2378" s="436"/>
    </row>
    <row r="2379" spans="4:26" x14ac:dyDescent="0.2">
      <c r="D2379" s="436"/>
      <c r="E2379" s="453"/>
      <c r="H2379" s="436"/>
      <c r="I2379" s="436"/>
      <c r="J2379" s="454"/>
      <c r="K2379" s="436"/>
      <c r="L2379" s="436"/>
      <c r="M2379" s="436"/>
      <c r="N2379" s="455"/>
      <c r="O2379" s="436"/>
      <c r="P2379" s="455"/>
      <c r="R2379" s="456"/>
      <c r="S2379" s="455"/>
      <c r="T2379" s="455"/>
      <c r="U2379" s="455"/>
      <c r="V2379" s="455"/>
      <c r="W2379" s="455"/>
      <c r="Z2379" s="436"/>
    </row>
    <row r="2380" spans="4:26" x14ac:dyDescent="0.2">
      <c r="D2380" s="436"/>
      <c r="E2380" s="453"/>
      <c r="H2380" s="436"/>
      <c r="I2380" s="436"/>
      <c r="J2380" s="454"/>
      <c r="K2380" s="436"/>
      <c r="L2380" s="436"/>
      <c r="M2380" s="436"/>
      <c r="N2380" s="455"/>
      <c r="O2380" s="436"/>
      <c r="P2380" s="455"/>
      <c r="R2380" s="456"/>
      <c r="S2380" s="455"/>
      <c r="T2380" s="455"/>
      <c r="U2380" s="455"/>
      <c r="V2380" s="455"/>
      <c r="W2380" s="455"/>
      <c r="Z2380" s="436"/>
    </row>
    <row r="2381" spans="4:26" x14ac:dyDescent="0.2">
      <c r="D2381" s="436"/>
      <c r="E2381" s="453"/>
      <c r="H2381" s="436"/>
      <c r="I2381" s="436"/>
      <c r="J2381" s="454"/>
      <c r="K2381" s="436"/>
      <c r="L2381" s="436"/>
      <c r="M2381" s="436"/>
      <c r="N2381" s="455"/>
      <c r="O2381" s="436"/>
      <c r="P2381" s="455"/>
      <c r="R2381" s="456"/>
      <c r="S2381" s="455"/>
      <c r="T2381" s="455"/>
      <c r="U2381" s="455"/>
      <c r="V2381" s="455"/>
      <c r="W2381" s="455"/>
      <c r="Z2381" s="436"/>
    </row>
    <row r="2382" spans="4:26" x14ac:dyDescent="0.2">
      <c r="D2382" s="436"/>
      <c r="E2382" s="453"/>
      <c r="H2382" s="436"/>
      <c r="I2382" s="436"/>
      <c r="J2382" s="454"/>
      <c r="K2382" s="436"/>
      <c r="L2382" s="436"/>
      <c r="M2382" s="436"/>
      <c r="N2382" s="455"/>
      <c r="O2382" s="436"/>
      <c r="P2382" s="455"/>
      <c r="R2382" s="456"/>
      <c r="S2382" s="455"/>
      <c r="T2382" s="455"/>
      <c r="U2382" s="455"/>
      <c r="V2382" s="455"/>
      <c r="W2382" s="455"/>
      <c r="Z2382" s="436"/>
    </row>
    <row r="2383" spans="4:26" x14ac:dyDescent="0.2">
      <c r="D2383" s="436"/>
      <c r="E2383" s="453"/>
      <c r="H2383" s="436"/>
      <c r="I2383" s="436"/>
      <c r="J2383" s="454"/>
      <c r="K2383" s="436"/>
      <c r="L2383" s="436"/>
      <c r="M2383" s="436"/>
      <c r="N2383" s="455"/>
      <c r="O2383" s="436"/>
      <c r="P2383" s="455"/>
      <c r="R2383" s="456"/>
      <c r="S2383" s="455"/>
      <c r="T2383" s="455"/>
      <c r="U2383" s="455"/>
      <c r="V2383" s="455"/>
      <c r="W2383" s="455"/>
      <c r="Z2383" s="436"/>
    </row>
    <row r="2384" spans="4:26" x14ac:dyDescent="0.2">
      <c r="D2384" s="436"/>
      <c r="E2384" s="453"/>
      <c r="H2384" s="436"/>
      <c r="I2384" s="436"/>
      <c r="J2384" s="454"/>
      <c r="K2384" s="436"/>
      <c r="L2384" s="436"/>
      <c r="M2384" s="436"/>
      <c r="N2384" s="455"/>
      <c r="O2384" s="436"/>
      <c r="P2384" s="455"/>
      <c r="R2384" s="456"/>
      <c r="S2384" s="455"/>
      <c r="T2384" s="455"/>
      <c r="U2384" s="455"/>
      <c r="V2384" s="455"/>
      <c r="W2384" s="455"/>
      <c r="Z2384" s="436"/>
    </row>
    <row r="2385" spans="4:26" x14ac:dyDescent="0.2">
      <c r="D2385" s="436"/>
      <c r="E2385" s="453"/>
      <c r="H2385" s="436"/>
      <c r="I2385" s="436"/>
      <c r="J2385" s="454"/>
      <c r="K2385" s="436"/>
      <c r="L2385" s="436"/>
      <c r="M2385" s="436"/>
      <c r="N2385" s="455"/>
      <c r="O2385" s="436"/>
      <c r="P2385" s="455"/>
      <c r="R2385" s="456"/>
      <c r="S2385" s="455"/>
      <c r="T2385" s="455"/>
      <c r="U2385" s="455"/>
      <c r="V2385" s="455"/>
      <c r="W2385" s="455"/>
      <c r="Z2385" s="436"/>
    </row>
    <row r="2386" spans="4:26" x14ac:dyDescent="0.2">
      <c r="D2386" s="436"/>
      <c r="E2386" s="453"/>
      <c r="H2386" s="436"/>
      <c r="I2386" s="436"/>
      <c r="J2386" s="454"/>
      <c r="K2386" s="436"/>
      <c r="L2386" s="436"/>
      <c r="M2386" s="436"/>
      <c r="N2386" s="455"/>
      <c r="O2386" s="436"/>
      <c r="P2386" s="455"/>
      <c r="R2386" s="456"/>
      <c r="S2386" s="455"/>
      <c r="T2386" s="455"/>
      <c r="U2386" s="455"/>
      <c r="V2386" s="455"/>
      <c r="W2386" s="455"/>
      <c r="Z2386" s="436"/>
    </row>
    <row r="2387" spans="4:26" x14ac:dyDescent="0.2">
      <c r="D2387" s="436"/>
      <c r="E2387" s="453"/>
      <c r="H2387" s="436"/>
      <c r="I2387" s="436"/>
      <c r="J2387" s="454"/>
      <c r="K2387" s="436"/>
      <c r="L2387" s="436"/>
      <c r="M2387" s="436"/>
      <c r="N2387" s="455"/>
      <c r="O2387" s="436"/>
      <c r="P2387" s="455"/>
      <c r="R2387" s="456"/>
      <c r="S2387" s="455"/>
      <c r="T2387" s="455"/>
      <c r="U2387" s="455"/>
      <c r="V2387" s="455"/>
      <c r="W2387" s="455"/>
      <c r="Z2387" s="436"/>
    </row>
    <row r="2388" spans="4:26" x14ac:dyDescent="0.2">
      <c r="D2388" s="436"/>
      <c r="E2388" s="453"/>
      <c r="H2388" s="436"/>
      <c r="I2388" s="436"/>
      <c r="J2388" s="454"/>
      <c r="K2388" s="436"/>
      <c r="L2388" s="436"/>
      <c r="M2388" s="436"/>
      <c r="N2388" s="455"/>
      <c r="O2388" s="436"/>
      <c r="P2388" s="455"/>
      <c r="R2388" s="456"/>
      <c r="S2388" s="455"/>
      <c r="T2388" s="455"/>
      <c r="U2388" s="455"/>
      <c r="V2388" s="455"/>
      <c r="W2388" s="455"/>
      <c r="Z2388" s="436"/>
    </row>
    <row r="2389" spans="4:26" x14ac:dyDescent="0.2">
      <c r="D2389" s="436"/>
      <c r="E2389" s="453"/>
      <c r="H2389" s="436"/>
      <c r="I2389" s="436"/>
      <c r="J2389" s="454"/>
      <c r="K2389" s="436"/>
      <c r="L2389" s="436"/>
      <c r="M2389" s="436"/>
      <c r="N2389" s="455"/>
      <c r="O2389" s="436"/>
      <c r="P2389" s="455"/>
      <c r="R2389" s="456"/>
      <c r="S2389" s="455"/>
      <c r="T2389" s="455"/>
      <c r="U2389" s="455"/>
      <c r="V2389" s="455"/>
      <c r="W2389" s="455"/>
      <c r="Z2389" s="436"/>
    </row>
    <row r="2390" spans="4:26" x14ac:dyDescent="0.2">
      <c r="D2390" s="436"/>
      <c r="E2390" s="453"/>
      <c r="H2390" s="436"/>
      <c r="I2390" s="436"/>
      <c r="J2390" s="454"/>
      <c r="K2390" s="436"/>
      <c r="L2390" s="436"/>
      <c r="M2390" s="436"/>
      <c r="N2390" s="455"/>
      <c r="O2390" s="436"/>
      <c r="P2390" s="455"/>
      <c r="R2390" s="456"/>
      <c r="S2390" s="455"/>
      <c r="T2390" s="455"/>
      <c r="U2390" s="455"/>
      <c r="V2390" s="455"/>
      <c r="W2390" s="455"/>
      <c r="Z2390" s="436"/>
    </row>
    <row r="2391" spans="4:26" x14ac:dyDescent="0.2">
      <c r="D2391" s="436"/>
      <c r="E2391" s="453"/>
      <c r="H2391" s="436"/>
      <c r="I2391" s="436"/>
      <c r="J2391" s="454"/>
      <c r="K2391" s="436"/>
      <c r="L2391" s="436"/>
      <c r="M2391" s="436"/>
      <c r="N2391" s="455"/>
      <c r="O2391" s="436"/>
      <c r="P2391" s="455"/>
      <c r="R2391" s="456"/>
      <c r="S2391" s="455"/>
      <c r="T2391" s="455"/>
      <c r="U2391" s="455"/>
      <c r="V2391" s="455"/>
      <c r="W2391" s="455"/>
      <c r="Z2391" s="436"/>
    </row>
    <row r="2392" spans="4:26" x14ac:dyDescent="0.2">
      <c r="D2392" s="436"/>
      <c r="E2392" s="453"/>
      <c r="H2392" s="436"/>
      <c r="I2392" s="436"/>
      <c r="J2392" s="454"/>
      <c r="K2392" s="436"/>
      <c r="L2392" s="436"/>
      <c r="M2392" s="436"/>
      <c r="N2392" s="455"/>
      <c r="O2392" s="436"/>
      <c r="P2392" s="455"/>
      <c r="R2392" s="456"/>
      <c r="S2392" s="455"/>
      <c r="T2392" s="455"/>
      <c r="U2392" s="455"/>
      <c r="V2392" s="455"/>
      <c r="W2392" s="455"/>
      <c r="Z2392" s="436"/>
    </row>
    <row r="2393" spans="4:26" x14ac:dyDescent="0.2">
      <c r="D2393" s="436"/>
      <c r="E2393" s="453"/>
      <c r="H2393" s="436"/>
      <c r="I2393" s="436"/>
      <c r="J2393" s="454"/>
      <c r="K2393" s="436"/>
      <c r="L2393" s="436"/>
      <c r="M2393" s="436"/>
      <c r="N2393" s="455"/>
      <c r="O2393" s="436"/>
      <c r="P2393" s="455"/>
      <c r="R2393" s="456"/>
      <c r="S2393" s="455"/>
      <c r="T2393" s="455"/>
      <c r="U2393" s="455"/>
      <c r="V2393" s="455"/>
      <c r="W2393" s="455"/>
      <c r="Z2393" s="436"/>
    </row>
    <row r="2394" spans="4:26" x14ac:dyDescent="0.2">
      <c r="D2394" s="436"/>
      <c r="E2394" s="453"/>
      <c r="H2394" s="436"/>
      <c r="I2394" s="436"/>
      <c r="J2394" s="454"/>
      <c r="K2394" s="436"/>
      <c r="L2394" s="436"/>
      <c r="M2394" s="436"/>
      <c r="N2394" s="455"/>
      <c r="O2394" s="436"/>
      <c r="P2394" s="455"/>
      <c r="R2394" s="456"/>
      <c r="S2394" s="455"/>
      <c r="T2394" s="455"/>
      <c r="U2394" s="455"/>
      <c r="V2394" s="455"/>
      <c r="W2394" s="455"/>
      <c r="Z2394" s="436"/>
    </row>
    <row r="2395" spans="4:26" x14ac:dyDescent="0.2">
      <c r="D2395" s="436"/>
      <c r="E2395" s="453"/>
      <c r="H2395" s="436"/>
      <c r="I2395" s="436"/>
      <c r="J2395" s="454"/>
      <c r="K2395" s="436"/>
      <c r="L2395" s="436"/>
      <c r="M2395" s="436"/>
      <c r="N2395" s="455"/>
      <c r="O2395" s="436"/>
      <c r="P2395" s="455"/>
      <c r="R2395" s="456"/>
      <c r="S2395" s="455"/>
      <c r="T2395" s="455"/>
      <c r="U2395" s="455"/>
      <c r="V2395" s="455"/>
      <c r="W2395" s="455"/>
      <c r="Z2395" s="436"/>
    </row>
    <row r="2396" spans="4:26" x14ac:dyDescent="0.2">
      <c r="D2396" s="436"/>
      <c r="E2396" s="453"/>
      <c r="H2396" s="436"/>
      <c r="I2396" s="436"/>
      <c r="J2396" s="454"/>
      <c r="K2396" s="436"/>
      <c r="L2396" s="436"/>
      <c r="M2396" s="436"/>
      <c r="N2396" s="455"/>
      <c r="O2396" s="436"/>
      <c r="P2396" s="455"/>
      <c r="R2396" s="456"/>
      <c r="S2396" s="455"/>
      <c r="T2396" s="455"/>
      <c r="U2396" s="455"/>
      <c r="V2396" s="455"/>
      <c r="W2396" s="455"/>
      <c r="Z2396" s="436"/>
    </row>
    <row r="2397" spans="4:26" x14ac:dyDescent="0.2">
      <c r="D2397" s="436"/>
      <c r="E2397" s="453"/>
      <c r="H2397" s="436"/>
      <c r="I2397" s="436"/>
      <c r="J2397" s="454"/>
      <c r="K2397" s="436"/>
      <c r="L2397" s="436"/>
      <c r="M2397" s="436"/>
      <c r="N2397" s="455"/>
      <c r="O2397" s="436"/>
      <c r="P2397" s="455"/>
      <c r="R2397" s="456"/>
      <c r="S2397" s="455"/>
      <c r="T2397" s="455"/>
      <c r="U2397" s="455"/>
      <c r="V2397" s="455"/>
      <c r="W2397" s="455"/>
      <c r="Z2397" s="436"/>
    </row>
    <row r="2398" spans="4:26" x14ac:dyDescent="0.2">
      <c r="D2398" s="436"/>
      <c r="E2398" s="453"/>
      <c r="H2398" s="436"/>
      <c r="I2398" s="436"/>
      <c r="J2398" s="454"/>
      <c r="K2398" s="436"/>
      <c r="L2398" s="436"/>
      <c r="M2398" s="436"/>
      <c r="N2398" s="455"/>
      <c r="O2398" s="436"/>
      <c r="P2398" s="455"/>
      <c r="R2398" s="456"/>
      <c r="S2398" s="455"/>
      <c r="T2398" s="455"/>
      <c r="U2398" s="455"/>
      <c r="V2398" s="455"/>
      <c r="W2398" s="455"/>
      <c r="Z2398" s="436"/>
    </row>
    <row r="2399" spans="4:26" x14ac:dyDescent="0.2">
      <c r="D2399" s="436"/>
      <c r="E2399" s="453"/>
      <c r="H2399" s="436"/>
      <c r="I2399" s="436"/>
      <c r="J2399" s="454"/>
      <c r="K2399" s="436"/>
      <c r="L2399" s="436"/>
      <c r="M2399" s="436"/>
      <c r="N2399" s="455"/>
      <c r="O2399" s="436"/>
      <c r="P2399" s="455"/>
      <c r="R2399" s="456"/>
      <c r="S2399" s="455"/>
      <c r="T2399" s="455"/>
      <c r="U2399" s="455"/>
      <c r="V2399" s="455"/>
      <c r="W2399" s="455"/>
      <c r="Z2399" s="436"/>
    </row>
    <row r="2400" spans="4:26" x14ac:dyDescent="0.2">
      <c r="D2400" s="436"/>
      <c r="E2400" s="453"/>
      <c r="H2400" s="436"/>
      <c r="I2400" s="436"/>
      <c r="J2400" s="454"/>
      <c r="K2400" s="436"/>
      <c r="L2400" s="436"/>
      <c r="M2400" s="436"/>
      <c r="N2400" s="455"/>
      <c r="O2400" s="436"/>
      <c r="P2400" s="455"/>
      <c r="R2400" s="456"/>
      <c r="S2400" s="455"/>
      <c r="T2400" s="455"/>
      <c r="U2400" s="455"/>
      <c r="V2400" s="455"/>
      <c r="W2400" s="455"/>
      <c r="Z2400" s="436"/>
    </row>
    <row r="2401" spans="4:26" x14ac:dyDescent="0.2">
      <c r="D2401" s="436"/>
      <c r="E2401" s="453"/>
      <c r="H2401" s="436"/>
      <c r="I2401" s="436"/>
      <c r="J2401" s="454"/>
      <c r="K2401" s="436"/>
      <c r="L2401" s="436"/>
      <c r="M2401" s="436"/>
      <c r="N2401" s="455"/>
      <c r="O2401" s="436"/>
      <c r="P2401" s="455"/>
      <c r="R2401" s="456"/>
      <c r="S2401" s="455"/>
      <c r="T2401" s="455"/>
      <c r="U2401" s="455"/>
      <c r="V2401" s="455"/>
      <c r="W2401" s="455"/>
      <c r="Z2401" s="436"/>
    </row>
    <row r="2402" spans="4:26" x14ac:dyDescent="0.2">
      <c r="D2402" s="436"/>
      <c r="E2402" s="453"/>
      <c r="H2402" s="436"/>
      <c r="I2402" s="436"/>
      <c r="J2402" s="454"/>
      <c r="K2402" s="436"/>
      <c r="L2402" s="436"/>
      <c r="M2402" s="436"/>
      <c r="N2402" s="455"/>
      <c r="O2402" s="436"/>
      <c r="P2402" s="455"/>
      <c r="R2402" s="456"/>
      <c r="S2402" s="455"/>
      <c r="T2402" s="455"/>
      <c r="U2402" s="455"/>
      <c r="V2402" s="455"/>
      <c r="W2402" s="455"/>
      <c r="Z2402" s="436"/>
    </row>
    <row r="2403" spans="4:26" x14ac:dyDescent="0.2">
      <c r="D2403" s="436"/>
      <c r="E2403" s="453"/>
      <c r="H2403" s="436"/>
      <c r="I2403" s="436"/>
      <c r="J2403" s="454"/>
      <c r="K2403" s="436"/>
      <c r="L2403" s="436"/>
      <c r="M2403" s="436"/>
      <c r="N2403" s="455"/>
      <c r="O2403" s="436"/>
      <c r="P2403" s="455"/>
      <c r="R2403" s="456"/>
      <c r="S2403" s="455"/>
      <c r="T2403" s="455"/>
      <c r="U2403" s="455"/>
      <c r="V2403" s="455"/>
      <c r="W2403" s="455"/>
      <c r="Z2403" s="436"/>
    </row>
    <row r="2404" spans="4:26" x14ac:dyDescent="0.2">
      <c r="D2404" s="436"/>
      <c r="E2404" s="453"/>
      <c r="H2404" s="436"/>
      <c r="I2404" s="436"/>
      <c r="J2404" s="454"/>
      <c r="K2404" s="436"/>
      <c r="L2404" s="436"/>
      <c r="M2404" s="436"/>
      <c r="N2404" s="455"/>
      <c r="O2404" s="436"/>
      <c r="P2404" s="455"/>
      <c r="R2404" s="456"/>
      <c r="S2404" s="455"/>
      <c r="T2404" s="455"/>
      <c r="U2404" s="455"/>
      <c r="V2404" s="455"/>
      <c r="W2404" s="455"/>
      <c r="Z2404" s="436"/>
    </row>
    <row r="2405" spans="4:26" x14ac:dyDescent="0.2">
      <c r="D2405" s="436"/>
      <c r="E2405" s="453"/>
      <c r="H2405" s="436"/>
      <c r="I2405" s="436"/>
      <c r="J2405" s="454"/>
      <c r="K2405" s="436"/>
      <c r="L2405" s="436"/>
      <c r="M2405" s="436"/>
      <c r="N2405" s="455"/>
      <c r="O2405" s="436"/>
      <c r="P2405" s="455"/>
      <c r="R2405" s="456"/>
      <c r="S2405" s="455"/>
      <c r="T2405" s="455"/>
      <c r="U2405" s="455"/>
      <c r="V2405" s="455"/>
      <c r="W2405" s="455"/>
      <c r="Z2405" s="436"/>
    </row>
    <row r="2406" spans="4:26" x14ac:dyDescent="0.2">
      <c r="D2406" s="436"/>
      <c r="E2406" s="453"/>
      <c r="H2406" s="436"/>
      <c r="I2406" s="436"/>
      <c r="J2406" s="454"/>
      <c r="K2406" s="436"/>
      <c r="L2406" s="436"/>
      <c r="M2406" s="436"/>
      <c r="N2406" s="455"/>
      <c r="O2406" s="436"/>
      <c r="P2406" s="455"/>
      <c r="R2406" s="456"/>
      <c r="S2406" s="455"/>
      <c r="T2406" s="455"/>
      <c r="U2406" s="455"/>
      <c r="V2406" s="455"/>
      <c r="W2406" s="455"/>
      <c r="Z2406" s="436"/>
    </row>
    <row r="2407" spans="4:26" x14ac:dyDescent="0.2">
      <c r="D2407" s="436"/>
      <c r="E2407" s="453"/>
      <c r="H2407" s="436"/>
      <c r="I2407" s="436"/>
      <c r="J2407" s="454"/>
      <c r="K2407" s="436"/>
      <c r="L2407" s="436"/>
      <c r="M2407" s="436"/>
      <c r="N2407" s="455"/>
      <c r="O2407" s="436"/>
      <c r="P2407" s="455"/>
      <c r="R2407" s="456"/>
      <c r="S2407" s="455"/>
      <c r="T2407" s="455"/>
      <c r="U2407" s="455"/>
      <c r="V2407" s="455"/>
      <c r="W2407" s="455"/>
      <c r="Z2407" s="436"/>
    </row>
    <row r="2408" spans="4:26" x14ac:dyDescent="0.2">
      <c r="D2408" s="436"/>
      <c r="E2408" s="453"/>
      <c r="H2408" s="436"/>
      <c r="I2408" s="436"/>
      <c r="J2408" s="454"/>
      <c r="K2408" s="436"/>
      <c r="L2408" s="436"/>
      <c r="M2408" s="436"/>
      <c r="N2408" s="455"/>
      <c r="O2408" s="436"/>
      <c r="P2408" s="455"/>
      <c r="R2408" s="456"/>
      <c r="S2408" s="455"/>
      <c r="T2408" s="455"/>
      <c r="U2408" s="455"/>
      <c r="V2408" s="455"/>
      <c r="W2408" s="455"/>
      <c r="Z2408" s="436"/>
    </row>
    <row r="2409" spans="4:26" x14ac:dyDescent="0.2">
      <c r="D2409" s="436"/>
      <c r="E2409" s="453"/>
      <c r="H2409" s="436"/>
      <c r="I2409" s="436"/>
      <c r="J2409" s="454"/>
      <c r="K2409" s="436"/>
      <c r="L2409" s="436"/>
      <c r="M2409" s="436"/>
      <c r="N2409" s="455"/>
      <c r="O2409" s="436"/>
      <c r="P2409" s="455"/>
      <c r="R2409" s="456"/>
      <c r="S2409" s="455"/>
      <c r="T2409" s="455"/>
      <c r="U2409" s="455"/>
      <c r="V2409" s="455"/>
      <c r="W2409" s="455"/>
      <c r="Z2409" s="436"/>
    </row>
    <row r="2410" spans="4:26" x14ac:dyDescent="0.2">
      <c r="D2410" s="436"/>
      <c r="E2410" s="453"/>
      <c r="H2410" s="436"/>
      <c r="I2410" s="436"/>
      <c r="J2410" s="454"/>
      <c r="K2410" s="436"/>
      <c r="L2410" s="436"/>
      <c r="M2410" s="436"/>
      <c r="N2410" s="455"/>
      <c r="O2410" s="436"/>
      <c r="P2410" s="455"/>
      <c r="R2410" s="456"/>
      <c r="S2410" s="455"/>
      <c r="T2410" s="455"/>
      <c r="U2410" s="455"/>
      <c r="V2410" s="455"/>
      <c r="W2410" s="455"/>
      <c r="Z2410" s="436"/>
    </row>
    <row r="2411" spans="4:26" x14ac:dyDescent="0.2">
      <c r="D2411" s="436"/>
      <c r="E2411" s="453"/>
      <c r="H2411" s="436"/>
      <c r="I2411" s="436"/>
      <c r="J2411" s="454"/>
      <c r="K2411" s="436"/>
      <c r="L2411" s="436"/>
      <c r="M2411" s="436"/>
      <c r="N2411" s="455"/>
      <c r="O2411" s="436"/>
      <c r="P2411" s="455"/>
      <c r="R2411" s="456"/>
      <c r="S2411" s="455"/>
      <c r="T2411" s="455"/>
      <c r="U2411" s="455"/>
      <c r="V2411" s="455"/>
      <c r="W2411" s="455"/>
      <c r="Z2411" s="436"/>
    </row>
    <row r="2412" spans="4:26" x14ac:dyDescent="0.2">
      <c r="D2412" s="436"/>
      <c r="E2412" s="453"/>
      <c r="H2412" s="436"/>
      <c r="I2412" s="436"/>
      <c r="J2412" s="454"/>
      <c r="K2412" s="436"/>
      <c r="L2412" s="436"/>
      <c r="M2412" s="436"/>
      <c r="N2412" s="455"/>
      <c r="O2412" s="436"/>
      <c r="P2412" s="455"/>
      <c r="R2412" s="456"/>
      <c r="S2412" s="455"/>
      <c r="T2412" s="455"/>
      <c r="U2412" s="455"/>
      <c r="V2412" s="455"/>
      <c r="W2412" s="455"/>
      <c r="Z2412" s="436"/>
    </row>
    <row r="2413" spans="4:26" x14ac:dyDescent="0.2">
      <c r="D2413" s="436"/>
      <c r="E2413" s="453"/>
      <c r="H2413" s="436"/>
      <c r="I2413" s="436"/>
      <c r="J2413" s="454"/>
      <c r="K2413" s="436"/>
      <c r="L2413" s="436"/>
      <c r="M2413" s="436"/>
      <c r="N2413" s="455"/>
      <c r="O2413" s="436"/>
      <c r="P2413" s="455"/>
      <c r="R2413" s="456"/>
      <c r="S2413" s="455"/>
      <c r="T2413" s="455"/>
      <c r="U2413" s="455"/>
      <c r="V2413" s="455"/>
      <c r="W2413" s="455"/>
      <c r="Z2413" s="436"/>
    </row>
    <row r="2414" spans="4:26" x14ac:dyDescent="0.2">
      <c r="D2414" s="436"/>
      <c r="E2414" s="453"/>
      <c r="H2414" s="436"/>
      <c r="I2414" s="436"/>
      <c r="J2414" s="454"/>
      <c r="K2414" s="436"/>
      <c r="L2414" s="436"/>
      <c r="M2414" s="436"/>
      <c r="N2414" s="455"/>
      <c r="O2414" s="436"/>
      <c r="P2414" s="455"/>
      <c r="R2414" s="456"/>
      <c r="S2414" s="455"/>
      <c r="T2414" s="455"/>
      <c r="U2414" s="455"/>
      <c r="V2414" s="455"/>
      <c r="W2414" s="455"/>
      <c r="Z2414" s="436"/>
    </row>
    <row r="2415" spans="4:26" x14ac:dyDescent="0.2">
      <c r="D2415" s="436"/>
      <c r="E2415" s="453"/>
      <c r="H2415" s="436"/>
      <c r="I2415" s="436"/>
      <c r="J2415" s="454"/>
      <c r="K2415" s="436"/>
      <c r="L2415" s="436"/>
      <c r="M2415" s="436"/>
      <c r="N2415" s="455"/>
      <c r="O2415" s="436"/>
      <c r="P2415" s="455"/>
      <c r="R2415" s="456"/>
      <c r="S2415" s="455"/>
      <c r="T2415" s="455"/>
      <c r="U2415" s="455"/>
      <c r="V2415" s="455"/>
      <c r="W2415" s="455"/>
      <c r="Z2415" s="436"/>
    </row>
    <row r="2416" spans="4:26" x14ac:dyDescent="0.2">
      <c r="D2416" s="436"/>
      <c r="E2416" s="453"/>
      <c r="H2416" s="436"/>
      <c r="I2416" s="436"/>
      <c r="J2416" s="454"/>
      <c r="K2416" s="436"/>
      <c r="L2416" s="436"/>
      <c r="M2416" s="436"/>
      <c r="N2416" s="455"/>
      <c r="O2416" s="436"/>
      <c r="P2416" s="455"/>
      <c r="R2416" s="456"/>
      <c r="S2416" s="455"/>
      <c r="T2416" s="455"/>
      <c r="U2416" s="455"/>
      <c r="V2416" s="455"/>
      <c r="W2416" s="455"/>
      <c r="Z2416" s="436"/>
    </row>
    <row r="2417" spans="4:26" x14ac:dyDescent="0.2">
      <c r="D2417" s="436"/>
      <c r="E2417" s="453"/>
      <c r="H2417" s="436"/>
      <c r="I2417" s="436"/>
      <c r="J2417" s="454"/>
      <c r="K2417" s="436"/>
      <c r="L2417" s="436"/>
      <c r="M2417" s="436"/>
      <c r="N2417" s="455"/>
      <c r="O2417" s="436"/>
      <c r="P2417" s="455"/>
      <c r="R2417" s="456"/>
      <c r="S2417" s="455"/>
      <c r="T2417" s="455"/>
      <c r="U2417" s="455"/>
      <c r="V2417" s="455"/>
      <c r="W2417" s="455"/>
      <c r="Z2417" s="436"/>
    </row>
    <row r="2418" spans="4:26" x14ac:dyDescent="0.2">
      <c r="D2418" s="436"/>
      <c r="E2418" s="453"/>
      <c r="H2418" s="436"/>
      <c r="I2418" s="436"/>
      <c r="J2418" s="454"/>
      <c r="K2418" s="436"/>
      <c r="L2418" s="436"/>
      <c r="M2418" s="436"/>
      <c r="N2418" s="455"/>
      <c r="O2418" s="436"/>
      <c r="P2418" s="455"/>
      <c r="R2418" s="456"/>
      <c r="S2418" s="455"/>
      <c r="T2418" s="455"/>
      <c r="U2418" s="455"/>
      <c r="V2418" s="455"/>
      <c r="W2418" s="455"/>
      <c r="Z2418" s="436"/>
    </row>
    <row r="2419" spans="4:26" x14ac:dyDescent="0.2">
      <c r="D2419" s="436"/>
      <c r="E2419" s="453"/>
      <c r="H2419" s="436"/>
      <c r="I2419" s="436"/>
      <c r="J2419" s="454"/>
      <c r="K2419" s="436"/>
      <c r="L2419" s="436"/>
      <c r="M2419" s="436"/>
      <c r="N2419" s="455"/>
      <c r="O2419" s="436"/>
      <c r="P2419" s="455"/>
      <c r="R2419" s="456"/>
      <c r="S2419" s="455"/>
      <c r="T2419" s="455"/>
      <c r="U2419" s="455"/>
      <c r="V2419" s="455"/>
      <c r="W2419" s="455"/>
      <c r="Z2419" s="436"/>
    </row>
    <row r="2420" spans="4:26" x14ac:dyDescent="0.2">
      <c r="D2420" s="436"/>
      <c r="E2420" s="453"/>
      <c r="H2420" s="436"/>
      <c r="I2420" s="436"/>
      <c r="J2420" s="454"/>
      <c r="K2420" s="436"/>
      <c r="L2420" s="436"/>
      <c r="M2420" s="436"/>
      <c r="N2420" s="455"/>
      <c r="O2420" s="436"/>
      <c r="P2420" s="455"/>
      <c r="R2420" s="456"/>
      <c r="S2420" s="455"/>
      <c r="T2420" s="455"/>
      <c r="U2420" s="455"/>
      <c r="V2420" s="455"/>
      <c r="W2420" s="455"/>
      <c r="Z2420" s="436"/>
    </row>
    <row r="2421" spans="4:26" x14ac:dyDescent="0.2">
      <c r="D2421" s="436"/>
      <c r="E2421" s="453"/>
      <c r="H2421" s="436"/>
      <c r="I2421" s="436"/>
      <c r="J2421" s="454"/>
      <c r="K2421" s="436"/>
      <c r="L2421" s="436"/>
      <c r="M2421" s="436"/>
      <c r="N2421" s="455"/>
      <c r="O2421" s="436"/>
      <c r="P2421" s="455"/>
      <c r="R2421" s="456"/>
      <c r="S2421" s="455"/>
      <c r="T2421" s="455"/>
      <c r="U2421" s="455"/>
      <c r="V2421" s="455"/>
      <c r="W2421" s="455"/>
      <c r="Z2421" s="436"/>
    </row>
    <row r="2422" spans="4:26" x14ac:dyDescent="0.2">
      <c r="D2422" s="436"/>
      <c r="E2422" s="453"/>
      <c r="H2422" s="436"/>
      <c r="I2422" s="436"/>
      <c r="J2422" s="454"/>
      <c r="K2422" s="436"/>
      <c r="L2422" s="436"/>
      <c r="M2422" s="436"/>
      <c r="N2422" s="455"/>
      <c r="O2422" s="436"/>
      <c r="P2422" s="455"/>
      <c r="R2422" s="456"/>
      <c r="S2422" s="455"/>
      <c r="T2422" s="455"/>
      <c r="U2422" s="455"/>
      <c r="V2422" s="455"/>
      <c r="W2422" s="455"/>
      <c r="Z2422" s="436"/>
    </row>
    <row r="2423" spans="4:26" x14ac:dyDescent="0.2">
      <c r="D2423" s="436"/>
      <c r="E2423" s="453"/>
      <c r="H2423" s="436"/>
      <c r="I2423" s="436"/>
      <c r="J2423" s="454"/>
      <c r="K2423" s="436"/>
      <c r="L2423" s="436"/>
      <c r="M2423" s="436"/>
      <c r="N2423" s="455"/>
      <c r="O2423" s="436"/>
      <c r="P2423" s="455"/>
      <c r="R2423" s="456"/>
      <c r="S2423" s="455"/>
      <c r="T2423" s="455"/>
      <c r="U2423" s="455"/>
      <c r="V2423" s="455"/>
      <c r="W2423" s="455"/>
      <c r="Z2423" s="436"/>
    </row>
    <row r="2424" spans="4:26" x14ac:dyDescent="0.2">
      <c r="D2424" s="436"/>
      <c r="E2424" s="453"/>
      <c r="H2424" s="436"/>
      <c r="I2424" s="436"/>
      <c r="J2424" s="454"/>
      <c r="K2424" s="436"/>
      <c r="L2424" s="436"/>
      <c r="M2424" s="436"/>
      <c r="N2424" s="455"/>
      <c r="O2424" s="436"/>
      <c r="P2424" s="455"/>
      <c r="R2424" s="456"/>
      <c r="S2424" s="455"/>
      <c r="T2424" s="455"/>
      <c r="U2424" s="455"/>
      <c r="V2424" s="455"/>
      <c r="W2424" s="455"/>
      <c r="Z2424" s="436"/>
    </row>
    <row r="2425" spans="4:26" x14ac:dyDescent="0.2">
      <c r="D2425" s="436"/>
      <c r="E2425" s="453"/>
      <c r="H2425" s="436"/>
      <c r="I2425" s="436"/>
      <c r="J2425" s="454"/>
      <c r="K2425" s="436"/>
      <c r="L2425" s="436"/>
      <c r="M2425" s="436"/>
      <c r="N2425" s="455"/>
      <c r="O2425" s="436"/>
      <c r="P2425" s="455"/>
      <c r="R2425" s="456"/>
      <c r="S2425" s="455"/>
      <c r="T2425" s="455"/>
      <c r="U2425" s="455"/>
      <c r="V2425" s="455"/>
      <c r="W2425" s="455"/>
      <c r="Z2425" s="436"/>
    </row>
    <row r="2426" spans="4:26" x14ac:dyDescent="0.2">
      <c r="D2426" s="436"/>
      <c r="E2426" s="453"/>
      <c r="H2426" s="436"/>
      <c r="I2426" s="436"/>
      <c r="J2426" s="454"/>
      <c r="K2426" s="436"/>
      <c r="L2426" s="436"/>
      <c r="M2426" s="436"/>
      <c r="N2426" s="455"/>
      <c r="O2426" s="436"/>
      <c r="P2426" s="455"/>
      <c r="R2426" s="456"/>
      <c r="S2426" s="455"/>
      <c r="T2426" s="455"/>
      <c r="U2426" s="455"/>
      <c r="V2426" s="455"/>
      <c r="W2426" s="455"/>
      <c r="Z2426" s="436"/>
    </row>
    <row r="2427" spans="4:26" x14ac:dyDescent="0.2">
      <c r="D2427" s="436"/>
      <c r="E2427" s="453"/>
      <c r="H2427" s="436"/>
      <c r="I2427" s="436"/>
      <c r="J2427" s="454"/>
      <c r="K2427" s="436"/>
      <c r="L2427" s="436"/>
      <c r="M2427" s="436"/>
      <c r="N2427" s="455"/>
      <c r="O2427" s="436"/>
      <c r="P2427" s="455"/>
      <c r="R2427" s="456"/>
      <c r="S2427" s="455"/>
      <c r="T2427" s="455"/>
      <c r="U2427" s="455"/>
      <c r="V2427" s="455"/>
      <c r="W2427" s="455"/>
      <c r="Z2427" s="436"/>
    </row>
    <row r="2428" spans="4:26" x14ac:dyDescent="0.2">
      <c r="D2428" s="436"/>
      <c r="E2428" s="453"/>
      <c r="H2428" s="436"/>
      <c r="I2428" s="436"/>
      <c r="J2428" s="454"/>
      <c r="K2428" s="436"/>
      <c r="L2428" s="436"/>
      <c r="M2428" s="436"/>
      <c r="N2428" s="455"/>
      <c r="O2428" s="436"/>
      <c r="P2428" s="455"/>
      <c r="R2428" s="456"/>
      <c r="S2428" s="455"/>
      <c r="T2428" s="455"/>
      <c r="U2428" s="455"/>
      <c r="V2428" s="455"/>
      <c r="W2428" s="455"/>
      <c r="Z2428" s="436"/>
    </row>
    <row r="2429" spans="4:26" x14ac:dyDescent="0.2">
      <c r="D2429" s="436"/>
      <c r="E2429" s="453"/>
      <c r="H2429" s="436"/>
      <c r="I2429" s="436"/>
      <c r="J2429" s="454"/>
      <c r="K2429" s="436"/>
      <c r="L2429" s="436"/>
      <c r="M2429" s="436"/>
      <c r="N2429" s="455"/>
      <c r="O2429" s="436"/>
      <c r="P2429" s="455"/>
      <c r="R2429" s="456"/>
      <c r="S2429" s="455"/>
      <c r="T2429" s="455"/>
      <c r="U2429" s="455"/>
      <c r="V2429" s="455"/>
      <c r="W2429" s="455"/>
      <c r="Z2429" s="436"/>
    </row>
    <row r="2430" spans="4:26" x14ac:dyDescent="0.2">
      <c r="D2430" s="436"/>
      <c r="E2430" s="453"/>
      <c r="H2430" s="436"/>
      <c r="I2430" s="436"/>
      <c r="J2430" s="454"/>
      <c r="K2430" s="436"/>
      <c r="L2430" s="436"/>
      <c r="M2430" s="436"/>
      <c r="N2430" s="455"/>
      <c r="O2430" s="436"/>
      <c r="P2430" s="455"/>
      <c r="R2430" s="456"/>
      <c r="S2430" s="455"/>
      <c r="T2430" s="455"/>
      <c r="U2430" s="455"/>
      <c r="V2430" s="455"/>
      <c r="W2430" s="455"/>
      <c r="Z2430" s="436"/>
    </row>
    <row r="2431" spans="4:26" x14ac:dyDescent="0.2">
      <c r="D2431" s="436"/>
      <c r="E2431" s="453"/>
      <c r="H2431" s="436"/>
      <c r="I2431" s="436"/>
      <c r="J2431" s="454"/>
      <c r="K2431" s="436"/>
      <c r="L2431" s="436"/>
      <c r="M2431" s="436"/>
      <c r="N2431" s="455"/>
      <c r="O2431" s="436"/>
      <c r="P2431" s="455"/>
      <c r="R2431" s="456"/>
      <c r="S2431" s="455"/>
      <c r="T2431" s="455"/>
      <c r="U2431" s="455"/>
      <c r="V2431" s="455"/>
      <c r="W2431" s="455"/>
      <c r="Z2431" s="436"/>
    </row>
    <row r="2432" spans="4:26" x14ac:dyDescent="0.2">
      <c r="D2432" s="436"/>
      <c r="E2432" s="453"/>
      <c r="H2432" s="436"/>
      <c r="I2432" s="436"/>
      <c r="J2432" s="454"/>
      <c r="K2432" s="436"/>
      <c r="L2432" s="436"/>
      <c r="M2432" s="436"/>
      <c r="N2432" s="455"/>
      <c r="O2432" s="436"/>
      <c r="P2432" s="455"/>
      <c r="R2432" s="456"/>
      <c r="S2432" s="455"/>
      <c r="T2432" s="455"/>
      <c r="U2432" s="455"/>
      <c r="V2432" s="455"/>
      <c r="W2432" s="455"/>
      <c r="Z2432" s="436"/>
    </row>
    <row r="2433" spans="4:26" x14ac:dyDescent="0.2">
      <c r="D2433" s="436"/>
      <c r="E2433" s="453"/>
      <c r="H2433" s="436"/>
      <c r="I2433" s="436"/>
      <c r="J2433" s="454"/>
      <c r="K2433" s="436"/>
      <c r="L2433" s="436"/>
      <c r="M2433" s="436"/>
      <c r="N2433" s="455"/>
      <c r="O2433" s="436"/>
      <c r="P2433" s="455"/>
      <c r="R2433" s="456"/>
      <c r="S2433" s="455"/>
      <c r="T2433" s="455"/>
      <c r="U2433" s="455"/>
      <c r="V2433" s="455"/>
      <c r="W2433" s="455"/>
      <c r="Z2433" s="436"/>
    </row>
    <row r="2434" spans="4:26" x14ac:dyDescent="0.2">
      <c r="D2434" s="436"/>
      <c r="E2434" s="453"/>
      <c r="H2434" s="436"/>
      <c r="I2434" s="436"/>
      <c r="J2434" s="454"/>
      <c r="K2434" s="436"/>
      <c r="L2434" s="436"/>
      <c r="M2434" s="436"/>
      <c r="N2434" s="455"/>
      <c r="O2434" s="436"/>
      <c r="P2434" s="455"/>
      <c r="R2434" s="456"/>
      <c r="S2434" s="455"/>
      <c r="T2434" s="455"/>
      <c r="U2434" s="455"/>
      <c r="V2434" s="455"/>
      <c r="W2434" s="455"/>
      <c r="Z2434" s="436"/>
    </row>
    <row r="2435" spans="4:26" x14ac:dyDescent="0.2">
      <c r="D2435" s="436"/>
      <c r="E2435" s="453"/>
      <c r="H2435" s="436"/>
      <c r="I2435" s="436"/>
      <c r="J2435" s="454"/>
      <c r="K2435" s="436"/>
      <c r="L2435" s="436"/>
      <c r="M2435" s="436"/>
      <c r="N2435" s="455"/>
      <c r="O2435" s="436"/>
      <c r="P2435" s="455"/>
      <c r="R2435" s="456"/>
      <c r="S2435" s="455"/>
      <c r="T2435" s="455"/>
      <c r="U2435" s="455"/>
      <c r="V2435" s="455"/>
      <c r="W2435" s="455"/>
      <c r="Z2435" s="436"/>
    </row>
    <row r="2436" spans="4:26" x14ac:dyDescent="0.2">
      <c r="D2436" s="436"/>
      <c r="E2436" s="453"/>
      <c r="H2436" s="436"/>
      <c r="I2436" s="436"/>
      <c r="J2436" s="454"/>
      <c r="K2436" s="436"/>
      <c r="L2436" s="436"/>
      <c r="M2436" s="436"/>
      <c r="N2436" s="455"/>
      <c r="O2436" s="436"/>
      <c r="P2436" s="455"/>
      <c r="R2436" s="456"/>
      <c r="S2436" s="455"/>
      <c r="T2436" s="455"/>
      <c r="U2436" s="455"/>
      <c r="V2436" s="455"/>
      <c r="W2436" s="455"/>
      <c r="Z2436" s="436"/>
    </row>
    <row r="2437" spans="4:26" x14ac:dyDescent="0.2">
      <c r="D2437" s="436"/>
      <c r="E2437" s="453"/>
      <c r="H2437" s="436"/>
      <c r="I2437" s="436"/>
      <c r="J2437" s="454"/>
      <c r="K2437" s="436"/>
      <c r="L2437" s="436"/>
      <c r="M2437" s="436"/>
      <c r="N2437" s="455"/>
      <c r="O2437" s="436"/>
      <c r="P2437" s="455"/>
      <c r="R2437" s="456"/>
      <c r="S2437" s="455"/>
      <c r="T2437" s="455"/>
      <c r="U2437" s="455"/>
      <c r="V2437" s="455"/>
      <c r="W2437" s="455"/>
      <c r="Z2437" s="436"/>
    </row>
    <row r="2438" spans="4:26" x14ac:dyDescent="0.2">
      <c r="D2438" s="436"/>
      <c r="E2438" s="453"/>
      <c r="H2438" s="436"/>
      <c r="I2438" s="436"/>
      <c r="J2438" s="454"/>
      <c r="K2438" s="436"/>
      <c r="L2438" s="436"/>
      <c r="M2438" s="436"/>
      <c r="N2438" s="455"/>
      <c r="O2438" s="436"/>
      <c r="P2438" s="455"/>
      <c r="R2438" s="456"/>
      <c r="S2438" s="455"/>
      <c r="T2438" s="455"/>
      <c r="U2438" s="455"/>
      <c r="V2438" s="455"/>
      <c r="W2438" s="455"/>
      <c r="Z2438" s="436"/>
    </row>
    <row r="2439" spans="4:26" x14ac:dyDescent="0.2">
      <c r="D2439" s="436"/>
      <c r="E2439" s="453"/>
      <c r="H2439" s="436"/>
      <c r="I2439" s="436"/>
      <c r="J2439" s="454"/>
      <c r="K2439" s="436"/>
      <c r="L2439" s="436"/>
      <c r="M2439" s="436"/>
      <c r="N2439" s="455"/>
      <c r="O2439" s="436"/>
      <c r="P2439" s="455"/>
      <c r="R2439" s="456"/>
      <c r="S2439" s="455"/>
      <c r="T2439" s="455"/>
      <c r="U2439" s="455"/>
      <c r="V2439" s="455"/>
      <c r="W2439" s="455"/>
      <c r="Z2439" s="436"/>
    </row>
    <row r="2440" spans="4:26" x14ac:dyDescent="0.2">
      <c r="D2440" s="436"/>
      <c r="E2440" s="453"/>
      <c r="H2440" s="436"/>
      <c r="I2440" s="436"/>
      <c r="J2440" s="454"/>
      <c r="K2440" s="436"/>
      <c r="L2440" s="436"/>
      <c r="M2440" s="436"/>
      <c r="N2440" s="455"/>
      <c r="O2440" s="436"/>
      <c r="P2440" s="455"/>
      <c r="R2440" s="456"/>
      <c r="S2440" s="455"/>
      <c r="T2440" s="455"/>
      <c r="U2440" s="455"/>
      <c r="V2440" s="455"/>
      <c r="W2440" s="455"/>
      <c r="Z2440" s="436"/>
    </row>
    <row r="2441" spans="4:26" x14ac:dyDescent="0.2">
      <c r="D2441" s="436"/>
      <c r="E2441" s="453"/>
      <c r="H2441" s="436"/>
      <c r="I2441" s="436"/>
      <c r="J2441" s="454"/>
      <c r="K2441" s="436"/>
      <c r="L2441" s="436"/>
      <c r="M2441" s="436"/>
      <c r="N2441" s="455"/>
      <c r="O2441" s="436"/>
      <c r="P2441" s="455"/>
      <c r="R2441" s="456"/>
      <c r="S2441" s="455"/>
      <c r="T2441" s="455"/>
      <c r="U2441" s="455"/>
      <c r="V2441" s="455"/>
      <c r="W2441" s="455"/>
      <c r="Z2441" s="436"/>
    </row>
    <row r="2442" spans="4:26" x14ac:dyDescent="0.2">
      <c r="D2442" s="436"/>
      <c r="E2442" s="453"/>
      <c r="H2442" s="436"/>
      <c r="I2442" s="436"/>
      <c r="J2442" s="454"/>
      <c r="K2442" s="436"/>
      <c r="L2442" s="436"/>
      <c r="M2442" s="436"/>
      <c r="N2442" s="455"/>
      <c r="O2442" s="436"/>
      <c r="P2442" s="455"/>
      <c r="R2442" s="456"/>
      <c r="S2442" s="455"/>
      <c r="T2442" s="455"/>
      <c r="U2442" s="455"/>
      <c r="V2442" s="455"/>
      <c r="W2442" s="455"/>
      <c r="Z2442" s="436"/>
    </row>
    <row r="2443" spans="4:26" x14ac:dyDescent="0.2">
      <c r="D2443" s="436"/>
      <c r="E2443" s="453"/>
      <c r="H2443" s="436"/>
      <c r="I2443" s="436"/>
      <c r="J2443" s="454"/>
      <c r="K2443" s="436"/>
      <c r="L2443" s="436"/>
      <c r="M2443" s="436"/>
      <c r="N2443" s="455"/>
      <c r="O2443" s="436"/>
      <c r="P2443" s="455"/>
      <c r="R2443" s="456"/>
      <c r="S2443" s="455"/>
      <c r="T2443" s="455"/>
      <c r="U2443" s="455"/>
      <c r="V2443" s="455"/>
      <c r="W2443" s="455"/>
      <c r="Z2443" s="436"/>
    </row>
    <row r="2444" spans="4:26" x14ac:dyDescent="0.2">
      <c r="D2444" s="436"/>
      <c r="E2444" s="453"/>
      <c r="H2444" s="436"/>
      <c r="I2444" s="436"/>
      <c r="J2444" s="454"/>
      <c r="K2444" s="436"/>
      <c r="L2444" s="436"/>
      <c r="M2444" s="436"/>
      <c r="N2444" s="455"/>
      <c r="O2444" s="436"/>
      <c r="P2444" s="455"/>
      <c r="R2444" s="456"/>
      <c r="S2444" s="455"/>
      <c r="T2444" s="455"/>
      <c r="U2444" s="455"/>
      <c r="V2444" s="455"/>
      <c r="W2444" s="455"/>
      <c r="Z2444" s="436"/>
    </row>
    <row r="2445" spans="4:26" x14ac:dyDescent="0.2">
      <c r="D2445" s="436"/>
      <c r="E2445" s="453"/>
      <c r="H2445" s="436"/>
      <c r="I2445" s="436"/>
      <c r="J2445" s="454"/>
      <c r="K2445" s="436"/>
      <c r="L2445" s="436"/>
      <c r="M2445" s="436"/>
      <c r="N2445" s="455"/>
      <c r="O2445" s="436"/>
      <c r="P2445" s="455"/>
      <c r="R2445" s="456"/>
      <c r="S2445" s="455"/>
      <c r="T2445" s="455"/>
      <c r="U2445" s="455"/>
      <c r="V2445" s="455"/>
      <c r="W2445" s="455"/>
      <c r="Z2445" s="436"/>
    </row>
    <row r="2446" spans="4:26" x14ac:dyDescent="0.2">
      <c r="D2446" s="436"/>
      <c r="E2446" s="453"/>
      <c r="H2446" s="436"/>
      <c r="I2446" s="436"/>
      <c r="J2446" s="454"/>
      <c r="K2446" s="436"/>
      <c r="L2446" s="436"/>
      <c r="M2446" s="436"/>
      <c r="N2446" s="455"/>
      <c r="O2446" s="436"/>
      <c r="P2446" s="455"/>
      <c r="R2446" s="456"/>
      <c r="S2446" s="455"/>
      <c r="T2446" s="455"/>
      <c r="U2446" s="455"/>
      <c r="V2446" s="455"/>
      <c r="W2446" s="455"/>
      <c r="Z2446" s="436"/>
    </row>
    <row r="2447" spans="4:26" x14ac:dyDescent="0.2">
      <c r="D2447" s="436"/>
      <c r="E2447" s="453"/>
      <c r="H2447" s="436"/>
      <c r="I2447" s="436"/>
      <c r="J2447" s="454"/>
      <c r="K2447" s="436"/>
      <c r="L2447" s="436"/>
      <c r="M2447" s="436"/>
      <c r="N2447" s="455"/>
      <c r="O2447" s="436"/>
      <c r="P2447" s="455"/>
      <c r="R2447" s="456"/>
      <c r="S2447" s="455"/>
      <c r="T2447" s="455"/>
      <c r="U2447" s="455"/>
      <c r="V2447" s="455"/>
      <c r="W2447" s="455"/>
      <c r="Z2447" s="436"/>
    </row>
    <row r="2448" spans="4:26" x14ac:dyDescent="0.2">
      <c r="D2448" s="436"/>
      <c r="E2448" s="453"/>
      <c r="H2448" s="436"/>
      <c r="I2448" s="436"/>
      <c r="J2448" s="454"/>
      <c r="K2448" s="436"/>
      <c r="L2448" s="436"/>
      <c r="M2448" s="436"/>
      <c r="N2448" s="455"/>
      <c r="O2448" s="436"/>
      <c r="P2448" s="455"/>
      <c r="R2448" s="456"/>
      <c r="S2448" s="455"/>
      <c r="T2448" s="455"/>
      <c r="U2448" s="455"/>
      <c r="V2448" s="455"/>
      <c r="W2448" s="455"/>
      <c r="Z2448" s="436"/>
    </row>
    <row r="2449" spans="4:26" x14ac:dyDescent="0.2">
      <c r="D2449" s="436"/>
      <c r="E2449" s="453"/>
      <c r="H2449" s="436"/>
      <c r="I2449" s="436"/>
      <c r="J2449" s="454"/>
      <c r="K2449" s="436"/>
      <c r="L2449" s="436"/>
      <c r="M2449" s="436"/>
      <c r="N2449" s="455"/>
      <c r="O2449" s="436"/>
      <c r="P2449" s="455"/>
      <c r="R2449" s="456"/>
      <c r="S2449" s="455"/>
      <c r="T2449" s="455"/>
      <c r="U2449" s="455"/>
      <c r="V2449" s="455"/>
      <c r="W2449" s="455"/>
      <c r="Z2449" s="436"/>
    </row>
    <row r="2450" spans="4:26" x14ac:dyDescent="0.2">
      <c r="D2450" s="436"/>
      <c r="E2450" s="453"/>
      <c r="H2450" s="436"/>
      <c r="I2450" s="436"/>
      <c r="J2450" s="454"/>
      <c r="K2450" s="436"/>
      <c r="L2450" s="436"/>
      <c r="M2450" s="436"/>
      <c r="N2450" s="455"/>
      <c r="O2450" s="436"/>
      <c r="P2450" s="455"/>
      <c r="R2450" s="456"/>
      <c r="S2450" s="455"/>
      <c r="T2450" s="455"/>
      <c r="U2450" s="455"/>
      <c r="V2450" s="455"/>
      <c r="W2450" s="455"/>
      <c r="Z2450" s="436"/>
    </row>
    <row r="2451" spans="4:26" x14ac:dyDescent="0.2">
      <c r="D2451" s="436"/>
      <c r="E2451" s="453"/>
      <c r="H2451" s="436"/>
      <c r="I2451" s="436"/>
      <c r="J2451" s="454"/>
      <c r="K2451" s="436"/>
      <c r="L2451" s="436"/>
      <c r="M2451" s="436"/>
      <c r="N2451" s="455"/>
      <c r="O2451" s="436"/>
      <c r="P2451" s="455"/>
      <c r="R2451" s="456"/>
      <c r="S2451" s="455"/>
      <c r="T2451" s="455"/>
      <c r="U2451" s="455"/>
      <c r="V2451" s="455"/>
      <c r="W2451" s="455"/>
      <c r="Z2451" s="436"/>
    </row>
    <row r="2452" spans="4:26" x14ac:dyDescent="0.2">
      <c r="D2452" s="436"/>
      <c r="E2452" s="453"/>
      <c r="H2452" s="436"/>
      <c r="I2452" s="436"/>
      <c r="J2452" s="454"/>
      <c r="K2452" s="436"/>
      <c r="L2452" s="436"/>
      <c r="M2452" s="436"/>
      <c r="N2452" s="455"/>
      <c r="O2452" s="436"/>
      <c r="P2452" s="455"/>
      <c r="R2452" s="456"/>
      <c r="S2452" s="455"/>
      <c r="T2452" s="455"/>
      <c r="U2452" s="455"/>
      <c r="V2452" s="455"/>
      <c r="W2452" s="455"/>
      <c r="Z2452" s="436"/>
    </row>
    <row r="2453" spans="4:26" x14ac:dyDescent="0.2">
      <c r="D2453" s="436"/>
      <c r="E2453" s="453"/>
      <c r="H2453" s="436"/>
      <c r="I2453" s="436"/>
      <c r="J2453" s="454"/>
      <c r="K2453" s="436"/>
      <c r="L2453" s="436"/>
      <c r="M2453" s="436"/>
      <c r="N2453" s="455"/>
      <c r="O2453" s="436"/>
      <c r="P2453" s="455"/>
      <c r="R2453" s="456"/>
      <c r="S2453" s="455"/>
      <c r="T2453" s="455"/>
      <c r="U2453" s="455"/>
      <c r="V2453" s="455"/>
      <c r="W2453" s="455"/>
      <c r="Z2453" s="436"/>
    </row>
    <row r="2454" spans="4:26" x14ac:dyDescent="0.2">
      <c r="D2454" s="436"/>
      <c r="E2454" s="453"/>
      <c r="H2454" s="436"/>
      <c r="I2454" s="436"/>
      <c r="J2454" s="454"/>
      <c r="K2454" s="436"/>
      <c r="L2454" s="436"/>
      <c r="M2454" s="436"/>
      <c r="N2454" s="455"/>
      <c r="O2454" s="436"/>
      <c r="P2454" s="455"/>
      <c r="R2454" s="456"/>
      <c r="S2454" s="455"/>
      <c r="T2454" s="455"/>
      <c r="U2454" s="455"/>
      <c r="V2454" s="455"/>
      <c r="W2454" s="455"/>
      <c r="Z2454" s="436"/>
    </row>
    <row r="2455" spans="4:26" x14ac:dyDescent="0.2">
      <c r="D2455" s="436"/>
      <c r="E2455" s="453"/>
      <c r="H2455" s="436"/>
      <c r="I2455" s="436"/>
      <c r="J2455" s="454"/>
      <c r="K2455" s="436"/>
      <c r="L2455" s="436"/>
      <c r="M2455" s="436"/>
      <c r="N2455" s="455"/>
      <c r="O2455" s="436"/>
      <c r="P2455" s="455"/>
      <c r="R2455" s="456"/>
      <c r="S2455" s="455"/>
      <c r="T2455" s="455"/>
      <c r="U2455" s="455"/>
      <c r="V2455" s="455"/>
      <c r="W2455" s="455"/>
      <c r="Z2455" s="436"/>
    </row>
    <row r="2456" spans="4:26" x14ac:dyDescent="0.2">
      <c r="D2456" s="436"/>
      <c r="E2456" s="453"/>
      <c r="H2456" s="436"/>
      <c r="I2456" s="436"/>
      <c r="J2456" s="454"/>
      <c r="K2456" s="436"/>
      <c r="L2456" s="436"/>
      <c r="M2456" s="436"/>
      <c r="N2456" s="455"/>
      <c r="O2456" s="436"/>
      <c r="P2456" s="455"/>
      <c r="R2456" s="456"/>
      <c r="S2456" s="455"/>
      <c r="T2456" s="455"/>
      <c r="U2456" s="455"/>
      <c r="V2456" s="455"/>
      <c r="W2456" s="455"/>
      <c r="Z2456" s="436"/>
    </row>
    <row r="2457" spans="4:26" x14ac:dyDescent="0.2">
      <c r="D2457" s="436"/>
      <c r="E2457" s="453"/>
      <c r="H2457" s="436"/>
      <c r="I2457" s="436"/>
      <c r="J2457" s="454"/>
      <c r="K2457" s="436"/>
      <c r="L2457" s="436"/>
      <c r="M2457" s="436"/>
      <c r="N2457" s="455"/>
      <c r="O2457" s="436"/>
      <c r="P2457" s="455"/>
      <c r="R2457" s="456"/>
      <c r="S2457" s="455"/>
      <c r="T2457" s="455"/>
      <c r="U2457" s="455"/>
      <c r="V2457" s="455"/>
      <c r="W2457" s="455"/>
      <c r="Z2457" s="436"/>
    </row>
    <row r="2458" spans="4:26" x14ac:dyDescent="0.2">
      <c r="D2458" s="436"/>
      <c r="E2458" s="453"/>
      <c r="H2458" s="436"/>
      <c r="I2458" s="436"/>
      <c r="J2458" s="454"/>
      <c r="K2458" s="436"/>
      <c r="L2458" s="436"/>
      <c r="M2458" s="436"/>
      <c r="N2458" s="455"/>
      <c r="O2458" s="436"/>
      <c r="P2458" s="455"/>
      <c r="R2458" s="456"/>
      <c r="S2458" s="455"/>
      <c r="T2458" s="455"/>
      <c r="U2458" s="455"/>
      <c r="V2458" s="455"/>
      <c r="W2458" s="455"/>
      <c r="Z2458" s="436"/>
    </row>
    <row r="2459" spans="4:26" x14ac:dyDescent="0.2">
      <c r="D2459" s="436"/>
      <c r="E2459" s="453"/>
      <c r="H2459" s="436"/>
      <c r="I2459" s="436"/>
      <c r="J2459" s="454"/>
      <c r="K2459" s="436"/>
      <c r="L2459" s="436"/>
      <c r="M2459" s="436"/>
      <c r="N2459" s="455"/>
      <c r="O2459" s="436"/>
      <c r="P2459" s="455"/>
      <c r="R2459" s="456"/>
      <c r="S2459" s="455"/>
      <c r="T2459" s="455"/>
      <c r="U2459" s="455"/>
      <c r="V2459" s="455"/>
      <c r="W2459" s="455"/>
      <c r="Z2459" s="436"/>
    </row>
    <row r="2460" spans="4:26" x14ac:dyDescent="0.2">
      <c r="D2460" s="436"/>
      <c r="E2460" s="453"/>
      <c r="H2460" s="436"/>
      <c r="I2460" s="436"/>
      <c r="J2460" s="454"/>
      <c r="K2460" s="436"/>
      <c r="L2460" s="436"/>
      <c r="M2460" s="436"/>
      <c r="N2460" s="455"/>
      <c r="O2460" s="436"/>
      <c r="P2460" s="455"/>
      <c r="R2460" s="456"/>
      <c r="S2460" s="455"/>
      <c r="T2460" s="455"/>
      <c r="U2460" s="455"/>
      <c r="V2460" s="455"/>
      <c r="W2460" s="455"/>
      <c r="Z2460" s="436"/>
    </row>
    <row r="2461" spans="4:26" x14ac:dyDescent="0.2">
      <c r="D2461" s="436"/>
      <c r="E2461" s="453"/>
      <c r="H2461" s="436"/>
      <c r="I2461" s="436"/>
      <c r="J2461" s="454"/>
      <c r="K2461" s="436"/>
      <c r="L2461" s="436"/>
      <c r="M2461" s="436"/>
      <c r="N2461" s="455"/>
      <c r="O2461" s="436"/>
      <c r="P2461" s="455"/>
      <c r="R2461" s="456"/>
      <c r="S2461" s="455"/>
      <c r="T2461" s="455"/>
      <c r="U2461" s="455"/>
      <c r="V2461" s="455"/>
      <c r="W2461" s="455"/>
      <c r="Z2461" s="436"/>
    </row>
    <row r="2462" spans="4:26" x14ac:dyDescent="0.2">
      <c r="D2462" s="436"/>
      <c r="E2462" s="453"/>
      <c r="H2462" s="436"/>
      <c r="I2462" s="436"/>
      <c r="J2462" s="454"/>
      <c r="K2462" s="436"/>
      <c r="L2462" s="436"/>
      <c r="M2462" s="436"/>
      <c r="N2462" s="455"/>
      <c r="O2462" s="436"/>
      <c r="P2462" s="455"/>
      <c r="R2462" s="456"/>
      <c r="S2462" s="455"/>
      <c r="T2462" s="455"/>
      <c r="U2462" s="455"/>
      <c r="V2462" s="455"/>
      <c r="W2462" s="455"/>
      <c r="Z2462" s="436"/>
    </row>
    <row r="2463" spans="4:26" x14ac:dyDescent="0.2">
      <c r="D2463" s="436"/>
      <c r="E2463" s="453"/>
      <c r="H2463" s="436"/>
      <c r="I2463" s="436"/>
      <c r="J2463" s="454"/>
      <c r="K2463" s="436"/>
      <c r="L2463" s="436"/>
      <c r="M2463" s="436"/>
      <c r="N2463" s="455"/>
      <c r="O2463" s="436"/>
      <c r="P2463" s="455"/>
      <c r="R2463" s="456"/>
      <c r="S2463" s="455"/>
      <c r="T2463" s="455"/>
      <c r="U2463" s="455"/>
      <c r="V2463" s="455"/>
      <c r="W2463" s="455"/>
      <c r="Z2463" s="436"/>
    </row>
    <row r="2464" spans="4:26" x14ac:dyDescent="0.2">
      <c r="D2464" s="436"/>
      <c r="E2464" s="453"/>
      <c r="H2464" s="436"/>
      <c r="I2464" s="436"/>
      <c r="J2464" s="454"/>
      <c r="K2464" s="436"/>
      <c r="L2464" s="436"/>
      <c r="M2464" s="436"/>
      <c r="N2464" s="455"/>
      <c r="O2464" s="436"/>
      <c r="P2464" s="455"/>
      <c r="R2464" s="456"/>
      <c r="S2464" s="455"/>
      <c r="T2464" s="455"/>
      <c r="U2464" s="455"/>
      <c r="V2464" s="455"/>
      <c r="W2464" s="455"/>
      <c r="Z2464" s="436"/>
    </row>
    <row r="2465" spans="4:26" x14ac:dyDescent="0.2">
      <c r="D2465" s="436"/>
      <c r="E2465" s="453"/>
      <c r="H2465" s="436"/>
      <c r="I2465" s="436"/>
      <c r="J2465" s="454"/>
      <c r="K2465" s="436"/>
      <c r="L2465" s="436"/>
      <c r="M2465" s="436"/>
      <c r="N2465" s="455"/>
      <c r="O2465" s="436"/>
      <c r="P2465" s="455"/>
      <c r="R2465" s="456"/>
      <c r="S2465" s="455"/>
      <c r="T2465" s="455"/>
      <c r="U2465" s="455"/>
      <c r="V2465" s="455"/>
      <c r="W2465" s="455"/>
      <c r="Z2465" s="436"/>
    </row>
    <row r="2466" spans="4:26" x14ac:dyDescent="0.2">
      <c r="D2466" s="436"/>
      <c r="E2466" s="453"/>
      <c r="H2466" s="436"/>
      <c r="I2466" s="436"/>
      <c r="J2466" s="454"/>
      <c r="K2466" s="436"/>
      <c r="L2466" s="436"/>
      <c r="M2466" s="436"/>
      <c r="N2466" s="455"/>
      <c r="O2466" s="436"/>
      <c r="P2466" s="455"/>
      <c r="R2466" s="456"/>
      <c r="S2466" s="455"/>
      <c r="T2466" s="455"/>
      <c r="U2466" s="455"/>
      <c r="V2466" s="455"/>
      <c r="W2466" s="455"/>
      <c r="Z2466" s="436"/>
    </row>
    <row r="2467" spans="4:26" x14ac:dyDescent="0.2">
      <c r="D2467" s="436"/>
      <c r="E2467" s="453"/>
      <c r="H2467" s="436"/>
      <c r="I2467" s="436"/>
      <c r="J2467" s="454"/>
      <c r="K2467" s="436"/>
      <c r="L2467" s="436"/>
      <c r="M2467" s="436"/>
      <c r="N2467" s="455"/>
      <c r="O2467" s="436"/>
      <c r="P2467" s="455"/>
      <c r="R2467" s="456"/>
      <c r="S2467" s="455"/>
      <c r="T2467" s="455"/>
      <c r="U2467" s="455"/>
      <c r="V2467" s="455"/>
      <c r="W2467" s="455"/>
      <c r="Z2467" s="436"/>
    </row>
    <row r="2468" spans="4:26" x14ac:dyDescent="0.2">
      <c r="D2468" s="436"/>
      <c r="E2468" s="453"/>
      <c r="H2468" s="436"/>
      <c r="I2468" s="436"/>
      <c r="J2468" s="454"/>
      <c r="K2468" s="436"/>
      <c r="L2468" s="436"/>
      <c r="M2468" s="436"/>
      <c r="N2468" s="455"/>
      <c r="O2468" s="436"/>
      <c r="P2468" s="455"/>
      <c r="R2468" s="456"/>
      <c r="S2468" s="455"/>
      <c r="T2468" s="455"/>
      <c r="U2468" s="455"/>
      <c r="V2468" s="455"/>
      <c r="W2468" s="455"/>
      <c r="Z2468" s="436"/>
    </row>
    <row r="2469" spans="4:26" x14ac:dyDescent="0.2">
      <c r="D2469" s="436"/>
      <c r="E2469" s="453"/>
      <c r="H2469" s="436"/>
      <c r="I2469" s="436"/>
      <c r="J2469" s="454"/>
      <c r="K2469" s="436"/>
      <c r="L2469" s="436"/>
      <c r="M2469" s="436"/>
      <c r="N2469" s="455"/>
      <c r="O2469" s="436"/>
      <c r="P2469" s="455"/>
      <c r="R2469" s="456"/>
      <c r="S2469" s="455"/>
      <c r="T2469" s="455"/>
      <c r="U2469" s="455"/>
      <c r="V2469" s="455"/>
      <c r="W2469" s="455"/>
      <c r="Z2469" s="436"/>
    </row>
    <row r="2470" spans="4:26" x14ac:dyDescent="0.2">
      <c r="D2470" s="436"/>
      <c r="E2470" s="453"/>
      <c r="H2470" s="436"/>
      <c r="I2470" s="436"/>
      <c r="J2470" s="454"/>
      <c r="K2470" s="436"/>
      <c r="L2470" s="436"/>
      <c r="M2470" s="436"/>
      <c r="N2470" s="455"/>
      <c r="O2470" s="436"/>
      <c r="P2470" s="455"/>
      <c r="R2470" s="456"/>
      <c r="S2470" s="455"/>
      <c r="T2470" s="455"/>
      <c r="U2470" s="455"/>
      <c r="V2470" s="455"/>
      <c r="W2470" s="455"/>
      <c r="Z2470" s="436"/>
    </row>
    <row r="2471" spans="4:26" x14ac:dyDescent="0.2">
      <c r="D2471" s="436"/>
      <c r="E2471" s="453"/>
      <c r="H2471" s="436"/>
      <c r="I2471" s="436"/>
      <c r="J2471" s="454"/>
      <c r="K2471" s="436"/>
      <c r="L2471" s="436"/>
      <c r="M2471" s="436"/>
      <c r="N2471" s="455"/>
      <c r="O2471" s="436"/>
      <c r="P2471" s="455"/>
      <c r="R2471" s="456"/>
      <c r="S2471" s="455"/>
      <c r="T2471" s="455"/>
      <c r="U2471" s="455"/>
      <c r="V2471" s="455"/>
      <c r="W2471" s="455"/>
      <c r="Z2471" s="436"/>
    </row>
    <row r="2472" spans="4:26" x14ac:dyDescent="0.2">
      <c r="D2472" s="436"/>
      <c r="E2472" s="453"/>
      <c r="H2472" s="436"/>
      <c r="I2472" s="436"/>
      <c r="J2472" s="454"/>
      <c r="K2472" s="436"/>
      <c r="L2472" s="436"/>
      <c r="M2472" s="436"/>
      <c r="N2472" s="455"/>
      <c r="O2472" s="436"/>
      <c r="P2472" s="455"/>
      <c r="R2472" s="456"/>
      <c r="S2472" s="455"/>
      <c r="T2472" s="455"/>
      <c r="U2472" s="455"/>
      <c r="V2472" s="455"/>
      <c r="W2472" s="455"/>
      <c r="Z2472" s="436"/>
    </row>
    <row r="2473" spans="4:26" x14ac:dyDescent="0.2">
      <c r="D2473" s="436"/>
      <c r="E2473" s="453"/>
      <c r="H2473" s="436"/>
      <c r="I2473" s="436"/>
      <c r="J2473" s="454"/>
      <c r="K2473" s="436"/>
      <c r="L2473" s="436"/>
      <c r="M2473" s="436"/>
      <c r="N2473" s="455"/>
      <c r="O2473" s="436"/>
      <c r="P2473" s="455"/>
      <c r="R2473" s="456"/>
      <c r="S2473" s="455"/>
      <c r="T2473" s="455"/>
      <c r="U2473" s="455"/>
      <c r="V2473" s="455"/>
      <c r="W2473" s="455"/>
      <c r="Z2473" s="436"/>
    </row>
    <row r="2474" spans="4:26" x14ac:dyDescent="0.2">
      <c r="D2474" s="436"/>
      <c r="E2474" s="453"/>
      <c r="H2474" s="436"/>
      <c r="I2474" s="436"/>
      <c r="J2474" s="454"/>
      <c r="K2474" s="436"/>
      <c r="L2474" s="436"/>
      <c r="M2474" s="436"/>
      <c r="N2474" s="455"/>
      <c r="O2474" s="436"/>
      <c r="P2474" s="455"/>
      <c r="R2474" s="456"/>
      <c r="S2474" s="455"/>
      <c r="T2474" s="455"/>
      <c r="U2474" s="455"/>
      <c r="V2474" s="455"/>
      <c r="W2474" s="455"/>
      <c r="Z2474" s="436"/>
    </row>
    <row r="2475" spans="4:26" x14ac:dyDescent="0.2">
      <c r="D2475" s="436"/>
      <c r="E2475" s="453"/>
      <c r="H2475" s="436"/>
      <c r="I2475" s="436"/>
      <c r="J2475" s="454"/>
      <c r="K2475" s="436"/>
      <c r="L2475" s="436"/>
      <c r="M2475" s="436"/>
      <c r="N2475" s="455"/>
      <c r="O2475" s="436"/>
      <c r="P2475" s="455"/>
      <c r="R2475" s="456"/>
      <c r="S2475" s="455"/>
      <c r="T2475" s="455"/>
      <c r="U2475" s="455"/>
      <c r="V2475" s="455"/>
      <c r="W2475" s="455"/>
      <c r="Z2475" s="436"/>
    </row>
    <row r="2476" spans="4:26" x14ac:dyDescent="0.2">
      <c r="D2476" s="436"/>
      <c r="E2476" s="453"/>
      <c r="H2476" s="436"/>
      <c r="I2476" s="436"/>
      <c r="J2476" s="454"/>
      <c r="K2476" s="436"/>
      <c r="L2476" s="436"/>
      <c r="M2476" s="436"/>
      <c r="N2476" s="455"/>
      <c r="O2476" s="436"/>
      <c r="P2476" s="455"/>
      <c r="R2476" s="456"/>
      <c r="S2476" s="455"/>
      <c r="T2476" s="455"/>
      <c r="U2476" s="455"/>
      <c r="V2476" s="455"/>
      <c r="W2476" s="455"/>
      <c r="Z2476" s="436"/>
    </row>
    <row r="2477" spans="4:26" x14ac:dyDescent="0.2">
      <c r="D2477" s="436"/>
      <c r="E2477" s="453"/>
      <c r="H2477" s="436"/>
      <c r="I2477" s="436"/>
      <c r="J2477" s="454"/>
      <c r="K2477" s="436"/>
      <c r="L2477" s="436"/>
      <c r="M2477" s="436"/>
      <c r="N2477" s="455"/>
      <c r="O2477" s="436"/>
      <c r="P2477" s="455"/>
      <c r="R2477" s="456"/>
      <c r="S2477" s="455"/>
      <c r="T2477" s="455"/>
      <c r="U2477" s="455"/>
      <c r="V2477" s="455"/>
      <c r="W2477" s="455"/>
      <c r="Z2477" s="436"/>
    </row>
    <row r="2478" spans="4:26" x14ac:dyDescent="0.2">
      <c r="D2478" s="436"/>
      <c r="E2478" s="453"/>
      <c r="H2478" s="436"/>
      <c r="I2478" s="436"/>
      <c r="J2478" s="454"/>
      <c r="K2478" s="436"/>
      <c r="L2478" s="436"/>
      <c r="M2478" s="436"/>
      <c r="N2478" s="455"/>
      <c r="O2478" s="436"/>
      <c r="P2478" s="455"/>
      <c r="R2478" s="456"/>
      <c r="S2478" s="455"/>
      <c r="T2478" s="455"/>
      <c r="U2478" s="455"/>
      <c r="V2478" s="455"/>
      <c r="W2478" s="455"/>
      <c r="Z2478" s="436"/>
    </row>
    <row r="2479" spans="4:26" x14ac:dyDescent="0.2">
      <c r="D2479" s="436"/>
      <c r="E2479" s="453"/>
      <c r="H2479" s="436"/>
      <c r="I2479" s="436"/>
      <c r="J2479" s="454"/>
      <c r="K2479" s="436"/>
      <c r="L2479" s="436"/>
      <c r="M2479" s="436"/>
      <c r="N2479" s="455"/>
      <c r="O2479" s="436"/>
      <c r="P2479" s="455"/>
      <c r="R2479" s="456"/>
      <c r="S2479" s="455"/>
      <c r="T2479" s="455"/>
      <c r="U2479" s="455"/>
      <c r="V2479" s="455"/>
      <c r="W2479" s="455"/>
      <c r="Z2479" s="436"/>
    </row>
    <row r="2480" spans="4:26" x14ac:dyDescent="0.2">
      <c r="D2480" s="436"/>
      <c r="E2480" s="453"/>
      <c r="H2480" s="436"/>
      <c r="I2480" s="436"/>
      <c r="J2480" s="454"/>
      <c r="K2480" s="436"/>
      <c r="L2480" s="436"/>
      <c r="M2480" s="436"/>
      <c r="N2480" s="455"/>
      <c r="O2480" s="436"/>
      <c r="P2480" s="455"/>
      <c r="R2480" s="456"/>
      <c r="S2480" s="455"/>
      <c r="T2480" s="455"/>
      <c r="U2480" s="455"/>
      <c r="V2480" s="455"/>
      <c r="W2480" s="455"/>
      <c r="Z2480" s="436"/>
    </row>
    <row r="2481" spans="4:26" x14ac:dyDescent="0.2">
      <c r="D2481" s="436"/>
      <c r="E2481" s="453"/>
      <c r="H2481" s="436"/>
      <c r="I2481" s="436"/>
      <c r="J2481" s="454"/>
      <c r="K2481" s="436"/>
      <c r="L2481" s="436"/>
      <c r="M2481" s="436"/>
      <c r="N2481" s="455"/>
      <c r="O2481" s="436"/>
      <c r="P2481" s="455"/>
      <c r="R2481" s="456"/>
      <c r="S2481" s="455"/>
      <c r="T2481" s="455"/>
      <c r="U2481" s="455"/>
      <c r="V2481" s="455"/>
      <c r="W2481" s="455"/>
      <c r="Z2481" s="436"/>
    </row>
    <row r="2482" spans="4:26" x14ac:dyDescent="0.2">
      <c r="D2482" s="436"/>
      <c r="E2482" s="453"/>
      <c r="H2482" s="436"/>
      <c r="I2482" s="436"/>
      <c r="J2482" s="454"/>
      <c r="K2482" s="436"/>
      <c r="L2482" s="436"/>
      <c r="M2482" s="436"/>
      <c r="N2482" s="455"/>
      <c r="O2482" s="436"/>
      <c r="P2482" s="455"/>
      <c r="R2482" s="456"/>
      <c r="S2482" s="455"/>
      <c r="T2482" s="455"/>
      <c r="U2482" s="455"/>
      <c r="V2482" s="455"/>
      <c r="W2482" s="455"/>
      <c r="Z2482" s="436"/>
    </row>
    <row r="2483" spans="4:26" x14ac:dyDescent="0.2">
      <c r="D2483" s="436"/>
      <c r="E2483" s="453"/>
      <c r="H2483" s="436"/>
      <c r="I2483" s="436"/>
      <c r="J2483" s="454"/>
      <c r="K2483" s="436"/>
      <c r="L2483" s="436"/>
      <c r="M2483" s="436"/>
      <c r="N2483" s="455"/>
      <c r="O2483" s="436"/>
      <c r="P2483" s="455"/>
      <c r="R2483" s="456"/>
      <c r="S2483" s="455"/>
      <c r="T2483" s="455"/>
      <c r="U2483" s="455"/>
      <c r="V2483" s="455"/>
      <c r="W2483" s="455"/>
      <c r="Z2483" s="436"/>
    </row>
    <row r="2484" spans="4:26" x14ac:dyDescent="0.2">
      <c r="D2484" s="436"/>
      <c r="E2484" s="453"/>
      <c r="H2484" s="436"/>
      <c r="I2484" s="436"/>
      <c r="J2484" s="454"/>
      <c r="K2484" s="436"/>
      <c r="L2484" s="436"/>
      <c r="M2484" s="436"/>
      <c r="N2484" s="455"/>
      <c r="O2484" s="436"/>
      <c r="P2484" s="455"/>
      <c r="R2484" s="456"/>
      <c r="S2484" s="455"/>
      <c r="T2484" s="455"/>
      <c r="U2484" s="455"/>
      <c r="V2484" s="455"/>
      <c r="W2484" s="455"/>
      <c r="Z2484" s="436"/>
    </row>
    <row r="2485" spans="4:26" x14ac:dyDescent="0.2">
      <c r="D2485" s="436"/>
      <c r="E2485" s="453"/>
      <c r="H2485" s="436"/>
      <c r="I2485" s="436"/>
      <c r="J2485" s="454"/>
      <c r="K2485" s="436"/>
      <c r="L2485" s="436"/>
      <c r="M2485" s="436"/>
      <c r="N2485" s="455"/>
      <c r="O2485" s="436"/>
      <c r="P2485" s="455"/>
      <c r="R2485" s="456"/>
      <c r="S2485" s="455"/>
      <c r="T2485" s="455"/>
      <c r="U2485" s="455"/>
      <c r="V2485" s="455"/>
      <c r="W2485" s="455"/>
      <c r="Z2485" s="436"/>
    </row>
    <row r="2486" spans="4:26" x14ac:dyDescent="0.2">
      <c r="D2486" s="436"/>
      <c r="E2486" s="453"/>
      <c r="H2486" s="436"/>
      <c r="I2486" s="436"/>
      <c r="J2486" s="454"/>
      <c r="K2486" s="436"/>
      <c r="L2486" s="436"/>
      <c r="M2486" s="436"/>
      <c r="N2486" s="455"/>
      <c r="O2486" s="436"/>
      <c r="P2486" s="455"/>
      <c r="R2486" s="456"/>
      <c r="S2486" s="455"/>
      <c r="T2486" s="455"/>
      <c r="U2486" s="455"/>
      <c r="V2486" s="455"/>
      <c r="W2486" s="455"/>
      <c r="Z2486" s="436"/>
    </row>
    <row r="2487" spans="4:26" x14ac:dyDescent="0.2">
      <c r="D2487" s="436"/>
      <c r="E2487" s="453"/>
      <c r="H2487" s="436"/>
      <c r="I2487" s="436"/>
      <c r="J2487" s="454"/>
      <c r="K2487" s="436"/>
      <c r="L2487" s="436"/>
      <c r="M2487" s="436"/>
      <c r="N2487" s="455"/>
      <c r="O2487" s="436"/>
      <c r="P2487" s="455"/>
      <c r="R2487" s="456"/>
      <c r="S2487" s="455"/>
      <c r="T2487" s="455"/>
      <c r="U2487" s="455"/>
      <c r="V2487" s="455"/>
      <c r="W2487" s="455"/>
      <c r="Z2487" s="436"/>
    </row>
    <row r="2488" spans="4:26" x14ac:dyDescent="0.2">
      <c r="D2488" s="436"/>
      <c r="E2488" s="453"/>
      <c r="H2488" s="436"/>
      <c r="I2488" s="436"/>
      <c r="J2488" s="454"/>
      <c r="K2488" s="436"/>
      <c r="L2488" s="436"/>
      <c r="M2488" s="436"/>
      <c r="N2488" s="455"/>
      <c r="O2488" s="436"/>
      <c r="P2488" s="455"/>
      <c r="R2488" s="456"/>
      <c r="S2488" s="455"/>
      <c r="T2488" s="455"/>
      <c r="U2488" s="455"/>
      <c r="V2488" s="455"/>
      <c r="W2488" s="455"/>
      <c r="Z2488" s="436"/>
    </row>
    <row r="2489" spans="4:26" x14ac:dyDescent="0.2">
      <c r="D2489" s="436"/>
      <c r="E2489" s="453"/>
      <c r="H2489" s="436"/>
      <c r="I2489" s="436"/>
      <c r="J2489" s="454"/>
      <c r="K2489" s="436"/>
      <c r="L2489" s="436"/>
      <c r="M2489" s="436"/>
      <c r="N2489" s="455"/>
      <c r="O2489" s="436"/>
      <c r="P2489" s="455"/>
      <c r="R2489" s="456"/>
      <c r="S2489" s="455"/>
      <c r="T2489" s="455"/>
      <c r="U2489" s="455"/>
      <c r="V2489" s="455"/>
      <c r="W2489" s="455"/>
      <c r="Z2489" s="436"/>
    </row>
    <row r="2490" spans="4:26" x14ac:dyDescent="0.2">
      <c r="D2490" s="436"/>
      <c r="E2490" s="453"/>
      <c r="H2490" s="436"/>
      <c r="I2490" s="436"/>
      <c r="J2490" s="454"/>
      <c r="K2490" s="436"/>
      <c r="L2490" s="436"/>
      <c r="M2490" s="436"/>
      <c r="N2490" s="455"/>
      <c r="O2490" s="436"/>
      <c r="P2490" s="455"/>
      <c r="R2490" s="456"/>
      <c r="S2490" s="455"/>
      <c r="T2490" s="455"/>
      <c r="U2490" s="455"/>
      <c r="V2490" s="455"/>
      <c r="W2490" s="455"/>
      <c r="Z2490" s="436"/>
    </row>
    <row r="2491" spans="4:26" x14ac:dyDescent="0.2">
      <c r="D2491" s="436"/>
      <c r="E2491" s="453"/>
      <c r="H2491" s="436"/>
      <c r="I2491" s="436"/>
      <c r="J2491" s="454"/>
      <c r="K2491" s="436"/>
      <c r="L2491" s="436"/>
      <c r="M2491" s="436"/>
      <c r="N2491" s="455"/>
      <c r="O2491" s="436"/>
      <c r="P2491" s="455"/>
      <c r="R2491" s="456"/>
      <c r="S2491" s="455"/>
      <c r="T2491" s="455"/>
      <c r="U2491" s="455"/>
      <c r="V2491" s="455"/>
      <c r="W2491" s="455"/>
      <c r="Z2491" s="436"/>
    </row>
    <row r="2492" spans="4:26" x14ac:dyDescent="0.2">
      <c r="D2492" s="436"/>
      <c r="E2492" s="453"/>
      <c r="H2492" s="436"/>
      <c r="I2492" s="436"/>
      <c r="J2492" s="454"/>
      <c r="K2492" s="436"/>
      <c r="L2492" s="436"/>
      <c r="M2492" s="436"/>
      <c r="N2492" s="455"/>
      <c r="O2492" s="436"/>
      <c r="P2492" s="455"/>
      <c r="R2492" s="456"/>
      <c r="S2492" s="455"/>
      <c r="T2492" s="455"/>
      <c r="U2492" s="455"/>
      <c r="V2492" s="455"/>
      <c r="W2492" s="455"/>
      <c r="Z2492" s="436"/>
    </row>
    <row r="2493" spans="4:26" x14ac:dyDescent="0.2">
      <c r="D2493" s="436"/>
      <c r="E2493" s="453"/>
      <c r="H2493" s="436"/>
      <c r="I2493" s="436"/>
      <c r="J2493" s="454"/>
      <c r="K2493" s="436"/>
      <c r="L2493" s="436"/>
      <c r="M2493" s="436"/>
      <c r="N2493" s="455"/>
      <c r="O2493" s="436"/>
      <c r="P2493" s="455"/>
      <c r="R2493" s="456"/>
      <c r="S2493" s="455"/>
      <c r="T2493" s="455"/>
      <c r="U2493" s="455"/>
      <c r="V2493" s="455"/>
      <c r="W2493" s="455"/>
      <c r="Z2493" s="436"/>
    </row>
    <row r="2494" spans="4:26" x14ac:dyDescent="0.2">
      <c r="D2494" s="436"/>
      <c r="E2494" s="453"/>
      <c r="H2494" s="436"/>
      <c r="I2494" s="436"/>
      <c r="J2494" s="454"/>
      <c r="K2494" s="436"/>
      <c r="L2494" s="436"/>
      <c r="M2494" s="436"/>
      <c r="N2494" s="455"/>
      <c r="O2494" s="436"/>
      <c r="P2494" s="455"/>
      <c r="R2494" s="456"/>
      <c r="S2494" s="455"/>
      <c r="T2494" s="455"/>
      <c r="U2494" s="455"/>
      <c r="V2494" s="455"/>
      <c r="W2494" s="455"/>
      <c r="Z2494" s="436"/>
    </row>
    <row r="2495" spans="4:26" x14ac:dyDescent="0.2">
      <c r="D2495" s="436"/>
      <c r="E2495" s="453"/>
      <c r="H2495" s="436"/>
      <c r="I2495" s="436"/>
      <c r="J2495" s="454"/>
      <c r="K2495" s="436"/>
      <c r="L2495" s="436"/>
      <c r="M2495" s="436"/>
      <c r="N2495" s="455"/>
      <c r="O2495" s="436"/>
      <c r="P2495" s="455"/>
      <c r="R2495" s="456"/>
      <c r="S2495" s="455"/>
      <c r="T2495" s="455"/>
      <c r="U2495" s="455"/>
      <c r="V2495" s="455"/>
      <c r="W2495" s="455"/>
      <c r="Z2495" s="436"/>
    </row>
    <row r="2496" spans="4:26" x14ac:dyDescent="0.2">
      <c r="D2496" s="436"/>
      <c r="E2496" s="453"/>
      <c r="H2496" s="436"/>
      <c r="I2496" s="436"/>
      <c r="J2496" s="454"/>
      <c r="K2496" s="436"/>
      <c r="L2496" s="436"/>
      <c r="M2496" s="436"/>
      <c r="N2496" s="455"/>
      <c r="O2496" s="436"/>
      <c r="P2496" s="455"/>
      <c r="R2496" s="456"/>
      <c r="S2496" s="455"/>
      <c r="T2496" s="455"/>
      <c r="U2496" s="455"/>
      <c r="V2496" s="455"/>
      <c r="W2496" s="455"/>
      <c r="Z2496" s="436"/>
    </row>
    <row r="2497" spans="4:26" x14ac:dyDescent="0.2">
      <c r="D2497" s="436"/>
      <c r="E2497" s="453"/>
      <c r="H2497" s="436"/>
      <c r="I2497" s="436"/>
      <c r="J2497" s="454"/>
      <c r="K2497" s="436"/>
      <c r="L2497" s="436"/>
      <c r="M2497" s="436"/>
      <c r="N2497" s="455"/>
      <c r="O2497" s="436"/>
      <c r="P2497" s="455"/>
      <c r="R2497" s="456"/>
      <c r="S2497" s="455"/>
      <c r="T2497" s="455"/>
      <c r="U2497" s="455"/>
      <c r="V2497" s="455"/>
      <c r="W2497" s="455"/>
      <c r="Z2497" s="436"/>
    </row>
    <row r="2498" spans="4:26" x14ac:dyDescent="0.2">
      <c r="D2498" s="436"/>
      <c r="E2498" s="453"/>
      <c r="H2498" s="436"/>
      <c r="I2498" s="436"/>
      <c r="J2498" s="454"/>
      <c r="K2498" s="436"/>
      <c r="L2498" s="436"/>
      <c r="M2498" s="436"/>
      <c r="N2498" s="455"/>
      <c r="O2498" s="436"/>
      <c r="P2498" s="455"/>
      <c r="R2498" s="456"/>
      <c r="S2498" s="455"/>
      <c r="T2498" s="455"/>
      <c r="U2498" s="455"/>
      <c r="V2498" s="455"/>
      <c r="W2498" s="455"/>
      <c r="Z2498" s="436"/>
    </row>
    <row r="2499" spans="4:26" x14ac:dyDescent="0.2">
      <c r="D2499" s="436"/>
      <c r="E2499" s="453"/>
      <c r="H2499" s="436"/>
      <c r="I2499" s="436"/>
      <c r="J2499" s="454"/>
      <c r="K2499" s="436"/>
      <c r="L2499" s="436"/>
      <c r="M2499" s="436"/>
      <c r="N2499" s="455"/>
      <c r="O2499" s="436"/>
      <c r="P2499" s="455"/>
      <c r="R2499" s="456"/>
      <c r="S2499" s="455"/>
      <c r="T2499" s="455"/>
      <c r="U2499" s="455"/>
      <c r="V2499" s="455"/>
      <c r="W2499" s="455"/>
      <c r="Z2499" s="436"/>
    </row>
    <row r="2500" spans="4:26" x14ac:dyDescent="0.2">
      <c r="D2500" s="436"/>
      <c r="E2500" s="453"/>
      <c r="H2500" s="436"/>
      <c r="I2500" s="436"/>
      <c r="J2500" s="454"/>
      <c r="K2500" s="436"/>
      <c r="L2500" s="436"/>
      <c r="M2500" s="436"/>
      <c r="N2500" s="455"/>
      <c r="O2500" s="436"/>
      <c r="P2500" s="455"/>
      <c r="R2500" s="456"/>
      <c r="S2500" s="455"/>
      <c r="T2500" s="455"/>
      <c r="U2500" s="455"/>
      <c r="V2500" s="455"/>
      <c r="W2500" s="455"/>
      <c r="Z2500" s="436"/>
    </row>
    <row r="2501" spans="4:26" x14ac:dyDescent="0.2">
      <c r="D2501" s="436"/>
      <c r="E2501" s="453"/>
      <c r="H2501" s="436"/>
      <c r="I2501" s="436"/>
      <c r="J2501" s="454"/>
      <c r="K2501" s="436"/>
      <c r="L2501" s="436"/>
      <c r="M2501" s="436"/>
      <c r="N2501" s="455"/>
      <c r="O2501" s="436"/>
      <c r="P2501" s="455"/>
      <c r="R2501" s="456"/>
      <c r="S2501" s="455"/>
      <c r="T2501" s="455"/>
      <c r="U2501" s="455"/>
      <c r="V2501" s="455"/>
      <c r="W2501" s="455"/>
      <c r="Z2501" s="436"/>
    </row>
    <row r="2502" spans="4:26" x14ac:dyDescent="0.2">
      <c r="D2502" s="436"/>
      <c r="E2502" s="453"/>
      <c r="H2502" s="436"/>
      <c r="I2502" s="436"/>
      <c r="J2502" s="454"/>
      <c r="K2502" s="436"/>
      <c r="L2502" s="436"/>
      <c r="M2502" s="436"/>
      <c r="N2502" s="455"/>
      <c r="O2502" s="436"/>
      <c r="P2502" s="455"/>
      <c r="R2502" s="456"/>
      <c r="S2502" s="455"/>
      <c r="T2502" s="455"/>
      <c r="U2502" s="455"/>
      <c r="V2502" s="455"/>
      <c r="W2502" s="455"/>
      <c r="Z2502" s="436"/>
    </row>
    <row r="2503" spans="4:26" x14ac:dyDescent="0.2">
      <c r="D2503" s="436"/>
      <c r="E2503" s="453"/>
      <c r="H2503" s="436"/>
      <c r="I2503" s="436"/>
      <c r="J2503" s="454"/>
      <c r="K2503" s="436"/>
      <c r="L2503" s="436"/>
      <c r="M2503" s="436"/>
      <c r="N2503" s="455"/>
      <c r="O2503" s="436"/>
      <c r="P2503" s="455"/>
      <c r="R2503" s="456"/>
      <c r="S2503" s="455"/>
      <c r="T2503" s="455"/>
      <c r="U2503" s="455"/>
      <c r="V2503" s="455"/>
      <c r="W2503" s="455"/>
      <c r="Z2503" s="436"/>
    </row>
    <row r="2504" spans="4:26" x14ac:dyDescent="0.2">
      <c r="D2504" s="436"/>
      <c r="E2504" s="453"/>
      <c r="H2504" s="436"/>
      <c r="I2504" s="436"/>
      <c r="J2504" s="454"/>
      <c r="K2504" s="436"/>
      <c r="L2504" s="436"/>
      <c r="M2504" s="436"/>
      <c r="N2504" s="455"/>
      <c r="O2504" s="436"/>
      <c r="P2504" s="455"/>
      <c r="R2504" s="456"/>
      <c r="S2504" s="455"/>
      <c r="T2504" s="455"/>
      <c r="U2504" s="455"/>
      <c r="V2504" s="455"/>
      <c r="W2504" s="455"/>
      <c r="Z2504" s="436"/>
    </row>
    <row r="2505" spans="4:26" x14ac:dyDescent="0.2">
      <c r="D2505" s="436"/>
      <c r="E2505" s="453"/>
      <c r="H2505" s="436"/>
      <c r="I2505" s="436"/>
      <c r="J2505" s="454"/>
      <c r="K2505" s="436"/>
      <c r="L2505" s="436"/>
      <c r="M2505" s="436"/>
      <c r="N2505" s="455"/>
      <c r="O2505" s="436"/>
      <c r="P2505" s="455"/>
      <c r="R2505" s="456"/>
      <c r="S2505" s="455"/>
      <c r="T2505" s="455"/>
      <c r="U2505" s="455"/>
      <c r="V2505" s="455"/>
      <c r="W2505" s="455"/>
      <c r="Z2505" s="436"/>
    </row>
    <row r="2506" spans="4:26" x14ac:dyDescent="0.2">
      <c r="D2506" s="436"/>
      <c r="E2506" s="453"/>
      <c r="H2506" s="436"/>
      <c r="I2506" s="436"/>
      <c r="J2506" s="454"/>
      <c r="K2506" s="436"/>
      <c r="L2506" s="436"/>
      <c r="M2506" s="436"/>
      <c r="N2506" s="455"/>
      <c r="O2506" s="436"/>
      <c r="P2506" s="455"/>
      <c r="R2506" s="456"/>
      <c r="S2506" s="455"/>
      <c r="T2506" s="455"/>
      <c r="U2506" s="455"/>
      <c r="V2506" s="455"/>
      <c r="W2506" s="455"/>
      <c r="Z2506" s="436"/>
    </row>
    <row r="2507" spans="4:26" x14ac:dyDescent="0.2">
      <c r="D2507" s="436"/>
      <c r="E2507" s="453"/>
      <c r="H2507" s="436"/>
      <c r="I2507" s="436"/>
      <c r="J2507" s="454"/>
      <c r="K2507" s="436"/>
      <c r="L2507" s="436"/>
      <c r="M2507" s="436"/>
      <c r="N2507" s="455"/>
      <c r="O2507" s="436"/>
      <c r="P2507" s="455"/>
      <c r="R2507" s="456"/>
      <c r="S2507" s="455"/>
      <c r="T2507" s="455"/>
      <c r="U2507" s="455"/>
      <c r="V2507" s="455"/>
      <c r="W2507" s="455"/>
      <c r="Z2507" s="436"/>
    </row>
    <row r="2508" spans="4:26" x14ac:dyDescent="0.2">
      <c r="D2508" s="436"/>
      <c r="E2508" s="453"/>
      <c r="H2508" s="436"/>
      <c r="I2508" s="436"/>
      <c r="J2508" s="454"/>
      <c r="K2508" s="436"/>
      <c r="L2508" s="436"/>
      <c r="M2508" s="436"/>
      <c r="N2508" s="455"/>
      <c r="O2508" s="436"/>
      <c r="P2508" s="455"/>
      <c r="R2508" s="456"/>
      <c r="S2508" s="455"/>
      <c r="T2508" s="455"/>
      <c r="U2508" s="455"/>
      <c r="V2508" s="455"/>
      <c r="W2508" s="455"/>
      <c r="Z2508" s="436"/>
    </row>
    <row r="2509" spans="4:26" x14ac:dyDescent="0.2">
      <c r="D2509" s="436"/>
      <c r="E2509" s="453"/>
      <c r="H2509" s="436"/>
      <c r="I2509" s="436"/>
      <c r="J2509" s="454"/>
      <c r="K2509" s="436"/>
      <c r="L2509" s="436"/>
      <c r="M2509" s="436"/>
      <c r="N2509" s="455"/>
      <c r="O2509" s="436"/>
      <c r="P2509" s="455"/>
      <c r="R2509" s="456"/>
      <c r="S2509" s="455"/>
      <c r="T2509" s="455"/>
      <c r="U2509" s="455"/>
      <c r="V2509" s="455"/>
      <c r="W2509" s="455"/>
      <c r="Z2509" s="436"/>
    </row>
    <row r="2510" spans="4:26" x14ac:dyDescent="0.2">
      <c r="D2510" s="436"/>
      <c r="E2510" s="453"/>
      <c r="H2510" s="436"/>
      <c r="I2510" s="436"/>
      <c r="J2510" s="454"/>
      <c r="K2510" s="436"/>
      <c r="L2510" s="436"/>
      <c r="M2510" s="436"/>
      <c r="N2510" s="455"/>
      <c r="O2510" s="436"/>
      <c r="P2510" s="455"/>
      <c r="R2510" s="456"/>
      <c r="S2510" s="455"/>
      <c r="T2510" s="455"/>
      <c r="U2510" s="455"/>
      <c r="V2510" s="455"/>
      <c r="W2510" s="455"/>
      <c r="Z2510" s="436"/>
    </row>
    <row r="2511" spans="4:26" x14ac:dyDescent="0.2">
      <c r="D2511" s="436"/>
      <c r="E2511" s="453"/>
      <c r="H2511" s="436"/>
      <c r="I2511" s="436"/>
      <c r="J2511" s="454"/>
      <c r="K2511" s="436"/>
      <c r="L2511" s="436"/>
      <c r="M2511" s="436"/>
      <c r="N2511" s="455"/>
      <c r="O2511" s="436"/>
      <c r="P2511" s="455"/>
      <c r="R2511" s="456"/>
      <c r="S2511" s="455"/>
      <c r="T2511" s="455"/>
      <c r="U2511" s="455"/>
      <c r="V2511" s="455"/>
      <c r="W2511" s="455"/>
      <c r="Z2511" s="436"/>
    </row>
    <row r="2512" spans="4:26" x14ac:dyDescent="0.2">
      <c r="D2512" s="436"/>
      <c r="E2512" s="453"/>
      <c r="H2512" s="436"/>
      <c r="I2512" s="436"/>
      <c r="J2512" s="454"/>
      <c r="K2512" s="436"/>
      <c r="L2512" s="436"/>
      <c r="M2512" s="436"/>
      <c r="N2512" s="455"/>
      <c r="O2512" s="436"/>
      <c r="P2512" s="455"/>
      <c r="R2512" s="456"/>
      <c r="S2512" s="455"/>
      <c r="T2512" s="455"/>
      <c r="U2512" s="455"/>
      <c r="V2512" s="455"/>
      <c r="W2512" s="455"/>
      <c r="Z2512" s="436"/>
    </row>
    <row r="2513" spans="4:26" x14ac:dyDescent="0.2">
      <c r="D2513" s="436"/>
      <c r="E2513" s="453"/>
      <c r="H2513" s="436"/>
      <c r="I2513" s="436"/>
      <c r="J2513" s="454"/>
      <c r="K2513" s="436"/>
      <c r="L2513" s="436"/>
      <c r="M2513" s="436"/>
      <c r="N2513" s="455"/>
      <c r="O2513" s="436"/>
      <c r="P2513" s="455"/>
      <c r="R2513" s="456"/>
      <c r="S2513" s="455"/>
      <c r="T2513" s="455"/>
      <c r="U2513" s="455"/>
      <c r="V2513" s="455"/>
      <c r="W2513" s="455"/>
      <c r="Z2513" s="436"/>
    </row>
    <row r="2514" spans="4:26" x14ac:dyDescent="0.2">
      <c r="D2514" s="436"/>
      <c r="E2514" s="453"/>
      <c r="H2514" s="436"/>
      <c r="I2514" s="436"/>
      <c r="J2514" s="454"/>
      <c r="K2514" s="436"/>
      <c r="L2514" s="436"/>
      <c r="M2514" s="436"/>
      <c r="N2514" s="455"/>
      <c r="O2514" s="436"/>
      <c r="P2514" s="455"/>
      <c r="R2514" s="456"/>
      <c r="S2514" s="455"/>
      <c r="T2514" s="455"/>
      <c r="U2514" s="455"/>
      <c r="V2514" s="455"/>
      <c r="W2514" s="455"/>
      <c r="Z2514" s="436"/>
    </row>
    <row r="2515" spans="4:26" x14ac:dyDescent="0.2">
      <c r="D2515" s="436"/>
      <c r="E2515" s="453"/>
      <c r="H2515" s="436"/>
      <c r="I2515" s="436"/>
      <c r="J2515" s="454"/>
      <c r="K2515" s="436"/>
      <c r="L2515" s="436"/>
      <c r="M2515" s="436"/>
      <c r="N2515" s="455"/>
      <c r="O2515" s="436"/>
      <c r="P2515" s="455"/>
      <c r="R2515" s="456"/>
      <c r="S2515" s="455"/>
      <c r="T2515" s="455"/>
      <c r="U2515" s="455"/>
      <c r="V2515" s="455"/>
      <c r="W2515" s="455"/>
      <c r="Z2515" s="436"/>
    </row>
    <row r="2516" spans="4:26" x14ac:dyDescent="0.2">
      <c r="D2516" s="436"/>
      <c r="E2516" s="453"/>
      <c r="H2516" s="436"/>
      <c r="I2516" s="436"/>
      <c r="J2516" s="454"/>
      <c r="K2516" s="436"/>
      <c r="L2516" s="436"/>
      <c r="M2516" s="436"/>
      <c r="N2516" s="455"/>
      <c r="O2516" s="436"/>
      <c r="P2516" s="455"/>
      <c r="R2516" s="456"/>
      <c r="S2516" s="455"/>
      <c r="T2516" s="455"/>
      <c r="U2516" s="455"/>
      <c r="V2516" s="455"/>
      <c r="W2516" s="455"/>
      <c r="Z2516" s="436"/>
    </row>
    <row r="2517" spans="4:26" x14ac:dyDescent="0.2">
      <c r="D2517" s="436"/>
      <c r="E2517" s="453"/>
      <c r="H2517" s="436"/>
      <c r="I2517" s="436"/>
      <c r="J2517" s="454"/>
      <c r="K2517" s="436"/>
      <c r="L2517" s="436"/>
      <c r="M2517" s="436"/>
      <c r="N2517" s="455"/>
      <c r="O2517" s="436"/>
      <c r="P2517" s="455"/>
      <c r="R2517" s="456"/>
      <c r="S2517" s="455"/>
      <c r="T2517" s="455"/>
      <c r="U2517" s="455"/>
      <c r="V2517" s="455"/>
      <c r="W2517" s="455"/>
      <c r="Z2517" s="436"/>
    </row>
    <row r="2518" spans="4:26" x14ac:dyDescent="0.2">
      <c r="D2518" s="436"/>
      <c r="E2518" s="453"/>
      <c r="H2518" s="436"/>
      <c r="I2518" s="436"/>
      <c r="J2518" s="454"/>
      <c r="K2518" s="436"/>
      <c r="L2518" s="436"/>
      <c r="M2518" s="436"/>
      <c r="N2518" s="455"/>
      <c r="O2518" s="436"/>
      <c r="P2518" s="455"/>
      <c r="R2518" s="456"/>
      <c r="S2518" s="455"/>
      <c r="T2518" s="455"/>
      <c r="U2518" s="455"/>
      <c r="V2518" s="455"/>
      <c r="W2518" s="455"/>
      <c r="Z2518" s="436"/>
    </row>
    <row r="2519" spans="4:26" x14ac:dyDescent="0.2">
      <c r="D2519" s="436"/>
      <c r="E2519" s="453"/>
      <c r="H2519" s="436"/>
      <c r="I2519" s="436"/>
      <c r="J2519" s="454"/>
      <c r="K2519" s="436"/>
      <c r="L2519" s="436"/>
      <c r="M2519" s="436"/>
      <c r="N2519" s="455"/>
      <c r="O2519" s="436"/>
      <c r="P2519" s="455"/>
      <c r="R2519" s="456"/>
      <c r="S2519" s="455"/>
      <c r="T2519" s="455"/>
      <c r="U2519" s="455"/>
      <c r="V2519" s="455"/>
      <c r="W2519" s="455"/>
      <c r="Z2519" s="436"/>
    </row>
    <row r="2520" spans="4:26" x14ac:dyDescent="0.2">
      <c r="D2520" s="436"/>
      <c r="E2520" s="453"/>
      <c r="H2520" s="436"/>
      <c r="I2520" s="436"/>
      <c r="J2520" s="454"/>
      <c r="K2520" s="436"/>
      <c r="L2520" s="436"/>
      <c r="M2520" s="436"/>
      <c r="N2520" s="455"/>
      <c r="O2520" s="436"/>
      <c r="P2520" s="455"/>
      <c r="R2520" s="456"/>
      <c r="S2520" s="455"/>
      <c r="T2520" s="455"/>
      <c r="U2520" s="455"/>
      <c r="V2520" s="455"/>
      <c r="W2520" s="455"/>
      <c r="Z2520" s="436"/>
    </row>
    <row r="2521" spans="4:26" x14ac:dyDescent="0.2">
      <c r="D2521" s="436"/>
      <c r="E2521" s="453"/>
      <c r="H2521" s="436"/>
      <c r="I2521" s="436"/>
      <c r="J2521" s="454"/>
      <c r="K2521" s="436"/>
      <c r="L2521" s="436"/>
      <c r="M2521" s="436"/>
      <c r="N2521" s="455"/>
      <c r="O2521" s="436"/>
      <c r="P2521" s="455"/>
      <c r="R2521" s="456"/>
      <c r="S2521" s="455"/>
      <c r="T2521" s="455"/>
      <c r="U2521" s="455"/>
      <c r="V2521" s="455"/>
      <c r="W2521" s="455"/>
      <c r="Z2521" s="436"/>
    </row>
    <row r="2522" spans="4:26" x14ac:dyDescent="0.2">
      <c r="D2522" s="436"/>
      <c r="E2522" s="453"/>
      <c r="H2522" s="436"/>
      <c r="I2522" s="436"/>
      <c r="J2522" s="454"/>
      <c r="K2522" s="436"/>
      <c r="L2522" s="436"/>
      <c r="M2522" s="436"/>
      <c r="N2522" s="455"/>
      <c r="O2522" s="436"/>
      <c r="P2522" s="455"/>
      <c r="R2522" s="456"/>
      <c r="S2522" s="455"/>
      <c r="T2522" s="455"/>
      <c r="U2522" s="455"/>
      <c r="V2522" s="455"/>
      <c r="W2522" s="455"/>
      <c r="Z2522" s="436"/>
    </row>
    <row r="2523" spans="4:26" x14ac:dyDescent="0.2">
      <c r="D2523" s="436"/>
      <c r="E2523" s="453"/>
      <c r="H2523" s="436"/>
      <c r="I2523" s="436"/>
      <c r="J2523" s="454"/>
      <c r="K2523" s="436"/>
      <c r="L2523" s="436"/>
      <c r="M2523" s="436"/>
      <c r="N2523" s="455"/>
      <c r="O2523" s="436"/>
      <c r="P2523" s="455"/>
      <c r="R2523" s="456"/>
      <c r="S2523" s="455"/>
      <c r="T2523" s="455"/>
      <c r="U2523" s="455"/>
      <c r="V2523" s="455"/>
      <c r="W2523" s="455"/>
      <c r="Z2523" s="436"/>
    </row>
    <row r="2524" spans="4:26" x14ac:dyDescent="0.2">
      <c r="D2524" s="436"/>
      <c r="E2524" s="453"/>
      <c r="H2524" s="436"/>
      <c r="I2524" s="436"/>
      <c r="J2524" s="454"/>
      <c r="K2524" s="436"/>
      <c r="L2524" s="436"/>
      <c r="M2524" s="436"/>
      <c r="N2524" s="455"/>
      <c r="O2524" s="436"/>
      <c r="P2524" s="455"/>
      <c r="R2524" s="456"/>
      <c r="S2524" s="455"/>
      <c r="T2524" s="455"/>
      <c r="U2524" s="455"/>
      <c r="V2524" s="455"/>
      <c r="W2524" s="455"/>
      <c r="Z2524" s="436"/>
    </row>
    <row r="2525" spans="4:26" x14ac:dyDescent="0.2">
      <c r="D2525" s="436"/>
      <c r="E2525" s="453"/>
      <c r="H2525" s="436"/>
      <c r="I2525" s="436"/>
      <c r="J2525" s="454"/>
      <c r="K2525" s="436"/>
      <c r="L2525" s="436"/>
      <c r="M2525" s="436"/>
      <c r="N2525" s="455"/>
      <c r="O2525" s="436"/>
      <c r="P2525" s="455"/>
      <c r="R2525" s="456"/>
      <c r="S2525" s="455"/>
      <c r="T2525" s="455"/>
      <c r="U2525" s="455"/>
      <c r="V2525" s="455"/>
      <c r="W2525" s="455"/>
      <c r="Z2525" s="436"/>
    </row>
    <row r="2526" spans="4:26" x14ac:dyDescent="0.2">
      <c r="D2526" s="436"/>
      <c r="E2526" s="453"/>
      <c r="H2526" s="436"/>
      <c r="I2526" s="436"/>
      <c r="J2526" s="454"/>
      <c r="K2526" s="436"/>
      <c r="L2526" s="436"/>
      <c r="M2526" s="436"/>
      <c r="N2526" s="455"/>
      <c r="O2526" s="436"/>
      <c r="P2526" s="455"/>
      <c r="R2526" s="456"/>
      <c r="S2526" s="455"/>
      <c r="T2526" s="455"/>
      <c r="U2526" s="455"/>
      <c r="V2526" s="455"/>
      <c r="W2526" s="455"/>
      <c r="Z2526" s="436"/>
    </row>
    <row r="2527" spans="4:26" x14ac:dyDescent="0.2">
      <c r="D2527" s="436"/>
      <c r="E2527" s="453"/>
      <c r="H2527" s="436"/>
      <c r="I2527" s="436"/>
      <c r="J2527" s="454"/>
      <c r="K2527" s="436"/>
      <c r="L2527" s="436"/>
      <c r="M2527" s="436"/>
      <c r="N2527" s="455"/>
      <c r="O2527" s="436"/>
      <c r="P2527" s="455"/>
      <c r="R2527" s="456"/>
      <c r="S2527" s="455"/>
      <c r="T2527" s="455"/>
      <c r="U2527" s="455"/>
      <c r="V2527" s="455"/>
      <c r="W2527" s="455"/>
      <c r="Z2527" s="436"/>
    </row>
    <row r="2528" spans="4:26" x14ac:dyDescent="0.2">
      <c r="D2528" s="436"/>
      <c r="E2528" s="453"/>
      <c r="H2528" s="436"/>
      <c r="I2528" s="436"/>
      <c r="J2528" s="454"/>
      <c r="K2528" s="436"/>
      <c r="L2528" s="436"/>
      <c r="M2528" s="436"/>
      <c r="N2528" s="455"/>
      <c r="O2528" s="436"/>
      <c r="P2528" s="455"/>
      <c r="R2528" s="456"/>
      <c r="S2528" s="455"/>
      <c r="T2528" s="455"/>
      <c r="U2528" s="455"/>
      <c r="V2528" s="455"/>
      <c r="W2528" s="455"/>
      <c r="Z2528" s="436"/>
    </row>
    <row r="2529" spans="4:26" x14ac:dyDescent="0.2">
      <c r="D2529" s="436"/>
      <c r="E2529" s="453"/>
      <c r="H2529" s="436"/>
      <c r="I2529" s="436"/>
      <c r="J2529" s="454"/>
      <c r="K2529" s="436"/>
      <c r="L2529" s="436"/>
      <c r="M2529" s="436"/>
      <c r="N2529" s="455"/>
      <c r="O2529" s="436"/>
      <c r="P2529" s="455"/>
      <c r="R2529" s="456"/>
      <c r="S2529" s="455"/>
      <c r="T2529" s="455"/>
      <c r="U2529" s="455"/>
      <c r="V2529" s="455"/>
      <c r="W2529" s="455"/>
      <c r="Z2529" s="436"/>
    </row>
    <row r="2530" spans="4:26" x14ac:dyDescent="0.2">
      <c r="D2530" s="436"/>
      <c r="E2530" s="453"/>
      <c r="H2530" s="436"/>
      <c r="I2530" s="436"/>
      <c r="J2530" s="454"/>
      <c r="K2530" s="436"/>
      <c r="L2530" s="436"/>
      <c r="M2530" s="436"/>
      <c r="N2530" s="455"/>
      <c r="O2530" s="436"/>
      <c r="P2530" s="455"/>
      <c r="R2530" s="456"/>
      <c r="S2530" s="455"/>
      <c r="T2530" s="455"/>
      <c r="U2530" s="455"/>
      <c r="V2530" s="455"/>
      <c r="W2530" s="455"/>
      <c r="Z2530" s="436"/>
    </row>
    <row r="2531" spans="4:26" x14ac:dyDescent="0.2">
      <c r="D2531" s="436"/>
      <c r="E2531" s="453"/>
      <c r="H2531" s="436"/>
      <c r="I2531" s="436"/>
      <c r="J2531" s="454"/>
      <c r="K2531" s="436"/>
      <c r="L2531" s="436"/>
      <c r="M2531" s="436"/>
      <c r="N2531" s="455"/>
      <c r="O2531" s="436"/>
      <c r="P2531" s="455"/>
      <c r="R2531" s="456"/>
      <c r="S2531" s="455"/>
      <c r="T2531" s="455"/>
      <c r="U2531" s="455"/>
      <c r="V2531" s="455"/>
      <c r="W2531" s="455"/>
      <c r="Z2531" s="436"/>
    </row>
    <row r="2532" spans="4:26" x14ac:dyDescent="0.2">
      <c r="D2532" s="436"/>
      <c r="E2532" s="453"/>
      <c r="H2532" s="436"/>
      <c r="I2532" s="436"/>
      <c r="J2532" s="454"/>
      <c r="K2532" s="436"/>
      <c r="L2532" s="436"/>
      <c r="M2532" s="436"/>
      <c r="N2532" s="455"/>
      <c r="O2532" s="436"/>
      <c r="P2532" s="455"/>
      <c r="R2532" s="456"/>
      <c r="S2532" s="455"/>
      <c r="T2532" s="455"/>
      <c r="U2532" s="455"/>
      <c r="V2532" s="455"/>
      <c r="W2532" s="455"/>
      <c r="Z2532" s="436"/>
    </row>
    <row r="2533" spans="4:26" x14ac:dyDescent="0.2">
      <c r="D2533" s="436"/>
      <c r="E2533" s="453"/>
      <c r="H2533" s="436"/>
      <c r="I2533" s="436"/>
      <c r="J2533" s="454"/>
      <c r="K2533" s="436"/>
      <c r="L2533" s="436"/>
      <c r="M2533" s="436"/>
      <c r="N2533" s="455"/>
      <c r="O2533" s="436"/>
      <c r="P2533" s="455"/>
      <c r="R2533" s="456"/>
      <c r="S2533" s="455"/>
      <c r="T2533" s="455"/>
      <c r="U2533" s="455"/>
      <c r="V2533" s="455"/>
      <c r="W2533" s="455"/>
      <c r="Z2533" s="436"/>
    </row>
    <row r="2534" spans="4:26" x14ac:dyDescent="0.2">
      <c r="D2534" s="436"/>
      <c r="E2534" s="453"/>
      <c r="H2534" s="436"/>
      <c r="I2534" s="436"/>
      <c r="J2534" s="454"/>
      <c r="K2534" s="436"/>
      <c r="L2534" s="436"/>
      <c r="M2534" s="436"/>
      <c r="N2534" s="455"/>
      <c r="O2534" s="436"/>
      <c r="P2534" s="455"/>
      <c r="R2534" s="456"/>
      <c r="S2534" s="455"/>
      <c r="T2534" s="455"/>
      <c r="U2534" s="455"/>
      <c r="V2534" s="455"/>
      <c r="W2534" s="455"/>
      <c r="Z2534" s="436"/>
    </row>
    <row r="2535" spans="4:26" x14ac:dyDescent="0.2">
      <c r="D2535" s="436"/>
      <c r="E2535" s="453"/>
      <c r="H2535" s="436"/>
      <c r="I2535" s="436"/>
      <c r="J2535" s="454"/>
      <c r="K2535" s="436"/>
      <c r="L2535" s="436"/>
      <c r="M2535" s="436"/>
      <c r="N2535" s="455"/>
      <c r="O2535" s="436"/>
      <c r="P2535" s="455"/>
      <c r="R2535" s="456"/>
      <c r="S2535" s="455"/>
      <c r="T2535" s="455"/>
      <c r="U2535" s="455"/>
      <c r="V2535" s="455"/>
      <c r="W2535" s="455"/>
      <c r="Z2535" s="436"/>
    </row>
    <row r="2536" spans="4:26" x14ac:dyDescent="0.2">
      <c r="D2536" s="436"/>
      <c r="E2536" s="453"/>
      <c r="H2536" s="436"/>
      <c r="I2536" s="436"/>
      <c r="J2536" s="454"/>
      <c r="K2536" s="436"/>
      <c r="L2536" s="436"/>
      <c r="M2536" s="436"/>
      <c r="N2536" s="455"/>
      <c r="O2536" s="436"/>
      <c r="P2536" s="455"/>
      <c r="R2536" s="456"/>
      <c r="S2536" s="455"/>
      <c r="T2536" s="455"/>
      <c r="U2536" s="455"/>
      <c r="V2536" s="455"/>
      <c r="W2536" s="455"/>
      <c r="Z2536" s="436"/>
    </row>
    <row r="2537" spans="4:26" x14ac:dyDescent="0.2">
      <c r="D2537" s="436"/>
      <c r="E2537" s="453"/>
      <c r="H2537" s="436"/>
      <c r="I2537" s="436"/>
      <c r="J2537" s="454"/>
      <c r="K2537" s="436"/>
      <c r="L2537" s="436"/>
      <c r="M2537" s="436"/>
      <c r="N2537" s="455"/>
      <c r="O2537" s="436"/>
      <c r="P2537" s="455"/>
      <c r="R2537" s="456"/>
      <c r="S2537" s="455"/>
      <c r="T2537" s="455"/>
      <c r="U2537" s="455"/>
      <c r="V2537" s="455"/>
      <c r="W2537" s="455"/>
      <c r="Z2537" s="436"/>
    </row>
    <row r="2538" spans="4:26" x14ac:dyDescent="0.2">
      <c r="D2538" s="436"/>
      <c r="E2538" s="453"/>
      <c r="H2538" s="436"/>
      <c r="I2538" s="436"/>
      <c r="J2538" s="454"/>
      <c r="K2538" s="436"/>
      <c r="L2538" s="436"/>
      <c r="M2538" s="436"/>
      <c r="N2538" s="455"/>
      <c r="O2538" s="436"/>
      <c r="P2538" s="455"/>
      <c r="R2538" s="456"/>
      <c r="S2538" s="455"/>
      <c r="T2538" s="455"/>
      <c r="U2538" s="455"/>
      <c r="V2538" s="455"/>
      <c r="W2538" s="455"/>
      <c r="Z2538" s="436"/>
    </row>
    <row r="2539" spans="4:26" x14ac:dyDescent="0.2">
      <c r="D2539" s="436"/>
      <c r="E2539" s="453"/>
      <c r="H2539" s="436"/>
      <c r="I2539" s="436"/>
      <c r="J2539" s="454"/>
      <c r="K2539" s="436"/>
      <c r="L2539" s="436"/>
      <c r="M2539" s="436"/>
      <c r="N2539" s="455"/>
      <c r="O2539" s="436"/>
      <c r="P2539" s="455"/>
      <c r="R2539" s="456"/>
      <c r="S2539" s="455"/>
      <c r="T2539" s="455"/>
      <c r="U2539" s="455"/>
      <c r="V2539" s="455"/>
      <c r="W2539" s="455"/>
      <c r="Z2539" s="436"/>
    </row>
    <row r="2540" spans="4:26" x14ac:dyDescent="0.2">
      <c r="D2540" s="436"/>
      <c r="E2540" s="453"/>
      <c r="H2540" s="436"/>
      <c r="I2540" s="436"/>
      <c r="J2540" s="454"/>
      <c r="K2540" s="436"/>
      <c r="L2540" s="436"/>
      <c r="M2540" s="436"/>
      <c r="N2540" s="455"/>
      <c r="O2540" s="436"/>
      <c r="P2540" s="455"/>
      <c r="R2540" s="456"/>
      <c r="S2540" s="455"/>
      <c r="T2540" s="455"/>
      <c r="U2540" s="455"/>
      <c r="V2540" s="455"/>
      <c r="W2540" s="455"/>
      <c r="Z2540" s="436"/>
    </row>
    <row r="2541" spans="4:26" x14ac:dyDescent="0.2">
      <c r="D2541" s="436"/>
      <c r="E2541" s="453"/>
      <c r="H2541" s="436"/>
      <c r="I2541" s="436"/>
      <c r="J2541" s="454"/>
      <c r="K2541" s="436"/>
      <c r="L2541" s="436"/>
      <c r="M2541" s="436"/>
      <c r="N2541" s="455"/>
      <c r="O2541" s="436"/>
      <c r="P2541" s="455"/>
      <c r="R2541" s="456"/>
      <c r="S2541" s="455"/>
      <c r="T2541" s="455"/>
      <c r="U2541" s="455"/>
      <c r="V2541" s="455"/>
      <c r="W2541" s="455"/>
      <c r="Z2541" s="436"/>
    </row>
    <row r="2542" spans="4:26" x14ac:dyDescent="0.2">
      <c r="D2542" s="436"/>
      <c r="E2542" s="453"/>
      <c r="H2542" s="436"/>
      <c r="I2542" s="436"/>
      <c r="J2542" s="454"/>
      <c r="K2542" s="436"/>
      <c r="L2542" s="436"/>
      <c r="M2542" s="436"/>
      <c r="N2542" s="455"/>
      <c r="O2542" s="436"/>
      <c r="P2542" s="455"/>
      <c r="R2542" s="456"/>
      <c r="S2542" s="455"/>
      <c r="T2542" s="455"/>
      <c r="U2542" s="455"/>
      <c r="V2542" s="455"/>
      <c r="W2542" s="455"/>
      <c r="Z2542" s="436"/>
    </row>
    <row r="2543" spans="4:26" x14ac:dyDescent="0.2">
      <c r="D2543" s="436"/>
      <c r="E2543" s="453"/>
      <c r="H2543" s="436"/>
      <c r="I2543" s="436"/>
      <c r="J2543" s="454"/>
      <c r="K2543" s="436"/>
      <c r="L2543" s="436"/>
      <c r="M2543" s="436"/>
      <c r="N2543" s="455"/>
      <c r="O2543" s="436"/>
      <c r="P2543" s="455"/>
      <c r="R2543" s="456"/>
      <c r="S2543" s="455"/>
      <c r="T2543" s="455"/>
      <c r="U2543" s="455"/>
      <c r="V2543" s="455"/>
      <c r="W2543" s="455"/>
      <c r="Z2543" s="436"/>
    </row>
    <row r="2544" spans="4:26" x14ac:dyDescent="0.2">
      <c r="D2544" s="436"/>
      <c r="E2544" s="453"/>
      <c r="H2544" s="436"/>
      <c r="I2544" s="436"/>
      <c r="J2544" s="454"/>
      <c r="K2544" s="436"/>
      <c r="L2544" s="436"/>
      <c r="M2544" s="436"/>
      <c r="N2544" s="455"/>
      <c r="O2544" s="436"/>
      <c r="P2544" s="455"/>
      <c r="R2544" s="456"/>
      <c r="S2544" s="455"/>
      <c r="T2544" s="455"/>
      <c r="U2544" s="455"/>
      <c r="V2544" s="455"/>
      <c r="W2544" s="455"/>
      <c r="Z2544" s="436"/>
    </row>
    <row r="2545" spans="4:26" x14ac:dyDescent="0.2">
      <c r="D2545" s="436"/>
      <c r="E2545" s="453"/>
      <c r="H2545" s="436"/>
      <c r="I2545" s="436"/>
      <c r="J2545" s="454"/>
      <c r="K2545" s="436"/>
      <c r="L2545" s="436"/>
      <c r="M2545" s="436"/>
      <c r="N2545" s="455"/>
      <c r="O2545" s="436"/>
      <c r="P2545" s="455"/>
      <c r="R2545" s="456"/>
      <c r="S2545" s="455"/>
      <c r="T2545" s="455"/>
      <c r="U2545" s="455"/>
      <c r="V2545" s="455"/>
      <c r="W2545" s="455"/>
      <c r="Z2545" s="436"/>
    </row>
    <row r="2546" spans="4:26" x14ac:dyDescent="0.2">
      <c r="D2546" s="436"/>
      <c r="E2546" s="453"/>
      <c r="H2546" s="436"/>
      <c r="I2546" s="436"/>
      <c r="J2546" s="454"/>
      <c r="K2546" s="436"/>
      <c r="L2546" s="436"/>
      <c r="M2546" s="436"/>
      <c r="N2546" s="455"/>
      <c r="O2546" s="436"/>
      <c r="P2546" s="455"/>
      <c r="R2546" s="456"/>
      <c r="S2546" s="455"/>
      <c r="T2546" s="455"/>
      <c r="U2546" s="455"/>
      <c r="V2546" s="455"/>
      <c r="W2546" s="455"/>
      <c r="Z2546" s="436"/>
    </row>
    <row r="2547" spans="4:26" x14ac:dyDescent="0.2">
      <c r="D2547" s="436"/>
      <c r="E2547" s="453"/>
      <c r="H2547" s="436"/>
      <c r="I2547" s="436"/>
      <c r="J2547" s="454"/>
      <c r="K2547" s="436"/>
      <c r="L2547" s="436"/>
      <c r="M2547" s="436"/>
      <c r="N2547" s="455"/>
      <c r="O2547" s="436"/>
      <c r="P2547" s="455"/>
      <c r="R2547" s="456"/>
      <c r="S2547" s="455"/>
      <c r="T2547" s="455"/>
      <c r="U2547" s="455"/>
      <c r="V2547" s="455"/>
      <c r="W2547" s="455"/>
      <c r="Z2547" s="436"/>
    </row>
    <row r="2548" spans="4:26" x14ac:dyDescent="0.2">
      <c r="D2548" s="436"/>
      <c r="E2548" s="453"/>
      <c r="H2548" s="436"/>
      <c r="I2548" s="436"/>
      <c r="J2548" s="454"/>
      <c r="K2548" s="436"/>
      <c r="L2548" s="436"/>
      <c r="M2548" s="436"/>
      <c r="N2548" s="455"/>
      <c r="O2548" s="436"/>
      <c r="P2548" s="455"/>
      <c r="R2548" s="456"/>
      <c r="S2548" s="455"/>
      <c r="T2548" s="455"/>
      <c r="U2548" s="455"/>
      <c r="V2548" s="455"/>
      <c r="W2548" s="455"/>
      <c r="Z2548" s="436"/>
    </row>
    <row r="2549" spans="4:26" x14ac:dyDescent="0.2">
      <c r="D2549" s="436"/>
      <c r="E2549" s="453"/>
      <c r="H2549" s="436"/>
      <c r="I2549" s="436"/>
      <c r="J2549" s="454"/>
      <c r="K2549" s="436"/>
      <c r="L2549" s="436"/>
      <c r="M2549" s="436"/>
      <c r="N2549" s="455"/>
      <c r="O2549" s="436"/>
      <c r="P2549" s="455"/>
      <c r="R2549" s="456"/>
      <c r="S2549" s="455"/>
      <c r="T2549" s="455"/>
      <c r="U2549" s="455"/>
      <c r="V2549" s="455"/>
      <c r="W2549" s="455"/>
      <c r="Z2549" s="436"/>
    </row>
    <row r="2550" spans="4:26" x14ac:dyDescent="0.2">
      <c r="D2550" s="436"/>
      <c r="E2550" s="453"/>
      <c r="H2550" s="436"/>
      <c r="I2550" s="436"/>
      <c r="J2550" s="454"/>
      <c r="K2550" s="436"/>
      <c r="L2550" s="436"/>
      <c r="M2550" s="436"/>
      <c r="N2550" s="455"/>
      <c r="O2550" s="436"/>
      <c r="P2550" s="455"/>
      <c r="R2550" s="456"/>
      <c r="S2550" s="455"/>
      <c r="T2550" s="455"/>
      <c r="U2550" s="455"/>
      <c r="V2550" s="455"/>
      <c r="W2550" s="455"/>
      <c r="Z2550" s="436"/>
    </row>
    <row r="2551" spans="4:26" x14ac:dyDescent="0.2">
      <c r="D2551" s="436"/>
      <c r="E2551" s="453"/>
      <c r="H2551" s="436"/>
      <c r="I2551" s="436"/>
      <c r="J2551" s="454"/>
      <c r="K2551" s="436"/>
      <c r="L2551" s="436"/>
      <c r="M2551" s="436"/>
      <c r="N2551" s="455"/>
      <c r="O2551" s="436"/>
      <c r="P2551" s="455"/>
      <c r="R2551" s="456"/>
      <c r="S2551" s="455"/>
      <c r="T2551" s="455"/>
      <c r="U2551" s="455"/>
      <c r="V2551" s="455"/>
      <c r="W2551" s="455"/>
      <c r="Z2551" s="436"/>
    </row>
    <row r="2552" spans="4:26" x14ac:dyDescent="0.2">
      <c r="D2552" s="436"/>
      <c r="E2552" s="453"/>
      <c r="H2552" s="436"/>
      <c r="I2552" s="436"/>
      <c r="J2552" s="454"/>
      <c r="K2552" s="436"/>
      <c r="L2552" s="436"/>
      <c r="M2552" s="436"/>
      <c r="N2552" s="455"/>
      <c r="O2552" s="436"/>
      <c r="P2552" s="455"/>
      <c r="R2552" s="456"/>
      <c r="S2552" s="455"/>
      <c r="T2552" s="455"/>
      <c r="U2552" s="455"/>
      <c r="V2552" s="455"/>
      <c r="W2552" s="455"/>
      <c r="Z2552" s="436"/>
    </row>
    <row r="2553" spans="4:26" x14ac:dyDescent="0.2">
      <c r="D2553" s="436"/>
      <c r="E2553" s="453"/>
      <c r="H2553" s="436"/>
      <c r="I2553" s="436"/>
      <c r="J2553" s="454"/>
      <c r="K2553" s="436"/>
      <c r="L2553" s="436"/>
      <c r="M2553" s="436"/>
      <c r="N2553" s="455"/>
      <c r="O2553" s="436"/>
      <c r="P2553" s="455"/>
      <c r="R2553" s="456"/>
      <c r="S2553" s="455"/>
      <c r="T2553" s="455"/>
      <c r="U2553" s="455"/>
      <c r="V2553" s="455"/>
      <c r="W2553" s="455"/>
      <c r="Z2553" s="436"/>
    </row>
    <row r="2554" spans="4:26" x14ac:dyDescent="0.2">
      <c r="D2554" s="436"/>
      <c r="E2554" s="453"/>
      <c r="H2554" s="436"/>
      <c r="I2554" s="436"/>
      <c r="J2554" s="454"/>
      <c r="K2554" s="436"/>
      <c r="L2554" s="436"/>
      <c r="M2554" s="436"/>
      <c r="N2554" s="455"/>
      <c r="O2554" s="436"/>
      <c r="P2554" s="455"/>
      <c r="R2554" s="456"/>
      <c r="S2554" s="455"/>
      <c r="T2554" s="455"/>
      <c r="U2554" s="455"/>
      <c r="V2554" s="455"/>
      <c r="W2554" s="455"/>
      <c r="Z2554" s="436"/>
    </row>
    <row r="2555" spans="4:26" x14ac:dyDescent="0.2">
      <c r="D2555" s="436"/>
      <c r="E2555" s="453"/>
      <c r="H2555" s="436"/>
      <c r="I2555" s="436"/>
      <c r="J2555" s="454"/>
      <c r="K2555" s="436"/>
      <c r="L2555" s="436"/>
      <c r="M2555" s="436"/>
      <c r="N2555" s="455"/>
      <c r="O2555" s="436"/>
      <c r="P2555" s="455"/>
      <c r="R2555" s="456"/>
      <c r="S2555" s="455"/>
      <c r="T2555" s="455"/>
      <c r="U2555" s="455"/>
      <c r="V2555" s="455"/>
      <c r="W2555" s="455"/>
      <c r="Z2555" s="436"/>
    </row>
    <row r="2556" spans="4:26" x14ac:dyDescent="0.2">
      <c r="D2556" s="436"/>
      <c r="E2556" s="453"/>
      <c r="H2556" s="436"/>
      <c r="I2556" s="436"/>
      <c r="J2556" s="454"/>
      <c r="K2556" s="436"/>
      <c r="L2556" s="436"/>
      <c r="M2556" s="436"/>
      <c r="N2556" s="455"/>
      <c r="O2556" s="436"/>
      <c r="P2556" s="455"/>
      <c r="R2556" s="456"/>
      <c r="S2556" s="455"/>
      <c r="T2556" s="455"/>
      <c r="U2556" s="455"/>
      <c r="V2556" s="455"/>
      <c r="W2556" s="455"/>
      <c r="Z2556" s="436"/>
    </row>
    <row r="2557" spans="4:26" x14ac:dyDescent="0.2">
      <c r="D2557" s="436"/>
      <c r="E2557" s="453"/>
      <c r="H2557" s="436"/>
      <c r="I2557" s="436"/>
      <c r="J2557" s="454"/>
      <c r="K2557" s="436"/>
      <c r="L2557" s="436"/>
      <c r="M2557" s="436"/>
      <c r="N2557" s="455"/>
      <c r="O2557" s="436"/>
      <c r="P2557" s="455"/>
      <c r="R2557" s="456"/>
      <c r="S2557" s="455"/>
      <c r="T2557" s="455"/>
      <c r="U2557" s="455"/>
      <c r="V2557" s="455"/>
      <c r="W2557" s="455"/>
      <c r="Z2557" s="436"/>
    </row>
    <row r="2558" spans="4:26" x14ac:dyDescent="0.2">
      <c r="D2558" s="436"/>
      <c r="E2558" s="453"/>
      <c r="H2558" s="436"/>
      <c r="I2558" s="436"/>
      <c r="J2558" s="454"/>
      <c r="K2558" s="436"/>
      <c r="L2558" s="436"/>
      <c r="M2558" s="436"/>
      <c r="N2558" s="455"/>
      <c r="O2558" s="436"/>
      <c r="P2558" s="455"/>
      <c r="R2558" s="456"/>
      <c r="S2558" s="455"/>
      <c r="T2558" s="455"/>
      <c r="U2558" s="455"/>
      <c r="V2558" s="455"/>
      <c r="W2558" s="455"/>
      <c r="Z2558" s="436"/>
    </row>
    <row r="2559" spans="4:26" x14ac:dyDescent="0.2">
      <c r="D2559" s="436"/>
      <c r="E2559" s="453"/>
      <c r="H2559" s="436"/>
      <c r="I2559" s="436"/>
      <c r="J2559" s="454"/>
      <c r="K2559" s="436"/>
      <c r="L2559" s="436"/>
      <c r="M2559" s="436"/>
      <c r="N2559" s="455"/>
      <c r="O2559" s="436"/>
      <c r="P2559" s="455"/>
      <c r="R2559" s="456"/>
      <c r="S2559" s="455"/>
      <c r="T2559" s="455"/>
      <c r="U2559" s="455"/>
      <c r="V2559" s="455"/>
      <c r="W2559" s="455"/>
      <c r="Z2559" s="436"/>
    </row>
    <row r="2560" spans="4:26" x14ac:dyDescent="0.2">
      <c r="D2560" s="436"/>
      <c r="E2560" s="453"/>
      <c r="H2560" s="436"/>
      <c r="I2560" s="436"/>
      <c r="J2560" s="454"/>
      <c r="K2560" s="436"/>
      <c r="L2560" s="436"/>
      <c r="M2560" s="436"/>
      <c r="N2560" s="455"/>
      <c r="O2560" s="436"/>
      <c r="P2560" s="455"/>
      <c r="R2560" s="456"/>
      <c r="S2560" s="455"/>
      <c r="T2560" s="455"/>
      <c r="U2560" s="455"/>
      <c r="V2560" s="455"/>
      <c r="W2560" s="455"/>
      <c r="Z2560" s="436"/>
    </row>
    <row r="2561" spans="4:26" x14ac:dyDescent="0.2">
      <c r="D2561" s="436"/>
      <c r="E2561" s="453"/>
      <c r="H2561" s="436"/>
      <c r="I2561" s="436"/>
      <c r="J2561" s="454"/>
      <c r="K2561" s="436"/>
      <c r="L2561" s="436"/>
      <c r="M2561" s="436"/>
      <c r="N2561" s="455"/>
      <c r="O2561" s="436"/>
      <c r="P2561" s="455"/>
      <c r="R2561" s="456"/>
      <c r="S2561" s="455"/>
      <c r="T2561" s="455"/>
      <c r="U2561" s="455"/>
      <c r="V2561" s="455"/>
      <c r="W2561" s="455"/>
      <c r="Z2561" s="436"/>
    </row>
    <row r="2562" spans="4:26" x14ac:dyDescent="0.2">
      <c r="D2562" s="436"/>
      <c r="E2562" s="453"/>
      <c r="H2562" s="436"/>
      <c r="I2562" s="436"/>
      <c r="J2562" s="454"/>
      <c r="K2562" s="436"/>
      <c r="L2562" s="436"/>
      <c r="M2562" s="436"/>
      <c r="N2562" s="455"/>
      <c r="O2562" s="436"/>
      <c r="P2562" s="455"/>
      <c r="R2562" s="456"/>
      <c r="S2562" s="455"/>
      <c r="T2562" s="455"/>
      <c r="U2562" s="455"/>
      <c r="V2562" s="455"/>
      <c r="W2562" s="455"/>
      <c r="Z2562" s="436"/>
    </row>
    <row r="2563" spans="4:26" x14ac:dyDescent="0.2">
      <c r="D2563" s="436"/>
      <c r="E2563" s="453"/>
      <c r="H2563" s="436"/>
      <c r="I2563" s="436"/>
      <c r="J2563" s="454"/>
      <c r="K2563" s="436"/>
      <c r="L2563" s="436"/>
      <c r="M2563" s="436"/>
      <c r="N2563" s="455"/>
      <c r="O2563" s="436"/>
      <c r="P2563" s="455"/>
      <c r="R2563" s="456"/>
      <c r="S2563" s="455"/>
      <c r="T2563" s="455"/>
      <c r="U2563" s="455"/>
      <c r="V2563" s="455"/>
      <c r="W2563" s="455"/>
      <c r="Z2563" s="436"/>
    </row>
    <row r="2564" spans="4:26" x14ac:dyDescent="0.2">
      <c r="D2564" s="436"/>
      <c r="E2564" s="453"/>
      <c r="H2564" s="436"/>
      <c r="I2564" s="436"/>
      <c r="J2564" s="454"/>
      <c r="K2564" s="436"/>
      <c r="L2564" s="436"/>
      <c r="M2564" s="436"/>
      <c r="N2564" s="455"/>
      <c r="O2564" s="436"/>
      <c r="P2564" s="455"/>
      <c r="R2564" s="456"/>
      <c r="S2564" s="455"/>
      <c r="T2564" s="455"/>
      <c r="U2564" s="455"/>
      <c r="V2564" s="455"/>
      <c r="W2564" s="455"/>
      <c r="Z2564" s="436"/>
    </row>
    <row r="2565" spans="4:26" x14ac:dyDescent="0.2">
      <c r="D2565" s="436"/>
      <c r="E2565" s="453"/>
      <c r="H2565" s="436"/>
      <c r="I2565" s="436"/>
      <c r="J2565" s="454"/>
      <c r="K2565" s="436"/>
      <c r="L2565" s="436"/>
      <c r="M2565" s="436"/>
      <c r="N2565" s="455"/>
      <c r="O2565" s="436"/>
      <c r="P2565" s="455"/>
      <c r="R2565" s="456"/>
      <c r="S2565" s="455"/>
      <c r="T2565" s="455"/>
      <c r="U2565" s="455"/>
      <c r="V2565" s="455"/>
      <c r="W2565" s="455"/>
      <c r="Z2565" s="436"/>
    </row>
    <row r="2566" spans="4:26" x14ac:dyDescent="0.2">
      <c r="D2566" s="436"/>
      <c r="E2566" s="453"/>
      <c r="H2566" s="436"/>
      <c r="I2566" s="436"/>
      <c r="J2566" s="454"/>
      <c r="K2566" s="436"/>
      <c r="L2566" s="436"/>
      <c r="M2566" s="436"/>
      <c r="N2566" s="455"/>
      <c r="O2566" s="436"/>
      <c r="P2566" s="455"/>
      <c r="R2566" s="456"/>
      <c r="S2566" s="455"/>
      <c r="T2566" s="455"/>
      <c r="U2566" s="455"/>
      <c r="V2566" s="455"/>
      <c r="W2566" s="455"/>
      <c r="Z2566" s="436"/>
    </row>
    <row r="2567" spans="4:26" x14ac:dyDescent="0.2">
      <c r="D2567" s="436"/>
      <c r="E2567" s="453"/>
      <c r="H2567" s="436"/>
      <c r="I2567" s="436"/>
      <c r="J2567" s="454"/>
      <c r="K2567" s="436"/>
      <c r="L2567" s="436"/>
      <c r="M2567" s="436"/>
      <c r="N2567" s="455"/>
      <c r="O2567" s="436"/>
      <c r="P2567" s="455"/>
      <c r="R2567" s="456"/>
      <c r="S2567" s="455"/>
      <c r="T2567" s="455"/>
      <c r="U2567" s="455"/>
      <c r="V2567" s="455"/>
      <c r="W2567" s="455"/>
      <c r="Z2567" s="436"/>
    </row>
    <row r="2568" spans="4:26" x14ac:dyDescent="0.2">
      <c r="D2568" s="436"/>
      <c r="E2568" s="453"/>
      <c r="H2568" s="436"/>
      <c r="I2568" s="436"/>
      <c r="J2568" s="454"/>
      <c r="K2568" s="436"/>
      <c r="L2568" s="436"/>
      <c r="M2568" s="436"/>
      <c r="N2568" s="455"/>
      <c r="O2568" s="436"/>
      <c r="P2568" s="455"/>
      <c r="R2568" s="456"/>
      <c r="S2568" s="455"/>
      <c r="T2568" s="455"/>
      <c r="U2568" s="455"/>
      <c r="V2568" s="455"/>
      <c r="W2568" s="455"/>
      <c r="Z2568" s="436"/>
    </row>
    <row r="2569" spans="4:26" x14ac:dyDescent="0.2">
      <c r="D2569" s="436"/>
      <c r="E2569" s="453"/>
      <c r="H2569" s="436"/>
      <c r="I2569" s="436"/>
      <c r="J2569" s="454"/>
      <c r="K2569" s="436"/>
      <c r="L2569" s="436"/>
      <c r="M2569" s="436"/>
      <c r="N2569" s="455"/>
      <c r="O2569" s="436"/>
      <c r="P2569" s="455"/>
      <c r="R2569" s="456"/>
      <c r="S2569" s="455"/>
      <c r="T2569" s="455"/>
      <c r="U2569" s="455"/>
      <c r="V2569" s="455"/>
      <c r="W2569" s="455"/>
      <c r="Z2569" s="436"/>
    </row>
    <row r="2570" spans="4:26" x14ac:dyDescent="0.2">
      <c r="D2570" s="436"/>
      <c r="E2570" s="453"/>
      <c r="H2570" s="436"/>
      <c r="I2570" s="436"/>
      <c r="J2570" s="454"/>
      <c r="K2570" s="436"/>
      <c r="L2570" s="436"/>
      <c r="M2570" s="436"/>
      <c r="N2570" s="455"/>
      <c r="O2570" s="436"/>
      <c r="P2570" s="455"/>
      <c r="R2570" s="456"/>
      <c r="S2570" s="455"/>
      <c r="T2570" s="455"/>
      <c r="U2570" s="455"/>
      <c r="V2570" s="455"/>
      <c r="W2570" s="455"/>
      <c r="Z2570" s="436"/>
    </row>
    <row r="2571" spans="4:26" x14ac:dyDescent="0.2">
      <c r="D2571" s="436"/>
      <c r="E2571" s="453"/>
      <c r="H2571" s="436"/>
      <c r="I2571" s="436"/>
      <c r="J2571" s="454"/>
      <c r="K2571" s="436"/>
      <c r="L2571" s="436"/>
      <c r="M2571" s="436"/>
      <c r="N2571" s="455"/>
      <c r="O2571" s="436"/>
      <c r="P2571" s="455"/>
      <c r="R2571" s="456"/>
      <c r="S2571" s="455"/>
      <c r="T2571" s="455"/>
      <c r="U2571" s="455"/>
      <c r="V2571" s="455"/>
      <c r="W2571" s="455"/>
      <c r="Z2571" s="436"/>
    </row>
    <row r="2572" spans="4:26" x14ac:dyDescent="0.2">
      <c r="D2572" s="436"/>
      <c r="E2572" s="453"/>
      <c r="H2572" s="436"/>
      <c r="I2572" s="436"/>
      <c r="J2572" s="454"/>
      <c r="K2572" s="436"/>
      <c r="L2572" s="436"/>
      <c r="M2572" s="436"/>
      <c r="N2572" s="455"/>
      <c r="O2572" s="436"/>
      <c r="P2572" s="455"/>
      <c r="R2572" s="456"/>
      <c r="S2572" s="455"/>
      <c r="T2572" s="455"/>
      <c r="U2572" s="455"/>
      <c r="V2572" s="455"/>
      <c r="W2572" s="455"/>
      <c r="Z2572" s="436"/>
    </row>
    <row r="2573" spans="4:26" x14ac:dyDescent="0.2">
      <c r="D2573" s="436"/>
      <c r="E2573" s="453"/>
      <c r="H2573" s="436"/>
      <c r="I2573" s="436"/>
      <c r="J2573" s="454"/>
      <c r="K2573" s="436"/>
      <c r="L2573" s="436"/>
      <c r="M2573" s="436"/>
      <c r="N2573" s="455"/>
      <c r="O2573" s="436"/>
      <c r="P2573" s="455"/>
      <c r="R2573" s="456"/>
      <c r="S2573" s="455"/>
      <c r="T2573" s="455"/>
      <c r="U2573" s="455"/>
      <c r="V2573" s="455"/>
      <c r="W2573" s="455"/>
      <c r="Z2573" s="436"/>
    </row>
    <row r="2574" spans="4:26" x14ac:dyDescent="0.2">
      <c r="D2574" s="436"/>
      <c r="E2574" s="453"/>
      <c r="H2574" s="436"/>
      <c r="I2574" s="436"/>
      <c r="J2574" s="454"/>
      <c r="K2574" s="436"/>
      <c r="L2574" s="436"/>
      <c r="M2574" s="436"/>
      <c r="N2574" s="455"/>
      <c r="O2574" s="436"/>
      <c r="P2574" s="455"/>
      <c r="R2574" s="456"/>
      <c r="S2574" s="455"/>
      <c r="T2574" s="455"/>
      <c r="U2574" s="455"/>
      <c r="V2574" s="455"/>
      <c r="W2574" s="455"/>
      <c r="Z2574" s="436"/>
    </row>
    <row r="2575" spans="4:26" x14ac:dyDescent="0.2">
      <c r="D2575" s="436"/>
      <c r="E2575" s="453"/>
      <c r="H2575" s="436"/>
      <c r="I2575" s="436"/>
      <c r="J2575" s="454"/>
      <c r="K2575" s="436"/>
      <c r="L2575" s="436"/>
      <c r="M2575" s="436"/>
      <c r="N2575" s="455"/>
      <c r="O2575" s="436"/>
      <c r="P2575" s="455"/>
      <c r="R2575" s="456"/>
      <c r="S2575" s="455"/>
      <c r="T2575" s="455"/>
      <c r="U2575" s="455"/>
      <c r="V2575" s="455"/>
      <c r="W2575" s="455"/>
      <c r="Z2575" s="436"/>
    </row>
    <row r="2576" spans="4:26" x14ac:dyDescent="0.2">
      <c r="D2576" s="436"/>
      <c r="E2576" s="453"/>
      <c r="H2576" s="436"/>
      <c r="I2576" s="436"/>
      <c r="J2576" s="454"/>
      <c r="K2576" s="436"/>
      <c r="L2576" s="436"/>
      <c r="M2576" s="436"/>
      <c r="N2576" s="455"/>
      <c r="O2576" s="436"/>
      <c r="P2576" s="455"/>
      <c r="R2576" s="456"/>
      <c r="S2576" s="455"/>
      <c r="T2576" s="455"/>
      <c r="U2576" s="455"/>
      <c r="V2576" s="455"/>
      <c r="W2576" s="455"/>
      <c r="Z2576" s="436"/>
    </row>
    <row r="2577" spans="4:26" x14ac:dyDescent="0.2">
      <c r="D2577" s="436"/>
      <c r="E2577" s="453"/>
      <c r="H2577" s="436"/>
      <c r="I2577" s="436"/>
      <c r="J2577" s="454"/>
      <c r="K2577" s="436"/>
      <c r="L2577" s="436"/>
      <c r="M2577" s="436"/>
      <c r="N2577" s="455"/>
      <c r="O2577" s="436"/>
      <c r="P2577" s="455"/>
      <c r="R2577" s="456"/>
      <c r="S2577" s="455"/>
      <c r="T2577" s="455"/>
      <c r="U2577" s="455"/>
      <c r="V2577" s="455"/>
      <c r="W2577" s="455"/>
      <c r="Z2577" s="436"/>
    </row>
    <row r="2578" spans="4:26" x14ac:dyDescent="0.2">
      <c r="D2578" s="436"/>
      <c r="E2578" s="453"/>
      <c r="H2578" s="436"/>
      <c r="I2578" s="436"/>
      <c r="J2578" s="454"/>
      <c r="K2578" s="436"/>
      <c r="L2578" s="436"/>
      <c r="M2578" s="436"/>
      <c r="N2578" s="455"/>
      <c r="O2578" s="436"/>
      <c r="P2578" s="455"/>
      <c r="R2578" s="456"/>
      <c r="S2578" s="455"/>
      <c r="T2578" s="455"/>
      <c r="U2578" s="455"/>
      <c r="V2578" s="455"/>
      <c r="W2578" s="455"/>
      <c r="Z2578" s="436"/>
    </row>
    <row r="2579" spans="4:26" x14ac:dyDescent="0.2">
      <c r="D2579" s="436"/>
      <c r="E2579" s="453"/>
      <c r="H2579" s="436"/>
      <c r="I2579" s="436"/>
      <c r="J2579" s="454"/>
      <c r="K2579" s="436"/>
      <c r="L2579" s="436"/>
      <c r="M2579" s="436"/>
      <c r="N2579" s="455"/>
      <c r="O2579" s="436"/>
      <c r="P2579" s="455"/>
      <c r="R2579" s="456"/>
      <c r="S2579" s="455"/>
      <c r="T2579" s="455"/>
      <c r="U2579" s="455"/>
      <c r="V2579" s="455"/>
      <c r="W2579" s="455"/>
      <c r="Z2579" s="436"/>
    </row>
    <row r="2580" spans="4:26" x14ac:dyDescent="0.2">
      <c r="D2580" s="436"/>
      <c r="E2580" s="453"/>
      <c r="H2580" s="436"/>
      <c r="I2580" s="436"/>
      <c r="J2580" s="454"/>
      <c r="K2580" s="436"/>
      <c r="L2580" s="436"/>
      <c r="M2580" s="436"/>
      <c r="N2580" s="455"/>
      <c r="O2580" s="436"/>
      <c r="P2580" s="455"/>
      <c r="R2580" s="456"/>
      <c r="S2580" s="455"/>
      <c r="T2580" s="455"/>
      <c r="U2580" s="455"/>
      <c r="V2580" s="455"/>
      <c r="W2580" s="455"/>
      <c r="Z2580" s="436"/>
    </row>
    <row r="2581" spans="4:26" x14ac:dyDescent="0.2">
      <c r="D2581" s="436"/>
      <c r="E2581" s="453"/>
      <c r="H2581" s="436"/>
      <c r="I2581" s="436"/>
      <c r="J2581" s="454"/>
      <c r="K2581" s="436"/>
      <c r="L2581" s="436"/>
      <c r="M2581" s="436"/>
      <c r="N2581" s="455"/>
      <c r="O2581" s="436"/>
      <c r="P2581" s="455"/>
      <c r="R2581" s="456"/>
      <c r="S2581" s="455"/>
      <c r="T2581" s="455"/>
      <c r="U2581" s="455"/>
      <c r="V2581" s="455"/>
      <c r="W2581" s="455"/>
      <c r="Z2581" s="436"/>
    </row>
    <row r="2582" spans="4:26" x14ac:dyDescent="0.2">
      <c r="D2582" s="436"/>
      <c r="E2582" s="453"/>
      <c r="H2582" s="436"/>
      <c r="I2582" s="436"/>
      <c r="J2582" s="454"/>
      <c r="K2582" s="436"/>
      <c r="L2582" s="436"/>
      <c r="M2582" s="436"/>
      <c r="N2582" s="455"/>
      <c r="O2582" s="436"/>
      <c r="P2582" s="455"/>
      <c r="R2582" s="456"/>
      <c r="S2582" s="455"/>
      <c r="T2582" s="455"/>
      <c r="U2582" s="455"/>
      <c r="V2582" s="455"/>
      <c r="W2582" s="455"/>
      <c r="Z2582" s="436"/>
    </row>
    <row r="2583" spans="4:26" x14ac:dyDescent="0.2">
      <c r="D2583" s="436"/>
      <c r="E2583" s="453"/>
      <c r="H2583" s="436"/>
      <c r="I2583" s="436"/>
      <c r="J2583" s="454"/>
      <c r="K2583" s="436"/>
      <c r="L2583" s="436"/>
      <c r="M2583" s="436"/>
      <c r="N2583" s="455"/>
      <c r="O2583" s="436"/>
      <c r="P2583" s="455"/>
      <c r="R2583" s="456"/>
      <c r="S2583" s="455"/>
      <c r="T2583" s="455"/>
      <c r="U2583" s="455"/>
      <c r="V2583" s="455"/>
      <c r="W2583" s="455"/>
      <c r="Z2583" s="436"/>
    </row>
    <row r="2584" spans="4:26" x14ac:dyDescent="0.2">
      <c r="D2584" s="436"/>
      <c r="E2584" s="453"/>
      <c r="H2584" s="436"/>
      <c r="I2584" s="436"/>
      <c r="J2584" s="454"/>
      <c r="K2584" s="436"/>
      <c r="L2584" s="436"/>
      <c r="M2584" s="436"/>
      <c r="N2584" s="455"/>
      <c r="O2584" s="436"/>
      <c r="P2584" s="455"/>
      <c r="R2584" s="456"/>
      <c r="S2584" s="455"/>
      <c r="T2584" s="455"/>
      <c r="U2584" s="455"/>
      <c r="V2584" s="455"/>
      <c r="W2584" s="455"/>
      <c r="Z2584" s="436"/>
    </row>
    <row r="2585" spans="4:26" x14ac:dyDescent="0.2">
      <c r="D2585" s="436"/>
      <c r="E2585" s="453"/>
      <c r="H2585" s="436"/>
      <c r="I2585" s="436"/>
      <c r="J2585" s="454"/>
      <c r="K2585" s="436"/>
      <c r="L2585" s="436"/>
      <c r="M2585" s="436"/>
      <c r="N2585" s="455"/>
      <c r="O2585" s="436"/>
      <c r="P2585" s="455"/>
      <c r="R2585" s="456"/>
      <c r="S2585" s="455"/>
      <c r="T2585" s="455"/>
      <c r="U2585" s="455"/>
      <c r="V2585" s="455"/>
      <c r="W2585" s="455"/>
      <c r="Z2585" s="436"/>
    </row>
    <row r="2586" spans="4:26" x14ac:dyDescent="0.2">
      <c r="D2586" s="436"/>
      <c r="E2586" s="453"/>
      <c r="H2586" s="436"/>
      <c r="I2586" s="436"/>
      <c r="J2586" s="454"/>
      <c r="K2586" s="436"/>
      <c r="L2586" s="436"/>
      <c r="M2586" s="436"/>
      <c r="N2586" s="455"/>
      <c r="O2586" s="436"/>
      <c r="P2586" s="455"/>
      <c r="R2586" s="456"/>
      <c r="S2586" s="455"/>
      <c r="T2586" s="455"/>
      <c r="U2586" s="455"/>
      <c r="V2586" s="455"/>
      <c r="W2586" s="455"/>
      <c r="Z2586" s="436"/>
    </row>
    <row r="2587" spans="4:26" x14ac:dyDescent="0.2">
      <c r="D2587" s="436"/>
      <c r="E2587" s="453"/>
      <c r="H2587" s="436"/>
      <c r="I2587" s="436"/>
      <c r="J2587" s="454"/>
      <c r="K2587" s="436"/>
      <c r="L2587" s="436"/>
      <c r="M2587" s="436"/>
      <c r="N2587" s="455"/>
      <c r="O2587" s="436"/>
      <c r="P2587" s="455"/>
      <c r="R2587" s="456"/>
      <c r="S2587" s="455"/>
      <c r="T2587" s="455"/>
      <c r="U2587" s="455"/>
      <c r="V2587" s="455"/>
      <c r="W2587" s="455"/>
      <c r="Z2587" s="436"/>
    </row>
    <row r="2588" spans="4:26" x14ac:dyDescent="0.2">
      <c r="D2588" s="436"/>
      <c r="E2588" s="453"/>
      <c r="H2588" s="436"/>
      <c r="I2588" s="436"/>
      <c r="J2588" s="454"/>
      <c r="K2588" s="436"/>
      <c r="L2588" s="436"/>
      <c r="M2588" s="436"/>
      <c r="N2588" s="455"/>
      <c r="O2588" s="436"/>
      <c r="P2588" s="455"/>
      <c r="R2588" s="456"/>
      <c r="S2588" s="455"/>
      <c r="T2588" s="455"/>
      <c r="U2588" s="455"/>
      <c r="V2588" s="455"/>
      <c r="W2588" s="455"/>
      <c r="Z2588" s="436"/>
    </row>
    <row r="2589" spans="4:26" x14ac:dyDescent="0.2">
      <c r="D2589" s="436"/>
      <c r="E2589" s="453"/>
      <c r="H2589" s="436"/>
      <c r="I2589" s="436"/>
      <c r="J2589" s="454"/>
      <c r="K2589" s="436"/>
      <c r="L2589" s="436"/>
      <c r="M2589" s="436"/>
      <c r="N2589" s="455"/>
      <c r="O2589" s="436"/>
      <c r="P2589" s="455"/>
      <c r="R2589" s="456"/>
      <c r="S2589" s="455"/>
      <c r="T2589" s="455"/>
      <c r="U2589" s="455"/>
      <c r="V2589" s="455"/>
      <c r="W2589" s="455"/>
      <c r="Z2589" s="436"/>
    </row>
    <row r="2590" spans="4:26" x14ac:dyDescent="0.2">
      <c r="D2590" s="436"/>
      <c r="E2590" s="453"/>
      <c r="H2590" s="436"/>
      <c r="I2590" s="436"/>
      <c r="J2590" s="454"/>
      <c r="K2590" s="436"/>
      <c r="L2590" s="436"/>
      <c r="M2590" s="436"/>
      <c r="N2590" s="455"/>
      <c r="O2590" s="436"/>
      <c r="P2590" s="455"/>
      <c r="R2590" s="456"/>
      <c r="S2590" s="455"/>
      <c r="T2590" s="455"/>
      <c r="U2590" s="455"/>
      <c r="V2590" s="455"/>
      <c r="W2590" s="455"/>
      <c r="Z2590" s="436"/>
    </row>
    <row r="2591" spans="4:26" x14ac:dyDescent="0.2">
      <c r="D2591" s="436"/>
      <c r="E2591" s="453"/>
      <c r="H2591" s="436"/>
      <c r="I2591" s="436"/>
      <c r="J2591" s="454"/>
      <c r="K2591" s="436"/>
      <c r="L2591" s="436"/>
      <c r="M2591" s="436"/>
      <c r="N2591" s="455"/>
      <c r="O2591" s="436"/>
      <c r="P2591" s="455"/>
      <c r="R2591" s="456"/>
      <c r="S2591" s="455"/>
      <c r="T2591" s="455"/>
      <c r="U2591" s="455"/>
      <c r="V2591" s="455"/>
      <c r="W2591" s="455"/>
      <c r="Z2591" s="436"/>
    </row>
    <row r="2592" spans="4:26" x14ac:dyDescent="0.2">
      <c r="D2592" s="436"/>
      <c r="E2592" s="453"/>
      <c r="H2592" s="436"/>
      <c r="I2592" s="436"/>
      <c r="J2592" s="454"/>
      <c r="K2592" s="436"/>
      <c r="L2592" s="436"/>
      <c r="M2592" s="436"/>
      <c r="N2592" s="455"/>
      <c r="O2592" s="436"/>
      <c r="P2592" s="455"/>
      <c r="R2592" s="456"/>
      <c r="S2592" s="455"/>
      <c r="T2592" s="455"/>
      <c r="U2592" s="455"/>
      <c r="V2592" s="455"/>
      <c r="W2592" s="455"/>
      <c r="Z2592" s="436"/>
    </row>
    <row r="2593" spans="4:26" x14ac:dyDescent="0.2">
      <c r="D2593" s="436"/>
      <c r="E2593" s="453"/>
      <c r="H2593" s="436"/>
      <c r="I2593" s="436"/>
      <c r="J2593" s="454"/>
      <c r="K2593" s="436"/>
      <c r="L2593" s="436"/>
      <c r="M2593" s="436"/>
      <c r="N2593" s="455"/>
      <c r="O2593" s="436"/>
      <c r="P2593" s="455"/>
      <c r="R2593" s="456"/>
      <c r="S2593" s="455"/>
      <c r="T2593" s="455"/>
      <c r="U2593" s="455"/>
      <c r="V2593" s="455"/>
      <c r="W2593" s="455"/>
      <c r="Z2593" s="436"/>
    </row>
    <row r="2594" spans="4:26" x14ac:dyDescent="0.2">
      <c r="D2594" s="436"/>
      <c r="E2594" s="453"/>
      <c r="H2594" s="436"/>
      <c r="I2594" s="436"/>
      <c r="J2594" s="454"/>
      <c r="K2594" s="436"/>
      <c r="L2594" s="436"/>
      <c r="M2594" s="436"/>
      <c r="N2594" s="455"/>
      <c r="O2594" s="436"/>
      <c r="P2594" s="455"/>
      <c r="R2594" s="456"/>
      <c r="S2594" s="455"/>
      <c r="T2594" s="455"/>
      <c r="U2594" s="455"/>
      <c r="V2594" s="455"/>
      <c r="W2594" s="455"/>
      <c r="Z2594" s="436"/>
    </row>
    <row r="2595" spans="4:26" x14ac:dyDescent="0.2">
      <c r="D2595" s="436"/>
      <c r="E2595" s="453"/>
      <c r="H2595" s="436"/>
      <c r="I2595" s="436"/>
      <c r="J2595" s="454"/>
      <c r="K2595" s="436"/>
      <c r="L2595" s="436"/>
      <c r="M2595" s="436"/>
      <c r="N2595" s="455"/>
      <c r="O2595" s="436"/>
      <c r="P2595" s="455"/>
      <c r="R2595" s="456"/>
      <c r="S2595" s="455"/>
      <c r="T2595" s="455"/>
      <c r="U2595" s="455"/>
      <c r="V2595" s="455"/>
      <c r="W2595" s="455"/>
      <c r="Z2595" s="436"/>
    </row>
    <row r="2596" spans="4:26" x14ac:dyDescent="0.2">
      <c r="D2596" s="436"/>
      <c r="E2596" s="453"/>
      <c r="H2596" s="436"/>
      <c r="I2596" s="436"/>
      <c r="J2596" s="454"/>
      <c r="K2596" s="436"/>
      <c r="L2596" s="436"/>
      <c r="M2596" s="436"/>
      <c r="N2596" s="455"/>
      <c r="O2596" s="436"/>
      <c r="P2596" s="455"/>
      <c r="R2596" s="456"/>
      <c r="S2596" s="455"/>
      <c r="T2596" s="455"/>
      <c r="U2596" s="455"/>
      <c r="V2596" s="455"/>
      <c r="W2596" s="455"/>
      <c r="Z2596" s="436"/>
    </row>
    <row r="2597" spans="4:26" x14ac:dyDescent="0.2">
      <c r="D2597" s="436"/>
      <c r="E2597" s="453"/>
      <c r="H2597" s="436"/>
      <c r="I2597" s="436"/>
      <c r="J2597" s="454"/>
      <c r="K2597" s="436"/>
      <c r="L2597" s="436"/>
      <c r="M2597" s="436"/>
      <c r="N2597" s="455"/>
      <c r="O2597" s="436"/>
      <c r="P2597" s="455"/>
      <c r="R2597" s="456"/>
      <c r="S2597" s="455"/>
      <c r="T2597" s="455"/>
      <c r="U2597" s="455"/>
      <c r="V2597" s="455"/>
      <c r="W2597" s="455"/>
      <c r="Z2597" s="436"/>
    </row>
    <row r="2598" spans="4:26" x14ac:dyDescent="0.2">
      <c r="D2598" s="436"/>
      <c r="E2598" s="453"/>
      <c r="H2598" s="436"/>
      <c r="I2598" s="436"/>
      <c r="J2598" s="454"/>
      <c r="K2598" s="436"/>
      <c r="L2598" s="436"/>
      <c r="M2598" s="436"/>
      <c r="N2598" s="455"/>
      <c r="O2598" s="436"/>
      <c r="P2598" s="455"/>
      <c r="R2598" s="456"/>
      <c r="S2598" s="455"/>
      <c r="T2598" s="455"/>
      <c r="U2598" s="455"/>
      <c r="V2598" s="455"/>
      <c r="W2598" s="455"/>
      <c r="Z2598" s="436"/>
    </row>
    <row r="2599" spans="4:26" x14ac:dyDescent="0.2">
      <c r="D2599" s="436"/>
      <c r="E2599" s="453"/>
      <c r="H2599" s="436"/>
      <c r="I2599" s="436"/>
      <c r="J2599" s="454"/>
      <c r="K2599" s="436"/>
      <c r="L2599" s="436"/>
      <c r="M2599" s="436"/>
      <c r="N2599" s="455"/>
      <c r="O2599" s="436"/>
      <c r="P2599" s="455"/>
      <c r="R2599" s="456"/>
      <c r="S2599" s="455"/>
      <c r="T2599" s="455"/>
      <c r="U2599" s="455"/>
      <c r="V2599" s="455"/>
      <c r="W2599" s="455"/>
      <c r="Z2599" s="436"/>
    </row>
    <row r="2600" spans="4:26" x14ac:dyDescent="0.2">
      <c r="D2600" s="436"/>
      <c r="E2600" s="453"/>
      <c r="H2600" s="436"/>
      <c r="I2600" s="436"/>
      <c r="J2600" s="454"/>
      <c r="K2600" s="436"/>
      <c r="L2600" s="436"/>
      <c r="M2600" s="436"/>
      <c r="N2600" s="455"/>
      <c r="O2600" s="436"/>
      <c r="P2600" s="455"/>
      <c r="R2600" s="456"/>
      <c r="S2600" s="455"/>
      <c r="T2600" s="455"/>
      <c r="U2600" s="455"/>
      <c r="V2600" s="455"/>
      <c r="W2600" s="455"/>
      <c r="Z2600" s="436"/>
    </row>
    <row r="2601" spans="4:26" x14ac:dyDescent="0.2">
      <c r="D2601" s="436"/>
      <c r="E2601" s="453"/>
      <c r="H2601" s="436"/>
      <c r="I2601" s="436"/>
      <c r="J2601" s="454"/>
      <c r="K2601" s="436"/>
      <c r="L2601" s="436"/>
      <c r="M2601" s="436"/>
      <c r="N2601" s="455"/>
      <c r="O2601" s="436"/>
      <c r="P2601" s="455"/>
      <c r="R2601" s="456"/>
      <c r="S2601" s="455"/>
      <c r="T2601" s="455"/>
      <c r="U2601" s="455"/>
      <c r="V2601" s="455"/>
      <c r="W2601" s="455"/>
      <c r="Z2601" s="436"/>
    </row>
    <row r="2602" spans="4:26" x14ac:dyDescent="0.2">
      <c r="D2602" s="436"/>
      <c r="E2602" s="453"/>
      <c r="H2602" s="436"/>
      <c r="I2602" s="436"/>
      <c r="J2602" s="454"/>
      <c r="K2602" s="436"/>
      <c r="L2602" s="436"/>
      <c r="M2602" s="436"/>
      <c r="N2602" s="455"/>
      <c r="O2602" s="436"/>
      <c r="P2602" s="455"/>
      <c r="R2602" s="456"/>
      <c r="S2602" s="455"/>
      <c r="T2602" s="455"/>
      <c r="U2602" s="455"/>
      <c r="V2602" s="455"/>
      <c r="W2602" s="455"/>
      <c r="Z2602" s="436"/>
    </row>
    <row r="2603" spans="4:26" x14ac:dyDescent="0.2">
      <c r="D2603" s="436"/>
      <c r="E2603" s="453"/>
      <c r="H2603" s="436"/>
      <c r="I2603" s="436"/>
      <c r="J2603" s="454"/>
      <c r="K2603" s="436"/>
      <c r="L2603" s="436"/>
      <c r="M2603" s="436"/>
      <c r="N2603" s="455"/>
      <c r="O2603" s="436"/>
      <c r="P2603" s="455"/>
      <c r="R2603" s="456"/>
      <c r="S2603" s="455"/>
      <c r="T2603" s="455"/>
      <c r="U2603" s="455"/>
      <c r="V2603" s="455"/>
      <c r="W2603" s="455"/>
      <c r="Z2603" s="436"/>
    </row>
    <row r="2604" spans="4:26" x14ac:dyDescent="0.2">
      <c r="D2604" s="436"/>
      <c r="E2604" s="453"/>
      <c r="H2604" s="436"/>
      <c r="I2604" s="436"/>
      <c r="J2604" s="454"/>
      <c r="K2604" s="436"/>
      <c r="L2604" s="436"/>
      <c r="M2604" s="436"/>
      <c r="N2604" s="455"/>
      <c r="O2604" s="436"/>
      <c r="P2604" s="455"/>
      <c r="R2604" s="456"/>
      <c r="S2604" s="455"/>
      <c r="T2604" s="455"/>
      <c r="U2604" s="455"/>
      <c r="V2604" s="455"/>
      <c r="W2604" s="455"/>
      <c r="Z2604" s="436"/>
    </row>
    <row r="2605" spans="4:26" x14ac:dyDescent="0.2">
      <c r="D2605" s="436"/>
      <c r="E2605" s="453"/>
      <c r="H2605" s="436"/>
      <c r="I2605" s="436"/>
      <c r="J2605" s="454"/>
      <c r="K2605" s="436"/>
      <c r="L2605" s="436"/>
      <c r="M2605" s="436"/>
      <c r="N2605" s="455"/>
      <c r="O2605" s="436"/>
      <c r="P2605" s="455"/>
      <c r="R2605" s="456"/>
      <c r="S2605" s="455"/>
      <c r="T2605" s="455"/>
      <c r="U2605" s="455"/>
      <c r="V2605" s="455"/>
      <c r="W2605" s="455"/>
      <c r="Z2605" s="436"/>
    </row>
    <row r="2606" spans="4:26" x14ac:dyDescent="0.2">
      <c r="D2606" s="436"/>
      <c r="E2606" s="453"/>
      <c r="H2606" s="436"/>
      <c r="I2606" s="436"/>
      <c r="J2606" s="454"/>
      <c r="K2606" s="436"/>
      <c r="L2606" s="436"/>
      <c r="M2606" s="436"/>
      <c r="N2606" s="455"/>
      <c r="O2606" s="436"/>
      <c r="P2606" s="455"/>
      <c r="R2606" s="456"/>
      <c r="S2606" s="455"/>
      <c r="T2606" s="455"/>
      <c r="U2606" s="455"/>
      <c r="V2606" s="455"/>
      <c r="W2606" s="455"/>
      <c r="Z2606" s="436"/>
    </row>
    <row r="2607" spans="4:26" x14ac:dyDescent="0.2">
      <c r="D2607" s="436"/>
      <c r="E2607" s="453"/>
      <c r="H2607" s="436"/>
      <c r="I2607" s="436"/>
      <c r="J2607" s="454"/>
      <c r="K2607" s="436"/>
      <c r="L2607" s="436"/>
      <c r="M2607" s="436"/>
      <c r="N2607" s="455"/>
      <c r="O2607" s="436"/>
      <c r="P2607" s="455"/>
      <c r="R2607" s="456"/>
      <c r="S2607" s="455"/>
      <c r="T2607" s="455"/>
      <c r="U2607" s="455"/>
      <c r="V2607" s="455"/>
      <c r="W2607" s="455"/>
      <c r="Z2607" s="436"/>
    </row>
    <row r="2608" spans="4:26" x14ac:dyDescent="0.2">
      <c r="D2608" s="436"/>
      <c r="E2608" s="453"/>
      <c r="H2608" s="436"/>
      <c r="I2608" s="436"/>
      <c r="J2608" s="454"/>
      <c r="K2608" s="436"/>
      <c r="L2608" s="436"/>
      <c r="M2608" s="436"/>
      <c r="N2608" s="455"/>
      <c r="O2608" s="436"/>
      <c r="P2608" s="455"/>
      <c r="R2608" s="456"/>
      <c r="S2608" s="455"/>
      <c r="T2608" s="455"/>
      <c r="U2608" s="455"/>
      <c r="V2608" s="455"/>
      <c r="W2608" s="455"/>
      <c r="Z2608" s="436"/>
    </row>
    <row r="2609" spans="4:26" x14ac:dyDescent="0.2">
      <c r="D2609" s="436"/>
      <c r="E2609" s="453"/>
      <c r="H2609" s="436"/>
      <c r="I2609" s="436"/>
      <c r="J2609" s="454"/>
      <c r="K2609" s="436"/>
      <c r="L2609" s="436"/>
      <c r="M2609" s="436"/>
      <c r="N2609" s="455"/>
      <c r="O2609" s="436"/>
      <c r="P2609" s="455"/>
      <c r="R2609" s="456"/>
      <c r="S2609" s="455"/>
      <c r="T2609" s="455"/>
      <c r="U2609" s="455"/>
      <c r="V2609" s="455"/>
      <c r="W2609" s="455"/>
      <c r="Z2609" s="436"/>
    </row>
    <row r="2610" spans="4:26" x14ac:dyDescent="0.2">
      <c r="D2610" s="436"/>
      <c r="E2610" s="453"/>
      <c r="H2610" s="436"/>
      <c r="I2610" s="436"/>
      <c r="J2610" s="454"/>
      <c r="K2610" s="436"/>
      <c r="L2610" s="436"/>
      <c r="M2610" s="436"/>
      <c r="N2610" s="455"/>
      <c r="O2610" s="436"/>
      <c r="P2610" s="455"/>
      <c r="R2610" s="456"/>
      <c r="S2610" s="455"/>
      <c r="T2610" s="455"/>
      <c r="U2610" s="455"/>
      <c r="V2610" s="455"/>
      <c r="W2610" s="455"/>
      <c r="Z2610" s="436"/>
    </row>
    <row r="2611" spans="4:26" x14ac:dyDescent="0.2">
      <c r="D2611" s="436"/>
      <c r="E2611" s="453"/>
      <c r="H2611" s="436"/>
      <c r="I2611" s="436"/>
      <c r="J2611" s="454"/>
      <c r="K2611" s="436"/>
      <c r="L2611" s="436"/>
      <c r="M2611" s="436"/>
      <c r="N2611" s="455"/>
      <c r="O2611" s="436"/>
      <c r="P2611" s="455"/>
      <c r="R2611" s="456"/>
      <c r="S2611" s="455"/>
      <c r="T2611" s="455"/>
      <c r="U2611" s="455"/>
      <c r="V2611" s="455"/>
      <c r="W2611" s="455"/>
      <c r="Z2611" s="436"/>
    </row>
    <row r="2612" spans="4:26" x14ac:dyDescent="0.2">
      <c r="D2612" s="436"/>
      <c r="E2612" s="453"/>
      <c r="H2612" s="436"/>
      <c r="I2612" s="436"/>
      <c r="J2612" s="454"/>
      <c r="K2612" s="436"/>
      <c r="L2612" s="436"/>
      <c r="M2612" s="436"/>
      <c r="N2612" s="455"/>
      <c r="O2612" s="436"/>
      <c r="P2612" s="455"/>
      <c r="R2612" s="456"/>
      <c r="S2612" s="455"/>
      <c r="T2612" s="455"/>
      <c r="U2612" s="455"/>
      <c r="V2612" s="455"/>
      <c r="W2612" s="455"/>
      <c r="Z2612" s="436"/>
    </row>
    <row r="2613" spans="4:26" x14ac:dyDescent="0.2">
      <c r="D2613" s="436"/>
      <c r="E2613" s="453"/>
      <c r="H2613" s="436"/>
      <c r="I2613" s="436"/>
      <c r="J2613" s="454"/>
      <c r="K2613" s="436"/>
      <c r="L2613" s="436"/>
      <c r="M2613" s="436"/>
      <c r="N2613" s="455"/>
      <c r="O2613" s="436"/>
      <c r="P2613" s="455"/>
      <c r="R2613" s="456"/>
      <c r="S2613" s="455"/>
      <c r="T2613" s="455"/>
      <c r="U2613" s="455"/>
      <c r="V2613" s="455"/>
      <c r="W2613" s="455"/>
      <c r="Z2613" s="436"/>
    </row>
    <row r="2614" spans="4:26" x14ac:dyDescent="0.2">
      <c r="D2614" s="436"/>
      <c r="E2614" s="453"/>
      <c r="H2614" s="436"/>
      <c r="I2614" s="436"/>
      <c r="J2614" s="454"/>
      <c r="K2614" s="436"/>
      <c r="L2614" s="436"/>
      <c r="M2614" s="436"/>
      <c r="N2614" s="455"/>
      <c r="O2614" s="436"/>
      <c r="P2614" s="455"/>
      <c r="R2614" s="456"/>
      <c r="S2614" s="455"/>
      <c r="T2614" s="455"/>
      <c r="U2614" s="455"/>
      <c r="V2614" s="455"/>
      <c r="W2614" s="455"/>
      <c r="Z2614" s="436"/>
    </row>
    <row r="2615" spans="4:26" x14ac:dyDescent="0.2">
      <c r="D2615" s="436"/>
      <c r="E2615" s="453"/>
      <c r="H2615" s="436"/>
      <c r="I2615" s="436"/>
      <c r="J2615" s="454"/>
      <c r="K2615" s="436"/>
      <c r="L2615" s="436"/>
      <c r="M2615" s="436"/>
      <c r="N2615" s="455"/>
      <c r="O2615" s="436"/>
      <c r="P2615" s="455"/>
      <c r="R2615" s="456"/>
      <c r="S2615" s="455"/>
      <c r="T2615" s="455"/>
      <c r="U2615" s="455"/>
      <c r="V2615" s="455"/>
      <c r="W2615" s="455"/>
      <c r="Z2615" s="436"/>
    </row>
    <row r="2616" spans="4:26" x14ac:dyDescent="0.2">
      <c r="D2616" s="436"/>
      <c r="E2616" s="453"/>
      <c r="H2616" s="436"/>
      <c r="I2616" s="436"/>
      <c r="J2616" s="454"/>
      <c r="K2616" s="436"/>
      <c r="L2616" s="436"/>
      <c r="M2616" s="436"/>
      <c r="N2616" s="455"/>
      <c r="O2616" s="436"/>
      <c r="P2616" s="455"/>
      <c r="R2616" s="456"/>
      <c r="S2616" s="455"/>
      <c r="T2616" s="455"/>
      <c r="U2616" s="455"/>
      <c r="V2616" s="455"/>
      <c r="W2616" s="455"/>
      <c r="Z2616" s="436"/>
    </row>
    <row r="2617" spans="4:26" x14ac:dyDescent="0.2">
      <c r="D2617" s="436"/>
      <c r="E2617" s="453"/>
      <c r="H2617" s="436"/>
      <c r="I2617" s="436"/>
      <c r="J2617" s="454"/>
      <c r="K2617" s="436"/>
      <c r="L2617" s="436"/>
      <c r="M2617" s="436"/>
      <c r="N2617" s="455"/>
      <c r="O2617" s="436"/>
      <c r="P2617" s="455"/>
      <c r="R2617" s="456"/>
      <c r="S2617" s="455"/>
      <c r="T2617" s="455"/>
      <c r="U2617" s="455"/>
      <c r="V2617" s="455"/>
      <c r="W2617" s="455"/>
      <c r="Z2617" s="436"/>
    </row>
    <row r="2618" spans="4:26" x14ac:dyDescent="0.2">
      <c r="D2618" s="436"/>
      <c r="E2618" s="453"/>
      <c r="H2618" s="436"/>
      <c r="I2618" s="436"/>
      <c r="J2618" s="454"/>
      <c r="K2618" s="436"/>
      <c r="L2618" s="436"/>
      <c r="M2618" s="436"/>
      <c r="N2618" s="455"/>
      <c r="O2618" s="436"/>
      <c r="P2618" s="455"/>
      <c r="R2618" s="456"/>
      <c r="S2618" s="455"/>
      <c r="T2618" s="455"/>
      <c r="U2618" s="455"/>
      <c r="V2618" s="455"/>
      <c r="W2618" s="455"/>
      <c r="Z2618" s="436"/>
    </row>
    <row r="2619" spans="4:26" x14ac:dyDescent="0.2">
      <c r="D2619" s="436"/>
      <c r="E2619" s="453"/>
      <c r="H2619" s="436"/>
      <c r="I2619" s="436"/>
      <c r="J2619" s="454"/>
      <c r="K2619" s="436"/>
      <c r="L2619" s="436"/>
      <c r="M2619" s="436"/>
      <c r="N2619" s="455"/>
      <c r="O2619" s="436"/>
      <c r="P2619" s="455"/>
      <c r="R2619" s="456"/>
      <c r="S2619" s="455"/>
      <c r="T2619" s="455"/>
      <c r="U2619" s="455"/>
      <c r="V2619" s="455"/>
      <c r="W2619" s="455"/>
      <c r="Z2619" s="436"/>
    </row>
    <row r="2620" spans="4:26" x14ac:dyDescent="0.2">
      <c r="D2620" s="436"/>
      <c r="E2620" s="453"/>
      <c r="H2620" s="436"/>
      <c r="I2620" s="436"/>
      <c r="J2620" s="454"/>
      <c r="K2620" s="436"/>
      <c r="L2620" s="436"/>
      <c r="M2620" s="436"/>
      <c r="N2620" s="455"/>
      <c r="O2620" s="436"/>
      <c r="P2620" s="455"/>
      <c r="R2620" s="456"/>
      <c r="S2620" s="455"/>
      <c r="T2620" s="455"/>
      <c r="U2620" s="455"/>
      <c r="V2620" s="455"/>
      <c r="W2620" s="455"/>
      <c r="Z2620" s="436"/>
    </row>
    <row r="2621" spans="4:26" x14ac:dyDescent="0.2">
      <c r="D2621" s="436"/>
      <c r="E2621" s="453"/>
      <c r="H2621" s="436"/>
      <c r="I2621" s="436"/>
      <c r="J2621" s="454"/>
      <c r="K2621" s="436"/>
      <c r="L2621" s="436"/>
      <c r="M2621" s="436"/>
      <c r="N2621" s="455"/>
      <c r="O2621" s="436"/>
      <c r="P2621" s="455"/>
      <c r="R2621" s="456"/>
      <c r="S2621" s="455"/>
      <c r="T2621" s="455"/>
      <c r="U2621" s="455"/>
      <c r="V2621" s="455"/>
      <c r="W2621" s="455"/>
      <c r="Z2621" s="436"/>
    </row>
    <row r="2622" spans="4:26" x14ac:dyDescent="0.2">
      <c r="D2622" s="436"/>
      <c r="E2622" s="453"/>
      <c r="H2622" s="436"/>
      <c r="I2622" s="436"/>
      <c r="J2622" s="454"/>
      <c r="K2622" s="436"/>
      <c r="L2622" s="436"/>
      <c r="M2622" s="436"/>
      <c r="N2622" s="455"/>
      <c r="O2622" s="436"/>
      <c r="P2622" s="455"/>
      <c r="R2622" s="456"/>
      <c r="S2622" s="455"/>
      <c r="T2622" s="455"/>
      <c r="U2622" s="455"/>
      <c r="V2622" s="455"/>
      <c r="W2622" s="455"/>
      <c r="Z2622" s="436"/>
    </row>
    <row r="2623" spans="4:26" x14ac:dyDescent="0.2">
      <c r="D2623" s="436"/>
      <c r="E2623" s="453"/>
      <c r="H2623" s="436"/>
      <c r="I2623" s="436"/>
      <c r="J2623" s="454"/>
      <c r="K2623" s="436"/>
      <c r="L2623" s="436"/>
      <c r="M2623" s="436"/>
      <c r="N2623" s="455"/>
      <c r="O2623" s="436"/>
      <c r="P2623" s="455"/>
      <c r="R2623" s="456"/>
      <c r="S2623" s="455"/>
      <c r="T2623" s="455"/>
      <c r="U2623" s="455"/>
      <c r="V2623" s="455"/>
      <c r="W2623" s="455"/>
      <c r="Z2623" s="436"/>
    </row>
    <row r="2624" spans="4:26" x14ac:dyDescent="0.2">
      <c r="D2624" s="436"/>
      <c r="E2624" s="453"/>
      <c r="H2624" s="436"/>
      <c r="I2624" s="436"/>
      <c r="J2624" s="454"/>
      <c r="K2624" s="436"/>
      <c r="L2624" s="436"/>
      <c r="M2624" s="436"/>
      <c r="N2624" s="455"/>
      <c r="O2624" s="436"/>
      <c r="P2624" s="455"/>
      <c r="R2624" s="456"/>
      <c r="S2624" s="455"/>
      <c r="T2624" s="455"/>
      <c r="U2624" s="455"/>
      <c r="V2624" s="455"/>
      <c r="W2624" s="455"/>
      <c r="Z2624" s="436"/>
    </row>
    <row r="2625" spans="4:26" x14ac:dyDescent="0.2">
      <c r="D2625" s="436"/>
      <c r="E2625" s="453"/>
      <c r="H2625" s="436"/>
      <c r="I2625" s="436"/>
      <c r="J2625" s="454"/>
      <c r="K2625" s="436"/>
      <c r="L2625" s="436"/>
      <c r="M2625" s="436"/>
      <c r="N2625" s="455"/>
      <c r="O2625" s="436"/>
      <c r="P2625" s="455"/>
      <c r="R2625" s="456"/>
      <c r="S2625" s="455"/>
      <c r="T2625" s="455"/>
      <c r="U2625" s="455"/>
      <c r="V2625" s="455"/>
      <c r="W2625" s="455"/>
      <c r="Z2625" s="436"/>
    </row>
    <row r="2626" spans="4:26" x14ac:dyDescent="0.2">
      <c r="D2626" s="436"/>
      <c r="E2626" s="453"/>
      <c r="H2626" s="436"/>
      <c r="I2626" s="436"/>
      <c r="J2626" s="454"/>
      <c r="K2626" s="436"/>
      <c r="L2626" s="436"/>
      <c r="M2626" s="436"/>
      <c r="N2626" s="455"/>
      <c r="O2626" s="436"/>
      <c r="P2626" s="455"/>
      <c r="R2626" s="456"/>
      <c r="S2626" s="455"/>
      <c r="T2626" s="455"/>
      <c r="U2626" s="455"/>
      <c r="V2626" s="455"/>
      <c r="W2626" s="455"/>
      <c r="Z2626" s="436"/>
    </row>
    <row r="2627" spans="4:26" x14ac:dyDescent="0.2">
      <c r="D2627" s="436"/>
      <c r="E2627" s="453"/>
      <c r="H2627" s="436"/>
      <c r="I2627" s="436"/>
      <c r="J2627" s="454"/>
      <c r="K2627" s="436"/>
      <c r="L2627" s="436"/>
      <c r="M2627" s="436"/>
      <c r="N2627" s="455"/>
      <c r="O2627" s="436"/>
      <c r="P2627" s="455"/>
      <c r="R2627" s="456"/>
      <c r="S2627" s="455"/>
      <c r="T2627" s="455"/>
      <c r="U2627" s="455"/>
      <c r="V2627" s="455"/>
      <c r="W2627" s="455"/>
      <c r="Z2627" s="436"/>
    </row>
    <row r="2628" spans="4:26" x14ac:dyDescent="0.2">
      <c r="D2628" s="436"/>
      <c r="E2628" s="453"/>
      <c r="H2628" s="436"/>
      <c r="I2628" s="436"/>
      <c r="J2628" s="454"/>
      <c r="K2628" s="436"/>
      <c r="L2628" s="436"/>
      <c r="M2628" s="436"/>
      <c r="N2628" s="455"/>
      <c r="O2628" s="436"/>
      <c r="P2628" s="455"/>
      <c r="R2628" s="456"/>
      <c r="S2628" s="455"/>
      <c r="T2628" s="455"/>
      <c r="U2628" s="455"/>
      <c r="V2628" s="455"/>
      <c r="W2628" s="455"/>
      <c r="Z2628" s="436"/>
    </row>
    <row r="2629" spans="4:26" x14ac:dyDescent="0.2">
      <c r="D2629" s="436"/>
      <c r="E2629" s="453"/>
      <c r="H2629" s="436"/>
      <c r="I2629" s="436"/>
      <c r="J2629" s="454"/>
      <c r="K2629" s="436"/>
      <c r="L2629" s="436"/>
      <c r="M2629" s="436"/>
      <c r="N2629" s="455"/>
      <c r="O2629" s="436"/>
      <c r="P2629" s="455"/>
      <c r="R2629" s="456"/>
      <c r="S2629" s="455"/>
      <c r="T2629" s="455"/>
      <c r="U2629" s="455"/>
      <c r="V2629" s="455"/>
      <c r="W2629" s="455"/>
      <c r="Z2629" s="436"/>
    </row>
    <row r="2630" spans="4:26" x14ac:dyDescent="0.2">
      <c r="D2630" s="436"/>
      <c r="E2630" s="453"/>
      <c r="H2630" s="436"/>
      <c r="I2630" s="436"/>
      <c r="J2630" s="454"/>
      <c r="K2630" s="436"/>
      <c r="L2630" s="436"/>
      <c r="M2630" s="436"/>
      <c r="N2630" s="455"/>
      <c r="O2630" s="436"/>
      <c r="P2630" s="455"/>
      <c r="R2630" s="456"/>
      <c r="S2630" s="455"/>
      <c r="T2630" s="455"/>
      <c r="U2630" s="455"/>
      <c r="V2630" s="455"/>
      <c r="W2630" s="455"/>
      <c r="Z2630" s="436"/>
    </row>
    <row r="2631" spans="4:26" x14ac:dyDescent="0.2">
      <c r="D2631" s="436"/>
      <c r="E2631" s="453"/>
      <c r="H2631" s="436"/>
      <c r="I2631" s="436"/>
      <c r="J2631" s="454"/>
      <c r="K2631" s="436"/>
      <c r="L2631" s="436"/>
      <c r="M2631" s="436"/>
      <c r="N2631" s="455"/>
      <c r="O2631" s="436"/>
      <c r="P2631" s="455"/>
      <c r="R2631" s="456"/>
      <c r="S2631" s="455"/>
      <c r="T2631" s="455"/>
      <c r="U2631" s="455"/>
      <c r="V2631" s="455"/>
      <c r="W2631" s="455"/>
      <c r="Z2631" s="436"/>
    </row>
    <row r="2632" spans="4:26" x14ac:dyDescent="0.2">
      <c r="D2632" s="436"/>
      <c r="E2632" s="453"/>
      <c r="H2632" s="436"/>
      <c r="I2632" s="436"/>
      <c r="J2632" s="454"/>
      <c r="K2632" s="436"/>
      <c r="L2632" s="436"/>
      <c r="M2632" s="436"/>
      <c r="N2632" s="455"/>
      <c r="O2632" s="436"/>
      <c r="P2632" s="455"/>
      <c r="R2632" s="456"/>
      <c r="S2632" s="455"/>
      <c r="T2632" s="455"/>
      <c r="U2632" s="455"/>
      <c r="V2632" s="455"/>
      <c r="W2632" s="455"/>
      <c r="Z2632" s="436"/>
    </row>
    <row r="2633" spans="4:26" x14ac:dyDescent="0.2">
      <c r="D2633" s="436"/>
      <c r="E2633" s="453"/>
      <c r="H2633" s="436"/>
      <c r="I2633" s="436"/>
      <c r="J2633" s="454"/>
      <c r="K2633" s="436"/>
      <c r="L2633" s="436"/>
      <c r="M2633" s="436"/>
      <c r="N2633" s="455"/>
      <c r="O2633" s="436"/>
      <c r="P2633" s="455"/>
      <c r="R2633" s="456"/>
      <c r="S2633" s="455"/>
      <c r="T2633" s="455"/>
      <c r="U2633" s="455"/>
      <c r="V2633" s="455"/>
      <c r="W2633" s="455"/>
      <c r="Z2633" s="436"/>
    </row>
    <row r="2634" spans="4:26" x14ac:dyDescent="0.2">
      <c r="D2634" s="436"/>
      <c r="E2634" s="453"/>
      <c r="H2634" s="436"/>
      <c r="I2634" s="436"/>
      <c r="J2634" s="454"/>
      <c r="K2634" s="436"/>
      <c r="L2634" s="436"/>
      <c r="M2634" s="436"/>
      <c r="N2634" s="455"/>
      <c r="O2634" s="436"/>
      <c r="P2634" s="455"/>
      <c r="R2634" s="456"/>
      <c r="S2634" s="455"/>
      <c r="T2634" s="455"/>
      <c r="U2634" s="455"/>
      <c r="V2634" s="455"/>
      <c r="W2634" s="455"/>
      <c r="Z2634" s="436"/>
    </row>
    <row r="2635" spans="4:26" x14ac:dyDescent="0.2">
      <c r="D2635" s="436"/>
      <c r="E2635" s="453"/>
      <c r="H2635" s="436"/>
      <c r="I2635" s="436"/>
      <c r="J2635" s="454"/>
      <c r="K2635" s="436"/>
      <c r="L2635" s="436"/>
      <c r="M2635" s="436"/>
      <c r="N2635" s="455"/>
      <c r="O2635" s="436"/>
      <c r="P2635" s="455"/>
      <c r="R2635" s="456"/>
      <c r="S2635" s="455"/>
      <c r="T2635" s="455"/>
      <c r="U2635" s="455"/>
      <c r="V2635" s="455"/>
      <c r="W2635" s="455"/>
      <c r="Z2635" s="436"/>
    </row>
    <row r="2636" spans="4:26" x14ac:dyDescent="0.2">
      <c r="D2636" s="436"/>
      <c r="E2636" s="453"/>
      <c r="H2636" s="436"/>
      <c r="I2636" s="436"/>
      <c r="J2636" s="454"/>
      <c r="K2636" s="436"/>
      <c r="L2636" s="436"/>
      <c r="M2636" s="436"/>
      <c r="N2636" s="455"/>
      <c r="O2636" s="436"/>
      <c r="P2636" s="455"/>
      <c r="R2636" s="456"/>
      <c r="S2636" s="455"/>
      <c r="T2636" s="455"/>
      <c r="U2636" s="455"/>
      <c r="V2636" s="455"/>
      <c r="W2636" s="455"/>
      <c r="Z2636" s="436"/>
    </row>
    <row r="2637" spans="4:26" x14ac:dyDescent="0.2">
      <c r="D2637" s="436"/>
      <c r="E2637" s="453"/>
      <c r="H2637" s="436"/>
      <c r="I2637" s="436"/>
      <c r="J2637" s="454"/>
      <c r="K2637" s="436"/>
      <c r="L2637" s="436"/>
      <c r="M2637" s="436"/>
      <c r="N2637" s="455"/>
      <c r="O2637" s="436"/>
      <c r="P2637" s="455"/>
      <c r="R2637" s="456"/>
      <c r="S2637" s="455"/>
      <c r="T2637" s="455"/>
      <c r="U2637" s="455"/>
      <c r="V2637" s="455"/>
      <c r="W2637" s="455"/>
      <c r="Z2637" s="436"/>
    </row>
    <row r="2638" spans="4:26" x14ac:dyDescent="0.2">
      <c r="D2638" s="436"/>
      <c r="E2638" s="453"/>
      <c r="H2638" s="436"/>
      <c r="I2638" s="436"/>
      <c r="J2638" s="454"/>
      <c r="K2638" s="436"/>
      <c r="L2638" s="436"/>
      <c r="M2638" s="436"/>
      <c r="N2638" s="455"/>
      <c r="O2638" s="436"/>
      <c r="P2638" s="455"/>
      <c r="R2638" s="456"/>
      <c r="S2638" s="455"/>
      <c r="T2638" s="455"/>
      <c r="U2638" s="455"/>
      <c r="V2638" s="455"/>
      <c r="W2638" s="455"/>
      <c r="Z2638" s="436"/>
    </row>
    <row r="2639" spans="4:26" x14ac:dyDescent="0.2">
      <c r="D2639" s="436"/>
      <c r="E2639" s="453"/>
      <c r="H2639" s="436"/>
      <c r="I2639" s="436"/>
      <c r="J2639" s="454"/>
      <c r="K2639" s="436"/>
      <c r="L2639" s="436"/>
      <c r="M2639" s="436"/>
      <c r="N2639" s="455"/>
      <c r="O2639" s="436"/>
      <c r="P2639" s="455"/>
      <c r="R2639" s="456"/>
      <c r="S2639" s="455"/>
      <c r="T2639" s="455"/>
      <c r="U2639" s="455"/>
      <c r="V2639" s="455"/>
      <c r="W2639" s="455"/>
      <c r="Z2639" s="436"/>
    </row>
    <row r="2640" spans="4:26" x14ac:dyDescent="0.2">
      <c r="D2640" s="436"/>
      <c r="E2640" s="453"/>
      <c r="H2640" s="436"/>
      <c r="I2640" s="436"/>
      <c r="J2640" s="454"/>
      <c r="K2640" s="436"/>
      <c r="L2640" s="436"/>
      <c r="M2640" s="436"/>
      <c r="N2640" s="455"/>
      <c r="O2640" s="436"/>
      <c r="P2640" s="455"/>
      <c r="R2640" s="456"/>
      <c r="S2640" s="455"/>
      <c r="T2640" s="455"/>
      <c r="U2640" s="455"/>
      <c r="V2640" s="455"/>
      <c r="W2640" s="455"/>
      <c r="Z2640" s="436"/>
    </row>
    <row r="2641" spans="4:26" x14ac:dyDescent="0.2">
      <c r="D2641" s="436"/>
      <c r="E2641" s="453"/>
      <c r="H2641" s="436"/>
      <c r="I2641" s="436"/>
      <c r="J2641" s="454"/>
      <c r="K2641" s="436"/>
      <c r="L2641" s="436"/>
      <c r="M2641" s="436"/>
      <c r="N2641" s="455"/>
      <c r="O2641" s="436"/>
      <c r="P2641" s="455"/>
      <c r="R2641" s="456"/>
      <c r="S2641" s="455"/>
      <c r="T2641" s="455"/>
      <c r="U2641" s="455"/>
      <c r="V2641" s="455"/>
      <c r="W2641" s="455"/>
      <c r="Z2641" s="436"/>
    </row>
    <row r="2642" spans="4:26" x14ac:dyDescent="0.2">
      <c r="D2642" s="436"/>
      <c r="E2642" s="453"/>
      <c r="H2642" s="436"/>
      <c r="I2642" s="436"/>
      <c r="J2642" s="454"/>
      <c r="K2642" s="436"/>
      <c r="L2642" s="436"/>
      <c r="M2642" s="436"/>
      <c r="N2642" s="455"/>
      <c r="O2642" s="436"/>
      <c r="P2642" s="455"/>
      <c r="R2642" s="456"/>
      <c r="S2642" s="455"/>
      <c r="T2642" s="455"/>
      <c r="U2642" s="455"/>
      <c r="V2642" s="455"/>
      <c r="W2642" s="455"/>
      <c r="Z2642" s="436"/>
    </row>
    <row r="2643" spans="4:26" x14ac:dyDescent="0.2">
      <c r="D2643" s="436"/>
      <c r="E2643" s="453"/>
      <c r="H2643" s="436"/>
      <c r="I2643" s="436"/>
      <c r="J2643" s="454"/>
      <c r="K2643" s="436"/>
      <c r="L2643" s="436"/>
      <c r="M2643" s="436"/>
      <c r="N2643" s="455"/>
      <c r="O2643" s="436"/>
      <c r="P2643" s="455"/>
      <c r="R2643" s="456"/>
      <c r="S2643" s="455"/>
      <c r="T2643" s="455"/>
      <c r="U2643" s="455"/>
      <c r="V2643" s="455"/>
      <c r="W2643" s="455"/>
      <c r="Z2643" s="436"/>
    </row>
    <row r="2644" spans="4:26" x14ac:dyDescent="0.2">
      <c r="D2644" s="436"/>
      <c r="E2644" s="453"/>
      <c r="H2644" s="436"/>
      <c r="I2644" s="436"/>
      <c r="J2644" s="454"/>
      <c r="K2644" s="436"/>
      <c r="L2644" s="436"/>
      <c r="M2644" s="436"/>
      <c r="N2644" s="455"/>
      <c r="O2644" s="436"/>
      <c r="P2644" s="455"/>
      <c r="R2644" s="456"/>
      <c r="S2644" s="455"/>
      <c r="T2644" s="455"/>
      <c r="U2644" s="455"/>
      <c r="V2644" s="455"/>
      <c r="W2644" s="455"/>
      <c r="Z2644" s="436"/>
    </row>
    <row r="2645" spans="4:26" x14ac:dyDescent="0.2">
      <c r="D2645" s="436"/>
      <c r="E2645" s="453"/>
      <c r="H2645" s="436"/>
      <c r="I2645" s="436"/>
      <c r="J2645" s="454"/>
      <c r="K2645" s="436"/>
      <c r="L2645" s="436"/>
      <c r="M2645" s="436"/>
      <c r="N2645" s="455"/>
      <c r="O2645" s="436"/>
      <c r="P2645" s="455"/>
      <c r="R2645" s="456"/>
      <c r="S2645" s="455"/>
      <c r="T2645" s="455"/>
      <c r="U2645" s="455"/>
      <c r="V2645" s="455"/>
      <c r="W2645" s="455"/>
      <c r="Z2645" s="436"/>
    </row>
    <row r="2646" spans="4:26" x14ac:dyDescent="0.2">
      <c r="D2646" s="436"/>
      <c r="E2646" s="453"/>
      <c r="H2646" s="436"/>
      <c r="I2646" s="436"/>
      <c r="J2646" s="454"/>
      <c r="K2646" s="436"/>
      <c r="L2646" s="436"/>
      <c r="M2646" s="436"/>
      <c r="N2646" s="455"/>
      <c r="O2646" s="436"/>
      <c r="P2646" s="455"/>
      <c r="R2646" s="456"/>
      <c r="S2646" s="455"/>
      <c r="T2646" s="455"/>
      <c r="U2646" s="455"/>
      <c r="V2646" s="455"/>
      <c r="W2646" s="455"/>
      <c r="Z2646" s="436"/>
    </row>
    <row r="2647" spans="4:26" x14ac:dyDescent="0.2">
      <c r="D2647" s="436"/>
      <c r="E2647" s="453"/>
      <c r="H2647" s="436"/>
      <c r="I2647" s="436"/>
      <c r="J2647" s="454"/>
      <c r="K2647" s="436"/>
      <c r="L2647" s="436"/>
      <c r="M2647" s="436"/>
      <c r="N2647" s="455"/>
      <c r="O2647" s="436"/>
      <c r="P2647" s="455"/>
      <c r="R2647" s="456"/>
      <c r="S2647" s="455"/>
      <c r="T2647" s="455"/>
      <c r="U2647" s="455"/>
      <c r="V2647" s="455"/>
      <c r="W2647" s="455"/>
      <c r="Z2647" s="436"/>
    </row>
    <row r="2648" spans="4:26" x14ac:dyDescent="0.2">
      <c r="D2648" s="436"/>
      <c r="E2648" s="453"/>
      <c r="H2648" s="436"/>
      <c r="I2648" s="436"/>
      <c r="J2648" s="454"/>
      <c r="K2648" s="436"/>
      <c r="L2648" s="436"/>
      <c r="M2648" s="436"/>
      <c r="N2648" s="455"/>
      <c r="O2648" s="436"/>
      <c r="P2648" s="455"/>
      <c r="R2648" s="456"/>
      <c r="S2648" s="455"/>
      <c r="T2648" s="455"/>
      <c r="U2648" s="455"/>
      <c r="V2648" s="455"/>
      <c r="W2648" s="455"/>
      <c r="Z2648" s="436"/>
    </row>
    <row r="2649" spans="4:26" x14ac:dyDescent="0.2">
      <c r="D2649" s="436"/>
      <c r="E2649" s="453"/>
      <c r="H2649" s="436"/>
      <c r="I2649" s="436"/>
      <c r="J2649" s="454"/>
      <c r="K2649" s="436"/>
      <c r="L2649" s="436"/>
      <c r="M2649" s="436"/>
      <c r="N2649" s="455"/>
      <c r="O2649" s="436"/>
      <c r="P2649" s="455"/>
      <c r="R2649" s="456"/>
      <c r="S2649" s="455"/>
      <c r="T2649" s="455"/>
      <c r="U2649" s="455"/>
      <c r="V2649" s="455"/>
      <c r="W2649" s="455"/>
      <c r="Z2649" s="436"/>
    </row>
    <row r="2650" spans="4:26" x14ac:dyDescent="0.2">
      <c r="D2650" s="436"/>
      <c r="E2650" s="453"/>
      <c r="H2650" s="436"/>
      <c r="I2650" s="436"/>
      <c r="J2650" s="454"/>
      <c r="K2650" s="436"/>
      <c r="L2650" s="436"/>
      <c r="M2650" s="436"/>
      <c r="N2650" s="455"/>
      <c r="O2650" s="436"/>
      <c r="P2650" s="455"/>
      <c r="R2650" s="456"/>
      <c r="S2650" s="455"/>
      <c r="T2650" s="455"/>
      <c r="U2650" s="455"/>
      <c r="V2650" s="455"/>
      <c r="W2650" s="455"/>
      <c r="Z2650" s="436"/>
    </row>
    <row r="2651" spans="4:26" x14ac:dyDescent="0.2">
      <c r="D2651" s="436"/>
      <c r="E2651" s="453"/>
      <c r="H2651" s="436"/>
      <c r="I2651" s="436"/>
      <c r="J2651" s="454"/>
      <c r="K2651" s="436"/>
      <c r="L2651" s="436"/>
      <c r="M2651" s="436"/>
      <c r="N2651" s="455"/>
      <c r="O2651" s="436"/>
      <c r="P2651" s="455"/>
      <c r="R2651" s="456"/>
      <c r="S2651" s="455"/>
      <c r="T2651" s="455"/>
      <c r="U2651" s="455"/>
      <c r="V2651" s="455"/>
      <c r="W2651" s="455"/>
      <c r="Z2651" s="436"/>
    </row>
    <row r="2652" spans="4:26" x14ac:dyDescent="0.2">
      <c r="D2652" s="436"/>
      <c r="E2652" s="453"/>
      <c r="H2652" s="436"/>
      <c r="I2652" s="436"/>
      <c r="J2652" s="454"/>
      <c r="K2652" s="436"/>
      <c r="L2652" s="436"/>
      <c r="M2652" s="436"/>
      <c r="N2652" s="455"/>
      <c r="O2652" s="436"/>
      <c r="P2652" s="455"/>
      <c r="R2652" s="456"/>
      <c r="S2652" s="455"/>
      <c r="T2652" s="455"/>
      <c r="U2652" s="455"/>
      <c r="V2652" s="455"/>
      <c r="W2652" s="455"/>
      <c r="Z2652" s="436"/>
    </row>
    <row r="2653" spans="4:26" x14ac:dyDescent="0.2">
      <c r="D2653" s="436"/>
      <c r="E2653" s="453"/>
      <c r="H2653" s="436"/>
      <c r="I2653" s="436"/>
      <c r="J2653" s="454"/>
      <c r="K2653" s="436"/>
      <c r="L2653" s="436"/>
      <c r="M2653" s="436"/>
      <c r="N2653" s="455"/>
      <c r="O2653" s="436"/>
      <c r="P2653" s="455"/>
      <c r="R2653" s="456"/>
      <c r="S2653" s="455"/>
      <c r="T2653" s="455"/>
      <c r="U2653" s="455"/>
      <c r="V2653" s="455"/>
      <c r="W2653" s="455"/>
      <c r="Z2653" s="436"/>
    </row>
    <row r="2654" spans="4:26" x14ac:dyDescent="0.2">
      <c r="D2654" s="436"/>
      <c r="E2654" s="453"/>
      <c r="H2654" s="436"/>
      <c r="I2654" s="436"/>
      <c r="J2654" s="454"/>
      <c r="K2654" s="436"/>
      <c r="L2654" s="436"/>
      <c r="M2654" s="436"/>
      <c r="N2654" s="455"/>
      <c r="O2654" s="436"/>
      <c r="P2654" s="455"/>
      <c r="R2654" s="456"/>
      <c r="S2654" s="455"/>
      <c r="T2654" s="455"/>
      <c r="U2654" s="455"/>
      <c r="V2654" s="455"/>
      <c r="W2654" s="455"/>
      <c r="Z2654" s="436"/>
    </row>
    <row r="2655" spans="4:26" x14ac:dyDescent="0.2">
      <c r="D2655" s="436"/>
      <c r="E2655" s="453"/>
      <c r="H2655" s="436"/>
      <c r="I2655" s="436"/>
      <c r="J2655" s="454"/>
      <c r="K2655" s="436"/>
      <c r="L2655" s="436"/>
      <c r="M2655" s="436"/>
      <c r="N2655" s="455"/>
      <c r="O2655" s="436"/>
      <c r="P2655" s="455"/>
      <c r="R2655" s="456"/>
      <c r="S2655" s="455"/>
      <c r="T2655" s="455"/>
      <c r="U2655" s="455"/>
      <c r="V2655" s="455"/>
      <c r="W2655" s="455"/>
      <c r="Z2655" s="436"/>
    </row>
    <row r="2656" spans="4:26" x14ac:dyDescent="0.2">
      <c r="D2656" s="436"/>
      <c r="E2656" s="453"/>
      <c r="H2656" s="436"/>
      <c r="I2656" s="436"/>
      <c r="J2656" s="454"/>
      <c r="K2656" s="436"/>
      <c r="L2656" s="436"/>
      <c r="M2656" s="436"/>
      <c r="N2656" s="455"/>
      <c r="O2656" s="436"/>
      <c r="P2656" s="455"/>
      <c r="R2656" s="456"/>
      <c r="S2656" s="455"/>
      <c r="T2656" s="455"/>
      <c r="U2656" s="455"/>
      <c r="V2656" s="455"/>
      <c r="W2656" s="455"/>
      <c r="Z2656" s="436"/>
    </row>
    <row r="2657" spans="4:26" x14ac:dyDescent="0.2">
      <c r="D2657" s="436"/>
      <c r="E2657" s="453"/>
      <c r="H2657" s="436"/>
      <c r="I2657" s="436"/>
      <c r="J2657" s="454"/>
      <c r="K2657" s="436"/>
      <c r="L2657" s="436"/>
      <c r="M2657" s="436"/>
      <c r="N2657" s="455"/>
      <c r="O2657" s="436"/>
      <c r="P2657" s="455"/>
      <c r="R2657" s="456"/>
      <c r="S2657" s="455"/>
      <c r="T2657" s="455"/>
      <c r="U2657" s="455"/>
      <c r="V2657" s="455"/>
      <c r="W2657" s="455"/>
      <c r="Z2657" s="436"/>
    </row>
    <row r="2658" spans="4:26" x14ac:dyDescent="0.2">
      <c r="D2658" s="436"/>
      <c r="E2658" s="453"/>
      <c r="H2658" s="436"/>
      <c r="I2658" s="436"/>
      <c r="J2658" s="454"/>
      <c r="K2658" s="436"/>
      <c r="L2658" s="436"/>
      <c r="M2658" s="436"/>
      <c r="N2658" s="455"/>
      <c r="O2658" s="436"/>
      <c r="P2658" s="455"/>
      <c r="R2658" s="456"/>
      <c r="S2658" s="455"/>
      <c r="T2658" s="455"/>
      <c r="U2658" s="455"/>
      <c r="V2658" s="455"/>
      <c r="W2658" s="455"/>
      <c r="Z2658" s="436"/>
    </row>
    <row r="2659" spans="4:26" x14ac:dyDescent="0.2">
      <c r="D2659" s="436"/>
      <c r="E2659" s="453"/>
      <c r="H2659" s="436"/>
      <c r="I2659" s="436"/>
      <c r="J2659" s="454"/>
      <c r="K2659" s="436"/>
      <c r="L2659" s="436"/>
      <c r="M2659" s="436"/>
      <c r="N2659" s="455"/>
      <c r="O2659" s="436"/>
      <c r="P2659" s="455"/>
      <c r="R2659" s="456"/>
      <c r="S2659" s="455"/>
      <c r="T2659" s="455"/>
      <c r="U2659" s="455"/>
      <c r="V2659" s="455"/>
      <c r="W2659" s="455"/>
      <c r="Z2659" s="436"/>
    </row>
    <row r="2660" spans="4:26" x14ac:dyDescent="0.2">
      <c r="D2660" s="436"/>
      <c r="E2660" s="453"/>
      <c r="H2660" s="436"/>
      <c r="I2660" s="436"/>
      <c r="J2660" s="454"/>
      <c r="K2660" s="436"/>
      <c r="L2660" s="436"/>
      <c r="M2660" s="436"/>
      <c r="N2660" s="455"/>
      <c r="O2660" s="436"/>
      <c r="P2660" s="455"/>
      <c r="R2660" s="456"/>
      <c r="S2660" s="455"/>
      <c r="T2660" s="455"/>
      <c r="U2660" s="455"/>
      <c r="V2660" s="455"/>
      <c r="W2660" s="455"/>
      <c r="Z2660" s="436"/>
    </row>
    <row r="2661" spans="4:26" x14ac:dyDescent="0.2">
      <c r="D2661" s="436"/>
      <c r="E2661" s="453"/>
      <c r="H2661" s="436"/>
      <c r="I2661" s="436"/>
      <c r="J2661" s="454"/>
      <c r="K2661" s="436"/>
      <c r="L2661" s="436"/>
      <c r="M2661" s="436"/>
      <c r="N2661" s="455"/>
      <c r="O2661" s="436"/>
      <c r="P2661" s="455"/>
      <c r="R2661" s="456"/>
      <c r="S2661" s="455"/>
      <c r="T2661" s="455"/>
      <c r="U2661" s="455"/>
      <c r="V2661" s="455"/>
      <c r="W2661" s="455"/>
      <c r="Z2661" s="436"/>
    </row>
    <row r="2662" spans="4:26" x14ac:dyDescent="0.2">
      <c r="D2662" s="436"/>
      <c r="E2662" s="453"/>
      <c r="H2662" s="436"/>
      <c r="I2662" s="436"/>
      <c r="J2662" s="454"/>
      <c r="K2662" s="436"/>
      <c r="L2662" s="436"/>
      <c r="M2662" s="436"/>
      <c r="N2662" s="455"/>
      <c r="O2662" s="436"/>
      <c r="P2662" s="455"/>
      <c r="R2662" s="456"/>
      <c r="S2662" s="455"/>
      <c r="T2662" s="455"/>
      <c r="U2662" s="455"/>
      <c r="V2662" s="455"/>
      <c r="W2662" s="455"/>
      <c r="Z2662" s="436"/>
    </row>
    <row r="2663" spans="4:26" x14ac:dyDescent="0.2">
      <c r="D2663" s="436"/>
      <c r="E2663" s="453"/>
      <c r="H2663" s="436"/>
      <c r="I2663" s="436"/>
      <c r="J2663" s="454"/>
      <c r="K2663" s="436"/>
      <c r="L2663" s="436"/>
      <c r="M2663" s="436"/>
      <c r="N2663" s="455"/>
      <c r="O2663" s="436"/>
      <c r="P2663" s="455"/>
      <c r="R2663" s="456"/>
      <c r="S2663" s="455"/>
      <c r="T2663" s="455"/>
      <c r="U2663" s="455"/>
      <c r="V2663" s="455"/>
      <c r="W2663" s="455"/>
      <c r="Z2663" s="436"/>
    </row>
    <row r="2664" spans="4:26" x14ac:dyDescent="0.2">
      <c r="D2664" s="436"/>
      <c r="E2664" s="453"/>
      <c r="H2664" s="436"/>
      <c r="I2664" s="436"/>
      <c r="J2664" s="454"/>
      <c r="K2664" s="436"/>
      <c r="L2664" s="436"/>
      <c r="M2664" s="436"/>
      <c r="N2664" s="455"/>
      <c r="O2664" s="436"/>
      <c r="P2664" s="455"/>
      <c r="R2664" s="456"/>
      <c r="S2664" s="455"/>
      <c r="T2664" s="455"/>
      <c r="U2664" s="455"/>
      <c r="V2664" s="455"/>
      <c r="W2664" s="455"/>
      <c r="Z2664" s="436"/>
    </row>
    <row r="2665" spans="4:26" x14ac:dyDescent="0.2">
      <c r="D2665" s="436"/>
      <c r="E2665" s="453"/>
      <c r="H2665" s="436"/>
      <c r="I2665" s="436"/>
      <c r="J2665" s="454"/>
      <c r="K2665" s="436"/>
      <c r="L2665" s="436"/>
      <c r="M2665" s="436"/>
      <c r="N2665" s="455"/>
      <c r="O2665" s="436"/>
      <c r="P2665" s="455"/>
      <c r="R2665" s="456"/>
      <c r="S2665" s="455"/>
      <c r="T2665" s="455"/>
      <c r="U2665" s="455"/>
      <c r="V2665" s="455"/>
      <c r="W2665" s="455"/>
      <c r="Z2665" s="436"/>
    </row>
    <row r="2666" spans="4:26" x14ac:dyDescent="0.2">
      <c r="D2666" s="436"/>
      <c r="E2666" s="453"/>
      <c r="H2666" s="436"/>
      <c r="I2666" s="436"/>
      <c r="J2666" s="454"/>
      <c r="K2666" s="436"/>
      <c r="L2666" s="436"/>
      <c r="M2666" s="436"/>
      <c r="N2666" s="455"/>
      <c r="O2666" s="436"/>
      <c r="P2666" s="455"/>
      <c r="R2666" s="456"/>
      <c r="S2666" s="455"/>
      <c r="T2666" s="455"/>
      <c r="U2666" s="455"/>
      <c r="V2666" s="455"/>
      <c r="W2666" s="455"/>
      <c r="Z2666" s="436"/>
    </row>
    <row r="2667" spans="4:26" x14ac:dyDescent="0.2">
      <c r="D2667" s="436"/>
      <c r="E2667" s="453"/>
      <c r="H2667" s="436"/>
      <c r="I2667" s="436"/>
      <c r="J2667" s="454"/>
      <c r="K2667" s="436"/>
      <c r="L2667" s="436"/>
      <c r="M2667" s="436"/>
      <c r="N2667" s="455"/>
      <c r="O2667" s="436"/>
      <c r="P2667" s="455"/>
      <c r="R2667" s="456"/>
      <c r="S2667" s="455"/>
      <c r="T2667" s="455"/>
      <c r="U2667" s="455"/>
      <c r="V2667" s="455"/>
      <c r="W2667" s="455"/>
      <c r="Z2667" s="436"/>
    </row>
    <row r="2668" spans="4:26" x14ac:dyDescent="0.2">
      <c r="D2668" s="436"/>
      <c r="E2668" s="453"/>
      <c r="H2668" s="436"/>
      <c r="I2668" s="436"/>
      <c r="J2668" s="454"/>
      <c r="K2668" s="436"/>
      <c r="L2668" s="436"/>
      <c r="M2668" s="436"/>
      <c r="N2668" s="455"/>
      <c r="O2668" s="436"/>
      <c r="P2668" s="455"/>
      <c r="R2668" s="456"/>
      <c r="S2668" s="455"/>
      <c r="T2668" s="455"/>
      <c r="U2668" s="455"/>
      <c r="V2668" s="455"/>
      <c r="W2668" s="455"/>
      <c r="Z2668" s="436"/>
    </row>
    <row r="2669" spans="4:26" x14ac:dyDescent="0.2">
      <c r="D2669" s="436"/>
      <c r="E2669" s="453"/>
      <c r="H2669" s="436"/>
      <c r="I2669" s="436"/>
      <c r="J2669" s="454"/>
      <c r="K2669" s="436"/>
      <c r="L2669" s="436"/>
      <c r="M2669" s="436"/>
      <c r="N2669" s="455"/>
      <c r="O2669" s="436"/>
      <c r="P2669" s="455"/>
      <c r="R2669" s="456"/>
      <c r="S2669" s="455"/>
      <c r="T2669" s="455"/>
      <c r="U2669" s="455"/>
      <c r="V2669" s="455"/>
      <c r="W2669" s="455"/>
      <c r="Z2669" s="436"/>
    </row>
    <row r="2670" spans="4:26" x14ac:dyDescent="0.2">
      <c r="D2670" s="436"/>
      <c r="E2670" s="453"/>
      <c r="H2670" s="436"/>
      <c r="I2670" s="436"/>
      <c r="J2670" s="454"/>
      <c r="K2670" s="436"/>
      <c r="L2670" s="436"/>
      <c r="M2670" s="436"/>
      <c r="N2670" s="455"/>
      <c r="O2670" s="436"/>
      <c r="P2670" s="455"/>
      <c r="R2670" s="456"/>
      <c r="S2670" s="455"/>
      <c r="T2670" s="455"/>
      <c r="U2670" s="455"/>
      <c r="V2670" s="455"/>
      <c r="W2670" s="455"/>
      <c r="Z2670" s="436"/>
    </row>
    <row r="2671" spans="4:26" x14ac:dyDescent="0.2">
      <c r="D2671" s="436"/>
      <c r="E2671" s="453"/>
      <c r="H2671" s="436"/>
      <c r="I2671" s="436"/>
      <c r="J2671" s="454"/>
      <c r="K2671" s="436"/>
      <c r="L2671" s="436"/>
      <c r="M2671" s="436"/>
      <c r="N2671" s="455"/>
      <c r="O2671" s="436"/>
      <c r="P2671" s="455"/>
      <c r="R2671" s="456"/>
      <c r="S2671" s="455"/>
      <c r="T2671" s="455"/>
      <c r="U2671" s="455"/>
      <c r="V2671" s="455"/>
      <c r="W2671" s="455"/>
      <c r="Z2671" s="436"/>
    </row>
    <row r="2672" spans="4:26" x14ac:dyDescent="0.2">
      <c r="D2672" s="436"/>
      <c r="E2672" s="453"/>
      <c r="H2672" s="436"/>
      <c r="I2672" s="436"/>
      <c r="J2672" s="454"/>
      <c r="K2672" s="436"/>
      <c r="L2672" s="436"/>
      <c r="M2672" s="436"/>
      <c r="N2672" s="455"/>
      <c r="O2672" s="436"/>
      <c r="P2672" s="455"/>
      <c r="R2672" s="456"/>
      <c r="S2672" s="455"/>
      <c r="T2672" s="455"/>
      <c r="U2672" s="455"/>
      <c r="V2672" s="455"/>
      <c r="W2672" s="455"/>
      <c r="Z2672" s="436"/>
    </row>
    <row r="2673" spans="4:26" x14ac:dyDescent="0.2">
      <c r="D2673" s="436"/>
      <c r="E2673" s="453"/>
      <c r="H2673" s="436"/>
      <c r="I2673" s="436"/>
      <c r="J2673" s="454"/>
      <c r="K2673" s="436"/>
      <c r="L2673" s="436"/>
      <c r="M2673" s="436"/>
      <c r="N2673" s="455"/>
      <c r="O2673" s="436"/>
      <c r="P2673" s="455"/>
      <c r="R2673" s="456"/>
      <c r="S2673" s="455"/>
      <c r="T2673" s="455"/>
      <c r="U2673" s="455"/>
      <c r="V2673" s="455"/>
      <c r="W2673" s="455"/>
      <c r="Z2673" s="436"/>
    </row>
    <row r="2674" spans="4:26" x14ac:dyDescent="0.2">
      <c r="D2674" s="436"/>
      <c r="E2674" s="453"/>
      <c r="H2674" s="436"/>
      <c r="I2674" s="436"/>
      <c r="J2674" s="454"/>
      <c r="K2674" s="436"/>
      <c r="L2674" s="436"/>
      <c r="M2674" s="436"/>
      <c r="N2674" s="455"/>
      <c r="O2674" s="436"/>
      <c r="P2674" s="455"/>
      <c r="R2674" s="456"/>
      <c r="S2674" s="455"/>
      <c r="T2674" s="455"/>
      <c r="U2674" s="455"/>
      <c r="V2674" s="455"/>
      <c r="W2674" s="455"/>
      <c r="Z2674" s="436"/>
    </row>
    <row r="2675" spans="4:26" x14ac:dyDescent="0.2">
      <c r="D2675" s="436"/>
      <c r="E2675" s="453"/>
      <c r="H2675" s="436"/>
      <c r="I2675" s="436"/>
      <c r="J2675" s="454"/>
      <c r="K2675" s="436"/>
      <c r="L2675" s="436"/>
      <c r="M2675" s="436"/>
      <c r="N2675" s="455"/>
      <c r="O2675" s="436"/>
      <c r="P2675" s="455"/>
      <c r="R2675" s="456"/>
      <c r="S2675" s="455"/>
      <c r="T2675" s="455"/>
      <c r="U2675" s="455"/>
      <c r="V2675" s="455"/>
      <c r="W2675" s="455"/>
      <c r="Z2675" s="436"/>
    </row>
    <row r="2676" spans="4:26" x14ac:dyDescent="0.2">
      <c r="D2676" s="436"/>
      <c r="E2676" s="453"/>
      <c r="H2676" s="436"/>
      <c r="I2676" s="436"/>
      <c r="J2676" s="454"/>
      <c r="K2676" s="436"/>
      <c r="L2676" s="436"/>
      <c r="M2676" s="436"/>
      <c r="N2676" s="455"/>
      <c r="O2676" s="436"/>
      <c r="P2676" s="455"/>
      <c r="R2676" s="456"/>
      <c r="S2676" s="455"/>
      <c r="T2676" s="455"/>
      <c r="U2676" s="455"/>
      <c r="V2676" s="455"/>
      <c r="W2676" s="455"/>
      <c r="Z2676" s="436"/>
    </row>
    <row r="2677" spans="4:26" x14ac:dyDescent="0.2">
      <c r="D2677" s="436"/>
      <c r="E2677" s="453"/>
      <c r="H2677" s="436"/>
      <c r="I2677" s="436"/>
      <c r="J2677" s="454"/>
      <c r="K2677" s="436"/>
      <c r="L2677" s="436"/>
      <c r="M2677" s="436"/>
      <c r="N2677" s="455"/>
      <c r="O2677" s="436"/>
      <c r="P2677" s="455"/>
      <c r="R2677" s="456"/>
      <c r="S2677" s="455"/>
      <c r="T2677" s="455"/>
      <c r="U2677" s="455"/>
      <c r="V2677" s="455"/>
      <c r="W2677" s="455"/>
      <c r="Z2677" s="436"/>
    </row>
    <row r="2678" spans="4:26" x14ac:dyDescent="0.2">
      <c r="D2678" s="436"/>
      <c r="E2678" s="453"/>
      <c r="H2678" s="436"/>
      <c r="I2678" s="436"/>
      <c r="J2678" s="454"/>
      <c r="K2678" s="436"/>
      <c r="L2678" s="436"/>
      <c r="M2678" s="436"/>
      <c r="N2678" s="455"/>
      <c r="O2678" s="436"/>
      <c r="P2678" s="455"/>
      <c r="R2678" s="456"/>
      <c r="S2678" s="455"/>
      <c r="T2678" s="455"/>
      <c r="U2678" s="455"/>
      <c r="V2678" s="455"/>
      <c r="W2678" s="455"/>
      <c r="Z2678" s="436"/>
    </row>
    <row r="2679" spans="4:26" x14ac:dyDescent="0.2">
      <c r="D2679" s="436"/>
      <c r="E2679" s="453"/>
      <c r="H2679" s="436"/>
      <c r="I2679" s="436"/>
      <c r="J2679" s="454"/>
      <c r="K2679" s="436"/>
      <c r="L2679" s="436"/>
      <c r="M2679" s="436"/>
      <c r="N2679" s="455"/>
      <c r="O2679" s="436"/>
      <c r="P2679" s="455"/>
      <c r="R2679" s="456"/>
      <c r="S2679" s="455"/>
      <c r="T2679" s="455"/>
      <c r="U2679" s="455"/>
      <c r="V2679" s="455"/>
      <c r="W2679" s="455"/>
      <c r="Z2679" s="436"/>
    </row>
    <row r="2680" spans="4:26" x14ac:dyDescent="0.2">
      <c r="D2680" s="436"/>
      <c r="E2680" s="453"/>
      <c r="H2680" s="436"/>
      <c r="I2680" s="436"/>
      <c r="J2680" s="454"/>
      <c r="K2680" s="436"/>
      <c r="L2680" s="436"/>
      <c r="M2680" s="436"/>
      <c r="N2680" s="455"/>
      <c r="O2680" s="436"/>
      <c r="P2680" s="455"/>
      <c r="R2680" s="456"/>
      <c r="S2680" s="455"/>
      <c r="T2680" s="455"/>
      <c r="U2680" s="455"/>
      <c r="V2680" s="455"/>
      <c r="W2680" s="455"/>
      <c r="Z2680" s="436"/>
    </row>
    <row r="2681" spans="4:26" x14ac:dyDescent="0.2">
      <c r="D2681" s="436"/>
      <c r="E2681" s="453"/>
      <c r="H2681" s="436"/>
      <c r="I2681" s="436"/>
      <c r="J2681" s="454"/>
      <c r="K2681" s="436"/>
      <c r="L2681" s="436"/>
      <c r="M2681" s="436"/>
      <c r="N2681" s="455"/>
      <c r="O2681" s="436"/>
      <c r="P2681" s="455"/>
      <c r="R2681" s="456"/>
      <c r="S2681" s="455"/>
      <c r="T2681" s="455"/>
      <c r="U2681" s="455"/>
      <c r="V2681" s="455"/>
      <c r="W2681" s="455"/>
      <c r="Z2681" s="436"/>
    </row>
    <row r="2682" spans="4:26" x14ac:dyDescent="0.2">
      <c r="D2682" s="436"/>
      <c r="E2682" s="453"/>
      <c r="H2682" s="436"/>
      <c r="I2682" s="436"/>
      <c r="J2682" s="454"/>
      <c r="K2682" s="436"/>
      <c r="L2682" s="436"/>
      <c r="M2682" s="436"/>
      <c r="N2682" s="455"/>
      <c r="O2682" s="436"/>
      <c r="P2682" s="455"/>
      <c r="R2682" s="456"/>
      <c r="S2682" s="455"/>
      <c r="T2682" s="455"/>
      <c r="U2682" s="455"/>
      <c r="V2682" s="455"/>
      <c r="W2682" s="455"/>
      <c r="Z2682" s="436"/>
    </row>
    <row r="2683" spans="4:26" x14ac:dyDescent="0.2">
      <c r="D2683" s="436"/>
      <c r="E2683" s="453"/>
      <c r="H2683" s="436"/>
      <c r="I2683" s="436"/>
      <c r="J2683" s="454"/>
      <c r="K2683" s="436"/>
      <c r="L2683" s="436"/>
      <c r="M2683" s="436"/>
      <c r="N2683" s="455"/>
      <c r="O2683" s="436"/>
      <c r="P2683" s="455"/>
      <c r="R2683" s="456"/>
      <c r="S2683" s="455"/>
      <c r="T2683" s="455"/>
      <c r="U2683" s="455"/>
      <c r="V2683" s="455"/>
      <c r="W2683" s="455"/>
      <c r="Z2683" s="436"/>
    </row>
    <row r="2684" spans="4:26" x14ac:dyDescent="0.2">
      <c r="D2684" s="436"/>
      <c r="E2684" s="453"/>
      <c r="H2684" s="436"/>
      <c r="I2684" s="436"/>
      <c r="J2684" s="454"/>
      <c r="K2684" s="436"/>
      <c r="L2684" s="436"/>
      <c r="M2684" s="436"/>
      <c r="N2684" s="455"/>
      <c r="O2684" s="436"/>
      <c r="P2684" s="455"/>
      <c r="R2684" s="456"/>
      <c r="S2684" s="455"/>
      <c r="T2684" s="455"/>
      <c r="U2684" s="455"/>
      <c r="V2684" s="455"/>
      <c r="W2684" s="455"/>
      <c r="Z2684" s="436"/>
    </row>
    <row r="2685" spans="4:26" x14ac:dyDescent="0.2">
      <c r="D2685" s="436"/>
      <c r="E2685" s="453"/>
      <c r="H2685" s="436"/>
      <c r="I2685" s="436"/>
      <c r="J2685" s="454"/>
      <c r="K2685" s="436"/>
      <c r="L2685" s="436"/>
      <c r="M2685" s="436"/>
      <c r="N2685" s="455"/>
      <c r="O2685" s="436"/>
      <c r="P2685" s="455"/>
      <c r="R2685" s="456"/>
      <c r="S2685" s="455"/>
      <c r="T2685" s="455"/>
      <c r="U2685" s="455"/>
      <c r="V2685" s="455"/>
      <c r="W2685" s="455"/>
      <c r="Z2685" s="436"/>
    </row>
    <row r="2686" spans="4:26" x14ac:dyDescent="0.2">
      <c r="D2686" s="436"/>
      <c r="E2686" s="453"/>
      <c r="H2686" s="436"/>
      <c r="I2686" s="436"/>
      <c r="J2686" s="454"/>
      <c r="K2686" s="436"/>
      <c r="L2686" s="436"/>
      <c r="M2686" s="436"/>
      <c r="N2686" s="455"/>
      <c r="O2686" s="436"/>
      <c r="P2686" s="455"/>
      <c r="R2686" s="456"/>
      <c r="S2686" s="455"/>
      <c r="T2686" s="455"/>
      <c r="U2686" s="455"/>
      <c r="V2686" s="455"/>
      <c r="W2686" s="455"/>
      <c r="Z2686" s="436"/>
    </row>
    <row r="2687" spans="4:26" x14ac:dyDescent="0.2">
      <c r="D2687" s="436"/>
      <c r="E2687" s="453"/>
      <c r="H2687" s="436"/>
      <c r="I2687" s="436"/>
      <c r="J2687" s="454"/>
      <c r="K2687" s="436"/>
      <c r="L2687" s="436"/>
      <c r="M2687" s="436"/>
      <c r="N2687" s="455"/>
      <c r="O2687" s="436"/>
      <c r="P2687" s="455"/>
      <c r="R2687" s="456"/>
      <c r="S2687" s="455"/>
      <c r="T2687" s="455"/>
      <c r="U2687" s="455"/>
      <c r="V2687" s="455"/>
      <c r="W2687" s="455"/>
      <c r="Z2687" s="436"/>
    </row>
    <row r="2688" spans="4:26" x14ac:dyDescent="0.2">
      <c r="D2688" s="436"/>
      <c r="E2688" s="453"/>
      <c r="H2688" s="436"/>
      <c r="I2688" s="436"/>
      <c r="J2688" s="454"/>
      <c r="K2688" s="436"/>
      <c r="L2688" s="436"/>
      <c r="M2688" s="436"/>
      <c r="N2688" s="455"/>
      <c r="O2688" s="436"/>
      <c r="P2688" s="455"/>
      <c r="R2688" s="456"/>
      <c r="S2688" s="455"/>
      <c r="T2688" s="455"/>
      <c r="U2688" s="455"/>
      <c r="V2688" s="455"/>
      <c r="W2688" s="455"/>
      <c r="Z2688" s="436"/>
    </row>
    <row r="2689" spans="4:26" x14ac:dyDescent="0.2">
      <c r="D2689" s="436"/>
      <c r="E2689" s="453"/>
      <c r="H2689" s="436"/>
      <c r="I2689" s="436"/>
      <c r="J2689" s="454"/>
      <c r="K2689" s="436"/>
      <c r="L2689" s="436"/>
      <c r="M2689" s="436"/>
      <c r="N2689" s="455"/>
      <c r="O2689" s="436"/>
      <c r="P2689" s="455"/>
      <c r="R2689" s="456"/>
      <c r="S2689" s="455"/>
      <c r="T2689" s="455"/>
      <c r="U2689" s="455"/>
      <c r="V2689" s="455"/>
      <c r="W2689" s="455"/>
      <c r="Z2689" s="436"/>
    </row>
    <row r="2690" spans="4:26" x14ac:dyDescent="0.2">
      <c r="D2690" s="436"/>
      <c r="E2690" s="453"/>
      <c r="H2690" s="436"/>
      <c r="I2690" s="436"/>
      <c r="J2690" s="454"/>
      <c r="K2690" s="436"/>
      <c r="L2690" s="436"/>
      <c r="M2690" s="436"/>
      <c r="N2690" s="455"/>
      <c r="O2690" s="436"/>
      <c r="P2690" s="455"/>
      <c r="R2690" s="456"/>
      <c r="S2690" s="455"/>
      <c r="T2690" s="455"/>
      <c r="U2690" s="455"/>
      <c r="V2690" s="455"/>
      <c r="W2690" s="455"/>
      <c r="Z2690" s="436"/>
    </row>
    <row r="2691" spans="4:26" x14ac:dyDescent="0.2">
      <c r="D2691" s="436"/>
      <c r="E2691" s="453"/>
      <c r="H2691" s="436"/>
      <c r="I2691" s="436"/>
      <c r="J2691" s="454"/>
      <c r="K2691" s="436"/>
      <c r="L2691" s="436"/>
      <c r="M2691" s="436"/>
      <c r="N2691" s="455"/>
      <c r="O2691" s="436"/>
      <c r="P2691" s="455"/>
      <c r="R2691" s="456"/>
      <c r="S2691" s="455"/>
      <c r="T2691" s="455"/>
      <c r="U2691" s="455"/>
      <c r="V2691" s="455"/>
      <c r="W2691" s="455"/>
      <c r="Z2691" s="436"/>
    </row>
    <row r="2692" spans="4:26" x14ac:dyDescent="0.2">
      <c r="D2692" s="436"/>
      <c r="E2692" s="453"/>
      <c r="H2692" s="436"/>
      <c r="I2692" s="436"/>
      <c r="J2692" s="454"/>
      <c r="K2692" s="436"/>
      <c r="L2692" s="436"/>
      <c r="M2692" s="436"/>
      <c r="N2692" s="455"/>
      <c r="O2692" s="436"/>
      <c r="P2692" s="455"/>
      <c r="R2692" s="456"/>
      <c r="S2692" s="455"/>
      <c r="T2692" s="455"/>
      <c r="U2692" s="455"/>
      <c r="V2692" s="455"/>
      <c r="W2692" s="455"/>
      <c r="Z2692" s="436"/>
    </row>
    <row r="2693" spans="4:26" x14ac:dyDescent="0.2">
      <c r="D2693" s="436"/>
      <c r="E2693" s="453"/>
      <c r="H2693" s="436"/>
      <c r="I2693" s="436"/>
      <c r="J2693" s="454"/>
      <c r="K2693" s="436"/>
      <c r="L2693" s="436"/>
      <c r="M2693" s="436"/>
      <c r="N2693" s="455"/>
      <c r="O2693" s="436"/>
      <c r="P2693" s="455"/>
      <c r="R2693" s="456"/>
      <c r="S2693" s="455"/>
      <c r="T2693" s="455"/>
      <c r="U2693" s="455"/>
      <c r="V2693" s="455"/>
      <c r="W2693" s="455"/>
      <c r="Z2693" s="436"/>
    </row>
    <row r="2694" spans="4:26" x14ac:dyDescent="0.2">
      <c r="D2694" s="436"/>
      <c r="E2694" s="453"/>
      <c r="H2694" s="436"/>
      <c r="I2694" s="436"/>
      <c r="J2694" s="454"/>
      <c r="K2694" s="436"/>
      <c r="L2694" s="436"/>
      <c r="M2694" s="436"/>
      <c r="N2694" s="455"/>
      <c r="O2694" s="436"/>
      <c r="P2694" s="455"/>
      <c r="R2694" s="456"/>
      <c r="S2694" s="455"/>
      <c r="T2694" s="455"/>
      <c r="U2694" s="455"/>
      <c r="V2694" s="455"/>
      <c r="W2694" s="455"/>
      <c r="Z2694" s="436"/>
    </row>
    <row r="2695" spans="4:26" x14ac:dyDescent="0.2">
      <c r="D2695" s="436"/>
      <c r="E2695" s="453"/>
      <c r="H2695" s="436"/>
      <c r="I2695" s="436"/>
      <c r="J2695" s="454"/>
      <c r="K2695" s="436"/>
      <c r="L2695" s="436"/>
      <c r="M2695" s="436"/>
      <c r="N2695" s="455"/>
      <c r="O2695" s="436"/>
      <c r="P2695" s="455"/>
      <c r="R2695" s="456"/>
      <c r="S2695" s="455"/>
      <c r="T2695" s="455"/>
      <c r="U2695" s="455"/>
      <c r="V2695" s="455"/>
      <c r="W2695" s="455"/>
      <c r="Z2695" s="436"/>
    </row>
    <row r="2696" spans="4:26" x14ac:dyDescent="0.2">
      <c r="D2696" s="436"/>
      <c r="E2696" s="453"/>
      <c r="H2696" s="436"/>
      <c r="I2696" s="436"/>
      <c r="J2696" s="454"/>
      <c r="K2696" s="436"/>
      <c r="L2696" s="436"/>
      <c r="M2696" s="436"/>
      <c r="N2696" s="455"/>
      <c r="O2696" s="436"/>
      <c r="P2696" s="455"/>
      <c r="R2696" s="456"/>
      <c r="S2696" s="455"/>
      <c r="T2696" s="455"/>
      <c r="U2696" s="455"/>
      <c r="V2696" s="455"/>
      <c r="W2696" s="455"/>
      <c r="Z2696" s="436"/>
    </row>
    <row r="2697" spans="4:26" x14ac:dyDescent="0.2">
      <c r="D2697" s="436"/>
      <c r="E2697" s="453"/>
      <c r="H2697" s="436"/>
      <c r="I2697" s="436"/>
      <c r="J2697" s="454"/>
      <c r="K2697" s="436"/>
      <c r="L2697" s="436"/>
      <c r="M2697" s="436"/>
      <c r="N2697" s="455"/>
      <c r="O2697" s="436"/>
      <c r="P2697" s="455"/>
      <c r="R2697" s="456"/>
      <c r="S2697" s="455"/>
      <c r="T2697" s="455"/>
      <c r="U2697" s="455"/>
      <c r="V2697" s="455"/>
      <c r="W2697" s="455"/>
      <c r="Z2697" s="436"/>
    </row>
    <row r="2698" spans="4:26" x14ac:dyDescent="0.2">
      <c r="D2698" s="436"/>
      <c r="E2698" s="453"/>
      <c r="H2698" s="436"/>
      <c r="I2698" s="436"/>
      <c r="J2698" s="454"/>
      <c r="K2698" s="436"/>
      <c r="L2698" s="436"/>
      <c r="M2698" s="436"/>
      <c r="N2698" s="455"/>
      <c r="O2698" s="436"/>
      <c r="P2698" s="455"/>
      <c r="R2698" s="456"/>
      <c r="S2698" s="455"/>
      <c r="T2698" s="455"/>
      <c r="U2698" s="455"/>
      <c r="V2698" s="455"/>
      <c r="W2698" s="455"/>
      <c r="Z2698" s="436"/>
    </row>
    <row r="2699" spans="4:26" x14ac:dyDescent="0.2">
      <c r="D2699" s="436"/>
      <c r="E2699" s="453"/>
      <c r="H2699" s="436"/>
      <c r="I2699" s="436"/>
      <c r="J2699" s="454"/>
      <c r="K2699" s="436"/>
      <c r="L2699" s="436"/>
      <c r="M2699" s="436"/>
      <c r="N2699" s="455"/>
      <c r="O2699" s="436"/>
      <c r="P2699" s="455"/>
      <c r="R2699" s="456"/>
      <c r="S2699" s="455"/>
      <c r="T2699" s="455"/>
      <c r="U2699" s="455"/>
      <c r="V2699" s="455"/>
      <c r="W2699" s="455"/>
      <c r="Z2699" s="436"/>
    </row>
    <row r="2700" spans="4:26" x14ac:dyDescent="0.2">
      <c r="D2700" s="436"/>
      <c r="E2700" s="453"/>
      <c r="H2700" s="436"/>
      <c r="I2700" s="436"/>
      <c r="J2700" s="454"/>
      <c r="K2700" s="436"/>
      <c r="L2700" s="436"/>
      <c r="M2700" s="436"/>
      <c r="N2700" s="455"/>
      <c r="O2700" s="436"/>
      <c r="P2700" s="455"/>
      <c r="R2700" s="456"/>
      <c r="S2700" s="455"/>
      <c r="T2700" s="455"/>
      <c r="U2700" s="455"/>
      <c r="V2700" s="455"/>
      <c r="W2700" s="455"/>
      <c r="Z2700" s="436"/>
    </row>
    <row r="2701" spans="4:26" x14ac:dyDescent="0.2">
      <c r="D2701" s="436"/>
      <c r="E2701" s="453"/>
      <c r="H2701" s="436"/>
      <c r="I2701" s="436"/>
      <c r="J2701" s="454"/>
      <c r="K2701" s="436"/>
      <c r="L2701" s="436"/>
      <c r="M2701" s="436"/>
      <c r="N2701" s="455"/>
      <c r="O2701" s="436"/>
      <c r="P2701" s="455"/>
      <c r="R2701" s="456"/>
      <c r="S2701" s="455"/>
      <c r="T2701" s="455"/>
      <c r="U2701" s="455"/>
      <c r="V2701" s="455"/>
      <c r="W2701" s="455"/>
      <c r="Z2701" s="436"/>
    </row>
    <row r="2702" spans="4:26" x14ac:dyDescent="0.2">
      <c r="D2702" s="436"/>
      <c r="E2702" s="453"/>
      <c r="H2702" s="436"/>
      <c r="I2702" s="436"/>
      <c r="J2702" s="454"/>
      <c r="K2702" s="436"/>
      <c r="L2702" s="436"/>
      <c r="M2702" s="436"/>
      <c r="N2702" s="455"/>
      <c r="O2702" s="436"/>
      <c r="P2702" s="455"/>
      <c r="R2702" s="456"/>
      <c r="S2702" s="455"/>
      <c r="T2702" s="455"/>
      <c r="U2702" s="455"/>
      <c r="V2702" s="455"/>
      <c r="W2702" s="455"/>
      <c r="Z2702" s="436"/>
    </row>
    <row r="2703" spans="4:26" x14ac:dyDescent="0.2">
      <c r="D2703" s="436"/>
      <c r="E2703" s="453"/>
      <c r="H2703" s="436"/>
      <c r="I2703" s="436"/>
      <c r="J2703" s="454"/>
      <c r="K2703" s="436"/>
      <c r="L2703" s="436"/>
      <c r="M2703" s="436"/>
      <c r="N2703" s="455"/>
      <c r="O2703" s="436"/>
      <c r="P2703" s="455"/>
      <c r="R2703" s="456"/>
      <c r="S2703" s="455"/>
      <c r="T2703" s="455"/>
      <c r="U2703" s="455"/>
      <c r="V2703" s="455"/>
      <c r="W2703" s="455"/>
      <c r="Z2703" s="436"/>
    </row>
    <row r="2704" spans="4:26" x14ac:dyDescent="0.2">
      <c r="D2704" s="436"/>
      <c r="E2704" s="453"/>
      <c r="H2704" s="436"/>
      <c r="I2704" s="436"/>
      <c r="J2704" s="454"/>
      <c r="K2704" s="436"/>
      <c r="L2704" s="436"/>
      <c r="M2704" s="436"/>
      <c r="N2704" s="455"/>
      <c r="O2704" s="436"/>
      <c r="P2704" s="455"/>
      <c r="R2704" s="456"/>
      <c r="S2704" s="455"/>
      <c r="T2704" s="455"/>
      <c r="U2704" s="455"/>
      <c r="V2704" s="455"/>
      <c r="W2704" s="455"/>
      <c r="Z2704" s="436"/>
    </row>
    <row r="2705" spans="4:26" x14ac:dyDescent="0.2">
      <c r="D2705" s="436"/>
      <c r="E2705" s="453"/>
      <c r="H2705" s="436"/>
      <c r="I2705" s="436"/>
      <c r="J2705" s="454"/>
      <c r="K2705" s="436"/>
      <c r="L2705" s="436"/>
      <c r="M2705" s="436"/>
      <c r="N2705" s="455"/>
      <c r="O2705" s="436"/>
      <c r="P2705" s="455"/>
      <c r="R2705" s="456"/>
      <c r="S2705" s="455"/>
      <c r="T2705" s="455"/>
      <c r="U2705" s="455"/>
      <c r="V2705" s="455"/>
      <c r="W2705" s="455"/>
      <c r="Z2705" s="436"/>
    </row>
    <row r="2706" spans="4:26" x14ac:dyDescent="0.2">
      <c r="D2706" s="436"/>
      <c r="E2706" s="453"/>
      <c r="H2706" s="436"/>
      <c r="I2706" s="436"/>
      <c r="J2706" s="454"/>
      <c r="K2706" s="436"/>
      <c r="L2706" s="436"/>
      <c r="M2706" s="436"/>
      <c r="N2706" s="455"/>
      <c r="O2706" s="436"/>
      <c r="P2706" s="455"/>
      <c r="R2706" s="456"/>
      <c r="S2706" s="455"/>
      <c r="T2706" s="455"/>
      <c r="U2706" s="455"/>
      <c r="V2706" s="455"/>
      <c r="W2706" s="455"/>
      <c r="Z2706" s="436"/>
    </row>
    <row r="2707" spans="4:26" x14ac:dyDescent="0.2">
      <c r="D2707" s="436"/>
      <c r="E2707" s="453"/>
      <c r="H2707" s="436"/>
      <c r="I2707" s="436"/>
      <c r="J2707" s="454"/>
      <c r="K2707" s="436"/>
      <c r="L2707" s="436"/>
      <c r="M2707" s="436"/>
      <c r="N2707" s="455"/>
      <c r="O2707" s="436"/>
      <c r="P2707" s="455"/>
      <c r="R2707" s="456"/>
      <c r="S2707" s="455"/>
      <c r="T2707" s="455"/>
      <c r="U2707" s="455"/>
      <c r="V2707" s="455"/>
      <c r="W2707" s="455"/>
      <c r="Z2707" s="436"/>
    </row>
    <row r="2708" spans="4:26" x14ac:dyDescent="0.2">
      <c r="D2708" s="436"/>
      <c r="E2708" s="453"/>
      <c r="H2708" s="436"/>
      <c r="I2708" s="436"/>
      <c r="J2708" s="454"/>
      <c r="K2708" s="436"/>
      <c r="L2708" s="436"/>
      <c r="M2708" s="436"/>
      <c r="N2708" s="455"/>
      <c r="O2708" s="436"/>
      <c r="P2708" s="455"/>
      <c r="R2708" s="456"/>
      <c r="S2708" s="455"/>
      <c r="T2708" s="455"/>
      <c r="U2708" s="455"/>
      <c r="V2708" s="455"/>
      <c r="W2708" s="455"/>
      <c r="Z2708" s="436"/>
    </row>
    <row r="2709" spans="4:26" x14ac:dyDescent="0.2">
      <c r="D2709" s="436"/>
      <c r="E2709" s="453"/>
      <c r="H2709" s="436"/>
      <c r="I2709" s="436"/>
      <c r="J2709" s="454"/>
      <c r="K2709" s="436"/>
      <c r="L2709" s="436"/>
      <c r="M2709" s="436"/>
      <c r="N2709" s="455"/>
      <c r="O2709" s="436"/>
      <c r="P2709" s="455"/>
      <c r="R2709" s="456"/>
      <c r="S2709" s="455"/>
      <c r="T2709" s="455"/>
      <c r="U2709" s="455"/>
      <c r="V2709" s="455"/>
      <c r="W2709" s="455"/>
      <c r="Z2709" s="436"/>
    </row>
    <row r="2710" spans="4:26" x14ac:dyDescent="0.2">
      <c r="D2710" s="436"/>
      <c r="E2710" s="453"/>
      <c r="H2710" s="436"/>
      <c r="I2710" s="436"/>
      <c r="J2710" s="454"/>
      <c r="K2710" s="436"/>
      <c r="L2710" s="436"/>
      <c r="M2710" s="436"/>
      <c r="N2710" s="455"/>
      <c r="O2710" s="436"/>
      <c r="P2710" s="455"/>
      <c r="R2710" s="456"/>
      <c r="S2710" s="455"/>
      <c r="T2710" s="455"/>
      <c r="U2710" s="455"/>
      <c r="V2710" s="455"/>
      <c r="W2710" s="455"/>
      <c r="Z2710" s="436"/>
    </row>
    <row r="2711" spans="4:26" x14ac:dyDescent="0.2">
      <c r="D2711" s="436"/>
      <c r="E2711" s="453"/>
      <c r="H2711" s="436"/>
      <c r="I2711" s="436"/>
      <c r="J2711" s="454"/>
      <c r="K2711" s="436"/>
      <c r="L2711" s="436"/>
      <c r="M2711" s="436"/>
      <c r="N2711" s="455"/>
      <c r="O2711" s="436"/>
      <c r="P2711" s="455"/>
      <c r="R2711" s="456"/>
      <c r="S2711" s="455"/>
      <c r="T2711" s="455"/>
      <c r="U2711" s="455"/>
      <c r="V2711" s="455"/>
      <c r="W2711" s="455"/>
      <c r="Z2711" s="436"/>
    </row>
    <row r="2712" spans="4:26" x14ac:dyDescent="0.2">
      <c r="D2712" s="436"/>
      <c r="E2712" s="453"/>
      <c r="H2712" s="436"/>
      <c r="I2712" s="436"/>
      <c r="J2712" s="454"/>
      <c r="K2712" s="436"/>
      <c r="L2712" s="436"/>
      <c r="M2712" s="436"/>
      <c r="N2712" s="455"/>
      <c r="O2712" s="436"/>
      <c r="P2712" s="455"/>
      <c r="R2712" s="456"/>
      <c r="S2712" s="455"/>
      <c r="T2712" s="455"/>
      <c r="U2712" s="455"/>
      <c r="V2712" s="455"/>
      <c r="W2712" s="455"/>
      <c r="Z2712" s="436"/>
    </row>
    <row r="2713" spans="4:26" x14ac:dyDescent="0.2">
      <c r="D2713" s="436"/>
      <c r="E2713" s="453"/>
      <c r="H2713" s="436"/>
      <c r="I2713" s="436"/>
      <c r="J2713" s="454"/>
      <c r="K2713" s="436"/>
      <c r="L2713" s="436"/>
      <c r="M2713" s="436"/>
      <c r="N2713" s="455"/>
      <c r="O2713" s="436"/>
      <c r="P2713" s="455"/>
      <c r="R2713" s="456"/>
      <c r="S2713" s="455"/>
      <c r="T2713" s="455"/>
      <c r="U2713" s="455"/>
      <c r="V2713" s="455"/>
      <c r="W2713" s="455"/>
      <c r="Z2713" s="436"/>
    </row>
    <row r="2714" spans="4:26" x14ac:dyDescent="0.2">
      <c r="D2714" s="436"/>
      <c r="E2714" s="453"/>
      <c r="H2714" s="436"/>
      <c r="I2714" s="436"/>
      <c r="J2714" s="454"/>
      <c r="K2714" s="436"/>
      <c r="L2714" s="436"/>
      <c r="M2714" s="436"/>
      <c r="N2714" s="455"/>
      <c r="O2714" s="436"/>
      <c r="P2714" s="455"/>
      <c r="R2714" s="456"/>
      <c r="S2714" s="455"/>
      <c r="T2714" s="455"/>
      <c r="U2714" s="455"/>
      <c r="V2714" s="455"/>
      <c r="W2714" s="455"/>
      <c r="Z2714" s="436"/>
    </row>
    <row r="2715" spans="4:26" x14ac:dyDescent="0.2">
      <c r="D2715" s="436"/>
      <c r="E2715" s="453"/>
      <c r="H2715" s="436"/>
      <c r="I2715" s="436"/>
      <c r="J2715" s="454"/>
      <c r="K2715" s="436"/>
      <c r="L2715" s="436"/>
      <c r="M2715" s="436"/>
      <c r="N2715" s="455"/>
      <c r="O2715" s="436"/>
      <c r="P2715" s="455"/>
      <c r="R2715" s="456"/>
      <c r="S2715" s="455"/>
      <c r="T2715" s="455"/>
      <c r="U2715" s="455"/>
      <c r="V2715" s="455"/>
      <c r="W2715" s="455"/>
      <c r="Z2715" s="436"/>
    </row>
    <row r="2716" spans="4:26" x14ac:dyDescent="0.2">
      <c r="D2716" s="436"/>
      <c r="E2716" s="453"/>
      <c r="H2716" s="436"/>
      <c r="I2716" s="436"/>
      <c r="J2716" s="454"/>
      <c r="K2716" s="436"/>
      <c r="L2716" s="436"/>
      <c r="M2716" s="436"/>
      <c r="N2716" s="455"/>
      <c r="O2716" s="436"/>
      <c r="P2716" s="455"/>
      <c r="R2716" s="456"/>
      <c r="S2716" s="455"/>
      <c r="T2716" s="455"/>
      <c r="U2716" s="455"/>
      <c r="V2716" s="455"/>
      <c r="W2716" s="455"/>
      <c r="Z2716" s="436"/>
    </row>
    <row r="2717" spans="4:26" x14ac:dyDescent="0.2">
      <c r="D2717" s="436"/>
      <c r="E2717" s="453"/>
      <c r="H2717" s="436"/>
      <c r="I2717" s="436"/>
      <c r="J2717" s="454"/>
      <c r="K2717" s="436"/>
      <c r="L2717" s="436"/>
      <c r="M2717" s="436"/>
      <c r="N2717" s="455"/>
      <c r="O2717" s="436"/>
      <c r="P2717" s="455"/>
      <c r="R2717" s="456"/>
      <c r="S2717" s="455"/>
      <c r="T2717" s="455"/>
      <c r="U2717" s="455"/>
      <c r="V2717" s="455"/>
      <c r="W2717" s="455"/>
      <c r="Z2717" s="436"/>
    </row>
    <row r="2718" spans="4:26" x14ac:dyDescent="0.2">
      <c r="D2718" s="436"/>
      <c r="E2718" s="453"/>
      <c r="H2718" s="436"/>
      <c r="I2718" s="436"/>
      <c r="J2718" s="454"/>
      <c r="K2718" s="436"/>
      <c r="L2718" s="436"/>
      <c r="M2718" s="436"/>
      <c r="N2718" s="455"/>
      <c r="O2718" s="436"/>
      <c r="P2718" s="455"/>
      <c r="R2718" s="456"/>
      <c r="S2718" s="455"/>
      <c r="T2718" s="455"/>
      <c r="U2718" s="455"/>
      <c r="V2718" s="455"/>
      <c r="W2718" s="455"/>
      <c r="Z2718" s="436"/>
    </row>
    <row r="2719" spans="4:26" x14ac:dyDescent="0.2">
      <c r="D2719" s="436"/>
      <c r="E2719" s="453"/>
      <c r="H2719" s="436"/>
      <c r="I2719" s="436"/>
      <c r="J2719" s="454"/>
      <c r="K2719" s="436"/>
      <c r="L2719" s="436"/>
      <c r="M2719" s="436"/>
      <c r="N2719" s="455"/>
      <c r="O2719" s="436"/>
      <c r="P2719" s="455"/>
      <c r="R2719" s="456"/>
      <c r="S2719" s="455"/>
      <c r="T2719" s="455"/>
      <c r="U2719" s="455"/>
      <c r="V2719" s="455"/>
      <c r="W2719" s="455"/>
      <c r="Z2719" s="436"/>
    </row>
    <row r="2720" spans="4:26" x14ac:dyDescent="0.2">
      <c r="D2720" s="436"/>
      <c r="E2720" s="453"/>
      <c r="H2720" s="436"/>
      <c r="I2720" s="436"/>
      <c r="J2720" s="454"/>
      <c r="K2720" s="436"/>
      <c r="L2720" s="436"/>
      <c r="M2720" s="436"/>
      <c r="N2720" s="455"/>
      <c r="O2720" s="436"/>
      <c r="P2720" s="455"/>
      <c r="R2720" s="456"/>
      <c r="S2720" s="455"/>
      <c r="T2720" s="455"/>
      <c r="U2720" s="455"/>
      <c r="V2720" s="455"/>
      <c r="W2720" s="455"/>
      <c r="Z2720" s="436"/>
    </row>
    <row r="2721" spans="4:26" x14ac:dyDescent="0.2">
      <c r="D2721" s="436"/>
      <c r="E2721" s="453"/>
      <c r="H2721" s="436"/>
      <c r="I2721" s="436"/>
      <c r="J2721" s="454"/>
      <c r="K2721" s="436"/>
      <c r="L2721" s="436"/>
      <c r="M2721" s="436"/>
      <c r="N2721" s="455"/>
      <c r="O2721" s="436"/>
      <c r="P2721" s="455"/>
      <c r="R2721" s="456"/>
      <c r="S2721" s="455"/>
      <c r="T2721" s="455"/>
      <c r="U2721" s="455"/>
      <c r="V2721" s="455"/>
      <c r="W2721" s="455"/>
      <c r="Z2721" s="436"/>
    </row>
    <row r="2722" spans="4:26" x14ac:dyDescent="0.2">
      <c r="D2722" s="436"/>
      <c r="E2722" s="453"/>
      <c r="H2722" s="436"/>
      <c r="I2722" s="436"/>
      <c r="J2722" s="454"/>
      <c r="K2722" s="436"/>
      <c r="L2722" s="436"/>
      <c r="M2722" s="436"/>
      <c r="N2722" s="455"/>
      <c r="O2722" s="436"/>
      <c r="P2722" s="455"/>
      <c r="R2722" s="456"/>
      <c r="S2722" s="455"/>
      <c r="T2722" s="455"/>
      <c r="U2722" s="455"/>
      <c r="V2722" s="455"/>
      <c r="W2722" s="455"/>
      <c r="Z2722" s="436"/>
    </row>
    <row r="2723" spans="4:26" x14ac:dyDescent="0.2">
      <c r="D2723" s="436"/>
      <c r="E2723" s="453"/>
      <c r="H2723" s="436"/>
      <c r="I2723" s="436"/>
      <c r="J2723" s="454"/>
      <c r="K2723" s="436"/>
      <c r="L2723" s="436"/>
      <c r="M2723" s="436"/>
      <c r="N2723" s="455"/>
      <c r="O2723" s="436"/>
      <c r="P2723" s="455"/>
      <c r="R2723" s="456"/>
      <c r="S2723" s="455"/>
      <c r="T2723" s="455"/>
      <c r="U2723" s="455"/>
      <c r="V2723" s="455"/>
      <c r="W2723" s="455"/>
      <c r="Z2723" s="436"/>
    </row>
    <row r="2724" spans="4:26" x14ac:dyDescent="0.2">
      <c r="D2724" s="436"/>
      <c r="E2724" s="453"/>
      <c r="H2724" s="436"/>
      <c r="I2724" s="436"/>
      <c r="J2724" s="454"/>
      <c r="K2724" s="436"/>
      <c r="L2724" s="436"/>
      <c r="M2724" s="436"/>
      <c r="N2724" s="455"/>
      <c r="O2724" s="436"/>
      <c r="P2724" s="455"/>
      <c r="R2724" s="456"/>
      <c r="S2724" s="455"/>
      <c r="T2724" s="455"/>
      <c r="U2724" s="455"/>
      <c r="V2724" s="455"/>
      <c r="W2724" s="455"/>
      <c r="Z2724" s="436"/>
    </row>
    <row r="2725" spans="4:26" x14ac:dyDescent="0.2">
      <c r="D2725" s="436"/>
      <c r="E2725" s="453"/>
      <c r="H2725" s="436"/>
      <c r="I2725" s="436"/>
      <c r="J2725" s="454"/>
      <c r="K2725" s="436"/>
      <c r="L2725" s="436"/>
      <c r="M2725" s="436"/>
      <c r="N2725" s="455"/>
      <c r="O2725" s="436"/>
      <c r="P2725" s="455"/>
      <c r="R2725" s="456"/>
      <c r="S2725" s="455"/>
      <c r="T2725" s="455"/>
      <c r="U2725" s="455"/>
      <c r="V2725" s="455"/>
      <c r="W2725" s="455"/>
      <c r="Z2725" s="436"/>
    </row>
    <row r="2726" spans="4:26" x14ac:dyDescent="0.2">
      <c r="D2726" s="436"/>
      <c r="E2726" s="453"/>
      <c r="H2726" s="436"/>
      <c r="I2726" s="436"/>
      <c r="J2726" s="454"/>
      <c r="K2726" s="436"/>
      <c r="L2726" s="436"/>
      <c r="M2726" s="436"/>
      <c r="N2726" s="455"/>
      <c r="O2726" s="436"/>
      <c r="P2726" s="455"/>
      <c r="R2726" s="456"/>
      <c r="S2726" s="455"/>
      <c r="T2726" s="455"/>
      <c r="U2726" s="455"/>
      <c r="V2726" s="455"/>
      <c r="W2726" s="455"/>
      <c r="Z2726" s="436"/>
    </row>
    <row r="2727" spans="4:26" x14ac:dyDescent="0.2">
      <c r="D2727" s="436"/>
      <c r="E2727" s="453"/>
      <c r="H2727" s="436"/>
      <c r="I2727" s="436"/>
      <c r="J2727" s="454"/>
      <c r="K2727" s="436"/>
      <c r="L2727" s="436"/>
      <c r="M2727" s="436"/>
      <c r="N2727" s="455"/>
      <c r="O2727" s="436"/>
      <c r="P2727" s="455"/>
      <c r="R2727" s="456"/>
      <c r="S2727" s="455"/>
      <c r="T2727" s="455"/>
      <c r="U2727" s="455"/>
      <c r="V2727" s="455"/>
      <c r="W2727" s="455"/>
      <c r="Z2727" s="436"/>
    </row>
    <row r="2728" spans="4:26" x14ac:dyDescent="0.2">
      <c r="D2728" s="436"/>
      <c r="E2728" s="453"/>
      <c r="H2728" s="436"/>
      <c r="I2728" s="436"/>
      <c r="J2728" s="454"/>
      <c r="K2728" s="436"/>
      <c r="L2728" s="436"/>
      <c r="M2728" s="436"/>
      <c r="N2728" s="455"/>
      <c r="O2728" s="436"/>
      <c r="P2728" s="455"/>
      <c r="R2728" s="456"/>
      <c r="S2728" s="455"/>
      <c r="T2728" s="455"/>
      <c r="U2728" s="455"/>
      <c r="V2728" s="455"/>
      <c r="W2728" s="455"/>
      <c r="Z2728" s="436"/>
    </row>
    <row r="2729" spans="4:26" x14ac:dyDescent="0.2">
      <c r="D2729" s="436"/>
      <c r="E2729" s="453"/>
      <c r="H2729" s="436"/>
      <c r="I2729" s="436"/>
      <c r="J2729" s="454"/>
      <c r="K2729" s="436"/>
      <c r="L2729" s="436"/>
      <c r="M2729" s="436"/>
      <c r="N2729" s="455"/>
      <c r="O2729" s="436"/>
      <c r="P2729" s="455"/>
      <c r="R2729" s="456"/>
      <c r="S2729" s="455"/>
      <c r="T2729" s="455"/>
      <c r="U2729" s="455"/>
      <c r="V2729" s="455"/>
      <c r="W2729" s="455"/>
      <c r="Z2729" s="436"/>
    </row>
    <row r="2730" spans="4:26" x14ac:dyDescent="0.2">
      <c r="D2730" s="436"/>
      <c r="E2730" s="453"/>
      <c r="H2730" s="436"/>
      <c r="I2730" s="436"/>
      <c r="J2730" s="454"/>
      <c r="K2730" s="436"/>
      <c r="L2730" s="436"/>
      <c r="M2730" s="436"/>
      <c r="N2730" s="455"/>
      <c r="O2730" s="436"/>
      <c r="P2730" s="455"/>
      <c r="R2730" s="456"/>
      <c r="S2730" s="455"/>
      <c r="T2730" s="455"/>
      <c r="U2730" s="455"/>
      <c r="V2730" s="455"/>
      <c r="W2730" s="455"/>
      <c r="Z2730" s="436"/>
    </row>
    <row r="2731" spans="4:26" x14ac:dyDescent="0.2">
      <c r="D2731" s="436"/>
      <c r="E2731" s="453"/>
      <c r="H2731" s="436"/>
      <c r="I2731" s="436"/>
      <c r="J2731" s="454"/>
      <c r="K2731" s="436"/>
      <c r="L2731" s="436"/>
      <c r="M2731" s="436"/>
      <c r="N2731" s="455"/>
      <c r="O2731" s="436"/>
      <c r="P2731" s="455"/>
      <c r="R2731" s="456"/>
      <c r="S2731" s="455"/>
      <c r="T2731" s="455"/>
      <c r="U2731" s="455"/>
      <c r="V2731" s="455"/>
      <c r="W2731" s="455"/>
      <c r="Z2731" s="436"/>
    </row>
    <row r="2732" spans="4:26" x14ac:dyDescent="0.2">
      <c r="D2732" s="436"/>
      <c r="E2732" s="453"/>
      <c r="H2732" s="436"/>
      <c r="I2732" s="436"/>
      <c r="J2732" s="454"/>
      <c r="K2732" s="436"/>
      <c r="L2732" s="436"/>
      <c r="M2732" s="436"/>
      <c r="N2732" s="455"/>
      <c r="O2732" s="436"/>
      <c r="P2732" s="455"/>
      <c r="R2732" s="456"/>
      <c r="S2732" s="455"/>
      <c r="T2732" s="455"/>
      <c r="U2732" s="455"/>
      <c r="V2732" s="455"/>
      <c r="W2732" s="455"/>
      <c r="Z2732" s="436"/>
    </row>
    <row r="2733" spans="4:26" x14ac:dyDescent="0.2">
      <c r="D2733" s="436"/>
      <c r="E2733" s="453"/>
      <c r="H2733" s="436"/>
      <c r="I2733" s="436"/>
      <c r="J2733" s="454"/>
      <c r="K2733" s="436"/>
      <c r="L2733" s="436"/>
      <c r="M2733" s="436"/>
      <c r="N2733" s="455"/>
      <c r="O2733" s="436"/>
      <c r="P2733" s="455"/>
      <c r="R2733" s="456"/>
      <c r="S2733" s="455"/>
      <c r="T2733" s="455"/>
      <c r="U2733" s="455"/>
      <c r="V2733" s="455"/>
      <c r="W2733" s="455"/>
      <c r="Z2733" s="436"/>
    </row>
    <row r="2734" spans="4:26" x14ac:dyDescent="0.2">
      <c r="D2734" s="436"/>
      <c r="E2734" s="453"/>
      <c r="H2734" s="436"/>
      <c r="I2734" s="436"/>
      <c r="J2734" s="454"/>
      <c r="K2734" s="436"/>
      <c r="L2734" s="436"/>
      <c r="M2734" s="436"/>
      <c r="N2734" s="455"/>
      <c r="O2734" s="436"/>
      <c r="P2734" s="455"/>
      <c r="R2734" s="456"/>
      <c r="S2734" s="455"/>
      <c r="T2734" s="455"/>
      <c r="U2734" s="455"/>
      <c r="V2734" s="455"/>
      <c r="W2734" s="455"/>
      <c r="Z2734" s="436"/>
    </row>
    <row r="2735" spans="4:26" x14ac:dyDescent="0.2">
      <c r="D2735" s="436"/>
      <c r="E2735" s="453"/>
      <c r="H2735" s="436"/>
      <c r="I2735" s="436"/>
      <c r="J2735" s="454"/>
      <c r="K2735" s="436"/>
      <c r="L2735" s="436"/>
      <c r="M2735" s="436"/>
      <c r="N2735" s="455"/>
      <c r="O2735" s="436"/>
      <c r="P2735" s="455"/>
      <c r="R2735" s="456"/>
      <c r="S2735" s="455"/>
      <c r="T2735" s="455"/>
      <c r="U2735" s="455"/>
      <c r="V2735" s="455"/>
      <c r="W2735" s="455"/>
      <c r="Z2735" s="436"/>
    </row>
    <row r="2736" spans="4:26" x14ac:dyDescent="0.2">
      <c r="D2736" s="436"/>
      <c r="E2736" s="453"/>
      <c r="H2736" s="436"/>
      <c r="I2736" s="436"/>
      <c r="J2736" s="454"/>
      <c r="K2736" s="436"/>
      <c r="L2736" s="436"/>
      <c r="M2736" s="436"/>
      <c r="N2736" s="455"/>
      <c r="O2736" s="436"/>
      <c r="P2736" s="455"/>
      <c r="R2736" s="456"/>
      <c r="S2736" s="455"/>
      <c r="T2736" s="455"/>
      <c r="U2736" s="455"/>
      <c r="V2736" s="455"/>
      <c r="W2736" s="455"/>
      <c r="Z2736" s="436"/>
    </row>
    <row r="2737" spans="4:26" x14ac:dyDescent="0.2">
      <c r="D2737" s="436"/>
      <c r="E2737" s="453"/>
      <c r="H2737" s="436"/>
      <c r="I2737" s="436"/>
      <c r="J2737" s="454"/>
      <c r="K2737" s="436"/>
      <c r="L2737" s="436"/>
      <c r="M2737" s="436"/>
      <c r="N2737" s="455"/>
      <c r="O2737" s="436"/>
      <c r="P2737" s="455"/>
      <c r="R2737" s="456"/>
      <c r="S2737" s="455"/>
      <c r="T2737" s="455"/>
      <c r="U2737" s="455"/>
      <c r="V2737" s="455"/>
      <c r="W2737" s="455"/>
      <c r="Z2737" s="436"/>
    </row>
    <row r="2738" spans="4:26" x14ac:dyDescent="0.2">
      <c r="D2738" s="436"/>
      <c r="E2738" s="453"/>
      <c r="H2738" s="436"/>
      <c r="I2738" s="436"/>
      <c r="J2738" s="454"/>
      <c r="K2738" s="436"/>
      <c r="L2738" s="436"/>
      <c r="M2738" s="436"/>
      <c r="N2738" s="455"/>
      <c r="O2738" s="436"/>
      <c r="P2738" s="455"/>
      <c r="R2738" s="456"/>
      <c r="S2738" s="455"/>
      <c r="T2738" s="455"/>
      <c r="U2738" s="455"/>
      <c r="V2738" s="455"/>
      <c r="W2738" s="455"/>
      <c r="Z2738" s="436"/>
    </row>
    <row r="2739" spans="4:26" x14ac:dyDescent="0.2">
      <c r="D2739" s="436"/>
      <c r="E2739" s="453"/>
      <c r="H2739" s="436"/>
      <c r="I2739" s="436"/>
      <c r="J2739" s="454"/>
      <c r="K2739" s="436"/>
      <c r="L2739" s="436"/>
      <c r="M2739" s="436"/>
      <c r="N2739" s="455"/>
      <c r="O2739" s="436"/>
      <c r="P2739" s="455"/>
      <c r="R2739" s="456"/>
      <c r="S2739" s="455"/>
      <c r="T2739" s="455"/>
      <c r="U2739" s="455"/>
      <c r="V2739" s="455"/>
      <c r="W2739" s="455"/>
      <c r="Z2739" s="436"/>
    </row>
    <row r="2740" spans="4:26" x14ac:dyDescent="0.2">
      <c r="D2740" s="436"/>
      <c r="E2740" s="453"/>
      <c r="H2740" s="436"/>
      <c r="I2740" s="436"/>
      <c r="J2740" s="454"/>
      <c r="K2740" s="436"/>
      <c r="L2740" s="436"/>
      <c r="M2740" s="436"/>
      <c r="N2740" s="455"/>
      <c r="O2740" s="436"/>
      <c r="P2740" s="455"/>
      <c r="R2740" s="456"/>
      <c r="S2740" s="455"/>
      <c r="T2740" s="455"/>
      <c r="U2740" s="455"/>
      <c r="V2740" s="455"/>
      <c r="W2740" s="455"/>
      <c r="Z2740" s="436"/>
    </row>
    <row r="2741" spans="4:26" x14ac:dyDescent="0.2">
      <c r="D2741" s="436"/>
      <c r="E2741" s="453"/>
      <c r="H2741" s="436"/>
      <c r="I2741" s="436"/>
      <c r="J2741" s="454"/>
      <c r="K2741" s="436"/>
      <c r="L2741" s="436"/>
      <c r="M2741" s="436"/>
      <c r="N2741" s="455"/>
      <c r="O2741" s="436"/>
      <c r="P2741" s="455"/>
      <c r="R2741" s="456"/>
      <c r="S2741" s="455"/>
      <c r="T2741" s="455"/>
      <c r="U2741" s="455"/>
      <c r="V2741" s="455"/>
      <c r="W2741" s="455"/>
      <c r="Z2741" s="436"/>
    </row>
    <row r="2742" spans="4:26" x14ac:dyDescent="0.2">
      <c r="D2742" s="436"/>
      <c r="E2742" s="453"/>
      <c r="H2742" s="436"/>
      <c r="I2742" s="436"/>
      <c r="J2742" s="454"/>
      <c r="K2742" s="436"/>
      <c r="L2742" s="436"/>
      <c r="M2742" s="436"/>
      <c r="N2742" s="455"/>
      <c r="O2742" s="436"/>
      <c r="P2742" s="455"/>
      <c r="R2742" s="456"/>
      <c r="S2742" s="455"/>
      <c r="T2742" s="455"/>
      <c r="U2742" s="455"/>
      <c r="V2742" s="455"/>
      <c r="W2742" s="455"/>
      <c r="Z2742" s="436"/>
    </row>
    <row r="2743" spans="4:26" x14ac:dyDescent="0.2">
      <c r="D2743" s="436"/>
      <c r="E2743" s="453"/>
      <c r="H2743" s="436"/>
      <c r="I2743" s="436"/>
      <c r="J2743" s="454"/>
      <c r="K2743" s="436"/>
      <c r="L2743" s="436"/>
      <c r="M2743" s="436"/>
      <c r="N2743" s="455"/>
      <c r="O2743" s="436"/>
      <c r="P2743" s="455"/>
      <c r="R2743" s="456"/>
      <c r="S2743" s="455"/>
      <c r="T2743" s="455"/>
      <c r="U2743" s="455"/>
      <c r="V2743" s="455"/>
      <c r="W2743" s="455"/>
      <c r="Z2743" s="436"/>
    </row>
    <row r="2744" spans="4:26" x14ac:dyDescent="0.2">
      <c r="D2744" s="436"/>
      <c r="E2744" s="453"/>
      <c r="H2744" s="436"/>
      <c r="I2744" s="436"/>
      <c r="J2744" s="454"/>
      <c r="K2744" s="436"/>
      <c r="L2744" s="436"/>
      <c r="M2744" s="436"/>
      <c r="N2744" s="455"/>
      <c r="O2744" s="436"/>
      <c r="P2744" s="455"/>
      <c r="R2744" s="456"/>
      <c r="S2744" s="455"/>
      <c r="T2744" s="455"/>
      <c r="U2744" s="455"/>
      <c r="V2744" s="455"/>
      <c r="W2744" s="455"/>
      <c r="Z2744" s="436"/>
    </row>
    <row r="2745" spans="4:26" x14ac:dyDescent="0.2">
      <c r="D2745" s="436"/>
      <c r="E2745" s="453"/>
      <c r="H2745" s="436"/>
      <c r="I2745" s="436"/>
      <c r="J2745" s="454"/>
      <c r="K2745" s="436"/>
      <c r="L2745" s="436"/>
      <c r="M2745" s="436"/>
      <c r="N2745" s="455"/>
      <c r="O2745" s="436"/>
      <c r="P2745" s="455"/>
      <c r="R2745" s="456"/>
      <c r="S2745" s="455"/>
      <c r="T2745" s="455"/>
      <c r="U2745" s="455"/>
      <c r="V2745" s="455"/>
      <c r="W2745" s="455"/>
      <c r="Z2745" s="436"/>
    </row>
    <row r="2746" spans="4:26" x14ac:dyDescent="0.2">
      <c r="D2746" s="436"/>
      <c r="E2746" s="453"/>
      <c r="H2746" s="436"/>
      <c r="I2746" s="436"/>
      <c r="J2746" s="454"/>
      <c r="K2746" s="436"/>
      <c r="L2746" s="436"/>
      <c r="M2746" s="436"/>
      <c r="N2746" s="455"/>
      <c r="O2746" s="436"/>
      <c r="P2746" s="455"/>
      <c r="R2746" s="456"/>
      <c r="S2746" s="455"/>
      <c r="T2746" s="455"/>
      <c r="U2746" s="455"/>
      <c r="V2746" s="455"/>
      <c r="W2746" s="455"/>
      <c r="Z2746" s="436"/>
    </row>
    <row r="2747" spans="4:26" x14ac:dyDescent="0.2">
      <c r="D2747" s="436"/>
      <c r="E2747" s="453"/>
      <c r="H2747" s="436"/>
      <c r="I2747" s="436"/>
      <c r="J2747" s="454"/>
      <c r="K2747" s="436"/>
      <c r="L2747" s="436"/>
      <c r="M2747" s="436"/>
      <c r="N2747" s="455"/>
      <c r="O2747" s="436"/>
      <c r="P2747" s="455"/>
      <c r="R2747" s="456"/>
      <c r="S2747" s="455"/>
      <c r="T2747" s="455"/>
      <c r="U2747" s="455"/>
      <c r="V2747" s="455"/>
      <c r="W2747" s="455"/>
      <c r="Z2747" s="436"/>
    </row>
    <row r="2748" spans="4:26" x14ac:dyDescent="0.2">
      <c r="D2748" s="436"/>
      <c r="E2748" s="453"/>
      <c r="H2748" s="436"/>
      <c r="I2748" s="436"/>
      <c r="J2748" s="454"/>
      <c r="K2748" s="436"/>
      <c r="L2748" s="436"/>
      <c r="M2748" s="436"/>
      <c r="N2748" s="455"/>
      <c r="O2748" s="436"/>
      <c r="P2748" s="455"/>
      <c r="R2748" s="456"/>
      <c r="S2748" s="455"/>
      <c r="T2748" s="455"/>
      <c r="U2748" s="455"/>
      <c r="V2748" s="455"/>
      <c r="W2748" s="455"/>
      <c r="Z2748" s="436"/>
    </row>
    <row r="2749" spans="4:26" x14ac:dyDescent="0.2">
      <c r="D2749" s="436"/>
      <c r="E2749" s="453"/>
      <c r="H2749" s="436"/>
      <c r="I2749" s="436"/>
      <c r="J2749" s="454"/>
      <c r="K2749" s="436"/>
      <c r="L2749" s="436"/>
      <c r="M2749" s="436"/>
      <c r="N2749" s="455"/>
      <c r="O2749" s="436"/>
      <c r="P2749" s="455"/>
      <c r="R2749" s="456"/>
      <c r="S2749" s="455"/>
      <c r="T2749" s="455"/>
      <c r="U2749" s="455"/>
      <c r="V2749" s="455"/>
      <c r="W2749" s="455"/>
      <c r="Z2749" s="436"/>
    </row>
    <row r="2750" spans="4:26" x14ac:dyDescent="0.2">
      <c r="D2750" s="436"/>
      <c r="E2750" s="453"/>
      <c r="H2750" s="436"/>
      <c r="I2750" s="436"/>
      <c r="J2750" s="454"/>
      <c r="K2750" s="436"/>
      <c r="L2750" s="436"/>
      <c r="M2750" s="436"/>
      <c r="N2750" s="455"/>
      <c r="O2750" s="436"/>
      <c r="P2750" s="455"/>
      <c r="R2750" s="456"/>
      <c r="S2750" s="455"/>
      <c r="T2750" s="455"/>
      <c r="U2750" s="455"/>
      <c r="V2750" s="455"/>
      <c r="W2750" s="455"/>
      <c r="Z2750" s="436"/>
    </row>
    <row r="2751" spans="4:26" x14ac:dyDescent="0.2">
      <c r="D2751" s="436"/>
      <c r="E2751" s="453"/>
      <c r="H2751" s="436"/>
      <c r="I2751" s="436"/>
      <c r="J2751" s="454"/>
      <c r="K2751" s="436"/>
      <c r="L2751" s="436"/>
      <c r="M2751" s="436"/>
      <c r="N2751" s="455"/>
      <c r="O2751" s="436"/>
      <c r="P2751" s="455"/>
      <c r="R2751" s="456"/>
      <c r="S2751" s="455"/>
      <c r="T2751" s="455"/>
      <c r="U2751" s="455"/>
      <c r="V2751" s="455"/>
      <c r="W2751" s="455"/>
      <c r="Z2751" s="436"/>
    </row>
    <row r="2752" spans="4:26" x14ac:dyDescent="0.2">
      <c r="D2752" s="436"/>
      <c r="E2752" s="453"/>
      <c r="H2752" s="436"/>
      <c r="I2752" s="436"/>
      <c r="J2752" s="454"/>
      <c r="K2752" s="436"/>
      <c r="L2752" s="436"/>
      <c r="M2752" s="436"/>
      <c r="N2752" s="455"/>
      <c r="O2752" s="436"/>
      <c r="P2752" s="455"/>
      <c r="R2752" s="456"/>
      <c r="S2752" s="455"/>
      <c r="T2752" s="455"/>
      <c r="U2752" s="455"/>
      <c r="V2752" s="455"/>
      <c r="W2752" s="455"/>
      <c r="Z2752" s="436"/>
    </row>
    <row r="2753" spans="4:26" x14ac:dyDescent="0.2">
      <c r="D2753" s="436"/>
      <c r="E2753" s="453"/>
      <c r="H2753" s="436"/>
      <c r="I2753" s="436"/>
      <c r="J2753" s="454"/>
      <c r="K2753" s="436"/>
      <c r="L2753" s="436"/>
      <c r="M2753" s="436"/>
      <c r="N2753" s="455"/>
      <c r="O2753" s="436"/>
      <c r="P2753" s="455"/>
      <c r="R2753" s="456"/>
      <c r="S2753" s="455"/>
      <c r="T2753" s="455"/>
      <c r="U2753" s="455"/>
      <c r="V2753" s="455"/>
      <c r="W2753" s="455"/>
      <c r="Z2753" s="436"/>
    </row>
    <row r="2754" spans="4:26" x14ac:dyDescent="0.2">
      <c r="D2754" s="436"/>
      <c r="E2754" s="453"/>
      <c r="H2754" s="436"/>
      <c r="I2754" s="436"/>
      <c r="J2754" s="454"/>
      <c r="K2754" s="436"/>
      <c r="L2754" s="436"/>
      <c r="M2754" s="436"/>
      <c r="N2754" s="455"/>
      <c r="O2754" s="436"/>
      <c r="P2754" s="455"/>
      <c r="R2754" s="456"/>
      <c r="S2754" s="455"/>
      <c r="T2754" s="455"/>
      <c r="U2754" s="455"/>
      <c r="V2754" s="455"/>
      <c r="W2754" s="455"/>
      <c r="Z2754" s="436"/>
    </row>
    <row r="2755" spans="4:26" x14ac:dyDescent="0.2">
      <c r="D2755" s="436"/>
      <c r="E2755" s="453"/>
      <c r="H2755" s="436"/>
      <c r="I2755" s="436"/>
      <c r="J2755" s="454"/>
      <c r="K2755" s="436"/>
      <c r="L2755" s="436"/>
      <c r="M2755" s="436"/>
      <c r="N2755" s="455"/>
      <c r="O2755" s="436"/>
      <c r="P2755" s="455"/>
      <c r="R2755" s="456"/>
      <c r="S2755" s="455"/>
      <c r="T2755" s="455"/>
      <c r="U2755" s="455"/>
      <c r="V2755" s="455"/>
      <c r="W2755" s="455"/>
      <c r="Z2755" s="436"/>
    </row>
    <row r="2756" spans="4:26" x14ac:dyDescent="0.2">
      <c r="D2756" s="436"/>
      <c r="E2756" s="453"/>
      <c r="H2756" s="436"/>
      <c r="I2756" s="436"/>
      <c r="J2756" s="454"/>
      <c r="K2756" s="436"/>
      <c r="L2756" s="436"/>
      <c r="M2756" s="436"/>
      <c r="N2756" s="455"/>
      <c r="O2756" s="436"/>
      <c r="P2756" s="455"/>
      <c r="R2756" s="456"/>
      <c r="S2756" s="455"/>
      <c r="T2756" s="455"/>
      <c r="U2756" s="455"/>
      <c r="V2756" s="455"/>
      <c r="W2756" s="455"/>
      <c r="Z2756" s="436"/>
    </row>
    <row r="2757" spans="4:26" x14ac:dyDescent="0.2">
      <c r="D2757" s="436"/>
      <c r="E2757" s="453"/>
      <c r="H2757" s="436"/>
      <c r="I2757" s="436"/>
      <c r="J2757" s="454"/>
      <c r="K2757" s="436"/>
      <c r="L2757" s="436"/>
      <c r="M2757" s="436"/>
      <c r="N2757" s="455"/>
      <c r="O2757" s="436"/>
      <c r="P2757" s="455"/>
      <c r="R2757" s="456"/>
      <c r="S2757" s="455"/>
      <c r="T2757" s="455"/>
      <c r="U2757" s="455"/>
      <c r="V2757" s="455"/>
      <c r="W2757" s="455"/>
      <c r="Z2757" s="436"/>
    </row>
    <row r="2758" spans="4:26" x14ac:dyDescent="0.2">
      <c r="D2758" s="436"/>
      <c r="E2758" s="453"/>
      <c r="H2758" s="436"/>
      <c r="I2758" s="436"/>
      <c r="J2758" s="454"/>
      <c r="K2758" s="436"/>
      <c r="L2758" s="436"/>
      <c r="M2758" s="436"/>
      <c r="N2758" s="455"/>
      <c r="O2758" s="436"/>
      <c r="P2758" s="455"/>
      <c r="R2758" s="456"/>
      <c r="S2758" s="455"/>
      <c r="T2758" s="455"/>
      <c r="U2758" s="455"/>
      <c r="V2758" s="455"/>
      <c r="W2758" s="455"/>
      <c r="Z2758" s="436"/>
    </row>
    <row r="2759" spans="4:26" x14ac:dyDescent="0.2">
      <c r="D2759" s="436"/>
      <c r="E2759" s="453"/>
      <c r="H2759" s="436"/>
      <c r="I2759" s="436"/>
      <c r="J2759" s="454"/>
      <c r="K2759" s="436"/>
      <c r="L2759" s="436"/>
      <c r="M2759" s="436"/>
      <c r="N2759" s="455"/>
      <c r="O2759" s="436"/>
      <c r="P2759" s="455"/>
      <c r="R2759" s="456"/>
      <c r="S2759" s="455"/>
      <c r="T2759" s="455"/>
      <c r="U2759" s="455"/>
      <c r="V2759" s="455"/>
      <c r="W2759" s="455"/>
      <c r="Z2759" s="436"/>
    </row>
    <row r="2760" spans="4:26" x14ac:dyDescent="0.2">
      <c r="D2760" s="436"/>
      <c r="E2760" s="453"/>
      <c r="H2760" s="436"/>
      <c r="I2760" s="436"/>
      <c r="J2760" s="454"/>
      <c r="K2760" s="436"/>
      <c r="L2760" s="436"/>
      <c r="M2760" s="436"/>
      <c r="N2760" s="455"/>
      <c r="O2760" s="436"/>
      <c r="P2760" s="455"/>
      <c r="R2760" s="456"/>
      <c r="S2760" s="455"/>
      <c r="T2760" s="455"/>
      <c r="U2760" s="455"/>
      <c r="V2760" s="455"/>
      <c r="W2760" s="455"/>
      <c r="Z2760" s="436"/>
    </row>
    <row r="2761" spans="4:26" x14ac:dyDescent="0.2">
      <c r="D2761" s="436"/>
      <c r="E2761" s="453"/>
      <c r="H2761" s="436"/>
      <c r="I2761" s="436"/>
      <c r="J2761" s="454"/>
      <c r="K2761" s="436"/>
      <c r="L2761" s="436"/>
      <c r="M2761" s="436"/>
      <c r="N2761" s="455"/>
      <c r="O2761" s="436"/>
      <c r="P2761" s="455"/>
      <c r="R2761" s="456"/>
      <c r="S2761" s="455"/>
      <c r="T2761" s="455"/>
      <c r="U2761" s="455"/>
      <c r="V2761" s="455"/>
      <c r="W2761" s="455"/>
      <c r="Z2761" s="436"/>
    </row>
    <row r="2762" spans="4:26" x14ac:dyDescent="0.2">
      <c r="D2762" s="436"/>
      <c r="E2762" s="453"/>
      <c r="H2762" s="436"/>
      <c r="I2762" s="436"/>
      <c r="J2762" s="454"/>
      <c r="K2762" s="436"/>
      <c r="L2762" s="436"/>
      <c r="M2762" s="436"/>
      <c r="N2762" s="455"/>
      <c r="O2762" s="436"/>
      <c r="P2762" s="455"/>
      <c r="R2762" s="456"/>
      <c r="S2762" s="455"/>
      <c r="T2762" s="455"/>
      <c r="U2762" s="455"/>
      <c r="V2762" s="455"/>
      <c r="W2762" s="455"/>
      <c r="Z2762" s="436"/>
    </row>
    <row r="2763" spans="4:26" x14ac:dyDescent="0.2">
      <c r="D2763" s="436"/>
      <c r="E2763" s="453"/>
      <c r="H2763" s="436"/>
      <c r="I2763" s="436"/>
      <c r="J2763" s="454"/>
      <c r="K2763" s="436"/>
      <c r="L2763" s="436"/>
      <c r="M2763" s="436"/>
      <c r="N2763" s="455"/>
      <c r="O2763" s="436"/>
      <c r="P2763" s="455"/>
      <c r="R2763" s="456"/>
      <c r="S2763" s="455"/>
      <c r="T2763" s="455"/>
      <c r="U2763" s="455"/>
      <c r="V2763" s="455"/>
      <c r="W2763" s="455"/>
      <c r="Z2763" s="436"/>
    </row>
    <row r="2764" spans="4:26" x14ac:dyDescent="0.2">
      <c r="D2764" s="436"/>
      <c r="E2764" s="453"/>
      <c r="H2764" s="436"/>
      <c r="I2764" s="436"/>
      <c r="J2764" s="454"/>
      <c r="K2764" s="436"/>
      <c r="L2764" s="436"/>
      <c r="M2764" s="436"/>
      <c r="N2764" s="455"/>
      <c r="O2764" s="436"/>
      <c r="P2764" s="455"/>
      <c r="R2764" s="456"/>
      <c r="S2764" s="455"/>
      <c r="T2764" s="455"/>
      <c r="U2764" s="455"/>
      <c r="V2764" s="455"/>
      <c r="W2764" s="455"/>
      <c r="Z2764" s="436"/>
    </row>
    <row r="2765" spans="4:26" x14ac:dyDescent="0.2">
      <c r="D2765" s="436"/>
      <c r="E2765" s="453"/>
      <c r="H2765" s="436"/>
      <c r="I2765" s="436"/>
      <c r="J2765" s="454"/>
      <c r="K2765" s="436"/>
      <c r="L2765" s="436"/>
      <c r="M2765" s="436"/>
      <c r="N2765" s="455"/>
      <c r="O2765" s="436"/>
      <c r="P2765" s="455"/>
      <c r="R2765" s="456"/>
      <c r="S2765" s="455"/>
      <c r="T2765" s="455"/>
      <c r="U2765" s="455"/>
      <c r="V2765" s="455"/>
      <c r="W2765" s="455"/>
      <c r="Z2765" s="436"/>
    </row>
    <row r="2766" spans="4:26" x14ac:dyDescent="0.2">
      <c r="D2766" s="436"/>
      <c r="E2766" s="453"/>
      <c r="H2766" s="436"/>
      <c r="I2766" s="436"/>
      <c r="J2766" s="454"/>
      <c r="K2766" s="436"/>
      <c r="L2766" s="436"/>
      <c r="M2766" s="436"/>
      <c r="N2766" s="455"/>
      <c r="O2766" s="436"/>
      <c r="P2766" s="455"/>
      <c r="R2766" s="456"/>
      <c r="S2766" s="455"/>
      <c r="T2766" s="455"/>
      <c r="U2766" s="455"/>
      <c r="V2766" s="455"/>
      <c r="W2766" s="455"/>
      <c r="Z2766" s="436"/>
    </row>
    <row r="2767" spans="4:26" x14ac:dyDescent="0.2">
      <c r="D2767" s="436"/>
      <c r="E2767" s="453"/>
      <c r="H2767" s="436"/>
      <c r="I2767" s="436"/>
      <c r="J2767" s="454"/>
      <c r="K2767" s="436"/>
      <c r="L2767" s="436"/>
      <c r="M2767" s="436"/>
      <c r="N2767" s="455"/>
      <c r="O2767" s="436"/>
      <c r="P2767" s="455"/>
      <c r="R2767" s="456"/>
      <c r="S2767" s="455"/>
      <c r="T2767" s="455"/>
      <c r="U2767" s="455"/>
      <c r="V2767" s="455"/>
      <c r="W2767" s="455"/>
      <c r="Z2767" s="436"/>
    </row>
    <row r="2768" spans="4:26" x14ac:dyDescent="0.2">
      <c r="D2768" s="436"/>
      <c r="E2768" s="453"/>
      <c r="H2768" s="436"/>
      <c r="I2768" s="436"/>
      <c r="J2768" s="454"/>
      <c r="K2768" s="436"/>
      <c r="L2768" s="436"/>
      <c r="M2768" s="436"/>
      <c r="N2768" s="455"/>
      <c r="O2768" s="436"/>
      <c r="P2768" s="455"/>
      <c r="R2768" s="456"/>
      <c r="S2768" s="455"/>
      <c r="T2768" s="455"/>
      <c r="U2768" s="455"/>
      <c r="V2768" s="455"/>
      <c r="W2768" s="455"/>
      <c r="Z2768" s="436"/>
    </row>
    <row r="2769" spans="4:26" x14ac:dyDescent="0.2">
      <c r="D2769" s="436"/>
      <c r="E2769" s="453"/>
      <c r="H2769" s="436"/>
      <c r="I2769" s="436"/>
      <c r="J2769" s="454"/>
      <c r="K2769" s="436"/>
      <c r="L2769" s="436"/>
      <c r="M2769" s="436"/>
      <c r="N2769" s="455"/>
      <c r="O2769" s="436"/>
      <c r="P2769" s="455"/>
      <c r="R2769" s="456"/>
      <c r="S2769" s="455"/>
      <c r="T2769" s="455"/>
      <c r="U2769" s="455"/>
      <c r="V2769" s="455"/>
      <c r="W2769" s="455"/>
      <c r="Z2769" s="436"/>
    </row>
    <row r="2770" spans="4:26" x14ac:dyDescent="0.2">
      <c r="D2770" s="436"/>
      <c r="E2770" s="453"/>
      <c r="H2770" s="436"/>
      <c r="I2770" s="436"/>
      <c r="J2770" s="454"/>
      <c r="K2770" s="436"/>
      <c r="L2770" s="436"/>
      <c r="M2770" s="436"/>
      <c r="N2770" s="455"/>
      <c r="O2770" s="436"/>
      <c r="P2770" s="455"/>
      <c r="R2770" s="456"/>
      <c r="S2770" s="455"/>
      <c r="T2770" s="455"/>
      <c r="U2770" s="455"/>
      <c r="V2770" s="455"/>
      <c r="W2770" s="455"/>
      <c r="Z2770" s="436"/>
    </row>
    <row r="2771" spans="4:26" x14ac:dyDescent="0.2">
      <c r="D2771" s="436"/>
      <c r="E2771" s="453"/>
      <c r="H2771" s="436"/>
      <c r="I2771" s="436"/>
      <c r="J2771" s="454"/>
      <c r="K2771" s="436"/>
      <c r="L2771" s="436"/>
      <c r="M2771" s="436"/>
      <c r="N2771" s="455"/>
      <c r="O2771" s="436"/>
      <c r="P2771" s="455"/>
      <c r="R2771" s="456"/>
      <c r="S2771" s="455"/>
      <c r="T2771" s="455"/>
      <c r="U2771" s="455"/>
      <c r="V2771" s="455"/>
      <c r="W2771" s="455"/>
      <c r="Z2771" s="436"/>
    </row>
    <row r="2772" spans="4:26" x14ac:dyDescent="0.2">
      <c r="D2772" s="436"/>
      <c r="E2772" s="453"/>
      <c r="H2772" s="436"/>
      <c r="I2772" s="436"/>
      <c r="J2772" s="454"/>
      <c r="K2772" s="436"/>
      <c r="L2772" s="436"/>
      <c r="M2772" s="436"/>
      <c r="N2772" s="455"/>
      <c r="O2772" s="436"/>
      <c r="P2772" s="455"/>
      <c r="R2772" s="456"/>
      <c r="S2772" s="455"/>
      <c r="T2772" s="455"/>
      <c r="U2772" s="455"/>
      <c r="V2772" s="455"/>
      <c r="W2772" s="455"/>
      <c r="Z2772" s="436"/>
    </row>
    <row r="2773" spans="4:26" x14ac:dyDescent="0.2">
      <c r="D2773" s="436"/>
      <c r="E2773" s="453"/>
      <c r="H2773" s="436"/>
      <c r="I2773" s="436"/>
      <c r="J2773" s="454"/>
      <c r="K2773" s="436"/>
      <c r="L2773" s="436"/>
      <c r="M2773" s="436"/>
      <c r="N2773" s="455"/>
      <c r="O2773" s="436"/>
      <c r="P2773" s="455"/>
      <c r="R2773" s="456"/>
      <c r="S2773" s="455"/>
      <c r="T2773" s="455"/>
      <c r="U2773" s="455"/>
      <c r="V2773" s="455"/>
      <c r="W2773" s="455"/>
      <c r="Z2773" s="436"/>
    </row>
    <row r="2774" spans="4:26" x14ac:dyDescent="0.2">
      <c r="D2774" s="436"/>
      <c r="E2774" s="453"/>
      <c r="H2774" s="436"/>
      <c r="I2774" s="436"/>
      <c r="J2774" s="454"/>
      <c r="K2774" s="436"/>
      <c r="L2774" s="436"/>
      <c r="M2774" s="436"/>
      <c r="N2774" s="455"/>
      <c r="O2774" s="436"/>
      <c r="P2774" s="455"/>
      <c r="R2774" s="456"/>
      <c r="S2774" s="455"/>
      <c r="T2774" s="455"/>
      <c r="U2774" s="455"/>
      <c r="V2774" s="455"/>
      <c r="W2774" s="455"/>
      <c r="Z2774" s="436"/>
    </row>
    <row r="2775" spans="4:26" x14ac:dyDescent="0.2">
      <c r="D2775" s="436"/>
      <c r="E2775" s="453"/>
      <c r="H2775" s="436"/>
      <c r="I2775" s="436"/>
      <c r="J2775" s="454"/>
      <c r="K2775" s="436"/>
      <c r="L2775" s="436"/>
      <c r="M2775" s="436"/>
      <c r="N2775" s="455"/>
      <c r="O2775" s="436"/>
      <c r="P2775" s="455"/>
      <c r="R2775" s="456"/>
      <c r="S2775" s="455"/>
      <c r="T2775" s="455"/>
      <c r="U2775" s="455"/>
      <c r="V2775" s="455"/>
      <c r="W2775" s="455"/>
      <c r="Z2775" s="436"/>
    </row>
    <row r="2776" spans="4:26" x14ac:dyDescent="0.2">
      <c r="D2776" s="436"/>
      <c r="E2776" s="453"/>
      <c r="H2776" s="436"/>
      <c r="I2776" s="436"/>
      <c r="J2776" s="454"/>
      <c r="K2776" s="436"/>
      <c r="L2776" s="436"/>
      <c r="M2776" s="436"/>
      <c r="N2776" s="455"/>
      <c r="O2776" s="436"/>
      <c r="P2776" s="455"/>
      <c r="R2776" s="456"/>
      <c r="S2776" s="455"/>
      <c r="T2776" s="455"/>
      <c r="U2776" s="455"/>
      <c r="V2776" s="455"/>
      <c r="W2776" s="455"/>
      <c r="Z2776" s="436"/>
    </row>
    <row r="2777" spans="4:26" x14ac:dyDescent="0.2">
      <c r="D2777" s="436"/>
      <c r="E2777" s="453"/>
      <c r="H2777" s="436"/>
      <c r="I2777" s="436"/>
      <c r="J2777" s="454"/>
      <c r="K2777" s="436"/>
      <c r="L2777" s="436"/>
      <c r="M2777" s="436"/>
      <c r="N2777" s="455"/>
      <c r="O2777" s="436"/>
      <c r="P2777" s="455"/>
      <c r="R2777" s="456"/>
      <c r="S2777" s="455"/>
      <c r="T2777" s="455"/>
      <c r="U2777" s="455"/>
      <c r="V2777" s="455"/>
      <c r="W2777" s="455"/>
      <c r="Z2777" s="436"/>
    </row>
    <row r="2778" spans="4:26" x14ac:dyDescent="0.2">
      <c r="D2778" s="436"/>
      <c r="E2778" s="453"/>
      <c r="H2778" s="436"/>
      <c r="I2778" s="436"/>
      <c r="J2778" s="454"/>
      <c r="K2778" s="436"/>
      <c r="L2778" s="436"/>
      <c r="M2778" s="436"/>
      <c r="N2778" s="455"/>
      <c r="O2778" s="436"/>
      <c r="P2778" s="455"/>
      <c r="R2778" s="456"/>
      <c r="S2778" s="455"/>
      <c r="T2778" s="455"/>
      <c r="U2778" s="455"/>
      <c r="V2778" s="455"/>
      <c r="W2778" s="455"/>
      <c r="Z2778" s="436"/>
    </row>
    <row r="2779" spans="4:26" x14ac:dyDescent="0.2">
      <c r="D2779" s="436"/>
      <c r="E2779" s="453"/>
      <c r="H2779" s="436"/>
      <c r="I2779" s="436"/>
      <c r="J2779" s="454"/>
      <c r="K2779" s="436"/>
      <c r="L2779" s="436"/>
      <c r="M2779" s="436"/>
      <c r="N2779" s="455"/>
      <c r="O2779" s="436"/>
      <c r="P2779" s="455"/>
      <c r="R2779" s="456"/>
      <c r="S2779" s="455"/>
      <c r="T2779" s="455"/>
      <c r="U2779" s="455"/>
      <c r="V2779" s="455"/>
      <c r="W2779" s="455"/>
      <c r="Z2779" s="436"/>
    </row>
    <row r="2780" spans="4:26" x14ac:dyDescent="0.2">
      <c r="D2780" s="436"/>
      <c r="E2780" s="453"/>
      <c r="H2780" s="436"/>
      <c r="I2780" s="436"/>
      <c r="J2780" s="454"/>
      <c r="K2780" s="436"/>
      <c r="L2780" s="436"/>
      <c r="M2780" s="436"/>
      <c r="N2780" s="455"/>
      <c r="O2780" s="436"/>
      <c r="P2780" s="455"/>
      <c r="R2780" s="456"/>
      <c r="S2780" s="455"/>
      <c r="T2780" s="455"/>
      <c r="U2780" s="455"/>
      <c r="V2780" s="455"/>
      <c r="W2780" s="455"/>
      <c r="Z2780" s="436"/>
    </row>
    <row r="2781" spans="4:26" x14ac:dyDescent="0.2">
      <c r="D2781" s="436"/>
      <c r="E2781" s="453"/>
      <c r="H2781" s="436"/>
      <c r="I2781" s="436"/>
      <c r="J2781" s="454"/>
      <c r="K2781" s="436"/>
      <c r="L2781" s="436"/>
      <c r="M2781" s="436"/>
      <c r="N2781" s="455"/>
      <c r="O2781" s="436"/>
      <c r="P2781" s="455"/>
      <c r="R2781" s="456"/>
      <c r="S2781" s="455"/>
      <c r="T2781" s="455"/>
      <c r="U2781" s="455"/>
      <c r="V2781" s="455"/>
      <c r="W2781" s="455"/>
      <c r="Z2781" s="436"/>
    </row>
    <row r="2782" spans="4:26" x14ac:dyDescent="0.2">
      <c r="D2782" s="436"/>
      <c r="E2782" s="453"/>
      <c r="H2782" s="436"/>
      <c r="I2782" s="436"/>
      <c r="J2782" s="454"/>
      <c r="K2782" s="436"/>
      <c r="L2782" s="436"/>
      <c r="M2782" s="436"/>
      <c r="N2782" s="455"/>
      <c r="O2782" s="436"/>
      <c r="P2782" s="455"/>
      <c r="R2782" s="456"/>
      <c r="S2782" s="455"/>
      <c r="T2782" s="455"/>
      <c r="U2782" s="455"/>
      <c r="V2782" s="455"/>
      <c r="W2782" s="455"/>
      <c r="Z2782" s="436"/>
    </row>
    <row r="2783" spans="4:26" x14ac:dyDescent="0.2">
      <c r="D2783" s="436"/>
      <c r="E2783" s="453"/>
      <c r="H2783" s="436"/>
      <c r="I2783" s="436"/>
      <c r="J2783" s="454"/>
      <c r="K2783" s="436"/>
      <c r="L2783" s="436"/>
      <c r="M2783" s="436"/>
      <c r="N2783" s="455"/>
      <c r="O2783" s="436"/>
      <c r="P2783" s="455"/>
      <c r="R2783" s="456"/>
      <c r="S2783" s="455"/>
      <c r="T2783" s="455"/>
      <c r="U2783" s="455"/>
      <c r="V2783" s="455"/>
      <c r="W2783" s="455"/>
      <c r="Z2783" s="436"/>
    </row>
    <row r="2784" spans="4:26" x14ac:dyDescent="0.2">
      <c r="D2784" s="436"/>
      <c r="E2784" s="453"/>
      <c r="H2784" s="436"/>
      <c r="I2784" s="436"/>
      <c r="J2784" s="454"/>
      <c r="K2784" s="436"/>
      <c r="L2784" s="436"/>
      <c r="M2784" s="436"/>
      <c r="N2784" s="455"/>
      <c r="O2784" s="436"/>
      <c r="P2784" s="455"/>
      <c r="R2784" s="456"/>
      <c r="S2784" s="455"/>
      <c r="T2784" s="455"/>
      <c r="U2784" s="455"/>
      <c r="V2784" s="455"/>
      <c r="W2784" s="455"/>
      <c r="Z2784" s="436"/>
    </row>
    <row r="2785" spans="4:26" x14ac:dyDescent="0.2">
      <c r="D2785" s="436"/>
      <c r="E2785" s="453"/>
      <c r="H2785" s="436"/>
      <c r="I2785" s="436"/>
      <c r="J2785" s="454"/>
      <c r="K2785" s="436"/>
      <c r="L2785" s="436"/>
      <c r="M2785" s="436"/>
      <c r="N2785" s="455"/>
      <c r="O2785" s="436"/>
      <c r="P2785" s="455"/>
      <c r="R2785" s="456"/>
      <c r="S2785" s="455"/>
      <c r="T2785" s="455"/>
      <c r="U2785" s="455"/>
      <c r="V2785" s="455"/>
      <c r="W2785" s="455"/>
      <c r="Z2785" s="436"/>
    </row>
    <row r="2786" spans="4:26" x14ac:dyDescent="0.2">
      <c r="D2786" s="436"/>
      <c r="E2786" s="453"/>
      <c r="H2786" s="436"/>
      <c r="I2786" s="436"/>
      <c r="J2786" s="454"/>
      <c r="K2786" s="436"/>
      <c r="L2786" s="436"/>
      <c r="M2786" s="436"/>
      <c r="N2786" s="455"/>
      <c r="O2786" s="436"/>
      <c r="P2786" s="455"/>
      <c r="R2786" s="456"/>
      <c r="S2786" s="455"/>
      <c r="T2786" s="455"/>
      <c r="U2786" s="455"/>
      <c r="V2786" s="455"/>
      <c r="W2786" s="455"/>
      <c r="Z2786" s="436"/>
    </row>
    <row r="2787" spans="4:26" x14ac:dyDescent="0.2">
      <c r="D2787" s="436"/>
      <c r="E2787" s="453"/>
      <c r="H2787" s="436"/>
      <c r="I2787" s="436"/>
      <c r="J2787" s="454"/>
      <c r="K2787" s="436"/>
      <c r="L2787" s="436"/>
      <c r="M2787" s="436"/>
      <c r="N2787" s="455"/>
      <c r="O2787" s="436"/>
      <c r="P2787" s="455"/>
      <c r="R2787" s="456"/>
      <c r="S2787" s="455"/>
      <c r="T2787" s="455"/>
      <c r="U2787" s="455"/>
      <c r="V2787" s="455"/>
      <c r="W2787" s="455"/>
      <c r="Z2787" s="436"/>
    </row>
    <row r="2788" spans="4:26" x14ac:dyDescent="0.2">
      <c r="D2788" s="436"/>
      <c r="E2788" s="453"/>
      <c r="H2788" s="436"/>
      <c r="I2788" s="436"/>
      <c r="J2788" s="454"/>
      <c r="K2788" s="436"/>
      <c r="L2788" s="436"/>
      <c r="M2788" s="436"/>
      <c r="N2788" s="455"/>
      <c r="O2788" s="436"/>
      <c r="P2788" s="455"/>
      <c r="R2788" s="456"/>
      <c r="S2788" s="455"/>
      <c r="T2788" s="455"/>
      <c r="U2788" s="455"/>
      <c r="V2788" s="455"/>
      <c r="W2788" s="455"/>
      <c r="Z2788" s="436"/>
    </row>
    <row r="2789" spans="4:26" x14ac:dyDescent="0.2">
      <c r="D2789" s="436"/>
      <c r="E2789" s="453"/>
      <c r="H2789" s="436"/>
      <c r="I2789" s="436"/>
      <c r="J2789" s="454"/>
      <c r="K2789" s="436"/>
      <c r="L2789" s="436"/>
      <c r="M2789" s="436"/>
      <c r="N2789" s="455"/>
      <c r="O2789" s="436"/>
      <c r="P2789" s="455"/>
      <c r="R2789" s="456"/>
      <c r="S2789" s="455"/>
      <c r="T2789" s="455"/>
      <c r="U2789" s="455"/>
      <c r="V2789" s="455"/>
      <c r="W2789" s="455"/>
      <c r="Z2789" s="436"/>
    </row>
    <row r="2790" spans="4:26" x14ac:dyDescent="0.2">
      <c r="D2790" s="436"/>
      <c r="E2790" s="453"/>
      <c r="H2790" s="436"/>
      <c r="I2790" s="436"/>
      <c r="J2790" s="454"/>
      <c r="K2790" s="436"/>
      <c r="L2790" s="436"/>
      <c r="M2790" s="436"/>
      <c r="N2790" s="455"/>
      <c r="O2790" s="436"/>
      <c r="P2790" s="455"/>
      <c r="R2790" s="456"/>
      <c r="S2790" s="455"/>
      <c r="T2790" s="455"/>
      <c r="U2790" s="455"/>
      <c r="V2790" s="455"/>
      <c r="W2790" s="455"/>
      <c r="Z2790" s="436"/>
    </row>
    <row r="2791" spans="4:26" x14ac:dyDescent="0.2">
      <c r="D2791" s="436"/>
      <c r="E2791" s="453"/>
      <c r="H2791" s="436"/>
      <c r="I2791" s="436"/>
      <c r="J2791" s="454"/>
      <c r="K2791" s="436"/>
      <c r="L2791" s="436"/>
      <c r="M2791" s="436"/>
      <c r="N2791" s="455"/>
      <c r="O2791" s="436"/>
      <c r="P2791" s="455"/>
      <c r="R2791" s="456"/>
      <c r="S2791" s="455"/>
      <c r="T2791" s="455"/>
      <c r="U2791" s="455"/>
      <c r="V2791" s="455"/>
      <c r="W2791" s="455"/>
      <c r="Z2791" s="436"/>
    </row>
    <row r="2792" spans="4:26" x14ac:dyDescent="0.2">
      <c r="D2792" s="436"/>
      <c r="E2792" s="453"/>
      <c r="H2792" s="436"/>
      <c r="I2792" s="436"/>
      <c r="J2792" s="454"/>
      <c r="K2792" s="436"/>
      <c r="L2792" s="436"/>
      <c r="M2792" s="436"/>
      <c r="N2792" s="455"/>
      <c r="O2792" s="436"/>
      <c r="P2792" s="455"/>
      <c r="R2792" s="456"/>
      <c r="S2792" s="455"/>
      <c r="T2792" s="455"/>
      <c r="U2792" s="455"/>
      <c r="V2792" s="455"/>
      <c r="W2792" s="455"/>
      <c r="Z2792" s="436"/>
    </row>
    <row r="2793" spans="4:26" x14ac:dyDescent="0.2">
      <c r="D2793" s="436"/>
      <c r="E2793" s="453"/>
      <c r="H2793" s="436"/>
      <c r="I2793" s="436"/>
      <c r="J2793" s="454"/>
      <c r="K2793" s="436"/>
      <c r="L2793" s="436"/>
      <c r="M2793" s="436"/>
      <c r="N2793" s="455"/>
      <c r="O2793" s="436"/>
      <c r="P2793" s="455"/>
      <c r="R2793" s="456"/>
      <c r="S2793" s="455"/>
      <c r="T2793" s="455"/>
      <c r="U2793" s="455"/>
      <c r="V2793" s="455"/>
      <c r="W2793" s="455"/>
      <c r="Z2793" s="436"/>
    </row>
    <row r="2794" spans="4:26" x14ac:dyDescent="0.2">
      <c r="D2794" s="436"/>
      <c r="E2794" s="453"/>
      <c r="H2794" s="436"/>
      <c r="I2794" s="436"/>
      <c r="J2794" s="454"/>
      <c r="K2794" s="436"/>
      <c r="L2794" s="436"/>
      <c r="M2794" s="436"/>
      <c r="N2794" s="455"/>
      <c r="O2794" s="436"/>
      <c r="P2794" s="455"/>
      <c r="R2794" s="456"/>
      <c r="S2794" s="455"/>
      <c r="T2794" s="455"/>
      <c r="U2794" s="455"/>
      <c r="V2794" s="455"/>
      <c r="W2794" s="455"/>
      <c r="Z2794" s="436"/>
    </row>
    <row r="2795" spans="4:26" x14ac:dyDescent="0.2">
      <c r="D2795" s="436"/>
      <c r="E2795" s="453"/>
      <c r="H2795" s="436"/>
      <c r="I2795" s="436"/>
      <c r="J2795" s="454"/>
      <c r="K2795" s="436"/>
      <c r="L2795" s="436"/>
      <c r="M2795" s="436"/>
      <c r="N2795" s="455"/>
      <c r="O2795" s="436"/>
      <c r="P2795" s="455"/>
      <c r="R2795" s="456"/>
      <c r="S2795" s="455"/>
      <c r="T2795" s="455"/>
      <c r="U2795" s="455"/>
      <c r="V2795" s="455"/>
      <c r="W2795" s="455"/>
      <c r="Z2795" s="436"/>
    </row>
    <row r="2796" spans="4:26" x14ac:dyDescent="0.2">
      <c r="D2796" s="436"/>
      <c r="E2796" s="453"/>
      <c r="H2796" s="436"/>
      <c r="I2796" s="436"/>
      <c r="J2796" s="454"/>
      <c r="K2796" s="436"/>
      <c r="L2796" s="436"/>
      <c r="M2796" s="436"/>
      <c r="N2796" s="455"/>
      <c r="O2796" s="436"/>
      <c r="P2796" s="455"/>
      <c r="R2796" s="456"/>
      <c r="S2796" s="455"/>
      <c r="T2796" s="455"/>
      <c r="U2796" s="455"/>
      <c r="V2796" s="455"/>
      <c r="W2796" s="455"/>
      <c r="Z2796" s="436"/>
    </row>
    <row r="2797" spans="4:26" x14ac:dyDescent="0.2">
      <c r="D2797" s="436"/>
      <c r="E2797" s="453"/>
      <c r="H2797" s="436"/>
      <c r="I2797" s="436"/>
      <c r="J2797" s="454"/>
      <c r="K2797" s="436"/>
      <c r="L2797" s="436"/>
      <c r="M2797" s="436"/>
      <c r="N2797" s="455"/>
      <c r="O2797" s="436"/>
      <c r="P2797" s="455"/>
      <c r="R2797" s="456"/>
      <c r="S2797" s="455"/>
      <c r="T2797" s="455"/>
      <c r="U2797" s="455"/>
      <c r="V2797" s="455"/>
      <c r="W2797" s="455"/>
      <c r="Z2797" s="436"/>
    </row>
    <row r="2798" spans="4:26" x14ac:dyDescent="0.2">
      <c r="D2798" s="436"/>
      <c r="E2798" s="453"/>
      <c r="H2798" s="436"/>
      <c r="I2798" s="436"/>
      <c r="J2798" s="454"/>
      <c r="K2798" s="436"/>
      <c r="L2798" s="436"/>
      <c r="M2798" s="436"/>
      <c r="N2798" s="455"/>
      <c r="O2798" s="436"/>
      <c r="P2798" s="455"/>
      <c r="R2798" s="456"/>
      <c r="S2798" s="455"/>
      <c r="T2798" s="455"/>
      <c r="U2798" s="455"/>
      <c r="V2798" s="455"/>
      <c r="W2798" s="455"/>
      <c r="Z2798" s="436"/>
    </row>
    <row r="2799" spans="4:26" x14ac:dyDescent="0.2">
      <c r="D2799" s="436"/>
      <c r="E2799" s="453"/>
      <c r="H2799" s="436"/>
      <c r="I2799" s="436"/>
      <c r="J2799" s="454"/>
      <c r="K2799" s="436"/>
      <c r="L2799" s="436"/>
      <c r="M2799" s="436"/>
      <c r="N2799" s="455"/>
      <c r="O2799" s="436"/>
      <c r="P2799" s="455"/>
      <c r="R2799" s="456"/>
      <c r="S2799" s="455"/>
      <c r="T2799" s="455"/>
      <c r="U2799" s="455"/>
      <c r="V2799" s="455"/>
      <c r="W2799" s="455"/>
      <c r="Z2799" s="436"/>
    </row>
    <row r="2800" spans="4:26" x14ac:dyDescent="0.2">
      <c r="D2800" s="436"/>
      <c r="E2800" s="453"/>
      <c r="H2800" s="436"/>
      <c r="I2800" s="436"/>
      <c r="J2800" s="454"/>
      <c r="K2800" s="436"/>
      <c r="L2800" s="436"/>
      <c r="M2800" s="436"/>
      <c r="N2800" s="455"/>
      <c r="O2800" s="436"/>
      <c r="P2800" s="455"/>
      <c r="R2800" s="456"/>
      <c r="S2800" s="455"/>
      <c r="T2800" s="455"/>
      <c r="U2800" s="455"/>
      <c r="V2800" s="455"/>
      <c r="W2800" s="455"/>
      <c r="Z2800" s="436"/>
    </row>
    <row r="2801" spans="4:26" x14ac:dyDescent="0.2">
      <c r="D2801" s="436"/>
      <c r="E2801" s="453"/>
      <c r="H2801" s="436"/>
      <c r="I2801" s="436"/>
      <c r="J2801" s="454"/>
      <c r="K2801" s="436"/>
      <c r="L2801" s="436"/>
      <c r="M2801" s="436"/>
      <c r="N2801" s="455"/>
      <c r="O2801" s="436"/>
      <c r="P2801" s="455"/>
      <c r="R2801" s="456"/>
      <c r="S2801" s="455"/>
      <c r="T2801" s="455"/>
      <c r="U2801" s="455"/>
      <c r="V2801" s="455"/>
      <c r="W2801" s="455"/>
      <c r="Z2801" s="436"/>
    </row>
    <row r="2802" spans="4:26" x14ac:dyDescent="0.2">
      <c r="D2802" s="436"/>
      <c r="E2802" s="453"/>
      <c r="H2802" s="436"/>
      <c r="I2802" s="436"/>
      <c r="J2802" s="454"/>
      <c r="K2802" s="436"/>
      <c r="L2802" s="436"/>
      <c r="M2802" s="436"/>
      <c r="N2802" s="455"/>
      <c r="O2802" s="436"/>
      <c r="P2802" s="455"/>
      <c r="R2802" s="456"/>
      <c r="S2802" s="455"/>
      <c r="T2802" s="455"/>
      <c r="U2802" s="455"/>
      <c r="V2802" s="455"/>
      <c r="W2802" s="455"/>
      <c r="Z2802" s="436"/>
    </row>
    <row r="2803" spans="4:26" x14ac:dyDescent="0.2">
      <c r="D2803" s="436"/>
      <c r="E2803" s="453"/>
      <c r="H2803" s="436"/>
      <c r="I2803" s="436"/>
      <c r="J2803" s="454"/>
      <c r="K2803" s="436"/>
      <c r="L2803" s="436"/>
      <c r="M2803" s="436"/>
      <c r="N2803" s="455"/>
      <c r="O2803" s="436"/>
      <c r="P2803" s="455"/>
      <c r="R2803" s="456"/>
      <c r="S2803" s="455"/>
      <c r="T2803" s="455"/>
      <c r="U2803" s="455"/>
      <c r="V2803" s="455"/>
      <c r="W2803" s="455"/>
      <c r="Z2803" s="436"/>
    </row>
    <row r="2804" spans="4:26" x14ac:dyDescent="0.2">
      <c r="D2804" s="436"/>
      <c r="E2804" s="453"/>
      <c r="H2804" s="436"/>
      <c r="I2804" s="436"/>
      <c r="J2804" s="454"/>
      <c r="K2804" s="436"/>
      <c r="L2804" s="436"/>
      <c r="M2804" s="436"/>
      <c r="N2804" s="455"/>
      <c r="O2804" s="436"/>
      <c r="P2804" s="455"/>
      <c r="R2804" s="456"/>
      <c r="S2804" s="455"/>
      <c r="T2804" s="455"/>
      <c r="U2804" s="455"/>
      <c r="V2804" s="455"/>
      <c r="W2804" s="455"/>
      <c r="Z2804" s="436"/>
    </row>
    <row r="2805" spans="4:26" x14ac:dyDescent="0.2">
      <c r="D2805" s="436"/>
      <c r="E2805" s="453"/>
      <c r="H2805" s="436"/>
      <c r="I2805" s="436"/>
      <c r="J2805" s="454"/>
      <c r="K2805" s="436"/>
      <c r="L2805" s="436"/>
      <c r="M2805" s="436"/>
      <c r="N2805" s="455"/>
      <c r="O2805" s="436"/>
      <c r="P2805" s="455"/>
      <c r="R2805" s="456"/>
      <c r="S2805" s="455"/>
      <c r="T2805" s="455"/>
      <c r="U2805" s="455"/>
      <c r="V2805" s="455"/>
      <c r="W2805" s="455"/>
      <c r="Z2805" s="436"/>
    </row>
    <row r="2806" spans="4:26" x14ac:dyDescent="0.2">
      <c r="D2806" s="436"/>
      <c r="E2806" s="453"/>
      <c r="H2806" s="436"/>
      <c r="I2806" s="436"/>
      <c r="J2806" s="454"/>
      <c r="K2806" s="436"/>
      <c r="L2806" s="436"/>
      <c r="M2806" s="436"/>
      <c r="N2806" s="455"/>
      <c r="O2806" s="436"/>
      <c r="P2806" s="455"/>
      <c r="R2806" s="456"/>
      <c r="S2806" s="455"/>
      <c r="T2806" s="455"/>
      <c r="U2806" s="455"/>
      <c r="V2806" s="455"/>
      <c r="W2806" s="455"/>
      <c r="Z2806" s="436"/>
    </row>
    <row r="2807" spans="4:26" x14ac:dyDescent="0.2">
      <c r="D2807" s="436"/>
      <c r="E2807" s="453"/>
      <c r="H2807" s="436"/>
      <c r="I2807" s="436"/>
      <c r="J2807" s="454"/>
      <c r="K2807" s="436"/>
      <c r="L2807" s="436"/>
      <c r="M2807" s="436"/>
      <c r="N2807" s="455"/>
      <c r="O2807" s="436"/>
      <c r="P2807" s="455"/>
      <c r="R2807" s="456"/>
      <c r="S2807" s="455"/>
      <c r="T2807" s="455"/>
      <c r="U2807" s="455"/>
      <c r="V2807" s="455"/>
      <c r="W2807" s="455"/>
      <c r="Z2807" s="436"/>
    </row>
    <row r="2808" spans="4:26" x14ac:dyDescent="0.2">
      <c r="D2808" s="436"/>
      <c r="E2808" s="453"/>
      <c r="H2808" s="436"/>
      <c r="I2808" s="436"/>
      <c r="J2808" s="454"/>
      <c r="K2808" s="436"/>
      <c r="L2808" s="436"/>
      <c r="M2808" s="436"/>
      <c r="N2808" s="455"/>
      <c r="O2808" s="436"/>
      <c r="P2808" s="455"/>
      <c r="R2808" s="456"/>
      <c r="S2808" s="455"/>
      <c r="T2808" s="455"/>
      <c r="U2808" s="455"/>
      <c r="V2808" s="455"/>
      <c r="W2808" s="455"/>
      <c r="Z2808" s="436"/>
    </row>
    <row r="2809" spans="4:26" x14ac:dyDescent="0.2">
      <c r="D2809" s="436"/>
      <c r="E2809" s="453"/>
      <c r="H2809" s="436"/>
      <c r="I2809" s="436"/>
      <c r="J2809" s="454"/>
      <c r="K2809" s="436"/>
      <c r="L2809" s="436"/>
      <c r="M2809" s="436"/>
      <c r="N2809" s="455"/>
      <c r="O2809" s="436"/>
      <c r="P2809" s="455"/>
      <c r="R2809" s="456"/>
      <c r="S2809" s="455"/>
      <c r="T2809" s="455"/>
      <c r="U2809" s="455"/>
      <c r="V2809" s="455"/>
      <c r="W2809" s="455"/>
      <c r="Z2809" s="436"/>
    </row>
    <row r="2810" spans="4:26" x14ac:dyDescent="0.2">
      <c r="D2810" s="436"/>
      <c r="E2810" s="453"/>
      <c r="H2810" s="436"/>
      <c r="I2810" s="436"/>
      <c r="J2810" s="454"/>
      <c r="K2810" s="436"/>
      <c r="L2810" s="436"/>
      <c r="M2810" s="436"/>
      <c r="N2810" s="455"/>
      <c r="O2810" s="436"/>
      <c r="P2810" s="455"/>
      <c r="R2810" s="456"/>
      <c r="S2810" s="455"/>
      <c r="T2810" s="455"/>
      <c r="U2810" s="455"/>
      <c r="V2810" s="455"/>
      <c r="W2810" s="455"/>
      <c r="Z2810" s="436"/>
    </row>
    <row r="2811" spans="4:26" x14ac:dyDescent="0.2">
      <c r="D2811" s="436"/>
      <c r="E2811" s="453"/>
      <c r="H2811" s="436"/>
      <c r="I2811" s="436"/>
      <c r="J2811" s="454"/>
      <c r="K2811" s="436"/>
      <c r="L2811" s="436"/>
      <c r="M2811" s="436"/>
      <c r="N2811" s="455"/>
      <c r="O2811" s="436"/>
      <c r="P2811" s="455"/>
      <c r="R2811" s="456"/>
      <c r="S2811" s="455"/>
      <c r="T2811" s="455"/>
      <c r="U2811" s="455"/>
      <c r="V2811" s="455"/>
      <c r="W2811" s="455"/>
      <c r="Z2811" s="436"/>
    </row>
    <row r="2812" spans="4:26" x14ac:dyDescent="0.2">
      <c r="D2812" s="436"/>
      <c r="E2812" s="453"/>
      <c r="H2812" s="436"/>
      <c r="I2812" s="436"/>
      <c r="J2812" s="454"/>
      <c r="K2812" s="436"/>
      <c r="L2812" s="436"/>
      <c r="M2812" s="436"/>
      <c r="N2812" s="455"/>
      <c r="O2812" s="436"/>
      <c r="P2812" s="455"/>
      <c r="R2812" s="456"/>
      <c r="S2812" s="455"/>
      <c r="T2812" s="455"/>
      <c r="U2812" s="455"/>
      <c r="V2812" s="455"/>
      <c r="W2812" s="455"/>
      <c r="Z2812" s="436"/>
    </row>
    <row r="2813" spans="4:26" x14ac:dyDescent="0.2">
      <c r="D2813" s="436"/>
      <c r="E2813" s="453"/>
      <c r="H2813" s="436"/>
      <c r="I2813" s="436"/>
      <c r="J2813" s="454"/>
      <c r="K2813" s="436"/>
      <c r="L2813" s="436"/>
      <c r="M2813" s="436"/>
      <c r="N2813" s="455"/>
      <c r="O2813" s="436"/>
      <c r="P2813" s="455"/>
      <c r="R2813" s="456"/>
      <c r="S2813" s="455"/>
      <c r="T2813" s="455"/>
      <c r="U2813" s="455"/>
      <c r="V2813" s="455"/>
      <c r="W2813" s="455"/>
      <c r="Z2813" s="436"/>
    </row>
    <row r="2814" spans="4:26" x14ac:dyDescent="0.2">
      <c r="D2814" s="436"/>
      <c r="E2814" s="453"/>
      <c r="H2814" s="436"/>
      <c r="I2814" s="436"/>
      <c r="J2814" s="454"/>
      <c r="K2814" s="436"/>
      <c r="L2814" s="436"/>
      <c r="M2814" s="436"/>
      <c r="N2814" s="455"/>
      <c r="O2814" s="436"/>
      <c r="P2814" s="455"/>
      <c r="R2814" s="456"/>
      <c r="S2814" s="455"/>
      <c r="T2814" s="455"/>
      <c r="U2814" s="455"/>
      <c r="V2814" s="455"/>
      <c r="W2814" s="455"/>
      <c r="Z2814" s="436"/>
    </row>
    <row r="2815" spans="4:26" x14ac:dyDescent="0.2">
      <c r="D2815" s="436"/>
      <c r="E2815" s="453"/>
      <c r="H2815" s="436"/>
      <c r="I2815" s="436"/>
      <c r="J2815" s="454"/>
      <c r="K2815" s="436"/>
      <c r="L2815" s="436"/>
      <c r="M2815" s="436"/>
      <c r="N2815" s="455"/>
      <c r="O2815" s="436"/>
      <c r="P2815" s="455"/>
      <c r="R2815" s="456"/>
      <c r="S2815" s="455"/>
      <c r="T2815" s="455"/>
      <c r="U2815" s="455"/>
      <c r="V2815" s="455"/>
      <c r="W2815" s="455"/>
      <c r="Z2815" s="436"/>
    </row>
    <row r="2816" spans="4:26" x14ac:dyDescent="0.2">
      <c r="D2816" s="436"/>
      <c r="E2816" s="453"/>
      <c r="H2816" s="436"/>
      <c r="I2816" s="436"/>
      <c r="J2816" s="454"/>
      <c r="K2816" s="436"/>
      <c r="L2816" s="436"/>
      <c r="M2816" s="436"/>
      <c r="N2816" s="455"/>
      <c r="O2816" s="436"/>
      <c r="P2816" s="455"/>
      <c r="R2816" s="456"/>
      <c r="S2816" s="455"/>
      <c r="T2816" s="455"/>
      <c r="U2816" s="455"/>
      <c r="V2816" s="455"/>
      <c r="W2816" s="455"/>
      <c r="Z2816" s="436"/>
    </row>
    <row r="2817" spans="4:26" x14ac:dyDescent="0.2">
      <c r="D2817" s="436"/>
      <c r="E2817" s="453"/>
      <c r="H2817" s="436"/>
      <c r="I2817" s="436"/>
      <c r="J2817" s="454"/>
      <c r="K2817" s="436"/>
      <c r="L2817" s="436"/>
      <c r="M2817" s="436"/>
      <c r="N2817" s="455"/>
      <c r="O2817" s="436"/>
      <c r="P2817" s="455"/>
      <c r="R2817" s="456"/>
      <c r="S2817" s="455"/>
      <c r="T2817" s="455"/>
      <c r="U2817" s="455"/>
      <c r="V2817" s="455"/>
      <c r="W2817" s="455"/>
      <c r="Z2817" s="436"/>
    </row>
    <row r="2818" spans="4:26" x14ac:dyDescent="0.2">
      <c r="D2818" s="436"/>
      <c r="E2818" s="453"/>
      <c r="H2818" s="436"/>
      <c r="I2818" s="436"/>
      <c r="J2818" s="454"/>
      <c r="K2818" s="436"/>
      <c r="L2818" s="436"/>
      <c r="M2818" s="436"/>
      <c r="N2818" s="455"/>
      <c r="O2818" s="436"/>
      <c r="P2818" s="455"/>
      <c r="R2818" s="456"/>
      <c r="S2818" s="455"/>
      <c r="T2818" s="455"/>
      <c r="U2818" s="455"/>
      <c r="V2818" s="455"/>
      <c r="W2818" s="455"/>
      <c r="Z2818" s="436"/>
    </row>
    <row r="2819" spans="4:26" x14ac:dyDescent="0.2">
      <c r="D2819" s="436"/>
      <c r="E2819" s="453"/>
      <c r="H2819" s="436"/>
      <c r="I2819" s="436"/>
      <c r="J2819" s="454"/>
      <c r="K2819" s="436"/>
      <c r="L2819" s="436"/>
      <c r="M2819" s="436"/>
      <c r="N2819" s="455"/>
      <c r="O2819" s="436"/>
      <c r="P2819" s="455"/>
      <c r="R2819" s="456"/>
      <c r="S2819" s="455"/>
      <c r="T2819" s="455"/>
      <c r="U2819" s="455"/>
      <c r="V2819" s="455"/>
      <c r="W2819" s="455"/>
      <c r="Z2819" s="436"/>
    </row>
    <row r="2820" spans="4:26" x14ac:dyDescent="0.2">
      <c r="D2820" s="436"/>
      <c r="E2820" s="453"/>
      <c r="H2820" s="436"/>
      <c r="I2820" s="436"/>
      <c r="J2820" s="454"/>
      <c r="K2820" s="436"/>
      <c r="L2820" s="436"/>
      <c r="M2820" s="436"/>
      <c r="N2820" s="455"/>
      <c r="O2820" s="436"/>
      <c r="P2820" s="455"/>
      <c r="R2820" s="456"/>
      <c r="S2820" s="455"/>
      <c r="T2820" s="455"/>
      <c r="U2820" s="455"/>
      <c r="V2820" s="455"/>
      <c r="W2820" s="455"/>
      <c r="Z2820" s="436"/>
    </row>
    <row r="2821" spans="4:26" x14ac:dyDescent="0.2">
      <c r="D2821" s="436"/>
      <c r="E2821" s="453"/>
      <c r="H2821" s="436"/>
      <c r="I2821" s="436"/>
      <c r="J2821" s="454"/>
      <c r="K2821" s="436"/>
      <c r="L2821" s="436"/>
      <c r="M2821" s="436"/>
      <c r="N2821" s="455"/>
      <c r="O2821" s="436"/>
      <c r="P2821" s="455"/>
      <c r="R2821" s="456"/>
      <c r="S2821" s="455"/>
      <c r="T2821" s="455"/>
      <c r="U2821" s="455"/>
      <c r="V2821" s="455"/>
      <c r="W2821" s="455"/>
      <c r="Z2821" s="436"/>
    </row>
    <row r="2822" spans="4:26" x14ac:dyDescent="0.2">
      <c r="D2822" s="436"/>
      <c r="E2822" s="453"/>
      <c r="H2822" s="436"/>
      <c r="I2822" s="436"/>
      <c r="J2822" s="454"/>
      <c r="K2822" s="436"/>
      <c r="L2822" s="436"/>
      <c r="M2822" s="436"/>
      <c r="N2822" s="455"/>
      <c r="O2822" s="436"/>
      <c r="P2822" s="455"/>
      <c r="R2822" s="456"/>
      <c r="S2822" s="455"/>
      <c r="T2822" s="455"/>
      <c r="U2822" s="455"/>
      <c r="V2822" s="455"/>
      <c r="W2822" s="455"/>
      <c r="Z2822" s="436"/>
    </row>
    <row r="2823" spans="4:26" x14ac:dyDescent="0.2">
      <c r="D2823" s="436"/>
      <c r="E2823" s="453"/>
      <c r="H2823" s="436"/>
      <c r="I2823" s="436"/>
      <c r="J2823" s="454"/>
      <c r="K2823" s="436"/>
      <c r="L2823" s="436"/>
      <c r="M2823" s="436"/>
      <c r="N2823" s="455"/>
      <c r="O2823" s="436"/>
      <c r="P2823" s="455"/>
      <c r="R2823" s="456"/>
      <c r="S2823" s="455"/>
      <c r="T2823" s="455"/>
      <c r="U2823" s="455"/>
      <c r="V2823" s="455"/>
      <c r="W2823" s="455"/>
      <c r="Z2823" s="436"/>
    </row>
    <row r="2824" spans="4:26" x14ac:dyDescent="0.2">
      <c r="D2824" s="436"/>
      <c r="E2824" s="453"/>
      <c r="H2824" s="436"/>
      <c r="I2824" s="436"/>
      <c r="J2824" s="454"/>
      <c r="K2824" s="436"/>
      <c r="L2824" s="436"/>
      <c r="M2824" s="436"/>
      <c r="N2824" s="455"/>
      <c r="O2824" s="436"/>
      <c r="P2824" s="455"/>
      <c r="R2824" s="456"/>
      <c r="S2824" s="455"/>
      <c r="T2824" s="455"/>
      <c r="U2824" s="455"/>
      <c r="V2824" s="455"/>
      <c r="W2824" s="455"/>
      <c r="Z2824" s="436"/>
    </row>
    <row r="2825" spans="4:26" x14ac:dyDescent="0.2">
      <c r="D2825" s="436"/>
      <c r="E2825" s="453"/>
      <c r="H2825" s="436"/>
      <c r="I2825" s="436"/>
      <c r="J2825" s="454"/>
      <c r="K2825" s="436"/>
      <c r="L2825" s="436"/>
      <c r="M2825" s="436"/>
      <c r="N2825" s="455"/>
      <c r="O2825" s="436"/>
      <c r="P2825" s="455"/>
      <c r="R2825" s="456"/>
      <c r="S2825" s="455"/>
      <c r="T2825" s="455"/>
      <c r="U2825" s="455"/>
      <c r="V2825" s="455"/>
      <c r="W2825" s="455"/>
      <c r="Z2825" s="436"/>
    </row>
    <row r="2826" spans="4:26" x14ac:dyDescent="0.2">
      <c r="D2826" s="436"/>
      <c r="E2826" s="453"/>
      <c r="H2826" s="436"/>
      <c r="I2826" s="436"/>
      <c r="J2826" s="454"/>
      <c r="K2826" s="436"/>
      <c r="L2826" s="436"/>
      <c r="M2826" s="436"/>
      <c r="N2826" s="455"/>
      <c r="O2826" s="436"/>
      <c r="P2826" s="455"/>
      <c r="R2826" s="456"/>
      <c r="S2826" s="455"/>
      <c r="T2826" s="455"/>
      <c r="U2826" s="455"/>
      <c r="V2826" s="455"/>
      <c r="W2826" s="455"/>
      <c r="Z2826" s="436"/>
    </row>
    <row r="2827" spans="4:26" x14ac:dyDescent="0.2">
      <c r="D2827" s="436"/>
      <c r="E2827" s="453"/>
      <c r="H2827" s="436"/>
      <c r="I2827" s="436"/>
      <c r="J2827" s="454"/>
      <c r="K2827" s="436"/>
      <c r="L2827" s="436"/>
      <c r="M2827" s="436"/>
      <c r="N2827" s="455"/>
      <c r="O2827" s="436"/>
      <c r="P2827" s="455"/>
      <c r="R2827" s="456"/>
      <c r="S2827" s="455"/>
      <c r="T2827" s="455"/>
      <c r="U2827" s="455"/>
      <c r="V2827" s="455"/>
      <c r="W2827" s="455"/>
      <c r="Z2827" s="436"/>
    </row>
    <row r="2828" spans="4:26" x14ac:dyDescent="0.2">
      <c r="D2828" s="436"/>
      <c r="E2828" s="453"/>
      <c r="H2828" s="436"/>
      <c r="I2828" s="436"/>
      <c r="J2828" s="454"/>
      <c r="K2828" s="436"/>
      <c r="L2828" s="436"/>
      <c r="M2828" s="436"/>
      <c r="N2828" s="455"/>
      <c r="O2828" s="436"/>
      <c r="P2828" s="455"/>
      <c r="R2828" s="456"/>
      <c r="S2828" s="455"/>
      <c r="T2828" s="455"/>
      <c r="U2828" s="455"/>
      <c r="V2828" s="455"/>
      <c r="W2828" s="455"/>
      <c r="Z2828" s="436"/>
    </row>
    <row r="2829" spans="4:26" x14ac:dyDescent="0.2">
      <c r="D2829" s="436"/>
      <c r="E2829" s="453"/>
      <c r="H2829" s="436"/>
      <c r="I2829" s="436"/>
      <c r="J2829" s="454"/>
      <c r="K2829" s="436"/>
      <c r="L2829" s="436"/>
      <c r="M2829" s="436"/>
      <c r="N2829" s="455"/>
      <c r="O2829" s="436"/>
      <c r="P2829" s="455"/>
      <c r="R2829" s="456"/>
      <c r="S2829" s="455"/>
      <c r="T2829" s="455"/>
      <c r="U2829" s="455"/>
      <c r="V2829" s="455"/>
      <c r="W2829" s="455"/>
      <c r="Z2829" s="436"/>
    </row>
    <row r="2830" spans="4:26" x14ac:dyDescent="0.2">
      <c r="D2830" s="436"/>
      <c r="E2830" s="453"/>
      <c r="H2830" s="436"/>
      <c r="I2830" s="436"/>
      <c r="J2830" s="454"/>
      <c r="K2830" s="436"/>
      <c r="L2830" s="436"/>
      <c r="M2830" s="436"/>
      <c r="N2830" s="455"/>
      <c r="O2830" s="436"/>
      <c r="P2830" s="455"/>
      <c r="R2830" s="456"/>
      <c r="S2830" s="455"/>
      <c r="T2830" s="455"/>
      <c r="U2830" s="455"/>
      <c r="V2830" s="455"/>
      <c r="W2830" s="455"/>
      <c r="Z2830" s="436"/>
    </row>
    <row r="2831" spans="4:26" x14ac:dyDescent="0.2">
      <c r="D2831" s="436"/>
      <c r="E2831" s="453"/>
      <c r="H2831" s="436"/>
      <c r="I2831" s="436"/>
      <c r="J2831" s="454"/>
      <c r="K2831" s="436"/>
      <c r="L2831" s="436"/>
      <c r="M2831" s="436"/>
      <c r="N2831" s="455"/>
      <c r="O2831" s="436"/>
      <c r="P2831" s="455"/>
      <c r="R2831" s="456"/>
      <c r="S2831" s="455"/>
      <c r="T2831" s="455"/>
      <c r="U2831" s="455"/>
      <c r="V2831" s="455"/>
      <c r="W2831" s="455"/>
      <c r="Z2831" s="436"/>
    </row>
    <row r="2832" spans="4:26" x14ac:dyDescent="0.2">
      <c r="D2832" s="436"/>
      <c r="E2832" s="453"/>
      <c r="H2832" s="436"/>
      <c r="I2832" s="436"/>
      <c r="J2832" s="454"/>
      <c r="K2832" s="436"/>
      <c r="L2832" s="436"/>
      <c r="M2832" s="436"/>
      <c r="N2832" s="455"/>
      <c r="O2832" s="436"/>
      <c r="P2832" s="455"/>
      <c r="R2832" s="456"/>
      <c r="S2832" s="455"/>
      <c r="T2832" s="455"/>
      <c r="U2832" s="455"/>
      <c r="V2832" s="455"/>
      <c r="W2832" s="455"/>
      <c r="Z2832" s="436"/>
    </row>
    <row r="2833" spans="4:26" x14ac:dyDescent="0.2">
      <c r="D2833" s="436"/>
      <c r="E2833" s="453"/>
      <c r="H2833" s="436"/>
      <c r="I2833" s="436"/>
      <c r="J2833" s="454"/>
      <c r="K2833" s="436"/>
      <c r="L2833" s="436"/>
      <c r="M2833" s="436"/>
      <c r="N2833" s="455"/>
      <c r="O2833" s="436"/>
      <c r="P2833" s="455"/>
      <c r="R2833" s="456"/>
      <c r="S2833" s="455"/>
      <c r="T2833" s="455"/>
      <c r="U2833" s="455"/>
      <c r="V2833" s="455"/>
      <c r="W2833" s="455"/>
      <c r="Z2833" s="436"/>
    </row>
    <row r="2834" spans="4:26" x14ac:dyDescent="0.2">
      <c r="D2834" s="436"/>
      <c r="E2834" s="453"/>
      <c r="H2834" s="436"/>
      <c r="I2834" s="436"/>
      <c r="J2834" s="454"/>
      <c r="K2834" s="436"/>
      <c r="L2834" s="436"/>
      <c r="M2834" s="436"/>
      <c r="N2834" s="455"/>
      <c r="O2834" s="436"/>
      <c r="P2834" s="455"/>
      <c r="R2834" s="456"/>
      <c r="S2834" s="455"/>
      <c r="T2834" s="455"/>
      <c r="U2834" s="455"/>
      <c r="V2834" s="455"/>
      <c r="W2834" s="455"/>
      <c r="Z2834" s="436"/>
    </row>
    <row r="2835" spans="4:26" x14ac:dyDescent="0.2">
      <c r="D2835" s="436"/>
      <c r="E2835" s="453"/>
      <c r="H2835" s="436"/>
      <c r="I2835" s="436"/>
      <c r="J2835" s="454"/>
      <c r="K2835" s="436"/>
      <c r="L2835" s="436"/>
      <c r="M2835" s="436"/>
      <c r="N2835" s="455"/>
      <c r="O2835" s="436"/>
      <c r="P2835" s="455"/>
      <c r="R2835" s="456"/>
      <c r="S2835" s="455"/>
      <c r="T2835" s="455"/>
      <c r="U2835" s="455"/>
      <c r="V2835" s="455"/>
      <c r="W2835" s="455"/>
      <c r="Z2835" s="436"/>
    </row>
    <row r="2836" spans="4:26" x14ac:dyDescent="0.2">
      <c r="D2836" s="436"/>
      <c r="E2836" s="453"/>
      <c r="H2836" s="436"/>
      <c r="I2836" s="436"/>
      <c r="J2836" s="454"/>
      <c r="K2836" s="436"/>
      <c r="L2836" s="436"/>
      <c r="M2836" s="436"/>
      <c r="N2836" s="455"/>
      <c r="O2836" s="436"/>
      <c r="P2836" s="455"/>
      <c r="R2836" s="456"/>
      <c r="S2836" s="455"/>
      <c r="T2836" s="455"/>
      <c r="U2836" s="455"/>
      <c r="V2836" s="455"/>
      <c r="W2836" s="455"/>
      <c r="Z2836" s="436"/>
    </row>
    <row r="2837" spans="4:26" x14ac:dyDescent="0.2">
      <c r="D2837" s="436"/>
      <c r="E2837" s="453"/>
      <c r="H2837" s="436"/>
      <c r="I2837" s="436"/>
      <c r="J2837" s="454"/>
      <c r="K2837" s="436"/>
      <c r="L2837" s="436"/>
      <c r="M2837" s="436"/>
      <c r="N2837" s="455"/>
      <c r="O2837" s="436"/>
      <c r="P2837" s="455"/>
      <c r="R2837" s="456"/>
      <c r="S2837" s="455"/>
      <c r="T2837" s="455"/>
      <c r="U2837" s="455"/>
      <c r="V2837" s="455"/>
      <c r="W2837" s="455"/>
      <c r="Z2837" s="436"/>
    </row>
    <row r="2838" spans="4:26" x14ac:dyDescent="0.2">
      <c r="D2838" s="436"/>
      <c r="E2838" s="453"/>
      <c r="H2838" s="436"/>
      <c r="I2838" s="436"/>
      <c r="J2838" s="454"/>
      <c r="K2838" s="436"/>
      <c r="L2838" s="436"/>
      <c r="M2838" s="436"/>
      <c r="N2838" s="455"/>
      <c r="O2838" s="436"/>
      <c r="P2838" s="455"/>
      <c r="R2838" s="456"/>
      <c r="S2838" s="455"/>
      <c r="T2838" s="455"/>
      <c r="U2838" s="455"/>
      <c r="V2838" s="455"/>
      <c r="W2838" s="455"/>
      <c r="Z2838" s="436"/>
    </row>
    <row r="2839" spans="4:26" x14ac:dyDescent="0.2">
      <c r="D2839" s="436"/>
      <c r="E2839" s="453"/>
      <c r="H2839" s="436"/>
      <c r="I2839" s="436"/>
      <c r="J2839" s="454"/>
      <c r="K2839" s="436"/>
      <c r="L2839" s="436"/>
      <c r="M2839" s="436"/>
      <c r="N2839" s="455"/>
      <c r="O2839" s="436"/>
      <c r="P2839" s="455"/>
      <c r="R2839" s="456"/>
      <c r="S2839" s="455"/>
      <c r="T2839" s="455"/>
      <c r="U2839" s="455"/>
      <c r="V2839" s="455"/>
      <c r="W2839" s="455"/>
      <c r="Z2839" s="436"/>
    </row>
    <row r="2840" spans="4:26" x14ac:dyDescent="0.2">
      <c r="D2840" s="436"/>
      <c r="E2840" s="453"/>
      <c r="H2840" s="436"/>
      <c r="I2840" s="436"/>
      <c r="J2840" s="454"/>
      <c r="K2840" s="436"/>
      <c r="L2840" s="436"/>
      <c r="M2840" s="436"/>
      <c r="N2840" s="455"/>
      <c r="O2840" s="436"/>
      <c r="P2840" s="455"/>
      <c r="R2840" s="456"/>
      <c r="S2840" s="455"/>
      <c r="T2840" s="455"/>
      <c r="U2840" s="455"/>
      <c r="V2840" s="455"/>
      <c r="W2840" s="455"/>
      <c r="Z2840" s="436"/>
    </row>
    <row r="2841" spans="4:26" x14ac:dyDescent="0.2">
      <c r="D2841" s="436"/>
      <c r="E2841" s="453"/>
      <c r="H2841" s="436"/>
      <c r="I2841" s="436"/>
      <c r="J2841" s="454"/>
      <c r="K2841" s="436"/>
      <c r="L2841" s="436"/>
      <c r="M2841" s="436"/>
      <c r="N2841" s="455"/>
      <c r="O2841" s="436"/>
      <c r="P2841" s="455"/>
      <c r="R2841" s="456"/>
      <c r="S2841" s="455"/>
      <c r="T2841" s="455"/>
      <c r="U2841" s="455"/>
      <c r="V2841" s="455"/>
      <c r="W2841" s="455"/>
      <c r="Z2841" s="436"/>
    </row>
    <row r="2842" spans="4:26" x14ac:dyDescent="0.2">
      <c r="D2842" s="436"/>
      <c r="E2842" s="453"/>
      <c r="H2842" s="436"/>
      <c r="I2842" s="436"/>
      <c r="J2842" s="454"/>
      <c r="K2842" s="436"/>
      <c r="L2842" s="436"/>
      <c r="M2842" s="436"/>
      <c r="N2842" s="455"/>
      <c r="O2842" s="436"/>
      <c r="P2842" s="455"/>
      <c r="R2842" s="456"/>
      <c r="S2842" s="455"/>
      <c r="T2842" s="455"/>
      <c r="U2842" s="455"/>
      <c r="V2842" s="455"/>
      <c r="W2842" s="455"/>
      <c r="Z2842" s="436"/>
    </row>
    <row r="2843" spans="4:26" x14ac:dyDescent="0.2">
      <c r="D2843" s="436"/>
      <c r="E2843" s="453"/>
      <c r="H2843" s="436"/>
      <c r="I2843" s="436"/>
      <c r="J2843" s="454"/>
      <c r="K2843" s="436"/>
      <c r="L2843" s="436"/>
      <c r="M2843" s="436"/>
      <c r="N2843" s="455"/>
      <c r="O2843" s="436"/>
      <c r="P2843" s="455"/>
      <c r="R2843" s="456"/>
      <c r="S2843" s="455"/>
      <c r="T2843" s="455"/>
      <c r="U2843" s="455"/>
      <c r="V2843" s="455"/>
      <c r="W2843" s="455"/>
      <c r="Z2843" s="436"/>
    </row>
    <row r="2844" spans="4:26" x14ac:dyDescent="0.2">
      <c r="D2844" s="436"/>
      <c r="E2844" s="453"/>
      <c r="H2844" s="436"/>
      <c r="I2844" s="436"/>
      <c r="J2844" s="454"/>
      <c r="K2844" s="436"/>
      <c r="L2844" s="436"/>
      <c r="M2844" s="436"/>
      <c r="N2844" s="455"/>
      <c r="O2844" s="436"/>
      <c r="P2844" s="455"/>
      <c r="R2844" s="456"/>
      <c r="S2844" s="455"/>
      <c r="T2844" s="455"/>
      <c r="U2844" s="455"/>
      <c r="V2844" s="455"/>
      <c r="W2844" s="455"/>
      <c r="Z2844" s="436"/>
    </row>
    <row r="2845" spans="4:26" x14ac:dyDescent="0.2">
      <c r="D2845" s="436"/>
      <c r="E2845" s="453"/>
      <c r="H2845" s="436"/>
      <c r="I2845" s="436"/>
      <c r="J2845" s="454"/>
      <c r="K2845" s="436"/>
      <c r="L2845" s="436"/>
      <c r="M2845" s="436"/>
      <c r="N2845" s="455"/>
      <c r="O2845" s="436"/>
      <c r="P2845" s="455"/>
      <c r="R2845" s="456"/>
      <c r="S2845" s="455"/>
      <c r="T2845" s="455"/>
      <c r="U2845" s="455"/>
      <c r="V2845" s="455"/>
      <c r="W2845" s="455"/>
      <c r="Z2845" s="436"/>
    </row>
    <row r="2846" spans="4:26" x14ac:dyDescent="0.2">
      <c r="D2846" s="436"/>
      <c r="E2846" s="453"/>
      <c r="H2846" s="436"/>
      <c r="I2846" s="436"/>
      <c r="J2846" s="454"/>
      <c r="K2846" s="436"/>
      <c r="L2846" s="436"/>
      <c r="M2846" s="436"/>
      <c r="N2846" s="455"/>
      <c r="O2846" s="436"/>
      <c r="P2846" s="455"/>
      <c r="R2846" s="456"/>
      <c r="S2846" s="455"/>
      <c r="T2846" s="455"/>
      <c r="U2846" s="455"/>
      <c r="V2846" s="455"/>
      <c r="W2846" s="455"/>
      <c r="Z2846" s="436"/>
    </row>
    <row r="2847" spans="4:26" x14ac:dyDescent="0.2">
      <c r="D2847" s="436"/>
      <c r="E2847" s="453"/>
      <c r="H2847" s="436"/>
      <c r="I2847" s="436"/>
      <c r="J2847" s="454"/>
      <c r="K2847" s="436"/>
      <c r="L2847" s="436"/>
      <c r="M2847" s="436"/>
      <c r="N2847" s="455"/>
      <c r="O2847" s="436"/>
      <c r="P2847" s="455"/>
      <c r="R2847" s="456"/>
      <c r="S2847" s="455"/>
      <c r="T2847" s="455"/>
      <c r="U2847" s="455"/>
      <c r="V2847" s="455"/>
      <c r="W2847" s="455"/>
      <c r="Z2847" s="436"/>
    </row>
    <row r="2848" spans="4:26" x14ac:dyDescent="0.2">
      <c r="D2848" s="436"/>
      <c r="E2848" s="453"/>
      <c r="H2848" s="436"/>
      <c r="I2848" s="436"/>
      <c r="J2848" s="454"/>
      <c r="K2848" s="436"/>
      <c r="L2848" s="436"/>
      <c r="M2848" s="436"/>
      <c r="N2848" s="455"/>
      <c r="O2848" s="436"/>
      <c r="P2848" s="455"/>
      <c r="R2848" s="456"/>
      <c r="S2848" s="455"/>
      <c r="T2848" s="455"/>
      <c r="U2848" s="455"/>
      <c r="V2848" s="455"/>
      <c r="W2848" s="455"/>
      <c r="Z2848" s="436"/>
    </row>
    <row r="2849" spans="4:26" x14ac:dyDescent="0.2">
      <c r="D2849" s="436"/>
      <c r="E2849" s="453"/>
      <c r="H2849" s="436"/>
      <c r="I2849" s="436"/>
      <c r="J2849" s="454"/>
      <c r="K2849" s="436"/>
      <c r="L2849" s="436"/>
      <c r="M2849" s="436"/>
      <c r="N2849" s="455"/>
      <c r="O2849" s="436"/>
      <c r="P2849" s="455"/>
      <c r="R2849" s="456"/>
      <c r="S2849" s="455"/>
      <c r="T2849" s="455"/>
      <c r="U2849" s="455"/>
      <c r="V2849" s="455"/>
      <c r="W2849" s="455"/>
      <c r="Z2849" s="436"/>
    </row>
    <row r="2850" spans="4:26" x14ac:dyDescent="0.2">
      <c r="D2850" s="436"/>
      <c r="E2850" s="453"/>
      <c r="H2850" s="436"/>
      <c r="I2850" s="436"/>
      <c r="J2850" s="454"/>
      <c r="K2850" s="436"/>
      <c r="L2850" s="436"/>
      <c r="M2850" s="436"/>
      <c r="N2850" s="455"/>
      <c r="O2850" s="436"/>
      <c r="P2850" s="455"/>
      <c r="R2850" s="456"/>
      <c r="S2850" s="455"/>
      <c r="T2850" s="455"/>
      <c r="U2850" s="455"/>
      <c r="V2850" s="455"/>
      <c r="W2850" s="455"/>
      <c r="Z2850" s="436"/>
    </row>
    <row r="2851" spans="4:26" x14ac:dyDescent="0.2">
      <c r="D2851" s="436"/>
      <c r="E2851" s="453"/>
      <c r="H2851" s="436"/>
      <c r="I2851" s="436"/>
      <c r="J2851" s="454"/>
      <c r="K2851" s="436"/>
      <c r="L2851" s="436"/>
      <c r="M2851" s="436"/>
      <c r="N2851" s="455"/>
      <c r="O2851" s="436"/>
      <c r="P2851" s="455"/>
      <c r="R2851" s="456"/>
      <c r="S2851" s="455"/>
      <c r="T2851" s="455"/>
      <c r="U2851" s="455"/>
      <c r="V2851" s="455"/>
      <c r="W2851" s="455"/>
      <c r="Z2851" s="436"/>
    </row>
    <row r="2852" spans="4:26" x14ac:dyDescent="0.2">
      <c r="D2852" s="436"/>
      <c r="E2852" s="453"/>
      <c r="H2852" s="436"/>
      <c r="I2852" s="436"/>
      <c r="J2852" s="454"/>
      <c r="K2852" s="436"/>
      <c r="L2852" s="436"/>
      <c r="M2852" s="436"/>
      <c r="N2852" s="455"/>
      <c r="O2852" s="436"/>
      <c r="P2852" s="455"/>
      <c r="R2852" s="456"/>
      <c r="S2852" s="455"/>
      <c r="T2852" s="455"/>
      <c r="U2852" s="455"/>
      <c r="V2852" s="455"/>
      <c r="W2852" s="455"/>
      <c r="Z2852" s="436"/>
    </row>
    <row r="2853" spans="4:26" x14ac:dyDescent="0.2">
      <c r="D2853" s="436"/>
      <c r="E2853" s="453"/>
      <c r="H2853" s="436"/>
      <c r="I2853" s="436"/>
      <c r="J2853" s="454"/>
      <c r="K2853" s="436"/>
      <c r="L2853" s="436"/>
      <c r="M2853" s="436"/>
      <c r="N2853" s="455"/>
      <c r="O2853" s="436"/>
      <c r="P2853" s="455"/>
      <c r="R2853" s="456"/>
      <c r="S2853" s="455"/>
      <c r="T2853" s="455"/>
      <c r="U2853" s="455"/>
      <c r="V2853" s="455"/>
      <c r="W2853" s="455"/>
      <c r="Z2853" s="436"/>
    </row>
    <row r="2854" spans="4:26" x14ac:dyDescent="0.2">
      <c r="D2854" s="436"/>
      <c r="E2854" s="453"/>
      <c r="H2854" s="436"/>
      <c r="I2854" s="436"/>
      <c r="J2854" s="454"/>
      <c r="K2854" s="436"/>
      <c r="L2854" s="436"/>
      <c r="M2854" s="436"/>
      <c r="N2854" s="455"/>
      <c r="O2854" s="436"/>
      <c r="P2854" s="455"/>
      <c r="R2854" s="456"/>
      <c r="S2854" s="455"/>
      <c r="T2854" s="455"/>
      <c r="U2854" s="455"/>
      <c r="V2854" s="455"/>
      <c r="W2854" s="455"/>
      <c r="Z2854" s="436"/>
    </row>
    <row r="2855" spans="4:26" x14ac:dyDescent="0.2">
      <c r="D2855" s="436"/>
      <c r="E2855" s="453"/>
      <c r="H2855" s="436"/>
      <c r="I2855" s="436"/>
      <c r="J2855" s="454"/>
      <c r="K2855" s="436"/>
      <c r="L2855" s="436"/>
      <c r="M2855" s="436"/>
      <c r="N2855" s="455"/>
      <c r="O2855" s="436"/>
      <c r="P2855" s="455"/>
      <c r="R2855" s="456"/>
      <c r="S2855" s="455"/>
      <c r="T2855" s="455"/>
      <c r="U2855" s="455"/>
      <c r="V2855" s="455"/>
      <c r="W2855" s="455"/>
      <c r="Z2855" s="436"/>
    </row>
    <row r="2856" spans="4:26" x14ac:dyDescent="0.2">
      <c r="D2856" s="436"/>
      <c r="E2856" s="453"/>
      <c r="H2856" s="436"/>
      <c r="I2856" s="436"/>
      <c r="J2856" s="454"/>
      <c r="K2856" s="436"/>
      <c r="L2856" s="436"/>
      <c r="M2856" s="436"/>
      <c r="N2856" s="455"/>
      <c r="O2856" s="436"/>
      <c r="P2856" s="455"/>
      <c r="R2856" s="456"/>
      <c r="S2856" s="455"/>
      <c r="T2856" s="455"/>
      <c r="U2856" s="455"/>
      <c r="V2856" s="455"/>
      <c r="W2856" s="455"/>
      <c r="Z2856" s="436"/>
    </row>
    <row r="2857" spans="4:26" x14ac:dyDescent="0.2">
      <c r="D2857" s="436"/>
      <c r="E2857" s="453"/>
      <c r="H2857" s="436"/>
      <c r="I2857" s="436"/>
      <c r="J2857" s="454"/>
      <c r="K2857" s="436"/>
      <c r="L2857" s="436"/>
      <c r="M2857" s="436"/>
      <c r="N2857" s="455"/>
      <c r="O2857" s="436"/>
      <c r="P2857" s="455"/>
      <c r="R2857" s="456"/>
      <c r="S2857" s="455"/>
      <c r="T2857" s="455"/>
      <c r="U2857" s="455"/>
      <c r="V2857" s="455"/>
      <c r="W2857" s="455"/>
      <c r="Z2857" s="436"/>
    </row>
    <row r="2858" spans="4:26" x14ac:dyDescent="0.2">
      <c r="D2858" s="436"/>
      <c r="E2858" s="453"/>
      <c r="H2858" s="436"/>
      <c r="I2858" s="436"/>
      <c r="J2858" s="454"/>
      <c r="K2858" s="436"/>
      <c r="L2858" s="436"/>
      <c r="M2858" s="436"/>
      <c r="N2858" s="455"/>
      <c r="O2858" s="436"/>
      <c r="P2858" s="455"/>
      <c r="R2858" s="456"/>
      <c r="S2858" s="455"/>
      <c r="T2858" s="455"/>
      <c r="U2858" s="455"/>
      <c r="V2858" s="455"/>
      <c r="W2858" s="455"/>
      <c r="Z2858" s="436"/>
    </row>
    <row r="2859" spans="4:26" x14ac:dyDescent="0.2">
      <c r="D2859" s="436"/>
      <c r="E2859" s="453"/>
      <c r="H2859" s="436"/>
      <c r="I2859" s="436"/>
      <c r="J2859" s="454"/>
      <c r="K2859" s="436"/>
      <c r="L2859" s="436"/>
      <c r="M2859" s="436"/>
      <c r="N2859" s="455"/>
      <c r="O2859" s="436"/>
      <c r="P2859" s="455"/>
      <c r="R2859" s="456"/>
      <c r="S2859" s="455"/>
      <c r="T2859" s="455"/>
      <c r="U2859" s="455"/>
      <c r="V2859" s="455"/>
      <c r="W2859" s="455"/>
      <c r="Z2859" s="436"/>
    </row>
    <row r="2860" spans="4:26" x14ac:dyDescent="0.2">
      <c r="D2860" s="436"/>
      <c r="E2860" s="453"/>
      <c r="H2860" s="436"/>
      <c r="I2860" s="436"/>
      <c r="J2860" s="454"/>
      <c r="K2860" s="436"/>
      <c r="L2860" s="436"/>
      <c r="M2860" s="436"/>
      <c r="N2860" s="455"/>
      <c r="O2860" s="436"/>
      <c r="P2860" s="455"/>
      <c r="R2860" s="456"/>
      <c r="S2860" s="455"/>
      <c r="T2860" s="455"/>
      <c r="U2860" s="455"/>
      <c r="V2860" s="455"/>
      <c r="W2860" s="455"/>
      <c r="Z2860" s="436"/>
    </row>
    <row r="2861" spans="4:26" x14ac:dyDescent="0.2">
      <c r="D2861" s="436"/>
      <c r="E2861" s="453"/>
      <c r="H2861" s="436"/>
      <c r="I2861" s="436"/>
      <c r="J2861" s="454"/>
      <c r="K2861" s="436"/>
      <c r="L2861" s="436"/>
      <c r="M2861" s="436"/>
      <c r="N2861" s="455"/>
      <c r="O2861" s="436"/>
      <c r="P2861" s="455"/>
      <c r="R2861" s="456"/>
      <c r="S2861" s="455"/>
      <c r="T2861" s="455"/>
      <c r="U2861" s="455"/>
      <c r="V2861" s="455"/>
      <c r="W2861" s="455"/>
      <c r="Z2861" s="436"/>
    </row>
    <row r="2862" spans="4:26" x14ac:dyDescent="0.2">
      <c r="D2862" s="436"/>
      <c r="E2862" s="453"/>
      <c r="H2862" s="436"/>
      <c r="I2862" s="436"/>
      <c r="J2862" s="454"/>
      <c r="K2862" s="436"/>
      <c r="L2862" s="436"/>
      <c r="M2862" s="436"/>
      <c r="N2862" s="455"/>
      <c r="O2862" s="436"/>
      <c r="P2862" s="455"/>
      <c r="R2862" s="456"/>
      <c r="S2862" s="455"/>
      <c r="T2862" s="455"/>
      <c r="U2862" s="455"/>
      <c r="V2862" s="455"/>
      <c r="W2862" s="455"/>
      <c r="Z2862" s="436"/>
    </row>
    <row r="2863" spans="4:26" x14ac:dyDescent="0.2">
      <c r="D2863" s="436"/>
      <c r="E2863" s="453"/>
      <c r="H2863" s="436"/>
      <c r="I2863" s="436"/>
      <c r="J2863" s="454"/>
      <c r="K2863" s="436"/>
      <c r="L2863" s="436"/>
      <c r="M2863" s="436"/>
      <c r="N2863" s="455"/>
      <c r="O2863" s="436"/>
      <c r="P2863" s="455"/>
      <c r="R2863" s="456"/>
      <c r="S2863" s="455"/>
      <c r="T2863" s="455"/>
      <c r="U2863" s="455"/>
      <c r="V2863" s="455"/>
      <c r="W2863" s="455"/>
      <c r="Z2863" s="436"/>
    </row>
    <row r="2864" spans="4:26" x14ac:dyDescent="0.2">
      <c r="D2864" s="436"/>
      <c r="E2864" s="453"/>
      <c r="H2864" s="436"/>
      <c r="I2864" s="436"/>
      <c r="J2864" s="454"/>
      <c r="K2864" s="436"/>
      <c r="L2864" s="436"/>
      <c r="M2864" s="436"/>
      <c r="N2864" s="455"/>
      <c r="O2864" s="436"/>
      <c r="P2864" s="455"/>
      <c r="R2864" s="456"/>
      <c r="S2864" s="455"/>
      <c r="T2864" s="455"/>
      <c r="U2864" s="455"/>
      <c r="V2864" s="455"/>
      <c r="W2864" s="455"/>
      <c r="Z2864" s="436"/>
    </row>
    <row r="2865" spans="4:26" x14ac:dyDescent="0.2">
      <c r="D2865" s="436"/>
      <c r="E2865" s="453"/>
      <c r="H2865" s="436"/>
      <c r="I2865" s="436"/>
      <c r="J2865" s="454"/>
      <c r="K2865" s="436"/>
      <c r="L2865" s="436"/>
      <c r="M2865" s="436"/>
      <c r="N2865" s="455"/>
      <c r="O2865" s="436"/>
      <c r="P2865" s="455"/>
      <c r="R2865" s="456"/>
      <c r="S2865" s="455"/>
      <c r="T2865" s="455"/>
      <c r="U2865" s="455"/>
      <c r="V2865" s="455"/>
      <c r="W2865" s="455"/>
      <c r="Z2865" s="436"/>
    </row>
    <row r="2866" spans="4:26" x14ac:dyDescent="0.2">
      <c r="D2866" s="436"/>
      <c r="E2866" s="453"/>
      <c r="H2866" s="436"/>
      <c r="I2866" s="436"/>
      <c r="J2866" s="454"/>
      <c r="K2866" s="436"/>
      <c r="L2866" s="436"/>
      <c r="M2866" s="436"/>
      <c r="N2866" s="455"/>
      <c r="O2866" s="436"/>
      <c r="P2866" s="455"/>
      <c r="R2866" s="456"/>
      <c r="S2866" s="455"/>
      <c r="T2866" s="455"/>
      <c r="U2866" s="455"/>
      <c r="V2866" s="455"/>
      <c r="W2866" s="455"/>
      <c r="Z2866" s="436"/>
    </row>
    <row r="2867" spans="4:26" x14ac:dyDescent="0.2">
      <c r="D2867" s="436"/>
      <c r="E2867" s="453"/>
      <c r="H2867" s="436"/>
      <c r="I2867" s="436"/>
      <c r="J2867" s="454"/>
      <c r="K2867" s="436"/>
      <c r="L2867" s="436"/>
      <c r="M2867" s="436"/>
      <c r="N2867" s="455"/>
      <c r="O2867" s="436"/>
      <c r="P2867" s="455"/>
      <c r="R2867" s="456"/>
      <c r="S2867" s="455"/>
      <c r="T2867" s="455"/>
      <c r="U2867" s="455"/>
      <c r="V2867" s="455"/>
      <c r="W2867" s="455"/>
      <c r="Z2867" s="436"/>
    </row>
    <row r="2868" spans="4:26" x14ac:dyDescent="0.2">
      <c r="D2868" s="436"/>
      <c r="E2868" s="453"/>
      <c r="H2868" s="436"/>
      <c r="I2868" s="436"/>
      <c r="J2868" s="454"/>
      <c r="K2868" s="436"/>
      <c r="L2868" s="436"/>
      <c r="M2868" s="436"/>
      <c r="N2868" s="455"/>
      <c r="O2868" s="436"/>
      <c r="P2868" s="455"/>
      <c r="R2868" s="456"/>
      <c r="S2868" s="455"/>
      <c r="T2868" s="455"/>
      <c r="U2868" s="455"/>
      <c r="V2868" s="455"/>
      <c r="W2868" s="455"/>
      <c r="Z2868" s="436"/>
    </row>
    <row r="2869" spans="4:26" x14ac:dyDescent="0.2">
      <c r="D2869" s="436"/>
      <c r="E2869" s="453"/>
      <c r="H2869" s="436"/>
      <c r="I2869" s="436"/>
      <c r="J2869" s="454"/>
      <c r="K2869" s="436"/>
      <c r="L2869" s="436"/>
      <c r="M2869" s="436"/>
      <c r="N2869" s="455"/>
      <c r="O2869" s="436"/>
      <c r="P2869" s="455"/>
      <c r="R2869" s="456"/>
      <c r="S2869" s="455"/>
      <c r="T2869" s="455"/>
      <c r="U2869" s="455"/>
      <c r="V2869" s="455"/>
      <c r="W2869" s="455"/>
      <c r="Z2869" s="436"/>
    </row>
    <row r="2870" spans="4:26" x14ac:dyDescent="0.2">
      <c r="D2870" s="436"/>
      <c r="E2870" s="453"/>
      <c r="H2870" s="436"/>
      <c r="I2870" s="436"/>
      <c r="J2870" s="454"/>
      <c r="K2870" s="436"/>
      <c r="L2870" s="436"/>
      <c r="M2870" s="436"/>
      <c r="N2870" s="455"/>
      <c r="O2870" s="436"/>
      <c r="P2870" s="455"/>
      <c r="R2870" s="456"/>
      <c r="S2870" s="455"/>
      <c r="T2870" s="455"/>
      <c r="U2870" s="455"/>
      <c r="V2870" s="455"/>
      <c r="W2870" s="455"/>
      <c r="Z2870" s="436"/>
    </row>
    <row r="2871" spans="4:26" x14ac:dyDescent="0.2">
      <c r="D2871" s="436"/>
      <c r="E2871" s="453"/>
      <c r="H2871" s="436"/>
      <c r="I2871" s="436"/>
      <c r="J2871" s="454"/>
      <c r="K2871" s="436"/>
      <c r="L2871" s="436"/>
      <c r="M2871" s="436"/>
      <c r="N2871" s="455"/>
      <c r="O2871" s="436"/>
      <c r="P2871" s="455"/>
      <c r="R2871" s="456"/>
      <c r="S2871" s="455"/>
      <c r="T2871" s="455"/>
      <c r="U2871" s="455"/>
      <c r="V2871" s="455"/>
      <c r="W2871" s="455"/>
      <c r="Z2871" s="436"/>
    </row>
    <row r="2872" spans="4:26" x14ac:dyDescent="0.2">
      <c r="D2872" s="436"/>
      <c r="E2872" s="453"/>
      <c r="H2872" s="436"/>
      <c r="I2872" s="436"/>
      <c r="J2872" s="454"/>
      <c r="K2872" s="436"/>
      <c r="L2872" s="436"/>
      <c r="M2872" s="436"/>
      <c r="N2872" s="455"/>
      <c r="O2872" s="436"/>
      <c r="P2872" s="455"/>
      <c r="R2872" s="456"/>
      <c r="S2872" s="455"/>
      <c r="T2872" s="455"/>
      <c r="U2872" s="455"/>
      <c r="V2872" s="455"/>
      <c r="W2872" s="455"/>
      <c r="Z2872" s="436"/>
    </row>
    <row r="2873" spans="4:26" x14ac:dyDescent="0.2">
      <c r="D2873" s="436"/>
      <c r="E2873" s="453"/>
      <c r="H2873" s="436"/>
      <c r="I2873" s="436"/>
      <c r="J2873" s="454"/>
      <c r="K2873" s="436"/>
      <c r="L2873" s="436"/>
      <c r="M2873" s="436"/>
      <c r="N2873" s="455"/>
      <c r="O2873" s="436"/>
      <c r="P2873" s="455"/>
      <c r="R2873" s="456"/>
      <c r="S2873" s="455"/>
      <c r="T2873" s="455"/>
      <c r="U2873" s="455"/>
      <c r="V2873" s="455"/>
      <c r="W2873" s="455"/>
      <c r="Z2873" s="436"/>
    </row>
    <row r="2874" spans="4:26" x14ac:dyDescent="0.2">
      <c r="D2874" s="436"/>
      <c r="E2874" s="453"/>
      <c r="H2874" s="436"/>
      <c r="I2874" s="436"/>
      <c r="J2874" s="454"/>
      <c r="K2874" s="436"/>
      <c r="L2874" s="436"/>
      <c r="M2874" s="436"/>
      <c r="N2874" s="455"/>
      <c r="O2874" s="436"/>
      <c r="P2874" s="455"/>
      <c r="R2874" s="456"/>
      <c r="S2874" s="455"/>
      <c r="T2874" s="455"/>
      <c r="U2874" s="455"/>
      <c r="V2874" s="455"/>
      <c r="W2874" s="455"/>
      <c r="Z2874" s="436"/>
    </row>
    <row r="2875" spans="4:26" x14ac:dyDescent="0.2">
      <c r="D2875" s="436"/>
      <c r="E2875" s="453"/>
      <c r="H2875" s="436"/>
      <c r="I2875" s="436"/>
      <c r="J2875" s="454"/>
      <c r="K2875" s="436"/>
      <c r="L2875" s="436"/>
      <c r="M2875" s="436"/>
      <c r="N2875" s="455"/>
      <c r="O2875" s="436"/>
      <c r="P2875" s="455"/>
      <c r="R2875" s="456"/>
      <c r="S2875" s="455"/>
      <c r="T2875" s="455"/>
      <c r="U2875" s="455"/>
      <c r="V2875" s="455"/>
      <c r="W2875" s="455"/>
      <c r="Z2875" s="436"/>
    </row>
    <row r="2876" spans="4:26" x14ac:dyDescent="0.2">
      <c r="D2876" s="436"/>
      <c r="E2876" s="453"/>
      <c r="H2876" s="436"/>
      <c r="I2876" s="436"/>
      <c r="J2876" s="454"/>
      <c r="K2876" s="436"/>
      <c r="L2876" s="436"/>
      <c r="M2876" s="436"/>
      <c r="N2876" s="455"/>
      <c r="O2876" s="436"/>
      <c r="P2876" s="455"/>
      <c r="R2876" s="456"/>
      <c r="S2876" s="455"/>
      <c r="T2876" s="455"/>
      <c r="U2876" s="455"/>
      <c r="V2876" s="455"/>
      <c r="W2876" s="455"/>
      <c r="Z2876" s="436"/>
    </row>
    <row r="2877" spans="4:26" x14ac:dyDescent="0.2">
      <c r="D2877" s="436"/>
      <c r="E2877" s="453"/>
      <c r="H2877" s="436"/>
      <c r="I2877" s="436"/>
      <c r="J2877" s="454"/>
      <c r="K2877" s="436"/>
      <c r="L2877" s="436"/>
      <c r="M2877" s="436"/>
      <c r="N2877" s="455"/>
      <c r="O2877" s="436"/>
      <c r="P2877" s="455"/>
      <c r="R2877" s="456"/>
      <c r="S2877" s="455"/>
      <c r="T2877" s="455"/>
      <c r="U2877" s="455"/>
      <c r="V2877" s="455"/>
      <c r="W2877" s="455"/>
      <c r="Z2877" s="436"/>
    </row>
    <row r="2878" spans="4:26" x14ac:dyDescent="0.2">
      <c r="D2878" s="436"/>
      <c r="E2878" s="453"/>
      <c r="H2878" s="436"/>
      <c r="I2878" s="436"/>
      <c r="J2878" s="454"/>
      <c r="K2878" s="436"/>
      <c r="L2878" s="436"/>
      <c r="M2878" s="436"/>
      <c r="N2878" s="455"/>
      <c r="O2878" s="436"/>
      <c r="P2878" s="455"/>
      <c r="R2878" s="456"/>
      <c r="S2878" s="455"/>
      <c r="T2878" s="455"/>
      <c r="U2878" s="455"/>
      <c r="V2878" s="455"/>
      <c r="W2878" s="455"/>
      <c r="Z2878" s="436"/>
    </row>
    <row r="2879" spans="4:26" x14ac:dyDescent="0.2">
      <c r="D2879" s="436"/>
      <c r="E2879" s="453"/>
      <c r="H2879" s="436"/>
      <c r="I2879" s="436"/>
      <c r="J2879" s="454"/>
      <c r="K2879" s="436"/>
      <c r="L2879" s="436"/>
      <c r="M2879" s="436"/>
      <c r="N2879" s="455"/>
      <c r="O2879" s="436"/>
      <c r="P2879" s="455"/>
      <c r="R2879" s="456"/>
      <c r="S2879" s="455"/>
      <c r="T2879" s="455"/>
      <c r="U2879" s="455"/>
      <c r="V2879" s="455"/>
      <c r="W2879" s="455"/>
      <c r="Z2879" s="436"/>
    </row>
    <row r="2880" spans="4:26" x14ac:dyDescent="0.2">
      <c r="D2880" s="436"/>
      <c r="E2880" s="453"/>
      <c r="H2880" s="436"/>
      <c r="I2880" s="436"/>
      <c r="J2880" s="454"/>
      <c r="K2880" s="436"/>
      <c r="L2880" s="436"/>
      <c r="M2880" s="436"/>
      <c r="N2880" s="455"/>
      <c r="O2880" s="436"/>
      <c r="P2880" s="455"/>
      <c r="R2880" s="456"/>
      <c r="S2880" s="455"/>
      <c r="T2880" s="455"/>
      <c r="U2880" s="455"/>
      <c r="V2880" s="455"/>
      <c r="W2880" s="455"/>
      <c r="Z2880" s="436"/>
    </row>
    <row r="2881" spans="4:26" x14ac:dyDescent="0.2">
      <c r="D2881" s="436"/>
      <c r="E2881" s="453"/>
      <c r="H2881" s="436"/>
      <c r="I2881" s="436"/>
      <c r="J2881" s="454"/>
      <c r="K2881" s="436"/>
      <c r="L2881" s="436"/>
      <c r="M2881" s="436"/>
      <c r="N2881" s="455"/>
      <c r="O2881" s="436"/>
      <c r="P2881" s="455"/>
      <c r="R2881" s="456"/>
      <c r="S2881" s="455"/>
      <c r="T2881" s="455"/>
      <c r="U2881" s="455"/>
      <c r="V2881" s="455"/>
      <c r="W2881" s="455"/>
      <c r="Z2881" s="436"/>
    </row>
    <row r="2882" spans="4:26" x14ac:dyDescent="0.2">
      <c r="D2882" s="436"/>
      <c r="E2882" s="453"/>
      <c r="H2882" s="436"/>
      <c r="I2882" s="436"/>
      <c r="J2882" s="454"/>
      <c r="K2882" s="436"/>
      <c r="L2882" s="436"/>
      <c r="M2882" s="436"/>
      <c r="N2882" s="455"/>
      <c r="O2882" s="436"/>
      <c r="P2882" s="455"/>
      <c r="R2882" s="456"/>
      <c r="S2882" s="455"/>
      <c r="T2882" s="455"/>
      <c r="U2882" s="455"/>
      <c r="V2882" s="455"/>
      <c r="W2882" s="455"/>
      <c r="Z2882" s="436"/>
    </row>
    <row r="2883" spans="4:26" x14ac:dyDescent="0.2">
      <c r="D2883" s="436"/>
      <c r="E2883" s="453"/>
      <c r="H2883" s="436"/>
      <c r="I2883" s="436"/>
      <c r="J2883" s="454"/>
      <c r="K2883" s="436"/>
      <c r="L2883" s="436"/>
      <c r="M2883" s="436"/>
      <c r="N2883" s="455"/>
      <c r="O2883" s="436"/>
      <c r="P2883" s="455"/>
      <c r="R2883" s="456"/>
      <c r="S2883" s="455"/>
      <c r="T2883" s="455"/>
      <c r="U2883" s="455"/>
      <c r="V2883" s="455"/>
      <c r="W2883" s="455"/>
      <c r="Z2883" s="436"/>
    </row>
    <row r="2884" spans="4:26" x14ac:dyDescent="0.2">
      <c r="D2884" s="436"/>
      <c r="E2884" s="453"/>
      <c r="H2884" s="436"/>
      <c r="I2884" s="436"/>
      <c r="J2884" s="454"/>
      <c r="K2884" s="436"/>
      <c r="L2884" s="436"/>
      <c r="M2884" s="436"/>
      <c r="N2884" s="455"/>
      <c r="O2884" s="436"/>
      <c r="P2884" s="455"/>
      <c r="R2884" s="456"/>
      <c r="S2884" s="455"/>
      <c r="T2884" s="455"/>
      <c r="U2884" s="455"/>
      <c r="V2884" s="455"/>
      <c r="W2884" s="455"/>
      <c r="Z2884" s="436"/>
    </row>
    <row r="2885" spans="4:26" x14ac:dyDescent="0.2">
      <c r="D2885" s="436"/>
      <c r="E2885" s="453"/>
      <c r="H2885" s="436"/>
      <c r="I2885" s="436"/>
      <c r="J2885" s="454"/>
      <c r="K2885" s="436"/>
      <c r="L2885" s="436"/>
      <c r="M2885" s="436"/>
      <c r="N2885" s="455"/>
      <c r="O2885" s="436"/>
      <c r="P2885" s="455"/>
      <c r="R2885" s="456"/>
      <c r="S2885" s="455"/>
      <c r="T2885" s="455"/>
      <c r="U2885" s="455"/>
      <c r="V2885" s="455"/>
      <c r="W2885" s="455"/>
      <c r="Z2885" s="436"/>
    </row>
    <row r="2886" spans="4:26" x14ac:dyDescent="0.2">
      <c r="D2886" s="436"/>
      <c r="E2886" s="453"/>
      <c r="H2886" s="436"/>
      <c r="I2886" s="436"/>
      <c r="J2886" s="454"/>
      <c r="K2886" s="436"/>
      <c r="L2886" s="436"/>
      <c r="M2886" s="436"/>
      <c r="N2886" s="455"/>
      <c r="O2886" s="436"/>
      <c r="P2886" s="455"/>
      <c r="R2886" s="456"/>
      <c r="S2886" s="455"/>
      <c r="T2886" s="455"/>
      <c r="U2886" s="455"/>
      <c r="V2886" s="455"/>
      <c r="W2886" s="455"/>
      <c r="Z2886" s="436"/>
    </row>
    <row r="2887" spans="4:26" x14ac:dyDescent="0.2">
      <c r="D2887" s="436"/>
      <c r="E2887" s="453"/>
      <c r="H2887" s="436"/>
      <c r="I2887" s="436"/>
      <c r="J2887" s="454"/>
      <c r="K2887" s="436"/>
      <c r="L2887" s="436"/>
      <c r="M2887" s="436"/>
      <c r="N2887" s="455"/>
      <c r="O2887" s="436"/>
      <c r="P2887" s="455"/>
      <c r="R2887" s="456"/>
      <c r="S2887" s="455"/>
      <c r="T2887" s="455"/>
      <c r="U2887" s="455"/>
      <c r="V2887" s="455"/>
      <c r="W2887" s="455"/>
      <c r="Z2887" s="436"/>
    </row>
    <row r="2888" spans="4:26" x14ac:dyDescent="0.2">
      <c r="D2888" s="436"/>
      <c r="E2888" s="453"/>
      <c r="H2888" s="436"/>
      <c r="I2888" s="436"/>
      <c r="J2888" s="454"/>
      <c r="K2888" s="436"/>
      <c r="L2888" s="436"/>
      <c r="M2888" s="436"/>
      <c r="N2888" s="455"/>
      <c r="O2888" s="436"/>
      <c r="P2888" s="455"/>
      <c r="R2888" s="456"/>
      <c r="S2888" s="455"/>
      <c r="T2888" s="455"/>
      <c r="U2888" s="455"/>
      <c r="V2888" s="455"/>
      <c r="W2888" s="455"/>
      <c r="Z2888" s="436"/>
    </row>
    <row r="2889" spans="4:26" x14ac:dyDescent="0.2">
      <c r="D2889" s="436"/>
      <c r="E2889" s="453"/>
      <c r="H2889" s="436"/>
      <c r="I2889" s="436"/>
      <c r="J2889" s="454"/>
      <c r="K2889" s="436"/>
      <c r="L2889" s="436"/>
      <c r="M2889" s="436"/>
      <c r="N2889" s="455"/>
      <c r="O2889" s="436"/>
      <c r="P2889" s="455"/>
      <c r="R2889" s="456"/>
      <c r="S2889" s="455"/>
      <c r="T2889" s="455"/>
      <c r="U2889" s="455"/>
      <c r="V2889" s="455"/>
      <c r="W2889" s="455"/>
      <c r="Z2889" s="436"/>
    </row>
    <row r="2890" spans="4:26" x14ac:dyDescent="0.2">
      <c r="D2890" s="436"/>
      <c r="E2890" s="453"/>
      <c r="H2890" s="436"/>
      <c r="I2890" s="436"/>
      <c r="J2890" s="454"/>
      <c r="K2890" s="436"/>
      <c r="L2890" s="436"/>
      <c r="M2890" s="436"/>
      <c r="N2890" s="455"/>
      <c r="O2890" s="436"/>
      <c r="P2890" s="455"/>
      <c r="R2890" s="456"/>
      <c r="S2890" s="455"/>
      <c r="T2890" s="455"/>
      <c r="U2890" s="455"/>
      <c r="V2890" s="455"/>
      <c r="W2890" s="455"/>
      <c r="Z2890" s="436"/>
    </row>
    <row r="2891" spans="4:26" x14ac:dyDescent="0.2">
      <c r="D2891" s="436"/>
      <c r="E2891" s="453"/>
      <c r="H2891" s="436"/>
      <c r="I2891" s="436"/>
      <c r="J2891" s="454"/>
      <c r="K2891" s="436"/>
      <c r="L2891" s="436"/>
      <c r="M2891" s="436"/>
      <c r="N2891" s="455"/>
      <c r="O2891" s="436"/>
      <c r="P2891" s="455"/>
      <c r="R2891" s="456"/>
      <c r="S2891" s="455"/>
      <c r="T2891" s="455"/>
      <c r="U2891" s="455"/>
      <c r="V2891" s="455"/>
      <c r="W2891" s="455"/>
      <c r="Z2891" s="436"/>
    </row>
    <row r="2892" spans="4:26" x14ac:dyDescent="0.2">
      <c r="D2892" s="436"/>
      <c r="E2892" s="453"/>
      <c r="H2892" s="436"/>
      <c r="I2892" s="436"/>
      <c r="J2892" s="454"/>
      <c r="K2892" s="436"/>
      <c r="L2892" s="436"/>
      <c r="M2892" s="436"/>
      <c r="N2892" s="455"/>
      <c r="O2892" s="436"/>
      <c r="P2892" s="455"/>
      <c r="R2892" s="456"/>
      <c r="S2892" s="455"/>
      <c r="T2892" s="455"/>
      <c r="U2892" s="455"/>
      <c r="V2892" s="455"/>
      <c r="W2892" s="455"/>
      <c r="Z2892" s="436"/>
    </row>
    <row r="2893" spans="4:26" x14ac:dyDescent="0.2">
      <c r="D2893" s="436"/>
      <c r="E2893" s="453"/>
      <c r="H2893" s="436"/>
      <c r="I2893" s="436"/>
      <c r="J2893" s="454"/>
      <c r="K2893" s="436"/>
      <c r="L2893" s="436"/>
      <c r="M2893" s="436"/>
      <c r="N2893" s="455"/>
      <c r="O2893" s="436"/>
      <c r="P2893" s="455"/>
      <c r="R2893" s="456"/>
      <c r="S2893" s="455"/>
      <c r="T2893" s="455"/>
      <c r="U2893" s="455"/>
      <c r="V2893" s="455"/>
      <c r="W2893" s="455"/>
      <c r="Z2893" s="436"/>
    </row>
    <row r="2894" spans="4:26" x14ac:dyDescent="0.2">
      <c r="D2894" s="436"/>
      <c r="E2894" s="453"/>
      <c r="H2894" s="436"/>
      <c r="I2894" s="436"/>
      <c r="J2894" s="454"/>
      <c r="K2894" s="436"/>
      <c r="L2894" s="436"/>
      <c r="M2894" s="436"/>
      <c r="N2894" s="455"/>
      <c r="O2894" s="436"/>
      <c r="P2894" s="455"/>
      <c r="R2894" s="456"/>
      <c r="S2894" s="455"/>
      <c r="T2894" s="455"/>
      <c r="U2894" s="455"/>
      <c r="V2894" s="455"/>
      <c r="W2894" s="455"/>
      <c r="Z2894" s="436"/>
    </row>
    <row r="2895" spans="4:26" x14ac:dyDescent="0.2">
      <c r="D2895" s="436"/>
      <c r="E2895" s="453"/>
      <c r="H2895" s="436"/>
      <c r="I2895" s="436"/>
      <c r="J2895" s="454"/>
      <c r="K2895" s="436"/>
      <c r="L2895" s="436"/>
      <c r="M2895" s="436"/>
      <c r="N2895" s="455"/>
      <c r="O2895" s="436"/>
      <c r="P2895" s="455"/>
      <c r="R2895" s="456"/>
      <c r="S2895" s="455"/>
      <c r="T2895" s="455"/>
      <c r="U2895" s="455"/>
      <c r="V2895" s="455"/>
      <c r="W2895" s="455"/>
      <c r="Z2895" s="436"/>
    </row>
    <row r="2896" spans="4:26" x14ac:dyDescent="0.2">
      <c r="D2896" s="436"/>
      <c r="E2896" s="453"/>
      <c r="H2896" s="436"/>
      <c r="I2896" s="436"/>
      <c r="J2896" s="454"/>
      <c r="K2896" s="436"/>
      <c r="L2896" s="436"/>
      <c r="M2896" s="436"/>
      <c r="N2896" s="455"/>
      <c r="O2896" s="436"/>
      <c r="P2896" s="455"/>
      <c r="R2896" s="456"/>
      <c r="S2896" s="455"/>
      <c r="T2896" s="455"/>
      <c r="U2896" s="455"/>
      <c r="V2896" s="455"/>
      <c r="W2896" s="455"/>
      <c r="Z2896" s="436"/>
    </row>
    <row r="2897" spans="4:26" x14ac:dyDescent="0.2">
      <c r="D2897" s="436"/>
      <c r="E2897" s="453"/>
      <c r="H2897" s="436"/>
      <c r="I2897" s="436"/>
      <c r="J2897" s="454"/>
      <c r="K2897" s="436"/>
      <c r="L2897" s="436"/>
      <c r="M2897" s="436"/>
      <c r="N2897" s="455"/>
      <c r="O2897" s="436"/>
      <c r="P2897" s="455"/>
      <c r="R2897" s="456"/>
      <c r="S2897" s="455"/>
      <c r="T2897" s="455"/>
      <c r="U2897" s="455"/>
      <c r="V2897" s="455"/>
      <c r="W2897" s="455"/>
      <c r="Z2897" s="436"/>
    </row>
    <row r="2898" spans="4:26" x14ac:dyDescent="0.2">
      <c r="D2898" s="436"/>
      <c r="E2898" s="453"/>
      <c r="H2898" s="436"/>
      <c r="I2898" s="436"/>
      <c r="J2898" s="454"/>
      <c r="K2898" s="436"/>
      <c r="L2898" s="436"/>
      <c r="M2898" s="436"/>
      <c r="N2898" s="455"/>
      <c r="O2898" s="436"/>
      <c r="P2898" s="455"/>
      <c r="R2898" s="456"/>
      <c r="S2898" s="455"/>
      <c r="T2898" s="455"/>
      <c r="U2898" s="455"/>
      <c r="V2898" s="455"/>
      <c r="W2898" s="455"/>
      <c r="Z2898" s="436"/>
    </row>
    <row r="2899" spans="4:26" x14ac:dyDescent="0.2">
      <c r="D2899" s="436"/>
      <c r="E2899" s="453"/>
      <c r="H2899" s="436"/>
      <c r="I2899" s="436"/>
      <c r="J2899" s="454"/>
      <c r="K2899" s="436"/>
      <c r="L2899" s="436"/>
      <c r="M2899" s="436"/>
      <c r="N2899" s="455"/>
      <c r="O2899" s="436"/>
      <c r="P2899" s="455"/>
      <c r="R2899" s="456"/>
      <c r="S2899" s="455"/>
      <c r="T2899" s="455"/>
      <c r="U2899" s="455"/>
      <c r="V2899" s="455"/>
      <c r="W2899" s="455"/>
      <c r="Z2899" s="436"/>
    </row>
    <row r="2900" spans="4:26" x14ac:dyDescent="0.2">
      <c r="D2900" s="436"/>
      <c r="E2900" s="453"/>
      <c r="H2900" s="436"/>
      <c r="I2900" s="436"/>
      <c r="J2900" s="454"/>
      <c r="K2900" s="436"/>
      <c r="L2900" s="436"/>
      <c r="M2900" s="436"/>
      <c r="N2900" s="455"/>
      <c r="O2900" s="436"/>
      <c r="P2900" s="455"/>
      <c r="R2900" s="456"/>
      <c r="S2900" s="455"/>
      <c r="T2900" s="455"/>
      <c r="U2900" s="455"/>
      <c r="V2900" s="455"/>
      <c r="W2900" s="455"/>
      <c r="Z2900" s="436"/>
    </row>
    <row r="2901" spans="4:26" x14ac:dyDescent="0.2">
      <c r="D2901" s="436"/>
      <c r="E2901" s="453"/>
      <c r="H2901" s="436"/>
      <c r="I2901" s="436"/>
      <c r="J2901" s="454"/>
      <c r="K2901" s="436"/>
      <c r="L2901" s="436"/>
      <c r="M2901" s="436"/>
      <c r="N2901" s="455"/>
      <c r="O2901" s="436"/>
      <c r="P2901" s="455"/>
      <c r="R2901" s="456"/>
      <c r="S2901" s="455"/>
      <c r="T2901" s="455"/>
      <c r="U2901" s="455"/>
      <c r="V2901" s="455"/>
      <c r="W2901" s="455"/>
      <c r="Z2901" s="436"/>
    </row>
    <row r="2902" spans="4:26" x14ac:dyDescent="0.2">
      <c r="D2902" s="436"/>
      <c r="E2902" s="453"/>
      <c r="H2902" s="436"/>
      <c r="I2902" s="436"/>
      <c r="J2902" s="454"/>
      <c r="K2902" s="436"/>
      <c r="L2902" s="436"/>
      <c r="M2902" s="436"/>
      <c r="N2902" s="455"/>
      <c r="O2902" s="436"/>
      <c r="P2902" s="455"/>
      <c r="R2902" s="456"/>
      <c r="S2902" s="455"/>
      <c r="T2902" s="455"/>
      <c r="U2902" s="455"/>
      <c r="V2902" s="455"/>
      <c r="W2902" s="455"/>
      <c r="Z2902" s="436"/>
    </row>
    <row r="2903" spans="4:26" x14ac:dyDescent="0.2">
      <c r="D2903" s="436"/>
      <c r="E2903" s="453"/>
      <c r="H2903" s="436"/>
      <c r="I2903" s="436"/>
      <c r="J2903" s="454"/>
      <c r="K2903" s="436"/>
      <c r="L2903" s="436"/>
      <c r="M2903" s="436"/>
      <c r="N2903" s="455"/>
      <c r="O2903" s="436"/>
      <c r="P2903" s="455"/>
      <c r="R2903" s="456"/>
      <c r="S2903" s="455"/>
      <c r="T2903" s="455"/>
      <c r="U2903" s="455"/>
      <c r="V2903" s="455"/>
      <c r="W2903" s="455"/>
      <c r="Z2903" s="436"/>
    </row>
    <row r="2904" spans="4:26" x14ac:dyDescent="0.2">
      <c r="D2904" s="436"/>
      <c r="E2904" s="453"/>
      <c r="H2904" s="436"/>
      <c r="I2904" s="436"/>
      <c r="J2904" s="454"/>
      <c r="K2904" s="436"/>
      <c r="L2904" s="436"/>
      <c r="M2904" s="436"/>
      <c r="N2904" s="455"/>
      <c r="O2904" s="436"/>
      <c r="P2904" s="455"/>
      <c r="R2904" s="456"/>
      <c r="S2904" s="455"/>
      <c r="T2904" s="455"/>
      <c r="U2904" s="455"/>
      <c r="V2904" s="455"/>
      <c r="W2904" s="455"/>
      <c r="Z2904" s="436"/>
    </row>
    <row r="2905" spans="4:26" x14ac:dyDescent="0.2">
      <c r="D2905" s="436"/>
      <c r="E2905" s="453"/>
      <c r="H2905" s="436"/>
      <c r="I2905" s="436"/>
      <c r="J2905" s="454"/>
      <c r="K2905" s="436"/>
      <c r="L2905" s="436"/>
      <c r="M2905" s="436"/>
      <c r="N2905" s="455"/>
      <c r="O2905" s="436"/>
      <c r="P2905" s="455"/>
      <c r="R2905" s="456"/>
      <c r="S2905" s="455"/>
      <c r="T2905" s="455"/>
      <c r="U2905" s="455"/>
      <c r="V2905" s="455"/>
      <c r="W2905" s="455"/>
      <c r="Z2905" s="436"/>
    </row>
    <row r="2906" spans="4:26" x14ac:dyDescent="0.2">
      <c r="D2906" s="436"/>
      <c r="E2906" s="453"/>
      <c r="H2906" s="436"/>
      <c r="I2906" s="436"/>
      <c r="J2906" s="454"/>
      <c r="K2906" s="436"/>
      <c r="L2906" s="436"/>
      <c r="M2906" s="436"/>
      <c r="N2906" s="455"/>
      <c r="O2906" s="436"/>
      <c r="P2906" s="455"/>
      <c r="R2906" s="456"/>
      <c r="S2906" s="455"/>
      <c r="T2906" s="455"/>
      <c r="U2906" s="455"/>
      <c r="V2906" s="455"/>
      <c r="W2906" s="455"/>
      <c r="Z2906" s="436"/>
    </row>
    <row r="2907" spans="4:26" x14ac:dyDescent="0.2">
      <c r="D2907" s="436"/>
      <c r="E2907" s="453"/>
      <c r="H2907" s="436"/>
      <c r="I2907" s="436"/>
      <c r="J2907" s="454"/>
      <c r="K2907" s="436"/>
      <c r="L2907" s="436"/>
      <c r="M2907" s="436"/>
      <c r="N2907" s="455"/>
      <c r="O2907" s="436"/>
      <c r="P2907" s="455"/>
      <c r="R2907" s="456"/>
      <c r="S2907" s="455"/>
      <c r="T2907" s="455"/>
      <c r="U2907" s="455"/>
      <c r="V2907" s="455"/>
      <c r="W2907" s="455"/>
      <c r="Z2907" s="436"/>
    </row>
    <row r="2908" spans="4:26" x14ac:dyDescent="0.2">
      <c r="D2908" s="436"/>
      <c r="E2908" s="453"/>
      <c r="H2908" s="436"/>
      <c r="I2908" s="436"/>
      <c r="J2908" s="454"/>
      <c r="K2908" s="436"/>
      <c r="L2908" s="436"/>
      <c r="M2908" s="436"/>
      <c r="N2908" s="455"/>
      <c r="O2908" s="436"/>
      <c r="P2908" s="455"/>
      <c r="R2908" s="456"/>
      <c r="S2908" s="455"/>
      <c r="T2908" s="455"/>
      <c r="U2908" s="455"/>
      <c r="V2908" s="455"/>
      <c r="W2908" s="455"/>
      <c r="Z2908" s="436"/>
    </row>
    <row r="2909" spans="4:26" x14ac:dyDescent="0.2">
      <c r="D2909" s="436"/>
      <c r="E2909" s="453"/>
      <c r="H2909" s="436"/>
      <c r="I2909" s="436"/>
      <c r="J2909" s="454"/>
      <c r="K2909" s="436"/>
      <c r="L2909" s="436"/>
      <c r="M2909" s="436"/>
      <c r="N2909" s="455"/>
      <c r="O2909" s="436"/>
      <c r="P2909" s="455"/>
      <c r="R2909" s="456"/>
      <c r="S2909" s="455"/>
      <c r="T2909" s="455"/>
      <c r="U2909" s="455"/>
      <c r="V2909" s="455"/>
      <c r="W2909" s="455"/>
      <c r="Z2909" s="436"/>
    </row>
    <row r="2910" spans="4:26" x14ac:dyDescent="0.2">
      <c r="D2910" s="436"/>
      <c r="E2910" s="453"/>
      <c r="H2910" s="436"/>
      <c r="I2910" s="436"/>
      <c r="J2910" s="454"/>
      <c r="K2910" s="436"/>
      <c r="L2910" s="436"/>
      <c r="M2910" s="436"/>
      <c r="N2910" s="455"/>
      <c r="O2910" s="436"/>
      <c r="P2910" s="455"/>
      <c r="R2910" s="456"/>
      <c r="S2910" s="455"/>
      <c r="T2910" s="455"/>
      <c r="U2910" s="455"/>
      <c r="V2910" s="455"/>
      <c r="W2910" s="455"/>
      <c r="Z2910" s="436"/>
    </row>
    <row r="2911" spans="4:26" x14ac:dyDescent="0.2">
      <c r="D2911" s="436"/>
      <c r="E2911" s="453"/>
      <c r="H2911" s="436"/>
      <c r="I2911" s="436"/>
      <c r="J2911" s="454"/>
      <c r="K2911" s="436"/>
      <c r="L2911" s="436"/>
      <c r="M2911" s="436"/>
      <c r="N2911" s="455"/>
      <c r="O2911" s="436"/>
      <c r="P2911" s="455"/>
      <c r="R2911" s="456"/>
      <c r="S2911" s="455"/>
      <c r="T2911" s="455"/>
      <c r="U2911" s="455"/>
      <c r="V2911" s="455"/>
      <c r="W2911" s="455"/>
      <c r="Z2911" s="436"/>
    </row>
    <row r="2912" spans="4:26" x14ac:dyDescent="0.2">
      <c r="D2912" s="436"/>
      <c r="E2912" s="453"/>
      <c r="H2912" s="436"/>
      <c r="I2912" s="436"/>
      <c r="J2912" s="454"/>
      <c r="K2912" s="436"/>
      <c r="L2912" s="436"/>
      <c r="M2912" s="436"/>
      <c r="N2912" s="455"/>
      <c r="O2912" s="436"/>
      <c r="P2912" s="455"/>
      <c r="R2912" s="456"/>
      <c r="S2912" s="455"/>
      <c r="T2912" s="455"/>
      <c r="U2912" s="455"/>
      <c r="V2912" s="455"/>
      <c r="W2912" s="455"/>
      <c r="Z2912" s="436"/>
    </row>
    <row r="2913" spans="4:26" x14ac:dyDescent="0.2">
      <c r="D2913" s="436"/>
      <c r="E2913" s="453"/>
      <c r="H2913" s="436"/>
      <c r="I2913" s="436"/>
      <c r="J2913" s="454"/>
      <c r="K2913" s="436"/>
      <c r="L2913" s="436"/>
      <c r="M2913" s="436"/>
      <c r="N2913" s="455"/>
      <c r="O2913" s="436"/>
      <c r="P2913" s="455"/>
      <c r="R2913" s="456"/>
      <c r="S2913" s="455"/>
      <c r="T2913" s="455"/>
      <c r="U2913" s="455"/>
      <c r="V2913" s="455"/>
      <c r="W2913" s="455"/>
      <c r="Z2913" s="436"/>
    </row>
    <row r="2914" spans="4:26" x14ac:dyDescent="0.2">
      <c r="D2914" s="436"/>
      <c r="E2914" s="453"/>
      <c r="H2914" s="436"/>
      <c r="I2914" s="436"/>
      <c r="J2914" s="454"/>
      <c r="K2914" s="436"/>
      <c r="L2914" s="436"/>
      <c r="M2914" s="436"/>
      <c r="N2914" s="455"/>
      <c r="O2914" s="436"/>
      <c r="P2914" s="455"/>
      <c r="R2914" s="456"/>
      <c r="S2914" s="455"/>
      <c r="T2914" s="455"/>
      <c r="U2914" s="455"/>
      <c r="V2914" s="455"/>
      <c r="W2914" s="455"/>
      <c r="Z2914" s="436"/>
    </row>
    <row r="2915" spans="4:26" x14ac:dyDescent="0.2">
      <c r="D2915" s="436"/>
      <c r="E2915" s="453"/>
      <c r="H2915" s="436"/>
      <c r="I2915" s="436"/>
      <c r="J2915" s="454"/>
      <c r="K2915" s="436"/>
      <c r="L2915" s="436"/>
      <c r="M2915" s="436"/>
      <c r="N2915" s="455"/>
      <c r="O2915" s="436"/>
      <c r="P2915" s="455"/>
      <c r="R2915" s="456"/>
      <c r="S2915" s="455"/>
      <c r="T2915" s="455"/>
      <c r="U2915" s="455"/>
      <c r="V2915" s="455"/>
      <c r="W2915" s="455"/>
      <c r="Z2915" s="436"/>
    </row>
    <row r="2916" spans="4:26" x14ac:dyDescent="0.2">
      <c r="D2916" s="436"/>
      <c r="E2916" s="453"/>
      <c r="H2916" s="436"/>
      <c r="I2916" s="436"/>
      <c r="J2916" s="454"/>
      <c r="K2916" s="436"/>
      <c r="L2916" s="436"/>
      <c r="M2916" s="436"/>
      <c r="N2916" s="455"/>
      <c r="O2916" s="436"/>
      <c r="P2916" s="455"/>
      <c r="R2916" s="456"/>
      <c r="S2916" s="455"/>
      <c r="T2916" s="455"/>
      <c r="U2916" s="455"/>
      <c r="V2916" s="455"/>
      <c r="W2916" s="455"/>
      <c r="Z2916" s="436"/>
    </row>
    <row r="2917" spans="4:26" x14ac:dyDescent="0.2">
      <c r="D2917" s="436"/>
      <c r="E2917" s="453"/>
      <c r="H2917" s="436"/>
      <c r="I2917" s="436"/>
      <c r="J2917" s="454"/>
      <c r="K2917" s="436"/>
      <c r="L2917" s="436"/>
      <c r="M2917" s="436"/>
      <c r="N2917" s="455"/>
      <c r="O2917" s="436"/>
      <c r="P2917" s="455"/>
      <c r="R2917" s="456"/>
      <c r="S2917" s="455"/>
      <c r="T2917" s="455"/>
      <c r="U2917" s="455"/>
      <c r="V2917" s="455"/>
      <c r="W2917" s="455"/>
      <c r="Z2917" s="436"/>
    </row>
    <row r="2918" spans="4:26" x14ac:dyDescent="0.2">
      <c r="D2918" s="436"/>
      <c r="E2918" s="453"/>
      <c r="H2918" s="436"/>
      <c r="I2918" s="436"/>
      <c r="J2918" s="454"/>
      <c r="K2918" s="436"/>
      <c r="L2918" s="436"/>
      <c r="M2918" s="436"/>
      <c r="N2918" s="455"/>
      <c r="O2918" s="436"/>
      <c r="P2918" s="455"/>
      <c r="R2918" s="456"/>
      <c r="S2918" s="455"/>
      <c r="T2918" s="455"/>
      <c r="U2918" s="455"/>
      <c r="V2918" s="455"/>
      <c r="W2918" s="455"/>
      <c r="Z2918" s="436"/>
    </row>
    <row r="2919" spans="4:26" x14ac:dyDescent="0.2">
      <c r="D2919" s="436"/>
      <c r="E2919" s="453"/>
      <c r="H2919" s="436"/>
      <c r="I2919" s="436"/>
      <c r="J2919" s="454"/>
      <c r="K2919" s="436"/>
      <c r="L2919" s="436"/>
      <c r="M2919" s="436"/>
      <c r="N2919" s="455"/>
      <c r="O2919" s="436"/>
      <c r="P2919" s="455"/>
      <c r="R2919" s="456"/>
      <c r="S2919" s="455"/>
      <c r="T2919" s="455"/>
      <c r="U2919" s="455"/>
      <c r="V2919" s="455"/>
      <c r="W2919" s="455"/>
      <c r="Z2919" s="436"/>
    </row>
    <row r="2920" spans="4:26" x14ac:dyDescent="0.2">
      <c r="D2920" s="436"/>
      <c r="E2920" s="453"/>
      <c r="H2920" s="436"/>
      <c r="I2920" s="436"/>
      <c r="J2920" s="454"/>
      <c r="K2920" s="436"/>
      <c r="L2920" s="436"/>
      <c r="M2920" s="436"/>
      <c r="N2920" s="455"/>
      <c r="O2920" s="436"/>
      <c r="P2920" s="455"/>
      <c r="R2920" s="456"/>
      <c r="S2920" s="455"/>
      <c r="T2920" s="455"/>
      <c r="U2920" s="455"/>
      <c r="V2920" s="455"/>
      <c r="W2920" s="455"/>
      <c r="Z2920" s="436"/>
    </row>
    <row r="2921" spans="4:26" x14ac:dyDescent="0.2">
      <c r="D2921" s="436"/>
      <c r="E2921" s="453"/>
      <c r="H2921" s="436"/>
      <c r="I2921" s="436"/>
      <c r="J2921" s="454"/>
      <c r="K2921" s="436"/>
      <c r="L2921" s="436"/>
      <c r="M2921" s="436"/>
      <c r="N2921" s="455"/>
      <c r="O2921" s="436"/>
      <c r="P2921" s="455"/>
      <c r="R2921" s="456"/>
      <c r="S2921" s="455"/>
      <c r="T2921" s="455"/>
      <c r="U2921" s="455"/>
      <c r="V2921" s="455"/>
      <c r="W2921" s="455"/>
      <c r="Z2921" s="436"/>
    </row>
    <row r="2922" spans="4:26" x14ac:dyDescent="0.2">
      <c r="D2922" s="436"/>
      <c r="E2922" s="453"/>
      <c r="H2922" s="436"/>
      <c r="I2922" s="436"/>
      <c r="J2922" s="454"/>
      <c r="K2922" s="436"/>
      <c r="L2922" s="436"/>
      <c r="M2922" s="436"/>
      <c r="N2922" s="455"/>
      <c r="O2922" s="436"/>
      <c r="P2922" s="455"/>
      <c r="R2922" s="456"/>
      <c r="S2922" s="455"/>
      <c r="T2922" s="455"/>
      <c r="U2922" s="455"/>
      <c r="V2922" s="455"/>
      <c r="W2922" s="455"/>
      <c r="Z2922" s="436"/>
    </row>
    <row r="2923" spans="4:26" x14ac:dyDescent="0.2">
      <c r="D2923" s="436"/>
      <c r="E2923" s="453"/>
      <c r="H2923" s="436"/>
      <c r="I2923" s="436"/>
      <c r="J2923" s="454"/>
      <c r="K2923" s="436"/>
      <c r="L2923" s="436"/>
      <c r="M2923" s="436"/>
      <c r="N2923" s="455"/>
      <c r="O2923" s="436"/>
      <c r="P2923" s="455"/>
      <c r="R2923" s="456"/>
      <c r="S2923" s="455"/>
      <c r="T2923" s="455"/>
      <c r="U2923" s="455"/>
      <c r="V2923" s="455"/>
      <c r="W2923" s="455"/>
      <c r="Z2923" s="436"/>
    </row>
    <row r="2924" spans="4:26" x14ac:dyDescent="0.2">
      <c r="D2924" s="436"/>
      <c r="E2924" s="453"/>
      <c r="H2924" s="436"/>
      <c r="I2924" s="436"/>
      <c r="J2924" s="454"/>
      <c r="K2924" s="436"/>
      <c r="L2924" s="436"/>
      <c r="M2924" s="436"/>
      <c r="N2924" s="455"/>
      <c r="O2924" s="436"/>
      <c r="P2924" s="455"/>
      <c r="R2924" s="456"/>
      <c r="S2924" s="455"/>
      <c r="T2924" s="455"/>
      <c r="U2924" s="455"/>
      <c r="V2924" s="455"/>
      <c r="W2924" s="455"/>
      <c r="Z2924" s="436"/>
    </row>
    <row r="2925" spans="4:26" x14ac:dyDescent="0.2">
      <c r="D2925" s="436"/>
      <c r="E2925" s="453"/>
      <c r="H2925" s="436"/>
      <c r="I2925" s="436"/>
      <c r="J2925" s="454"/>
      <c r="K2925" s="436"/>
      <c r="L2925" s="436"/>
      <c r="M2925" s="436"/>
      <c r="N2925" s="455"/>
      <c r="O2925" s="436"/>
      <c r="P2925" s="455"/>
      <c r="R2925" s="456"/>
      <c r="S2925" s="455"/>
      <c r="T2925" s="455"/>
      <c r="U2925" s="455"/>
      <c r="V2925" s="455"/>
      <c r="W2925" s="455"/>
      <c r="Z2925" s="436"/>
    </row>
    <row r="2926" spans="4:26" x14ac:dyDescent="0.2">
      <c r="D2926" s="436"/>
      <c r="E2926" s="453"/>
      <c r="H2926" s="436"/>
      <c r="I2926" s="436"/>
      <c r="J2926" s="454"/>
      <c r="K2926" s="436"/>
      <c r="L2926" s="436"/>
      <c r="M2926" s="436"/>
      <c r="N2926" s="455"/>
      <c r="O2926" s="436"/>
      <c r="P2926" s="455"/>
      <c r="R2926" s="456"/>
      <c r="S2926" s="455"/>
      <c r="T2926" s="455"/>
      <c r="U2926" s="455"/>
      <c r="V2926" s="455"/>
      <c r="W2926" s="455"/>
      <c r="Z2926" s="436"/>
    </row>
    <row r="2927" spans="4:26" x14ac:dyDescent="0.2">
      <c r="D2927" s="436"/>
      <c r="E2927" s="453"/>
      <c r="H2927" s="436"/>
      <c r="I2927" s="436"/>
      <c r="J2927" s="454"/>
      <c r="K2927" s="436"/>
      <c r="L2927" s="436"/>
      <c r="M2927" s="436"/>
      <c r="N2927" s="455"/>
      <c r="O2927" s="436"/>
      <c r="P2927" s="455"/>
      <c r="R2927" s="456"/>
      <c r="S2927" s="455"/>
      <c r="T2927" s="455"/>
      <c r="U2927" s="455"/>
      <c r="V2927" s="455"/>
      <c r="W2927" s="455"/>
      <c r="Z2927" s="436"/>
    </row>
    <row r="2928" spans="4:26" x14ac:dyDescent="0.2">
      <c r="D2928" s="436"/>
      <c r="E2928" s="453"/>
      <c r="H2928" s="436"/>
      <c r="I2928" s="436"/>
      <c r="J2928" s="454"/>
      <c r="K2928" s="436"/>
      <c r="L2928" s="436"/>
      <c r="M2928" s="436"/>
      <c r="N2928" s="455"/>
      <c r="O2928" s="436"/>
      <c r="P2928" s="455"/>
      <c r="R2928" s="456"/>
      <c r="S2928" s="455"/>
      <c r="T2928" s="455"/>
      <c r="U2928" s="455"/>
      <c r="V2928" s="455"/>
      <c r="W2928" s="455"/>
      <c r="Z2928" s="436"/>
    </row>
    <row r="2929" spans="4:26" x14ac:dyDescent="0.2">
      <c r="D2929" s="436"/>
      <c r="E2929" s="453"/>
      <c r="H2929" s="436"/>
      <c r="I2929" s="436"/>
      <c r="J2929" s="454"/>
      <c r="K2929" s="436"/>
      <c r="L2929" s="436"/>
      <c r="M2929" s="436"/>
      <c r="N2929" s="455"/>
      <c r="O2929" s="436"/>
      <c r="P2929" s="455"/>
      <c r="R2929" s="456"/>
      <c r="S2929" s="455"/>
      <c r="T2929" s="455"/>
      <c r="U2929" s="455"/>
      <c r="V2929" s="455"/>
      <c r="W2929" s="455"/>
      <c r="Z2929" s="436"/>
    </row>
    <row r="2930" spans="4:26" x14ac:dyDescent="0.2">
      <c r="D2930" s="436"/>
      <c r="E2930" s="453"/>
      <c r="H2930" s="436"/>
      <c r="I2930" s="436"/>
      <c r="J2930" s="454"/>
      <c r="K2930" s="436"/>
      <c r="L2930" s="436"/>
      <c r="M2930" s="436"/>
      <c r="N2930" s="455"/>
      <c r="O2930" s="436"/>
      <c r="P2930" s="455"/>
      <c r="R2930" s="456"/>
      <c r="S2930" s="455"/>
      <c r="T2930" s="455"/>
      <c r="U2930" s="455"/>
      <c r="V2930" s="455"/>
      <c r="W2930" s="455"/>
      <c r="Z2930" s="436"/>
    </row>
    <row r="2931" spans="4:26" x14ac:dyDescent="0.2">
      <c r="D2931" s="436"/>
      <c r="E2931" s="453"/>
      <c r="H2931" s="436"/>
      <c r="I2931" s="436"/>
      <c r="J2931" s="454"/>
      <c r="K2931" s="436"/>
      <c r="L2931" s="436"/>
      <c r="M2931" s="436"/>
      <c r="N2931" s="455"/>
      <c r="O2931" s="436"/>
      <c r="P2931" s="455"/>
      <c r="R2931" s="456"/>
      <c r="S2931" s="455"/>
      <c r="T2931" s="455"/>
      <c r="U2931" s="455"/>
      <c r="V2931" s="455"/>
      <c r="W2931" s="455"/>
      <c r="Z2931" s="436"/>
    </row>
    <row r="2932" spans="4:26" x14ac:dyDescent="0.2">
      <c r="D2932" s="436"/>
      <c r="E2932" s="453"/>
      <c r="H2932" s="436"/>
      <c r="I2932" s="436"/>
      <c r="J2932" s="454"/>
      <c r="K2932" s="436"/>
      <c r="L2932" s="436"/>
      <c r="M2932" s="436"/>
      <c r="N2932" s="455"/>
      <c r="O2932" s="436"/>
      <c r="P2932" s="455"/>
      <c r="R2932" s="456"/>
      <c r="S2932" s="455"/>
      <c r="T2932" s="455"/>
      <c r="U2932" s="455"/>
      <c r="V2932" s="455"/>
      <c r="W2932" s="455"/>
      <c r="Z2932" s="436"/>
    </row>
    <row r="2933" spans="4:26" x14ac:dyDescent="0.2">
      <c r="D2933" s="436"/>
      <c r="E2933" s="453"/>
      <c r="H2933" s="436"/>
      <c r="I2933" s="436"/>
      <c r="J2933" s="454"/>
      <c r="K2933" s="436"/>
      <c r="L2933" s="436"/>
      <c r="M2933" s="436"/>
      <c r="N2933" s="455"/>
      <c r="O2933" s="436"/>
      <c r="P2933" s="455"/>
      <c r="R2933" s="456"/>
      <c r="S2933" s="455"/>
      <c r="T2933" s="455"/>
      <c r="U2933" s="455"/>
      <c r="V2933" s="455"/>
      <c r="W2933" s="455"/>
      <c r="Z2933" s="436"/>
    </row>
    <row r="2934" spans="4:26" x14ac:dyDescent="0.2">
      <c r="D2934" s="436"/>
      <c r="E2934" s="453"/>
      <c r="H2934" s="436"/>
      <c r="I2934" s="436"/>
      <c r="J2934" s="454"/>
      <c r="K2934" s="436"/>
      <c r="L2934" s="436"/>
      <c r="M2934" s="436"/>
      <c r="N2934" s="455"/>
      <c r="O2934" s="436"/>
      <c r="P2934" s="455"/>
      <c r="R2934" s="456"/>
      <c r="S2934" s="455"/>
      <c r="T2934" s="455"/>
      <c r="U2934" s="455"/>
      <c r="V2934" s="455"/>
      <c r="W2934" s="455"/>
      <c r="Z2934" s="436"/>
    </row>
    <row r="2935" spans="4:26" x14ac:dyDescent="0.2">
      <c r="D2935" s="436"/>
      <c r="E2935" s="453"/>
      <c r="H2935" s="436"/>
      <c r="I2935" s="436"/>
      <c r="J2935" s="454"/>
      <c r="K2935" s="436"/>
      <c r="L2935" s="436"/>
      <c r="M2935" s="436"/>
      <c r="N2935" s="455"/>
      <c r="O2935" s="436"/>
      <c r="P2935" s="455"/>
      <c r="R2935" s="456"/>
      <c r="S2935" s="455"/>
      <c r="T2935" s="455"/>
      <c r="U2935" s="455"/>
      <c r="V2935" s="455"/>
      <c r="W2935" s="455"/>
      <c r="Z2935" s="436"/>
    </row>
    <row r="2936" spans="4:26" x14ac:dyDescent="0.2">
      <c r="D2936" s="436"/>
      <c r="E2936" s="453"/>
      <c r="H2936" s="436"/>
      <c r="I2936" s="436"/>
      <c r="J2936" s="454"/>
      <c r="K2936" s="436"/>
      <c r="L2936" s="436"/>
      <c r="M2936" s="436"/>
      <c r="N2936" s="455"/>
      <c r="O2936" s="436"/>
      <c r="P2936" s="455"/>
      <c r="R2936" s="456"/>
      <c r="S2936" s="455"/>
      <c r="T2936" s="455"/>
      <c r="U2936" s="455"/>
      <c r="V2936" s="455"/>
      <c r="W2936" s="455"/>
      <c r="Z2936" s="436"/>
    </row>
    <row r="2937" spans="4:26" x14ac:dyDescent="0.2">
      <c r="D2937" s="436"/>
      <c r="E2937" s="453"/>
      <c r="H2937" s="436"/>
      <c r="I2937" s="436"/>
      <c r="J2937" s="454"/>
      <c r="K2937" s="436"/>
      <c r="L2937" s="436"/>
      <c r="M2937" s="436"/>
      <c r="N2937" s="455"/>
      <c r="O2937" s="436"/>
      <c r="P2937" s="455"/>
      <c r="R2937" s="456"/>
      <c r="S2937" s="455"/>
      <c r="T2937" s="455"/>
      <c r="U2937" s="455"/>
      <c r="V2937" s="455"/>
      <c r="W2937" s="455"/>
      <c r="Z2937" s="436"/>
    </row>
    <row r="2938" spans="4:26" x14ac:dyDescent="0.2">
      <c r="D2938" s="436"/>
      <c r="E2938" s="453"/>
      <c r="H2938" s="436"/>
      <c r="I2938" s="436"/>
      <c r="J2938" s="454"/>
      <c r="K2938" s="436"/>
      <c r="L2938" s="436"/>
      <c r="M2938" s="436"/>
      <c r="N2938" s="455"/>
      <c r="O2938" s="436"/>
      <c r="P2938" s="455"/>
      <c r="R2938" s="456"/>
      <c r="S2938" s="455"/>
      <c r="T2938" s="455"/>
      <c r="U2938" s="455"/>
      <c r="V2938" s="455"/>
      <c r="W2938" s="455"/>
      <c r="Z2938" s="436"/>
    </row>
    <row r="2939" spans="4:26" x14ac:dyDescent="0.2">
      <c r="D2939" s="436"/>
      <c r="E2939" s="453"/>
      <c r="H2939" s="436"/>
      <c r="I2939" s="436"/>
      <c r="J2939" s="454"/>
      <c r="K2939" s="436"/>
      <c r="L2939" s="436"/>
      <c r="M2939" s="436"/>
      <c r="N2939" s="455"/>
      <c r="O2939" s="436"/>
      <c r="P2939" s="455"/>
      <c r="R2939" s="456"/>
      <c r="S2939" s="455"/>
      <c r="T2939" s="455"/>
      <c r="U2939" s="455"/>
      <c r="V2939" s="455"/>
      <c r="W2939" s="455"/>
      <c r="Z2939" s="436"/>
    </row>
    <row r="2940" spans="4:26" x14ac:dyDescent="0.2">
      <c r="D2940" s="436"/>
      <c r="E2940" s="453"/>
      <c r="H2940" s="436"/>
      <c r="I2940" s="436"/>
      <c r="J2940" s="454"/>
      <c r="K2940" s="436"/>
      <c r="L2940" s="436"/>
      <c r="M2940" s="436"/>
      <c r="N2940" s="455"/>
      <c r="O2940" s="436"/>
      <c r="P2940" s="455"/>
      <c r="R2940" s="456"/>
      <c r="S2940" s="455"/>
      <c r="T2940" s="455"/>
      <c r="U2940" s="455"/>
      <c r="V2940" s="455"/>
      <c r="W2940" s="455"/>
      <c r="Z2940" s="436"/>
    </row>
    <row r="2941" spans="4:26" x14ac:dyDescent="0.2">
      <c r="D2941" s="436"/>
      <c r="E2941" s="453"/>
      <c r="H2941" s="436"/>
      <c r="I2941" s="436"/>
      <c r="J2941" s="454"/>
      <c r="K2941" s="436"/>
      <c r="L2941" s="436"/>
      <c r="M2941" s="436"/>
      <c r="N2941" s="455"/>
      <c r="O2941" s="436"/>
      <c r="P2941" s="455"/>
      <c r="R2941" s="456"/>
      <c r="S2941" s="455"/>
      <c r="T2941" s="455"/>
      <c r="U2941" s="455"/>
      <c r="V2941" s="455"/>
      <c r="W2941" s="455"/>
      <c r="Z2941" s="436"/>
    </row>
    <row r="2942" spans="4:26" x14ac:dyDescent="0.2">
      <c r="D2942" s="436"/>
      <c r="E2942" s="453"/>
      <c r="H2942" s="436"/>
      <c r="I2942" s="436"/>
      <c r="J2942" s="454"/>
      <c r="K2942" s="436"/>
      <c r="L2942" s="436"/>
      <c r="M2942" s="436"/>
      <c r="N2942" s="455"/>
      <c r="O2942" s="436"/>
      <c r="P2942" s="455"/>
      <c r="R2942" s="456"/>
      <c r="S2942" s="455"/>
      <c r="T2942" s="455"/>
      <c r="U2942" s="455"/>
      <c r="V2942" s="455"/>
      <c r="W2942" s="455"/>
      <c r="Z2942" s="436"/>
    </row>
    <row r="2943" spans="4:26" x14ac:dyDescent="0.2">
      <c r="D2943" s="436"/>
      <c r="E2943" s="453"/>
      <c r="H2943" s="436"/>
      <c r="I2943" s="436"/>
      <c r="J2943" s="454"/>
      <c r="K2943" s="436"/>
      <c r="L2943" s="436"/>
      <c r="M2943" s="436"/>
      <c r="N2943" s="455"/>
      <c r="O2943" s="436"/>
      <c r="P2943" s="455"/>
      <c r="R2943" s="456"/>
      <c r="S2943" s="455"/>
      <c r="T2943" s="455"/>
      <c r="U2943" s="455"/>
      <c r="V2943" s="455"/>
      <c r="W2943" s="455"/>
      <c r="Z2943" s="436"/>
    </row>
    <row r="2944" spans="4:26" x14ac:dyDescent="0.2">
      <c r="D2944" s="436"/>
      <c r="E2944" s="453"/>
      <c r="H2944" s="436"/>
      <c r="I2944" s="436"/>
      <c r="J2944" s="454"/>
      <c r="K2944" s="436"/>
      <c r="L2944" s="436"/>
      <c r="M2944" s="436"/>
      <c r="N2944" s="455"/>
      <c r="O2944" s="436"/>
      <c r="P2944" s="455"/>
      <c r="R2944" s="456"/>
      <c r="S2944" s="455"/>
      <c r="T2944" s="455"/>
      <c r="U2944" s="455"/>
      <c r="V2944" s="455"/>
      <c r="W2944" s="455"/>
      <c r="Z2944" s="436"/>
    </row>
    <row r="2945" spans="4:26" x14ac:dyDescent="0.2">
      <c r="D2945" s="436"/>
      <c r="E2945" s="453"/>
      <c r="H2945" s="436"/>
      <c r="I2945" s="436"/>
      <c r="J2945" s="454"/>
      <c r="K2945" s="436"/>
      <c r="L2945" s="436"/>
      <c r="M2945" s="436"/>
      <c r="N2945" s="455"/>
      <c r="O2945" s="436"/>
      <c r="P2945" s="455"/>
      <c r="R2945" s="456"/>
      <c r="S2945" s="455"/>
      <c r="T2945" s="455"/>
      <c r="U2945" s="455"/>
      <c r="V2945" s="455"/>
      <c r="W2945" s="455"/>
      <c r="Z2945" s="436"/>
    </row>
    <row r="2946" spans="4:26" x14ac:dyDescent="0.2">
      <c r="D2946" s="436"/>
      <c r="E2946" s="453"/>
      <c r="H2946" s="436"/>
      <c r="I2946" s="436"/>
      <c r="J2946" s="454"/>
      <c r="K2946" s="436"/>
      <c r="L2946" s="436"/>
      <c r="M2946" s="436"/>
      <c r="N2946" s="455"/>
      <c r="O2946" s="436"/>
      <c r="P2946" s="455"/>
      <c r="R2946" s="456"/>
      <c r="S2946" s="455"/>
      <c r="T2946" s="455"/>
      <c r="U2946" s="455"/>
      <c r="V2946" s="455"/>
      <c r="W2946" s="455"/>
      <c r="Z2946" s="436"/>
    </row>
    <row r="2947" spans="4:26" x14ac:dyDescent="0.2">
      <c r="D2947" s="436"/>
      <c r="E2947" s="453"/>
      <c r="H2947" s="436"/>
      <c r="I2947" s="436"/>
      <c r="J2947" s="454"/>
      <c r="K2947" s="436"/>
      <c r="L2947" s="436"/>
      <c r="M2947" s="436"/>
      <c r="N2947" s="455"/>
      <c r="O2947" s="436"/>
      <c r="P2947" s="455"/>
      <c r="R2947" s="456"/>
      <c r="S2947" s="455"/>
      <c r="T2947" s="455"/>
      <c r="U2947" s="455"/>
      <c r="V2947" s="455"/>
      <c r="W2947" s="455"/>
      <c r="Z2947" s="436"/>
    </row>
    <row r="2948" spans="4:26" x14ac:dyDescent="0.2">
      <c r="D2948" s="436"/>
      <c r="E2948" s="453"/>
      <c r="H2948" s="436"/>
      <c r="I2948" s="436"/>
      <c r="J2948" s="454"/>
      <c r="K2948" s="436"/>
      <c r="L2948" s="436"/>
      <c r="M2948" s="436"/>
      <c r="N2948" s="455"/>
      <c r="O2948" s="436"/>
      <c r="P2948" s="455"/>
      <c r="R2948" s="456"/>
      <c r="S2948" s="455"/>
      <c r="T2948" s="455"/>
      <c r="U2948" s="455"/>
      <c r="V2948" s="455"/>
      <c r="W2948" s="455"/>
      <c r="Z2948" s="436"/>
    </row>
    <row r="2949" spans="4:26" x14ac:dyDescent="0.2">
      <c r="D2949" s="436"/>
      <c r="E2949" s="453"/>
      <c r="H2949" s="436"/>
      <c r="I2949" s="436"/>
      <c r="J2949" s="454"/>
      <c r="K2949" s="436"/>
      <c r="L2949" s="436"/>
      <c r="M2949" s="436"/>
      <c r="N2949" s="455"/>
      <c r="O2949" s="436"/>
      <c r="P2949" s="455"/>
      <c r="R2949" s="456"/>
      <c r="S2949" s="455"/>
      <c r="T2949" s="455"/>
      <c r="U2949" s="455"/>
      <c r="V2949" s="455"/>
      <c r="W2949" s="455"/>
      <c r="Z2949" s="436"/>
    </row>
    <row r="2950" spans="4:26" x14ac:dyDescent="0.2">
      <c r="D2950" s="436"/>
      <c r="E2950" s="453"/>
      <c r="H2950" s="436"/>
      <c r="I2950" s="436"/>
      <c r="J2950" s="454"/>
      <c r="K2950" s="436"/>
      <c r="L2950" s="436"/>
      <c r="M2950" s="436"/>
      <c r="N2950" s="455"/>
      <c r="O2950" s="436"/>
      <c r="P2950" s="455"/>
      <c r="R2950" s="456"/>
      <c r="S2950" s="455"/>
      <c r="T2950" s="455"/>
      <c r="U2950" s="455"/>
      <c r="V2950" s="455"/>
      <c r="W2950" s="455"/>
      <c r="Z2950" s="436"/>
    </row>
    <row r="2951" spans="4:26" x14ac:dyDescent="0.2">
      <c r="D2951" s="436"/>
      <c r="E2951" s="453"/>
      <c r="H2951" s="436"/>
      <c r="I2951" s="436"/>
      <c r="J2951" s="454"/>
      <c r="K2951" s="436"/>
      <c r="L2951" s="436"/>
      <c r="M2951" s="436"/>
      <c r="N2951" s="455"/>
      <c r="O2951" s="436"/>
      <c r="P2951" s="455"/>
      <c r="R2951" s="456"/>
      <c r="S2951" s="455"/>
      <c r="T2951" s="455"/>
      <c r="U2951" s="455"/>
      <c r="V2951" s="455"/>
      <c r="W2951" s="455"/>
      <c r="Z2951" s="436"/>
    </row>
    <row r="2952" spans="4:26" x14ac:dyDescent="0.2">
      <c r="D2952" s="436"/>
      <c r="E2952" s="453"/>
      <c r="H2952" s="436"/>
      <c r="I2952" s="436"/>
      <c r="J2952" s="454"/>
      <c r="K2952" s="436"/>
      <c r="L2952" s="436"/>
      <c r="M2952" s="436"/>
      <c r="N2952" s="455"/>
      <c r="O2952" s="436"/>
      <c r="P2952" s="455"/>
      <c r="R2952" s="456"/>
      <c r="S2952" s="455"/>
      <c r="T2952" s="455"/>
      <c r="U2952" s="455"/>
      <c r="V2952" s="455"/>
      <c r="W2952" s="455"/>
      <c r="Z2952" s="436"/>
    </row>
    <row r="2953" spans="4:26" x14ac:dyDescent="0.2">
      <c r="D2953" s="436"/>
      <c r="E2953" s="453"/>
      <c r="H2953" s="436"/>
      <c r="I2953" s="436"/>
      <c r="J2953" s="454"/>
      <c r="K2953" s="436"/>
      <c r="L2953" s="436"/>
      <c r="M2953" s="436"/>
      <c r="N2953" s="455"/>
      <c r="O2953" s="436"/>
      <c r="P2953" s="455"/>
      <c r="R2953" s="456"/>
      <c r="S2953" s="455"/>
      <c r="T2953" s="455"/>
      <c r="U2953" s="455"/>
      <c r="V2953" s="455"/>
      <c r="W2953" s="455"/>
      <c r="Z2953" s="436"/>
    </row>
    <row r="2954" spans="4:26" x14ac:dyDescent="0.2">
      <c r="D2954" s="436"/>
      <c r="E2954" s="453"/>
      <c r="H2954" s="436"/>
      <c r="I2954" s="436"/>
      <c r="J2954" s="454"/>
      <c r="K2954" s="436"/>
      <c r="L2954" s="436"/>
      <c r="M2954" s="436"/>
      <c r="N2954" s="455"/>
      <c r="O2954" s="436"/>
      <c r="P2954" s="455"/>
      <c r="R2954" s="456"/>
      <c r="S2954" s="455"/>
      <c r="T2954" s="455"/>
      <c r="U2954" s="455"/>
      <c r="V2954" s="455"/>
      <c r="W2954" s="455"/>
      <c r="Z2954" s="436"/>
    </row>
    <row r="2955" spans="4:26" x14ac:dyDescent="0.2">
      <c r="D2955" s="436"/>
      <c r="E2955" s="453"/>
      <c r="H2955" s="436"/>
      <c r="I2955" s="436"/>
      <c r="J2955" s="454"/>
      <c r="K2955" s="436"/>
      <c r="L2955" s="436"/>
      <c r="M2955" s="436"/>
      <c r="N2955" s="455"/>
      <c r="O2955" s="436"/>
      <c r="P2955" s="455"/>
      <c r="R2955" s="456"/>
      <c r="S2955" s="455"/>
      <c r="T2955" s="455"/>
      <c r="U2955" s="455"/>
      <c r="V2955" s="455"/>
      <c r="W2955" s="455"/>
      <c r="Z2955" s="436"/>
    </row>
    <row r="2956" spans="4:26" x14ac:dyDescent="0.2">
      <c r="D2956" s="436"/>
      <c r="E2956" s="453"/>
      <c r="H2956" s="436"/>
      <c r="I2956" s="436"/>
      <c r="J2956" s="454"/>
      <c r="K2956" s="436"/>
      <c r="L2956" s="436"/>
      <c r="M2956" s="436"/>
      <c r="N2956" s="455"/>
      <c r="O2956" s="436"/>
      <c r="P2956" s="455"/>
      <c r="R2956" s="456"/>
      <c r="S2956" s="455"/>
      <c r="T2956" s="455"/>
      <c r="U2956" s="455"/>
      <c r="V2956" s="455"/>
      <c r="W2956" s="455"/>
      <c r="Z2956" s="436"/>
    </row>
    <row r="2957" spans="4:26" x14ac:dyDescent="0.2">
      <c r="D2957" s="436"/>
      <c r="E2957" s="453"/>
      <c r="H2957" s="436"/>
      <c r="I2957" s="436"/>
      <c r="J2957" s="454"/>
      <c r="K2957" s="436"/>
      <c r="L2957" s="436"/>
      <c r="M2957" s="436"/>
      <c r="N2957" s="455"/>
      <c r="O2957" s="436"/>
      <c r="P2957" s="455"/>
      <c r="R2957" s="456"/>
      <c r="S2957" s="455"/>
      <c r="T2957" s="455"/>
      <c r="U2957" s="455"/>
      <c r="V2957" s="455"/>
      <c r="W2957" s="455"/>
      <c r="Z2957" s="436"/>
    </row>
    <row r="2958" spans="4:26" x14ac:dyDescent="0.2">
      <c r="D2958" s="436"/>
      <c r="E2958" s="453"/>
      <c r="H2958" s="436"/>
      <c r="I2958" s="436"/>
      <c r="J2958" s="454"/>
      <c r="K2958" s="436"/>
      <c r="L2958" s="436"/>
      <c r="M2958" s="436"/>
      <c r="N2958" s="455"/>
      <c r="O2958" s="436"/>
      <c r="P2958" s="455"/>
      <c r="R2958" s="456"/>
      <c r="S2958" s="455"/>
      <c r="T2958" s="455"/>
      <c r="U2958" s="455"/>
      <c r="V2958" s="455"/>
      <c r="W2958" s="455"/>
      <c r="Z2958" s="436"/>
    </row>
    <row r="2959" spans="4:26" x14ac:dyDescent="0.2">
      <c r="D2959" s="436"/>
      <c r="E2959" s="453"/>
      <c r="H2959" s="436"/>
      <c r="I2959" s="436"/>
      <c r="J2959" s="454"/>
      <c r="K2959" s="436"/>
      <c r="L2959" s="436"/>
      <c r="M2959" s="436"/>
      <c r="N2959" s="455"/>
      <c r="O2959" s="436"/>
      <c r="P2959" s="455"/>
      <c r="R2959" s="456"/>
      <c r="S2959" s="455"/>
      <c r="T2959" s="455"/>
      <c r="U2959" s="455"/>
      <c r="V2959" s="455"/>
      <c r="W2959" s="455"/>
      <c r="Z2959" s="436"/>
    </row>
    <row r="2960" spans="4:26" x14ac:dyDescent="0.2">
      <c r="D2960" s="436"/>
      <c r="E2960" s="453"/>
      <c r="H2960" s="436"/>
      <c r="I2960" s="436"/>
      <c r="J2960" s="454"/>
      <c r="K2960" s="436"/>
      <c r="L2960" s="436"/>
      <c r="M2960" s="436"/>
      <c r="N2960" s="455"/>
      <c r="O2960" s="436"/>
      <c r="P2960" s="455"/>
      <c r="R2960" s="456"/>
      <c r="S2960" s="455"/>
      <c r="T2960" s="455"/>
      <c r="U2960" s="455"/>
      <c r="V2960" s="455"/>
      <c r="W2960" s="455"/>
      <c r="Z2960" s="436"/>
    </row>
    <row r="2961" spans="4:26" x14ac:dyDescent="0.2">
      <c r="D2961" s="436"/>
      <c r="E2961" s="453"/>
      <c r="H2961" s="436"/>
      <c r="I2961" s="436"/>
      <c r="J2961" s="454"/>
      <c r="K2961" s="436"/>
      <c r="L2961" s="436"/>
      <c r="M2961" s="436"/>
      <c r="N2961" s="455"/>
      <c r="O2961" s="436"/>
      <c r="P2961" s="455"/>
      <c r="R2961" s="456"/>
      <c r="S2961" s="455"/>
      <c r="T2961" s="455"/>
      <c r="U2961" s="455"/>
      <c r="V2961" s="455"/>
      <c r="W2961" s="455"/>
      <c r="Z2961" s="436"/>
    </row>
    <row r="2962" spans="4:26" x14ac:dyDescent="0.2">
      <c r="D2962" s="436"/>
      <c r="E2962" s="453"/>
      <c r="H2962" s="436"/>
      <c r="I2962" s="436"/>
      <c r="J2962" s="454"/>
      <c r="K2962" s="436"/>
      <c r="L2962" s="436"/>
      <c r="M2962" s="436"/>
      <c r="N2962" s="455"/>
      <c r="O2962" s="436"/>
      <c r="P2962" s="455"/>
      <c r="R2962" s="456"/>
      <c r="S2962" s="455"/>
      <c r="T2962" s="455"/>
      <c r="U2962" s="455"/>
      <c r="V2962" s="455"/>
      <c r="W2962" s="455"/>
      <c r="Z2962" s="436"/>
    </row>
    <row r="2963" spans="4:26" x14ac:dyDescent="0.2">
      <c r="D2963" s="436"/>
      <c r="E2963" s="453"/>
      <c r="H2963" s="436"/>
      <c r="I2963" s="436"/>
      <c r="J2963" s="454"/>
      <c r="K2963" s="436"/>
      <c r="L2963" s="436"/>
      <c r="M2963" s="436"/>
      <c r="N2963" s="455"/>
      <c r="O2963" s="436"/>
      <c r="P2963" s="455"/>
      <c r="R2963" s="456"/>
      <c r="S2963" s="455"/>
      <c r="T2963" s="455"/>
      <c r="U2963" s="455"/>
      <c r="V2963" s="455"/>
      <c r="W2963" s="455"/>
      <c r="Z2963" s="436"/>
    </row>
    <row r="2964" spans="4:26" x14ac:dyDescent="0.2">
      <c r="D2964" s="436"/>
      <c r="E2964" s="453"/>
      <c r="H2964" s="436"/>
      <c r="I2964" s="436"/>
      <c r="J2964" s="454"/>
      <c r="K2964" s="436"/>
      <c r="L2964" s="436"/>
      <c r="M2964" s="436"/>
      <c r="N2964" s="455"/>
      <c r="O2964" s="436"/>
      <c r="P2964" s="455"/>
      <c r="R2964" s="456"/>
      <c r="S2964" s="455"/>
      <c r="T2964" s="455"/>
      <c r="U2964" s="455"/>
      <c r="V2964" s="455"/>
      <c r="W2964" s="455"/>
      <c r="Z2964" s="436"/>
    </row>
    <row r="2965" spans="4:26" x14ac:dyDescent="0.2">
      <c r="D2965" s="436"/>
      <c r="E2965" s="453"/>
      <c r="H2965" s="436"/>
      <c r="I2965" s="436"/>
      <c r="J2965" s="454"/>
      <c r="K2965" s="436"/>
      <c r="L2965" s="436"/>
      <c r="M2965" s="436"/>
      <c r="N2965" s="455"/>
      <c r="O2965" s="436"/>
      <c r="P2965" s="455"/>
      <c r="R2965" s="456"/>
      <c r="S2965" s="455"/>
      <c r="T2965" s="455"/>
      <c r="U2965" s="455"/>
      <c r="V2965" s="455"/>
      <c r="W2965" s="455"/>
      <c r="Z2965" s="436"/>
    </row>
    <row r="2966" spans="4:26" x14ac:dyDescent="0.2">
      <c r="D2966" s="436"/>
      <c r="E2966" s="453"/>
      <c r="H2966" s="436"/>
      <c r="I2966" s="436"/>
      <c r="J2966" s="454"/>
      <c r="K2966" s="436"/>
      <c r="L2966" s="436"/>
      <c r="M2966" s="436"/>
      <c r="N2966" s="455"/>
      <c r="O2966" s="436"/>
      <c r="P2966" s="455"/>
      <c r="R2966" s="456"/>
      <c r="S2966" s="455"/>
      <c r="T2966" s="455"/>
      <c r="U2966" s="455"/>
      <c r="V2966" s="455"/>
      <c r="W2966" s="455"/>
      <c r="Z2966" s="436"/>
    </row>
    <row r="2967" spans="4:26" x14ac:dyDescent="0.2">
      <c r="D2967" s="436"/>
      <c r="E2967" s="453"/>
      <c r="H2967" s="436"/>
      <c r="I2967" s="436"/>
      <c r="J2967" s="454"/>
      <c r="K2967" s="436"/>
      <c r="L2967" s="436"/>
      <c r="M2967" s="436"/>
      <c r="N2967" s="455"/>
      <c r="O2967" s="436"/>
      <c r="P2967" s="455"/>
      <c r="R2967" s="456"/>
      <c r="S2967" s="455"/>
      <c r="T2967" s="455"/>
      <c r="U2967" s="455"/>
      <c r="V2967" s="455"/>
      <c r="W2967" s="455"/>
      <c r="Z2967" s="436"/>
    </row>
    <row r="2968" spans="4:26" x14ac:dyDescent="0.2">
      <c r="D2968" s="436"/>
      <c r="E2968" s="453"/>
      <c r="H2968" s="436"/>
      <c r="I2968" s="436"/>
      <c r="J2968" s="454"/>
      <c r="K2968" s="436"/>
      <c r="L2968" s="436"/>
      <c r="M2968" s="436"/>
      <c r="N2968" s="455"/>
      <c r="O2968" s="436"/>
      <c r="P2968" s="455"/>
      <c r="R2968" s="456"/>
      <c r="S2968" s="455"/>
      <c r="T2968" s="455"/>
      <c r="U2968" s="455"/>
      <c r="V2968" s="455"/>
      <c r="W2968" s="455"/>
      <c r="Z2968" s="436"/>
    </row>
    <row r="2969" spans="4:26" x14ac:dyDescent="0.2">
      <c r="D2969" s="436"/>
      <c r="E2969" s="453"/>
      <c r="H2969" s="436"/>
      <c r="I2969" s="436"/>
      <c r="J2969" s="454"/>
      <c r="K2969" s="436"/>
      <c r="L2969" s="436"/>
      <c r="M2969" s="436"/>
      <c r="N2969" s="455"/>
      <c r="O2969" s="436"/>
      <c r="P2969" s="455"/>
      <c r="R2969" s="456"/>
      <c r="S2969" s="455"/>
      <c r="T2969" s="455"/>
      <c r="U2969" s="455"/>
      <c r="V2969" s="455"/>
      <c r="W2969" s="455"/>
      <c r="Z2969" s="436"/>
    </row>
    <row r="2970" spans="4:26" x14ac:dyDescent="0.2">
      <c r="D2970" s="436"/>
      <c r="E2970" s="453"/>
      <c r="H2970" s="436"/>
      <c r="I2970" s="436"/>
      <c r="J2970" s="454"/>
      <c r="K2970" s="436"/>
      <c r="L2970" s="436"/>
      <c r="M2970" s="436"/>
      <c r="N2970" s="455"/>
      <c r="O2970" s="436"/>
      <c r="P2970" s="455"/>
      <c r="R2970" s="456"/>
      <c r="S2970" s="455"/>
      <c r="T2970" s="455"/>
      <c r="U2970" s="455"/>
      <c r="V2970" s="455"/>
      <c r="W2970" s="455"/>
      <c r="Z2970" s="436"/>
    </row>
    <row r="2971" spans="4:26" x14ac:dyDescent="0.2">
      <c r="D2971" s="436"/>
      <c r="E2971" s="453"/>
      <c r="H2971" s="436"/>
      <c r="I2971" s="436"/>
      <c r="J2971" s="454"/>
      <c r="K2971" s="436"/>
      <c r="L2971" s="436"/>
      <c r="M2971" s="436"/>
      <c r="N2971" s="455"/>
      <c r="O2971" s="436"/>
      <c r="P2971" s="455"/>
      <c r="R2971" s="456"/>
      <c r="S2971" s="455"/>
      <c r="T2971" s="455"/>
      <c r="U2971" s="455"/>
      <c r="V2971" s="455"/>
      <c r="W2971" s="455"/>
      <c r="Z2971" s="436"/>
    </row>
    <row r="2972" spans="4:26" x14ac:dyDescent="0.2">
      <c r="D2972" s="436"/>
      <c r="E2972" s="453"/>
      <c r="H2972" s="436"/>
      <c r="I2972" s="436"/>
      <c r="J2972" s="454"/>
      <c r="K2972" s="436"/>
      <c r="L2972" s="436"/>
      <c r="M2972" s="436"/>
      <c r="N2972" s="455"/>
      <c r="O2972" s="436"/>
      <c r="P2972" s="455"/>
      <c r="R2972" s="456"/>
      <c r="S2972" s="455"/>
      <c r="T2972" s="455"/>
      <c r="U2972" s="455"/>
      <c r="V2972" s="455"/>
      <c r="W2972" s="455"/>
      <c r="Z2972" s="436"/>
    </row>
    <row r="2973" spans="4:26" x14ac:dyDescent="0.2">
      <c r="D2973" s="436"/>
      <c r="E2973" s="453"/>
      <c r="H2973" s="436"/>
      <c r="I2973" s="436"/>
      <c r="J2973" s="454"/>
      <c r="K2973" s="436"/>
      <c r="L2973" s="436"/>
      <c r="M2973" s="436"/>
      <c r="N2973" s="455"/>
      <c r="O2973" s="436"/>
      <c r="P2973" s="455"/>
      <c r="R2973" s="456"/>
      <c r="S2973" s="455"/>
      <c r="T2973" s="455"/>
      <c r="U2973" s="455"/>
      <c r="V2973" s="455"/>
      <c r="W2973" s="455"/>
      <c r="Z2973" s="436"/>
    </row>
    <row r="2974" spans="4:26" x14ac:dyDescent="0.2">
      <c r="D2974" s="436"/>
      <c r="E2974" s="453"/>
      <c r="H2974" s="436"/>
      <c r="I2974" s="436"/>
      <c r="J2974" s="454"/>
      <c r="K2974" s="436"/>
      <c r="L2974" s="436"/>
      <c r="M2974" s="436"/>
      <c r="N2974" s="455"/>
      <c r="O2974" s="436"/>
      <c r="P2974" s="455"/>
      <c r="R2974" s="456"/>
      <c r="S2974" s="455"/>
      <c r="T2974" s="455"/>
      <c r="U2974" s="455"/>
      <c r="V2974" s="455"/>
      <c r="W2974" s="455"/>
      <c r="Z2974" s="436"/>
    </row>
    <row r="2975" spans="4:26" x14ac:dyDescent="0.2">
      <c r="D2975" s="436"/>
      <c r="E2975" s="453"/>
      <c r="H2975" s="436"/>
      <c r="I2975" s="436"/>
      <c r="J2975" s="454"/>
      <c r="K2975" s="436"/>
      <c r="L2975" s="436"/>
      <c r="M2975" s="436"/>
      <c r="N2975" s="455"/>
      <c r="O2975" s="436"/>
      <c r="P2975" s="455"/>
      <c r="R2975" s="456"/>
      <c r="S2975" s="455"/>
      <c r="T2975" s="455"/>
      <c r="U2975" s="455"/>
      <c r="V2975" s="455"/>
      <c r="W2975" s="455"/>
      <c r="Z2975" s="436"/>
    </row>
    <row r="2976" spans="4:26" x14ac:dyDescent="0.2">
      <c r="D2976" s="436"/>
      <c r="E2976" s="453"/>
      <c r="H2976" s="436"/>
      <c r="I2976" s="436"/>
      <c r="J2976" s="454"/>
      <c r="K2976" s="436"/>
      <c r="L2976" s="436"/>
      <c r="M2976" s="436"/>
      <c r="N2976" s="455"/>
      <c r="O2976" s="436"/>
      <c r="P2976" s="455"/>
      <c r="R2976" s="456"/>
      <c r="S2976" s="455"/>
      <c r="T2976" s="455"/>
      <c r="U2976" s="455"/>
      <c r="V2976" s="455"/>
      <c r="W2976" s="455"/>
      <c r="Z2976" s="436"/>
    </row>
    <row r="2977" spans="4:26" x14ac:dyDescent="0.2">
      <c r="D2977" s="436"/>
      <c r="E2977" s="453"/>
      <c r="H2977" s="436"/>
      <c r="I2977" s="436"/>
      <c r="J2977" s="454"/>
      <c r="K2977" s="436"/>
      <c r="L2977" s="436"/>
      <c r="M2977" s="436"/>
      <c r="N2977" s="455"/>
      <c r="O2977" s="436"/>
      <c r="P2977" s="455"/>
      <c r="R2977" s="456"/>
      <c r="S2977" s="455"/>
      <c r="T2977" s="455"/>
      <c r="U2977" s="455"/>
      <c r="V2977" s="455"/>
      <c r="W2977" s="455"/>
      <c r="Z2977" s="436"/>
    </row>
    <row r="2978" spans="4:26" x14ac:dyDescent="0.2">
      <c r="D2978" s="436"/>
      <c r="E2978" s="453"/>
      <c r="H2978" s="436"/>
      <c r="I2978" s="436"/>
      <c r="J2978" s="454"/>
      <c r="K2978" s="436"/>
      <c r="L2978" s="436"/>
      <c r="M2978" s="436"/>
      <c r="N2978" s="455"/>
      <c r="O2978" s="436"/>
      <c r="P2978" s="455"/>
      <c r="R2978" s="456"/>
      <c r="S2978" s="455"/>
      <c r="T2978" s="455"/>
      <c r="U2978" s="455"/>
      <c r="V2978" s="455"/>
      <c r="W2978" s="455"/>
      <c r="Z2978" s="436"/>
    </row>
    <row r="2979" spans="4:26" x14ac:dyDescent="0.2">
      <c r="D2979" s="436"/>
      <c r="E2979" s="453"/>
      <c r="H2979" s="436"/>
      <c r="I2979" s="436"/>
      <c r="J2979" s="454"/>
      <c r="K2979" s="436"/>
      <c r="L2979" s="436"/>
      <c r="M2979" s="436"/>
      <c r="N2979" s="455"/>
      <c r="O2979" s="436"/>
      <c r="P2979" s="455"/>
      <c r="R2979" s="456"/>
      <c r="S2979" s="455"/>
      <c r="T2979" s="455"/>
      <c r="U2979" s="455"/>
      <c r="V2979" s="455"/>
      <c r="W2979" s="455"/>
      <c r="Z2979" s="436"/>
    </row>
    <row r="2980" spans="4:26" x14ac:dyDescent="0.2">
      <c r="D2980" s="436"/>
      <c r="E2980" s="453"/>
      <c r="H2980" s="436"/>
      <c r="I2980" s="436"/>
      <c r="J2980" s="454"/>
      <c r="K2980" s="436"/>
      <c r="L2980" s="436"/>
      <c r="M2980" s="436"/>
      <c r="N2980" s="455"/>
      <c r="O2980" s="436"/>
      <c r="P2980" s="455"/>
      <c r="R2980" s="456"/>
      <c r="S2980" s="455"/>
      <c r="T2980" s="455"/>
      <c r="U2980" s="455"/>
      <c r="V2980" s="455"/>
      <c r="W2980" s="455"/>
      <c r="Z2980" s="436"/>
    </row>
    <row r="2981" spans="4:26" x14ac:dyDescent="0.2">
      <c r="D2981" s="436"/>
      <c r="E2981" s="453"/>
      <c r="H2981" s="436"/>
      <c r="I2981" s="436"/>
      <c r="J2981" s="454"/>
      <c r="K2981" s="436"/>
      <c r="L2981" s="436"/>
      <c r="M2981" s="436"/>
      <c r="N2981" s="455"/>
      <c r="O2981" s="436"/>
      <c r="P2981" s="455"/>
      <c r="R2981" s="456"/>
      <c r="S2981" s="455"/>
      <c r="T2981" s="455"/>
      <c r="U2981" s="455"/>
      <c r="V2981" s="455"/>
      <c r="W2981" s="455"/>
      <c r="Z2981" s="436"/>
    </row>
    <row r="2982" spans="4:26" x14ac:dyDescent="0.2">
      <c r="D2982" s="436"/>
      <c r="E2982" s="453"/>
      <c r="H2982" s="436"/>
      <c r="I2982" s="436"/>
      <c r="J2982" s="454"/>
      <c r="K2982" s="436"/>
      <c r="L2982" s="436"/>
      <c r="M2982" s="436"/>
      <c r="N2982" s="455"/>
      <c r="O2982" s="436"/>
      <c r="P2982" s="455"/>
      <c r="R2982" s="456"/>
      <c r="S2982" s="455"/>
      <c r="T2982" s="455"/>
      <c r="U2982" s="455"/>
      <c r="V2982" s="455"/>
      <c r="W2982" s="455"/>
      <c r="Z2982" s="436"/>
    </row>
    <row r="2983" spans="4:26" x14ac:dyDescent="0.2">
      <c r="D2983" s="436"/>
      <c r="E2983" s="453"/>
      <c r="H2983" s="436"/>
      <c r="I2983" s="436"/>
      <c r="J2983" s="454"/>
      <c r="K2983" s="436"/>
      <c r="L2983" s="436"/>
      <c r="M2983" s="436"/>
      <c r="N2983" s="455"/>
      <c r="O2983" s="436"/>
      <c r="P2983" s="455"/>
      <c r="R2983" s="456"/>
      <c r="S2983" s="455"/>
      <c r="T2983" s="455"/>
      <c r="U2983" s="455"/>
      <c r="V2983" s="455"/>
      <c r="W2983" s="455"/>
      <c r="Z2983" s="436"/>
    </row>
    <row r="2984" spans="4:26" x14ac:dyDescent="0.2">
      <c r="D2984" s="436"/>
      <c r="E2984" s="453"/>
      <c r="H2984" s="436"/>
      <c r="I2984" s="436"/>
      <c r="J2984" s="454"/>
      <c r="K2984" s="436"/>
      <c r="L2984" s="436"/>
      <c r="M2984" s="436"/>
      <c r="N2984" s="455"/>
      <c r="O2984" s="436"/>
      <c r="P2984" s="455"/>
      <c r="R2984" s="456"/>
      <c r="S2984" s="455"/>
      <c r="T2984" s="455"/>
      <c r="U2984" s="455"/>
      <c r="V2984" s="455"/>
      <c r="W2984" s="455"/>
      <c r="Z2984" s="436"/>
    </row>
    <row r="2985" spans="4:26" x14ac:dyDescent="0.2">
      <c r="D2985" s="436"/>
      <c r="E2985" s="453"/>
      <c r="H2985" s="436"/>
      <c r="I2985" s="436"/>
      <c r="J2985" s="454"/>
      <c r="K2985" s="436"/>
      <c r="L2985" s="436"/>
      <c r="M2985" s="436"/>
      <c r="N2985" s="455"/>
      <c r="O2985" s="436"/>
      <c r="P2985" s="455"/>
      <c r="R2985" s="456"/>
      <c r="S2985" s="455"/>
      <c r="T2985" s="455"/>
      <c r="U2985" s="455"/>
      <c r="V2985" s="455"/>
      <c r="W2985" s="455"/>
      <c r="Z2985" s="436"/>
    </row>
    <row r="2986" spans="4:26" x14ac:dyDescent="0.2">
      <c r="D2986" s="436"/>
      <c r="E2986" s="453"/>
      <c r="H2986" s="436"/>
      <c r="I2986" s="436"/>
      <c r="J2986" s="454"/>
      <c r="K2986" s="436"/>
      <c r="L2986" s="436"/>
      <c r="M2986" s="436"/>
      <c r="N2986" s="455"/>
      <c r="O2986" s="436"/>
      <c r="P2986" s="455"/>
      <c r="R2986" s="456"/>
      <c r="S2986" s="455"/>
      <c r="T2986" s="455"/>
      <c r="U2986" s="455"/>
      <c r="V2986" s="455"/>
      <c r="W2986" s="455"/>
      <c r="Z2986" s="436"/>
    </row>
    <row r="2987" spans="4:26" x14ac:dyDescent="0.2">
      <c r="D2987" s="436"/>
      <c r="E2987" s="453"/>
      <c r="H2987" s="436"/>
      <c r="I2987" s="436"/>
      <c r="J2987" s="454"/>
      <c r="K2987" s="436"/>
      <c r="L2987" s="436"/>
      <c r="M2987" s="436"/>
      <c r="N2987" s="455"/>
      <c r="O2987" s="436"/>
      <c r="P2987" s="455"/>
      <c r="R2987" s="456"/>
      <c r="S2987" s="455"/>
      <c r="T2987" s="455"/>
      <c r="U2987" s="455"/>
      <c r="V2987" s="455"/>
      <c r="W2987" s="455"/>
      <c r="Z2987" s="436"/>
    </row>
    <row r="2988" spans="4:26" x14ac:dyDescent="0.2">
      <c r="D2988" s="436"/>
      <c r="E2988" s="453"/>
      <c r="H2988" s="436"/>
      <c r="I2988" s="436"/>
      <c r="J2988" s="454"/>
      <c r="K2988" s="436"/>
      <c r="L2988" s="436"/>
      <c r="M2988" s="436"/>
      <c r="N2988" s="455"/>
      <c r="O2988" s="436"/>
      <c r="P2988" s="455"/>
      <c r="R2988" s="456"/>
      <c r="S2988" s="455"/>
      <c r="T2988" s="455"/>
      <c r="U2988" s="455"/>
      <c r="V2988" s="455"/>
      <c r="W2988" s="455"/>
      <c r="Z2988" s="436"/>
    </row>
    <row r="2989" spans="4:26" x14ac:dyDescent="0.2">
      <c r="D2989" s="436"/>
      <c r="E2989" s="453"/>
      <c r="H2989" s="436"/>
      <c r="I2989" s="436"/>
      <c r="J2989" s="454"/>
      <c r="K2989" s="436"/>
      <c r="L2989" s="436"/>
      <c r="M2989" s="436"/>
      <c r="N2989" s="455"/>
      <c r="O2989" s="436"/>
      <c r="P2989" s="455"/>
      <c r="R2989" s="456"/>
      <c r="S2989" s="455"/>
      <c r="T2989" s="455"/>
      <c r="U2989" s="455"/>
      <c r="V2989" s="455"/>
      <c r="W2989" s="455"/>
      <c r="Z2989" s="436"/>
    </row>
    <row r="2990" spans="4:26" x14ac:dyDescent="0.2">
      <c r="D2990" s="436"/>
      <c r="E2990" s="453"/>
      <c r="H2990" s="436"/>
      <c r="I2990" s="436"/>
      <c r="J2990" s="454"/>
      <c r="K2990" s="436"/>
      <c r="L2990" s="436"/>
      <c r="M2990" s="436"/>
      <c r="N2990" s="455"/>
      <c r="O2990" s="436"/>
      <c r="P2990" s="455"/>
      <c r="R2990" s="456"/>
      <c r="S2990" s="455"/>
      <c r="T2990" s="455"/>
      <c r="U2990" s="455"/>
      <c r="V2990" s="455"/>
      <c r="W2990" s="455"/>
      <c r="Z2990" s="436"/>
    </row>
    <row r="2991" spans="4:26" x14ac:dyDescent="0.2">
      <c r="D2991" s="436"/>
      <c r="E2991" s="453"/>
      <c r="H2991" s="436"/>
      <c r="I2991" s="436"/>
      <c r="J2991" s="454"/>
      <c r="K2991" s="436"/>
      <c r="L2991" s="436"/>
      <c r="M2991" s="436"/>
      <c r="N2991" s="455"/>
      <c r="O2991" s="436"/>
      <c r="P2991" s="455"/>
      <c r="R2991" s="456"/>
      <c r="S2991" s="455"/>
      <c r="T2991" s="455"/>
      <c r="U2991" s="455"/>
      <c r="V2991" s="455"/>
      <c r="W2991" s="455"/>
      <c r="Z2991" s="436"/>
    </row>
    <row r="2992" spans="4:26" x14ac:dyDescent="0.2">
      <c r="D2992" s="436"/>
      <c r="E2992" s="453"/>
      <c r="H2992" s="436"/>
      <c r="I2992" s="436"/>
      <c r="J2992" s="454"/>
      <c r="K2992" s="436"/>
      <c r="L2992" s="436"/>
      <c r="M2992" s="436"/>
      <c r="N2992" s="455"/>
      <c r="O2992" s="436"/>
      <c r="P2992" s="455"/>
      <c r="R2992" s="456"/>
      <c r="S2992" s="455"/>
      <c r="T2992" s="455"/>
      <c r="U2992" s="455"/>
      <c r="V2992" s="455"/>
      <c r="W2992" s="455"/>
      <c r="Z2992" s="436"/>
    </row>
    <row r="2993" spans="4:26" x14ac:dyDescent="0.2">
      <c r="D2993" s="436"/>
      <c r="E2993" s="453"/>
      <c r="H2993" s="436"/>
      <c r="I2993" s="436"/>
      <c r="J2993" s="454"/>
      <c r="K2993" s="436"/>
      <c r="L2993" s="436"/>
      <c r="M2993" s="436"/>
      <c r="N2993" s="455"/>
      <c r="O2993" s="436"/>
      <c r="P2993" s="455"/>
      <c r="R2993" s="456"/>
      <c r="S2993" s="455"/>
      <c r="T2993" s="455"/>
      <c r="U2993" s="455"/>
      <c r="V2993" s="455"/>
      <c r="W2993" s="455"/>
      <c r="Z2993" s="436"/>
    </row>
    <row r="2994" spans="4:26" x14ac:dyDescent="0.2">
      <c r="D2994" s="436"/>
      <c r="E2994" s="453"/>
      <c r="H2994" s="436"/>
      <c r="I2994" s="436"/>
      <c r="J2994" s="454"/>
      <c r="K2994" s="436"/>
      <c r="L2994" s="436"/>
      <c r="M2994" s="436"/>
      <c r="N2994" s="455"/>
      <c r="O2994" s="436"/>
      <c r="P2994" s="455"/>
      <c r="R2994" s="456"/>
      <c r="S2994" s="455"/>
      <c r="T2994" s="455"/>
      <c r="U2994" s="455"/>
      <c r="V2994" s="455"/>
      <c r="W2994" s="455"/>
      <c r="Z2994" s="436"/>
    </row>
    <row r="2995" spans="4:26" x14ac:dyDescent="0.2">
      <c r="D2995" s="436"/>
      <c r="E2995" s="453"/>
      <c r="H2995" s="436"/>
      <c r="I2995" s="436"/>
      <c r="J2995" s="454"/>
      <c r="K2995" s="436"/>
      <c r="L2995" s="436"/>
      <c r="M2995" s="436"/>
      <c r="N2995" s="455"/>
      <c r="O2995" s="436"/>
      <c r="P2995" s="455"/>
      <c r="R2995" s="456"/>
      <c r="S2995" s="455"/>
      <c r="T2995" s="455"/>
      <c r="U2995" s="455"/>
      <c r="V2995" s="455"/>
      <c r="W2995" s="455"/>
      <c r="Z2995" s="436"/>
    </row>
    <row r="2996" spans="4:26" x14ac:dyDescent="0.2">
      <c r="D2996" s="436"/>
      <c r="E2996" s="453"/>
      <c r="H2996" s="436"/>
      <c r="I2996" s="436"/>
      <c r="J2996" s="454"/>
      <c r="K2996" s="436"/>
      <c r="L2996" s="436"/>
      <c r="M2996" s="436"/>
      <c r="N2996" s="455"/>
      <c r="O2996" s="436"/>
      <c r="P2996" s="455"/>
      <c r="R2996" s="456"/>
      <c r="S2996" s="455"/>
      <c r="T2996" s="455"/>
      <c r="U2996" s="455"/>
      <c r="V2996" s="455"/>
      <c r="W2996" s="455"/>
      <c r="Z2996" s="436"/>
    </row>
    <row r="2997" spans="4:26" x14ac:dyDescent="0.2">
      <c r="D2997" s="436"/>
      <c r="E2997" s="453"/>
      <c r="H2997" s="436"/>
      <c r="I2997" s="436"/>
      <c r="J2997" s="454"/>
      <c r="K2997" s="436"/>
      <c r="L2997" s="436"/>
      <c r="M2997" s="436"/>
      <c r="N2997" s="455"/>
      <c r="O2997" s="436"/>
      <c r="P2997" s="455"/>
      <c r="R2997" s="456"/>
      <c r="S2997" s="455"/>
      <c r="T2997" s="455"/>
      <c r="U2997" s="455"/>
      <c r="V2997" s="455"/>
      <c r="W2997" s="455"/>
      <c r="Z2997" s="436"/>
    </row>
    <row r="2998" spans="4:26" x14ac:dyDescent="0.2">
      <c r="D2998" s="436"/>
      <c r="E2998" s="453"/>
      <c r="H2998" s="436"/>
      <c r="I2998" s="436"/>
      <c r="J2998" s="454"/>
      <c r="K2998" s="436"/>
      <c r="L2998" s="436"/>
      <c r="M2998" s="436"/>
      <c r="N2998" s="455"/>
      <c r="O2998" s="436"/>
      <c r="P2998" s="455"/>
      <c r="R2998" s="456"/>
      <c r="S2998" s="455"/>
      <c r="T2998" s="455"/>
      <c r="U2998" s="455"/>
      <c r="V2998" s="455"/>
      <c r="W2998" s="455"/>
      <c r="Z2998" s="436"/>
    </row>
    <row r="2999" spans="4:26" x14ac:dyDescent="0.2">
      <c r="D2999" s="436"/>
      <c r="E2999" s="453"/>
      <c r="H2999" s="436"/>
      <c r="I2999" s="436"/>
      <c r="J2999" s="454"/>
      <c r="K2999" s="436"/>
      <c r="L2999" s="436"/>
      <c r="M2999" s="436"/>
      <c r="N2999" s="455"/>
      <c r="O2999" s="436"/>
      <c r="P2999" s="455"/>
      <c r="R2999" s="456"/>
      <c r="S2999" s="455"/>
      <c r="T2999" s="455"/>
      <c r="U2999" s="455"/>
      <c r="V2999" s="455"/>
      <c r="W2999" s="455"/>
      <c r="Z2999" s="436"/>
    </row>
    <row r="3000" spans="4:26" x14ac:dyDescent="0.2">
      <c r="D3000" s="436"/>
      <c r="E3000" s="453"/>
      <c r="H3000" s="436"/>
      <c r="I3000" s="436"/>
      <c r="J3000" s="454"/>
      <c r="K3000" s="436"/>
      <c r="L3000" s="436"/>
      <c r="M3000" s="436"/>
      <c r="N3000" s="455"/>
      <c r="O3000" s="436"/>
      <c r="P3000" s="455"/>
      <c r="R3000" s="456"/>
      <c r="S3000" s="455"/>
      <c r="T3000" s="455"/>
      <c r="U3000" s="455"/>
      <c r="V3000" s="455"/>
      <c r="W3000" s="455"/>
      <c r="Z3000" s="436"/>
    </row>
    <row r="3001" spans="4:26" x14ac:dyDescent="0.2">
      <c r="D3001" s="436"/>
      <c r="E3001" s="453"/>
      <c r="H3001" s="436"/>
      <c r="I3001" s="436"/>
      <c r="J3001" s="454"/>
      <c r="K3001" s="436"/>
      <c r="L3001" s="436"/>
      <c r="M3001" s="436"/>
      <c r="N3001" s="455"/>
      <c r="O3001" s="436"/>
      <c r="P3001" s="455"/>
      <c r="R3001" s="456"/>
      <c r="S3001" s="455"/>
      <c r="T3001" s="455"/>
      <c r="U3001" s="455"/>
      <c r="V3001" s="455"/>
      <c r="W3001" s="455"/>
      <c r="Z3001" s="436"/>
    </row>
    <row r="3002" spans="4:26" x14ac:dyDescent="0.2">
      <c r="D3002" s="436"/>
      <c r="E3002" s="453"/>
      <c r="H3002" s="436"/>
      <c r="I3002" s="436"/>
      <c r="J3002" s="454"/>
      <c r="K3002" s="436"/>
      <c r="L3002" s="436"/>
      <c r="M3002" s="436"/>
      <c r="N3002" s="455"/>
      <c r="O3002" s="436"/>
      <c r="P3002" s="455"/>
      <c r="R3002" s="456"/>
      <c r="S3002" s="455"/>
      <c r="T3002" s="455"/>
      <c r="U3002" s="455"/>
      <c r="V3002" s="455"/>
      <c r="W3002" s="455"/>
      <c r="Z3002" s="436"/>
    </row>
    <row r="3003" spans="4:26" x14ac:dyDescent="0.2">
      <c r="D3003" s="436"/>
      <c r="E3003" s="453"/>
      <c r="H3003" s="436"/>
      <c r="I3003" s="436"/>
      <c r="J3003" s="454"/>
      <c r="K3003" s="436"/>
      <c r="L3003" s="436"/>
      <c r="M3003" s="436"/>
      <c r="N3003" s="455"/>
      <c r="O3003" s="436"/>
      <c r="P3003" s="455"/>
      <c r="R3003" s="456"/>
      <c r="S3003" s="455"/>
      <c r="T3003" s="455"/>
      <c r="U3003" s="455"/>
      <c r="V3003" s="455"/>
      <c r="W3003" s="455"/>
      <c r="Z3003" s="436"/>
    </row>
  </sheetData>
  <mergeCells count="21">
    <mergeCell ref="O6:P8"/>
    <mergeCell ref="A2:D2"/>
    <mergeCell ref="A3:D3"/>
    <mergeCell ref="V4:W4"/>
    <mergeCell ref="V5:W5"/>
    <mergeCell ref="A6:A8"/>
    <mergeCell ref="B6:B8"/>
    <mergeCell ref="C6:C8"/>
    <mergeCell ref="D6:D8"/>
    <mergeCell ref="E6:E8"/>
    <mergeCell ref="F6:F8"/>
    <mergeCell ref="G6:G8"/>
    <mergeCell ref="H6:I8"/>
    <mergeCell ref="J6:J8"/>
    <mergeCell ref="K6:L8"/>
    <mergeCell ref="M6:N8"/>
    <mergeCell ref="R6:W6"/>
    <mergeCell ref="Y6:Y8"/>
    <mergeCell ref="Z6:Z8"/>
    <mergeCell ref="R7:W7"/>
    <mergeCell ref="R8:S8"/>
  </mergeCells>
  <conditionalFormatting sqref="T1:W3 S4:U6 V6:W6 T8:W8">
    <cfRule type="cellIs" dxfId="0"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499984740745262"/>
  </sheetPr>
  <dimension ref="A1:K19"/>
  <sheetViews>
    <sheetView workbookViewId="0"/>
  </sheetViews>
  <sheetFormatPr defaultColWidth="11.42578125" defaultRowHeight="15" x14ac:dyDescent="0.25"/>
  <cols>
    <col min="1" max="1" width="14.5703125" customWidth="1"/>
    <col min="2" max="2" width="12.42578125" bestFit="1" customWidth="1"/>
    <col min="6" max="6" width="12.5703125" customWidth="1"/>
    <col min="7" max="7" width="12.42578125" customWidth="1"/>
    <col min="8" max="8" width="12.5703125" customWidth="1"/>
    <col min="9" max="9" width="12.7109375" bestFit="1" customWidth="1"/>
    <col min="10" max="10" width="14.7109375" bestFit="1" customWidth="1"/>
    <col min="11" max="11" width="12.7109375" bestFit="1" customWidth="1"/>
  </cols>
  <sheetData>
    <row r="1" spans="1:11" x14ac:dyDescent="0.25">
      <c r="A1" t="s">
        <v>26</v>
      </c>
      <c r="E1" s="2">
        <v>42369</v>
      </c>
      <c r="F1" s="2">
        <v>42735</v>
      </c>
      <c r="G1" s="2">
        <v>43100</v>
      </c>
      <c r="J1" s="2">
        <v>43465</v>
      </c>
    </row>
    <row r="2" spans="1:11" x14ac:dyDescent="0.25">
      <c r="A2" s="3" t="s">
        <v>27</v>
      </c>
      <c r="B2" s="4" t="s">
        <v>28</v>
      </c>
      <c r="C2" s="5" t="s">
        <v>29</v>
      </c>
      <c r="D2" s="5" t="s">
        <v>29</v>
      </c>
      <c r="E2" s="5" t="s">
        <v>29</v>
      </c>
      <c r="F2" s="461" t="s">
        <v>30</v>
      </c>
      <c r="G2" s="462"/>
      <c r="H2" s="4" t="s">
        <v>31</v>
      </c>
      <c r="I2" s="6" t="s">
        <v>32</v>
      </c>
      <c r="J2" s="5" t="s">
        <v>30</v>
      </c>
      <c r="K2" s="7" t="s">
        <v>32</v>
      </c>
    </row>
    <row r="3" spans="1:11" x14ac:dyDescent="0.25">
      <c r="A3" s="8" t="s">
        <v>33</v>
      </c>
      <c r="B3" s="9" t="s">
        <v>34</v>
      </c>
      <c r="C3" s="10" t="s">
        <v>35</v>
      </c>
      <c r="D3" s="10" t="s">
        <v>36</v>
      </c>
      <c r="E3" s="10" t="s">
        <v>37</v>
      </c>
      <c r="F3" s="11">
        <v>2016</v>
      </c>
      <c r="G3" s="12">
        <v>2017</v>
      </c>
      <c r="H3" s="9" t="s">
        <v>38</v>
      </c>
      <c r="I3" s="11" t="s">
        <v>39</v>
      </c>
      <c r="J3" s="10">
        <v>2018</v>
      </c>
      <c r="K3" s="12" t="s">
        <v>40</v>
      </c>
    </row>
    <row r="4" spans="1:11" x14ac:dyDescent="0.25">
      <c r="A4" s="13" t="s">
        <v>41</v>
      </c>
      <c r="B4" s="14">
        <v>1258631.223</v>
      </c>
      <c r="C4" s="15">
        <v>42475</v>
      </c>
      <c r="D4" s="15">
        <v>42475</v>
      </c>
      <c r="E4" s="15">
        <v>44666</v>
      </c>
      <c r="F4" s="16">
        <f>IF(AND($D4&gt;$E$1,$D4&lt;$F$1),$B4*($F$1-$D4)/($E4-$D4),"NA")</f>
        <v>149358.33773619353</v>
      </c>
      <c r="G4" s="17">
        <f>IF(AND($D4&gt;$F$1,$D4&lt;$G$1),$B4*($G$1-$D4)/($E4-$D4),IF($D4&lt;$F$1,$B4*($G$1-$F$1)/($E4-$D4),"NA"))</f>
        <v>209676.12797581012</v>
      </c>
      <c r="H4" s="18">
        <f>SUM(F4:G4)</f>
        <v>359034.46571200364</v>
      </c>
      <c r="I4" s="16">
        <f>B4-H4</f>
        <v>899596.75728799636</v>
      </c>
      <c r="J4" s="19">
        <f>IF(AND($D4&gt;$G$1,$D4&lt;$J$1),$B4*($J$1-$D4)/($E4-$D4),IF($D4&lt;$G$1,$B4*($J$1-$G$1)/($E4-$D4),"NA"))</f>
        <v>209676.12797581012</v>
      </c>
      <c r="K4" s="17">
        <f>I4-J4</f>
        <v>689920.62931218627</v>
      </c>
    </row>
    <row r="5" spans="1:11" x14ac:dyDescent="0.25">
      <c r="A5" s="20" t="s">
        <v>42</v>
      </c>
      <c r="B5" s="14">
        <v>1352852</v>
      </c>
      <c r="C5" s="21">
        <v>42500</v>
      </c>
      <c r="D5" s="21">
        <v>42502</v>
      </c>
      <c r="E5" s="21">
        <v>44693</v>
      </c>
      <c r="F5" s="16">
        <f t="shared" ref="F5:F16" si="0">IF(AND($D5&gt;$E$1,$D5&lt;$F$1),$B5*($F$1-$D5)/($E5-$D5),"NA")</f>
        <v>143867.87585577363</v>
      </c>
      <c r="G5" s="17">
        <f t="shared" ref="G5:G16" si="1">IF(AND($D5&gt;$F$1,$D5&lt;$G$1),$B5*($G$1-$D5)/($E5-$D5),IF($D5&lt;$F$1,$B5*($G$1-$F$1)/($E5-$D5),"NA"))</f>
        <v>225372.42355089</v>
      </c>
      <c r="H5" s="18">
        <f t="shared" ref="H5:H16" si="2">SUM(F5:G5)</f>
        <v>369240.29940666363</v>
      </c>
      <c r="I5" s="16">
        <f t="shared" ref="I5:I17" si="3">B5-H5</f>
        <v>983611.70059333637</v>
      </c>
      <c r="J5" s="19">
        <f t="shared" ref="J5:J16" si="4">IF(AND($D5&gt;$G$1,$D5&lt;$J$1),$B5*($J$1-$D5)/($E5-$D5),IF($D5&lt;$G$1,$B5*($J$1-$G$1)/($E5-$D5),"NA"))</f>
        <v>225372.42355089</v>
      </c>
      <c r="K5" s="17">
        <f t="shared" ref="K5:K17" si="5">I5-J5</f>
        <v>758239.27704244643</v>
      </c>
    </row>
    <row r="6" spans="1:11" x14ac:dyDescent="0.25">
      <c r="A6" s="20" t="s">
        <v>43</v>
      </c>
      <c r="B6" s="14">
        <v>1262789.8071999999</v>
      </c>
      <c r="C6" s="21">
        <v>42522</v>
      </c>
      <c r="D6" s="21">
        <v>42524</v>
      </c>
      <c r="E6" s="21">
        <v>44715</v>
      </c>
      <c r="F6" s="16">
        <f t="shared" si="0"/>
        <v>121610.51999963487</v>
      </c>
      <c r="G6" s="17">
        <f t="shared" si="1"/>
        <v>210368.9090041077</v>
      </c>
      <c r="H6" s="18">
        <f t="shared" si="2"/>
        <v>331979.42900374258</v>
      </c>
      <c r="I6" s="16">
        <f>B6-H6</f>
        <v>930810.3781962574</v>
      </c>
      <c r="J6" s="19">
        <f>IF(AND($D6&gt;$G$1,$D6&lt;$J$1),$B6*($J$1-$D6)/($E6-$D6),IF($D6&lt;$G$1,$B6*($J$1-$G$1)/($E6-$D6),"NA"))</f>
        <v>210368.9090041077</v>
      </c>
      <c r="K6" s="17">
        <f t="shared" si="5"/>
        <v>720441.4691921497</v>
      </c>
    </row>
    <row r="7" spans="1:11" x14ac:dyDescent="0.25">
      <c r="A7" s="20" t="s">
        <v>44</v>
      </c>
      <c r="B7" s="14">
        <v>249874.46888560199</v>
      </c>
      <c r="C7" s="21">
        <v>42538</v>
      </c>
      <c r="D7" s="21">
        <v>43073</v>
      </c>
      <c r="E7" s="21">
        <v>44196</v>
      </c>
      <c r="F7" s="16" t="str">
        <f t="shared" si="0"/>
        <v>NA</v>
      </c>
      <c r="G7" s="17">
        <f t="shared" si="1"/>
        <v>6007.6675511231106</v>
      </c>
      <c r="H7" s="18">
        <f t="shared" si="2"/>
        <v>6007.6675511231106</v>
      </c>
      <c r="I7" s="16">
        <f t="shared" si="3"/>
        <v>243866.80133447889</v>
      </c>
      <c r="J7" s="19">
        <f t="shared" si="4"/>
        <v>81214.765042960571</v>
      </c>
      <c r="K7" s="17">
        <f t="shared" si="5"/>
        <v>162652.03629151831</v>
      </c>
    </row>
    <row r="8" spans="1:11" x14ac:dyDescent="0.25">
      <c r="A8" s="20" t="s">
        <v>45</v>
      </c>
      <c r="B8" s="14">
        <v>224083.83544729301</v>
      </c>
      <c r="C8" s="21">
        <v>42538</v>
      </c>
      <c r="D8" s="21">
        <v>43466</v>
      </c>
      <c r="E8" s="21">
        <v>44196</v>
      </c>
      <c r="F8" s="16" t="str">
        <f t="shared" si="0"/>
        <v>NA</v>
      </c>
      <c r="G8" s="17" t="str">
        <f t="shared" si="1"/>
        <v>NA</v>
      </c>
      <c r="H8" s="18">
        <f t="shared" si="2"/>
        <v>0</v>
      </c>
      <c r="I8" s="16">
        <f>B8-H8</f>
        <v>224083.83544729301</v>
      </c>
      <c r="J8" s="19">
        <f>IF(AND($D8&gt;$G$1,$D8&lt;$J$1),$B8*($J$1-$D8)/($E8-$D8),IF($D8&lt;$G$1,$B8*($J$1-$G$1)/($E8-$D8),0))</f>
        <v>0</v>
      </c>
      <c r="K8" s="17">
        <f t="shared" si="5"/>
        <v>224083.83544729301</v>
      </c>
    </row>
    <row r="9" spans="1:11" x14ac:dyDescent="0.25">
      <c r="A9" s="20" t="s">
        <v>46</v>
      </c>
      <c r="B9" s="14">
        <v>1425130.6069038401</v>
      </c>
      <c r="C9" s="21">
        <v>42544</v>
      </c>
      <c r="D9" s="21">
        <v>42548</v>
      </c>
      <c r="E9" s="21">
        <v>44739</v>
      </c>
      <c r="F9" s="16">
        <f t="shared" si="0"/>
        <v>121633.69397125427</v>
      </c>
      <c r="G9" s="17">
        <f t="shared" si="1"/>
        <v>237413.35989041609</v>
      </c>
      <c r="H9" s="18">
        <f t="shared" si="2"/>
        <v>359047.05386167037</v>
      </c>
      <c r="I9" s="16">
        <f t="shared" si="3"/>
        <v>1066083.5530421697</v>
      </c>
      <c r="J9" s="19">
        <f t="shared" si="4"/>
        <v>237413.35989041609</v>
      </c>
      <c r="K9" s="17">
        <f t="shared" si="5"/>
        <v>828670.19315175363</v>
      </c>
    </row>
    <row r="10" spans="1:11" x14ac:dyDescent="0.25">
      <c r="A10" s="20" t="s">
        <v>47</v>
      </c>
      <c r="B10" s="14">
        <v>1449900.2282753501</v>
      </c>
      <c r="C10" s="21">
        <v>42544</v>
      </c>
      <c r="D10" s="21">
        <v>42556</v>
      </c>
      <c r="E10" s="21">
        <v>44747</v>
      </c>
      <c r="F10" s="16">
        <f t="shared" si="0"/>
        <v>118453.73841227186</v>
      </c>
      <c r="G10" s="17">
        <f t="shared" si="1"/>
        <v>241539.74592446498</v>
      </c>
      <c r="H10" s="18">
        <f t="shared" si="2"/>
        <v>359993.48433673684</v>
      </c>
      <c r="I10" s="16">
        <f t="shared" si="3"/>
        <v>1089906.7439386132</v>
      </c>
      <c r="J10" s="19">
        <f t="shared" si="4"/>
        <v>241539.74592446498</v>
      </c>
      <c r="K10" s="17">
        <f t="shared" si="5"/>
        <v>848366.99801414821</v>
      </c>
    </row>
    <row r="11" spans="1:11" x14ac:dyDescent="0.25">
      <c r="A11" s="20" t="s">
        <v>48</v>
      </c>
      <c r="B11" s="14">
        <v>1329216.39250209</v>
      </c>
      <c r="C11" s="21">
        <v>42556</v>
      </c>
      <c r="D11" s="21">
        <v>43738</v>
      </c>
      <c r="E11" s="21">
        <v>45657</v>
      </c>
      <c r="F11" s="16" t="str">
        <f t="shared" si="0"/>
        <v>NA</v>
      </c>
      <c r="G11" s="17" t="str">
        <f t="shared" si="1"/>
        <v>NA</v>
      </c>
      <c r="H11" s="18">
        <f t="shared" si="2"/>
        <v>0</v>
      </c>
      <c r="I11" s="16">
        <f t="shared" si="3"/>
        <v>1329216.39250209</v>
      </c>
      <c r="J11" s="19">
        <f>IF(AND($D11&gt;$G$1,$D11&lt;$J$1),$B11*($J$1-$D11)/($E11-$D11),IF($D11&lt;$G$1,$B11*($J$1-$G$1)/($E11-$D11),0))</f>
        <v>0</v>
      </c>
      <c r="K11" s="17">
        <f>I11-J11</f>
        <v>1329216.39250209</v>
      </c>
    </row>
    <row r="12" spans="1:11" x14ac:dyDescent="0.25">
      <c r="A12" s="20" t="s">
        <v>49</v>
      </c>
      <c r="B12" s="14">
        <v>1827361.9317906599</v>
      </c>
      <c r="C12" s="21">
        <v>42573</v>
      </c>
      <c r="D12" s="21">
        <v>42577</v>
      </c>
      <c r="E12" s="21">
        <v>45133</v>
      </c>
      <c r="F12" s="16">
        <f t="shared" si="0"/>
        <v>112958.99265372625</v>
      </c>
      <c r="G12" s="17">
        <f t="shared" si="1"/>
        <v>260949.57163677263</v>
      </c>
      <c r="H12" s="18">
        <f t="shared" si="2"/>
        <v>373908.56429049885</v>
      </c>
      <c r="I12" s="16">
        <f t="shared" si="3"/>
        <v>1453453.3675001611</v>
      </c>
      <c r="J12" s="19">
        <f t="shared" si="4"/>
        <v>260949.57163677263</v>
      </c>
      <c r="K12" s="17">
        <f t="shared" si="5"/>
        <v>1192503.7958633883</v>
      </c>
    </row>
    <row r="13" spans="1:11" x14ac:dyDescent="0.25">
      <c r="A13" s="20" t="s">
        <v>50</v>
      </c>
      <c r="B13" s="14">
        <v>3090219.04165034</v>
      </c>
      <c r="C13" s="21">
        <v>42817</v>
      </c>
      <c r="D13" s="21">
        <v>43102</v>
      </c>
      <c r="E13" s="21">
        <v>46024</v>
      </c>
      <c r="F13" s="16" t="str">
        <f t="shared" si="0"/>
        <v>NA</v>
      </c>
      <c r="G13" s="17" t="str">
        <f t="shared" si="1"/>
        <v>NA</v>
      </c>
      <c r="H13" s="18">
        <f t="shared" si="2"/>
        <v>0</v>
      </c>
      <c r="I13" s="16">
        <f t="shared" si="3"/>
        <v>3090219.04165034</v>
      </c>
      <c r="J13" s="19">
        <f t="shared" si="4"/>
        <v>383897.84809003194</v>
      </c>
      <c r="K13" s="17">
        <f t="shared" si="5"/>
        <v>2706321.1935603078</v>
      </c>
    </row>
    <row r="14" spans="1:11" x14ac:dyDescent="0.25">
      <c r="A14" s="20" t="s">
        <v>51</v>
      </c>
      <c r="B14" s="14">
        <v>2195602.8012064099</v>
      </c>
      <c r="C14" s="21">
        <v>42823</v>
      </c>
      <c r="D14" s="21">
        <v>43102</v>
      </c>
      <c r="E14" s="21">
        <v>46024</v>
      </c>
      <c r="F14" s="16" t="str">
        <f t="shared" si="0"/>
        <v>NA</v>
      </c>
      <c r="G14" s="17" t="str">
        <f t="shared" si="1"/>
        <v>NA</v>
      </c>
      <c r="H14" s="18">
        <f t="shared" si="2"/>
        <v>0</v>
      </c>
      <c r="I14" s="16">
        <f t="shared" si="3"/>
        <v>2195602.8012064099</v>
      </c>
      <c r="J14" s="19">
        <f t="shared" si="4"/>
        <v>272759.6909096259</v>
      </c>
      <c r="K14" s="17">
        <f t="shared" si="5"/>
        <v>1922843.110296784</v>
      </c>
    </row>
    <row r="15" spans="1:11" x14ac:dyDescent="0.25">
      <c r="A15" s="20" t="s">
        <v>52</v>
      </c>
      <c r="B15" s="18">
        <v>8040.4976160704846</v>
      </c>
      <c r="C15" s="21">
        <v>41967</v>
      </c>
      <c r="D15" s="21">
        <v>42735</v>
      </c>
      <c r="E15" s="21">
        <v>44926</v>
      </c>
      <c r="F15" s="16" t="str">
        <f t="shared" si="0"/>
        <v>NA</v>
      </c>
      <c r="G15" s="17" t="str">
        <f t="shared" si="1"/>
        <v>NA</v>
      </c>
      <c r="H15" s="18">
        <f t="shared" si="2"/>
        <v>0</v>
      </c>
      <c r="I15" s="16">
        <f t="shared" si="3"/>
        <v>8040.4976160704846</v>
      </c>
      <c r="J15" s="19">
        <f t="shared" si="4"/>
        <v>1339.4713052787436</v>
      </c>
      <c r="K15" s="17">
        <f t="shared" si="5"/>
        <v>6701.0263107917408</v>
      </c>
    </row>
    <row r="16" spans="1:11" x14ac:dyDescent="0.25">
      <c r="A16" s="22" t="s">
        <v>53</v>
      </c>
      <c r="B16" s="18">
        <v>9380.5805520822323</v>
      </c>
      <c r="C16" s="21">
        <v>41967</v>
      </c>
      <c r="D16" s="21">
        <v>42735</v>
      </c>
      <c r="E16" s="21">
        <v>44926</v>
      </c>
      <c r="F16" s="16" t="str">
        <f t="shared" si="0"/>
        <v>NA</v>
      </c>
      <c r="G16" s="17" t="str">
        <f t="shared" si="1"/>
        <v>NA</v>
      </c>
      <c r="H16" s="18">
        <f t="shared" si="2"/>
        <v>0</v>
      </c>
      <c r="I16" s="16">
        <f t="shared" si="3"/>
        <v>9380.5805520822323</v>
      </c>
      <c r="J16" s="19">
        <f t="shared" si="4"/>
        <v>1562.7165228252006</v>
      </c>
      <c r="K16" s="17">
        <f t="shared" si="5"/>
        <v>7817.8640292570317</v>
      </c>
    </row>
    <row r="17" spans="1:11" x14ac:dyDescent="0.25">
      <c r="A17" s="23" t="s">
        <v>31</v>
      </c>
      <c r="B17" s="24">
        <f>SUM(B4:B16)</f>
        <v>15683083.415029738</v>
      </c>
      <c r="C17" s="25"/>
      <c r="D17" s="25"/>
      <c r="E17" s="25"/>
      <c r="F17" s="26">
        <f>SUM(F4:F16)</f>
        <v>767883.15862885432</v>
      </c>
      <c r="G17" s="27">
        <f>SUM(G4:G16)</f>
        <v>1391327.8055335847</v>
      </c>
      <c r="H17" s="24">
        <f>SUM(H4:H16)</f>
        <v>2159210.9641624391</v>
      </c>
      <c r="I17" s="26">
        <f t="shared" si="3"/>
        <v>13523872.450867299</v>
      </c>
      <c r="J17" s="153">
        <f>SUM(J4:J16)</f>
        <v>2126094.6298531839</v>
      </c>
      <c r="K17" s="27">
        <f t="shared" si="5"/>
        <v>11397777.821014116</v>
      </c>
    </row>
    <row r="19" spans="1:11" x14ac:dyDescent="0.25">
      <c r="A19" s="164" t="s">
        <v>322</v>
      </c>
    </row>
  </sheetData>
  <mergeCells count="1">
    <mergeCell ref="F2:G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14"/>
  <sheetViews>
    <sheetView workbookViewId="0"/>
  </sheetViews>
  <sheetFormatPr defaultColWidth="9.140625" defaultRowHeight="15" x14ac:dyDescent="0.25"/>
  <cols>
    <col min="1" max="1" width="15.42578125" bestFit="1" customWidth="1"/>
    <col min="2" max="2" width="9.42578125" customWidth="1"/>
    <col min="3" max="3" width="7.42578125" bestFit="1" customWidth="1"/>
    <col min="4" max="4" width="18.28515625" style="95" bestFit="1" customWidth="1"/>
    <col min="5" max="5" width="8.42578125" style="96" bestFit="1" customWidth="1"/>
    <col min="6" max="7" width="8.42578125" style="91" bestFit="1" customWidth="1"/>
    <col min="8" max="8" width="6.7109375" style="97" bestFit="1" customWidth="1"/>
    <col min="9" max="9" width="4.140625" style="97" bestFit="1" customWidth="1"/>
    <col min="10" max="10" width="7.7109375" style="98" bestFit="1" customWidth="1"/>
    <col min="11" max="11" width="7" style="97" bestFit="1" customWidth="1"/>
    <col min="12" max="12" width="8.7109375" style="97" bestFit="1" customWidth="1"/>
    <col min="13" max="13" width="3.85546875" style="95" bestFit="1" customWidth="1"/>
    <col min="14" max="14" width="12.5703125" style="99" bestFit="1" customWidth="1"/>
    <col min="15" max="15" width="3.85546875" style="95" bestFit="1" customWidth="1"/>
    <col min="16" max="16" width="13.85546875" style="99" bestFit="1" customWidth="1"/>
    <col min="17" max="17" width="1.7109375" customWidth="1"/>
    <col min="18" max="18" width="6.85546875" style="100" bestFit="1" customWidth="1"/>
    <col min="19" max="19" width="12.28515625" style="99" bestFit="1" customWidth="1"/>
    <col min="20" max="20" width="12.42578125" style="99" bestFit="1" customWidth="1"/>
    <col min="21" max="22" width="12.28515625" style="99" bestFit="1" customWidth="1"/>
    <col min="23" max="23" width="15" style="99" bestFit="1" customWidth="1"/>
    <col min="24" max="24" width="1.7109375" customWidth="1"/>
    <col min="25" max="25" width="36.85546875" bestFit="1" customWidth="1"/>
  </cols>
  <sheetData>
    <row r="1" spans="1:25" s="34" customFormat="1" ht="30" x14ac:dyDescent="0.4">
      <c r="A1" s="28" t="s">
        <v>54</v>
      </c>
      <c r="B1" s="29"/>
      <c r="C1" s="29"/>
      <c r="D1" s="30"/>
      <c r="E1" s="31"/>
      <c r="F1" s="31"/>
      <c r="G1" s="31"/>
      <c r="H1" s="32"/>
      <c r="I1" s="32"/>
      <c r="J1" s="33"/>
      <c r="K1" s="32"/>
      <c r="L1" s="32"/>
      <c r="N1" s="35"/>
      <c r="P1" s="36"/>
      <c r="R1" s="37"/>
      <c r="S1" s="36"/>
      <c r="T1" s="38"/>
      <c r="U1" s="38"/>
      <c r="V1" s="39"/>
      <c r="W1" s="39"/>
    </row>
    <row r="2" spans="1:25" s="43" customFormat="1" ht="15.75" x14ac:dyDescent="0.25">
      <c r="A2" s="495" t="s">
        <v>55</v>
      </c>
      <c r="B2" s="495"/>
      <c r="C2" s="495"/>
      <c r="D2" s="495"/>
      <c r="E2" s="40"/>
      <c r="F2" s="40"/>
      <c r="G2" s="40"/>
      <c r="H2" s="41"/>
      <c r="I2" s="41"/>
      <c r="J2" s="42"/>
      <c r="K2" s="41"/>
      <c r="L2" s="41"/>
      <c r="N2" s="44"/>
      <c r="P2" s="45"/>
      <c r="R2" s="46"/>
      <c r="S2" s="45"/>
      <c r="T2" s="47"/>
      <c r="U2" s="47"/>
      <c r="V2" s="47"/>
      <c r="W2" s="47"/>
    </row>
    <row r="3" spans="1:25" s="43" customFormat="1" ht="15.75" x14ac:dyDescent="0.25">
      <c r="A3" s="496" t="s">
        <v>56</v>
      </c>
      <c r="B3" s="496"/>
      <c r="C3" s="496"/>
      <c r="D3" s="496"/>
      <c r="E3" s="40"/>
      <c r="F3" s="40"/>
      <c r="G3" s="40"/>
      <c r="H3" s="41"/>
      <c r="I3" s="41"/>
      <c r="J3" s="42"/>
      <c r="K3" s="41"/>
      <c r="L3" s="41"/>
      <c r="N3" s="44"/>
      <c r="P3" s="45"/>
      <c r="R3" s="46"/>
      <c r="S3" s="45"/>
      <c r="T3" s="47"/>
      <c r="U3" s="47"/>
      <c r="V3" s="47"/>
      <c r="W3" s="47"/>
    </row>
    <row r="4" spans="1:25" s="43" customFormat="1" ht="15.75" x14ac:dyDescent="0.25">
      <c r="A4" s="48"/>
      <c r="B4" s="48"/>
      <c r="C4" s="48"/>
      <c r="D4" s="49"/>
      <c r="E4" s="50"/>
      <c r="F4" s="51"/>
      <c r="G4" s="51"/>
      <c r="H4" s="52"/>
      <c r="I4" s="52"/>
      <c r="J4" s="53"/>
      <c r="K4" s="52"/>
      <c r="L4" s="52"/>
      <c r="M4" s="54"/>
      <c r="N4" s="44"/>
      <c r="O4" s="54"/>
      <c r="P4" s="44"/>
      <c r="Q4" s="55"/>
      <c r="R4" s="56"/>
      <c r="S4" s="47"/>
      <c r="T4" s="47"/>
      <c r="U4" s="47"/>
      <c r="V4" s="497" t="s">
        <v>57</v>
      </c>
      <c r="W4" s="497"/>
    </row>
    <row r="5" spans="1:25" s="43" customFormat="1" ht="15.75" x14ac:dyDescent="0.25">
      <c r="A5" s="48"/>
      <c r="B5" s="48"/>
      <c r="C5" s="48"/>
      <c r="D5" s="49"/>
      <c r="E5" s="50"/>
      <c r="F5" s="51"/>
      <c r="G5" s="51"/>
      <c r="H5" s="52"/>
      <c r="I5" s="52"/>
      <c r="J5" s="53"/>
      <c r="K5" s="52"/>
      <c r="L5" s="52"/>
      <c r="M5" s="54"/>
      <c r="N5" s="44"/>
      <c r="O5" s="54"/>
      <c r="P5" s="44"/>
      <c r="Q5" s="55"/>
      <c r="R5" s="57"/>
      <c r="S5" s="47"/>
      <c r="T5" s="47"/>
      <c r="U5" s="47"/>
      <c r="V5" s="498" t="s">
        <v>58</v>
      </c>
      <c r="W5" s="498"/>
    </row>
    <row r="6" spans="1:25" s="59" customFormat="1" ht="12.75" x14ac:dyDescent="0.2">
      <c r="A6" s="499" t="s">
        <v>59</v>
      </c>
      <c r="B6" s="502" t="s">
        <v>33</v>
      </c>
      <c r="C6" s="499" t="s">
        <v>60</v>
      </c>
      <c r="D6" s="463" t="s">
        <v>61</v>
      </c>
      <c r="E6" s="471" t="s">
        <v>62</v>
      </c>
      <c r="F6" s="471" t="s">
        <v>63</v>
      </c>
      <c r="G6" s="471" t="s">
        <v>64</v>
      </c>
      <c r="H6" s="474" t="s">
        <v>65</v>
      </c>
      <c r="I6" s="475"/>
      <c r="J6" s="480" t="s">
        <v>66</v>
      </c>
      <c r="K6" s="474" t="s">
        <v>67</v>
      </c>
      <c r="L6" s="475"/>
      <c r="M6" s="483" t="s">
        <v>68</v>
      </c>
      <c r="N6" s="484"/>
      <c r="O6" s="489" t="s">
        <v>69</v>
      </c>
      <c r="P6" s="490"/>
      <c r="Q6" s="58"/>
      <c r="R6" s="503" t="s">
        <v>70</v>
      </c>
      <c r="S6" s="503"/>
      <c r="T6" s="503"/>
      <c r="U6" s="503"/>
      <c r="V6" s="503"/>
      <c r="W6" s="504"/>
      <c r="Y6" s="463" t="s">
        <v>71</v>
      </c>
    </row>
    <row r="7" spans="1:25" s="59" customFormat="1" ht="12.75" x14ac:dyDescent="0.2">
      <c r="A7" s="500"/>
      <c r="B7" s="502"/>
      <c r="C7" s="500"/>
      <c r="D7" s="464"/>
      <c r="E7" s="472"/>
      <c r="F7" s="472"/>
      <c r="G7" s="472"/>
      <c r="H7" s="476"/>
      <c r="I7" s="477"/>
      <c r="J7" s="481"/>
      <c r="K7" s="476"/>
      <c r="L7" s="477"/>
      <c r="M7" s="485"/>
      <c r="N7" s="486"/>
      <c r="O7" s="491"/>
      <c r="P7" s="492"/>
      <c r="Q7" s="58"/>
      <c r="R7" s="466" t="s">
        <v>72</v>
      </c>
      <c r="S7" s="467"/>
      <c r="T7" s="467"/>
      <c r="U7" s="467"/>
      <c r="V7" s="467"/>
      <c r="W7" s="468"/>
      <c r="Y7" s="464"/>
    </row>
    <row r="8" spans="1:25" s="59" customFormat="1" ht="12.75" x14ac:dyDescent="0.2">
      <c r="A8" s="501"/>
      <c r="B8" s="502"/>
      <c r="C8" s="501"/>
      <c r="D8" s="465"/>
      <c r="E8" s="473"/>
      <c r="F8" s="473"/>
      <c r="G8" s="473"/>
      <c r="H8" s="478"/>
      <c r="I8" s="479"/>
      <c r="J8" s="482"/>
      <c r="K8" s="478"/>
      <c r="L8" s="479"/>
      <c r="M8" s="487"/>
      <c r="N8" s="488"/>
      <c r="O8" s="493"/>
      <c r="P8" s="494"/>
      <c r="Q8" s="58"/>
      <c r="R8" s="469" t="s">
        <v>73</v>
      </c>
      <c r="S8" s="470"/>
      <c r="T8" s="60" t="s">
        <v>74</v>
      </c>
      <c r="U8" s="60" t="s">
        <v>75</v>
      </c>
      <c r="V8" s="60" t="s">
        <v>76</v>
      </c>
      <c r="W8" s="60" t="s">
        <v>77</v>
      </c>
      <c r="Y8" s="465"/>
    </row>
    <row r="9" spans="1:25" s="68" customFormat="1" ht="12.75" x14ac:dyDescent="0.2">
      <c r="A9" s="61" t="s">
        <v>253</v>
      </c>
      <c r="B9" s="61"/>
      <c r="C9" s="61"/>
      <c r="D9" s="61"/>
      <c r="E9" s="62"/>
      <c r="F9" s="62"/>
      <c r="G9" s="62"/>
      <c r="H9" s="61"/>
      <c r="I9" s="61"/>
      <c r="J9" s="63"/>
      <c r="K9" s="61"/>
      <c r="L9" s="61"/>
      <c r="M9" s="61"/>
      <c r="N9" s="64"/>
      <c r="O9" s="61"/>
      <c r="P9" s="64"/>
      <c r="Q9" s="61"/>
      <c r="R9" s="65"/>
      <c r="S9" s="66"/>
      <c r="T9" s="66"/>
      <c r="U9" s="66"/>
      <c r="V9" s="66"/>
      <c r="W9" s="66"/>
      <c r="X9" s="67"/>
      <c r="Y9" s="67"/>
    </row>
    <row r="10" spans="1:25" s="68" customFormat="1" ht="12.75" x14ac:dyDescent="0.2">
      <c r="A10" s="61" t="s">
        <v>253</v>
      </c>
      <c r="B10" s="61"/>
      <c r="C10" s="61"/>
      <c r="D10" s="61"/>
      <c r="E10" s="62"/>
      <c r="F10" s="62"/>
      <c r="G10" s="62"/>
      <c r="H10" s="61"/>
      <c r="I10" s="61"/>
      <c r="J10" s="63"/>
      <c r="K10" s="61"/>
      <c r="L10" s="61"/>
      <c r="M10" s="61"/>
      <c r="N10" s="64"/>
      <c r="O10" s="61"/>
      <c r="P10" s="64"/>
      <c r="Q10" s="61"/>
      <c r="R10" s="65"/>
      <c r="S10" s="66"/>
      <c r="T10" s="66"/>
      <c r="U10" s="66"/>
      <c r="V10" s="66"/>
      <c r="W10" s="66"/>
      <c r="X10" s="67"/>
      <c r="Y10" s="67"/>
    </row>
    <row r="11" spans="1:25" x14ac:dyDescent="0.25">
      <c r="A11" s="78" t="s">
        <v>254</v>
      </c>
      <c r="B11" s="78" t="s">
        <v>255</v>
      </c>
      <c r="C11" s="78">
        <v>284</v>
      </c>
      <c r="D11" s="78" t="s">
        <v>256</v>
      </c>
      <c r="E11" s="79">
        <v>41737</v>
      </c>
      <c r="F11" s="79">
        <v>41736</v>
      </c>
      <c r="G11" s="79">
        <v>43381</v>
      </c>
      <c r="H11" s="78" t="s">
        <v>94</v>
      </c>
      <c r="I11" s="78" t="s">
        <v>86</v>
      </c>
      <c r="J11" s="80">
        <v>4.7500000000000001E-2</v>
      </c>
      <c r="K11" s="78" t="s">
        <v>95</v>
      </c>
      <c r="L11" s="78" t="s">
        <v>83</v>
      </c>
      <c r="M11" s="78" t="s">
        <v>72</v>
      </c>
      <c r="N11" s="81">
        <v>7500000</v>
      </c>
      <c r="O11" s="78" t="s">
        <v>72</v>
      </c>
      <c r="P11" s="81">
        <v>7500000</v>
      </c>
      <c r="Q11" s="78"/>
      <c r="R11" s="82">
        <v>-5.1337178482298691E-2</v>
      </c>
      <c r="S11" s="83">
        <v>-385028.8386172402</v>
      </c>
      <c r="T11" s="83">
        <v>-385028.8386172402</v>
      </c>
      <c r="U11" s="84">
        <v>0</v>
      </c>
      <c r="V11" s="83">
        <v>-298262.5886172402</v>
      </c>
      <c r="W11" s="83">
        <v>-86766.25</v>
      </c>
      <c r="X11" s="75"/>
      <c r="Y11" s="75" t="s">
        <v>257</v>
      </c>
    </row>
    <row r="12" spans="1:25" x14ac:dyDescent="0.25">
      <c r="D12"/>
      <c r="E12"/>
      <c r="F12"/>
      <c r="G12"/>
      <c r="H12"/>
      <c r="I12"/>
      <c r="J12"/>
      <c r="K12"/>
      <c r="L12"/>
      <c r="M12"/>
      <c r="N12"/>
      <c r="O12"/>
      <c r="P12"/>
      <c r="R12"/>
      <c r="S12"/>
      <c r="T12"/>
      <c r="U12"/>
      <c r="V12"/>
      <c r="W12"/>
    </row>
    <row r="13" spans="1:25" x14ac:dyDescent="0.25">
      <c r="D13"/>
      <c r="E13"/>
      <c r="F13"/>
      <c r="G13"/>
      <c r="H13"/>
      <c r="I13"/>
      <c r="J13"/>
      <c r="K13"/>
      <c r="L13"/>
      <c r="M13"/>
      <c r="N13"/>
      <c r="O13"/>
      <c r="P13"/>
      <c r="R13"/>
      <c r="S13"/>
      <c r="T13"/>
      <c r="U13"/>
      <c r="V13"/>
      <c r="W13"/>
    </row>
    <row r="14" spans="1:25" x14ac:dyDescent="0.25">
      <c r="D14"/>
      <c r="E14"/>
      <c r="F14"/>
      <c r="G14"/>
      <c r="H14"/>
      <c r="I14"/>
      <c r="J14"/>
      <c r="K14"/>
      <c r="L14"/>
      <c r="M14"/>
      <c r="N14" s="101" t="s">
        <v>252</v>
      </c>
      <c r="O14" s="101"/>
      <c r="P14" s="102">
        <v>7500000</v>
      </c>
      <c r="Q14" s="101"/>
      <c r="R14" s="101"/>
      <c r="S14" s="102">
        <v>-385028.8386172402</v>
      </c>
      <c r="T14" s="102">
        <v>-385028.8386172402</v>
      </c>
      <c r="U14" s="102">
        <v>0</v>
      </c>
      <c r="V14" s="163">
        <v>-298262.5886172402</v>
      </c>
      <c r="W14" s="102">
        <v>-86766.25</v>
      </c>
    </row>
  </sheetData>
  <mergeCells count="20">
    <mergeCell ref="A2:D2"/>
    <mergeCell ref="A3:D3"/>
    <mergeCell ref="V4:W4"/>
    <mergeCell ref="V5:W5"/>
    <mergeCell ref="A6:A8"/>
    <mergeCell ref="B6:B8"/>
    <mergeCell ref="C6:C8"/>
    <mergeCell ref="D6:D8"/>
    <mergeCell ref="E6:E8"/>
    <mergeCell ref="F6:F8"/>
    <mergeCell ref="R6:W6"/>
    <mergeCell ref="Y6:Y8"/>
    <mergeCell ref="R7:W7"/>
    <mergeCell ref="R8:S8"/>
    <mergeCell ref="G6:G8"/>
    <mergeCell ref="H6:I8"/>
    <mergeCell ref="J6:J8"/>
    <mergeCell ref="K6:L8"/>
    <mergeCell ref="M6:N8"/>
    <mergeCell ref="O6:P8"/>
  </mergeCells>
  <conditionalFormatting sqref="N14:W14">
    <cfRule type="cellIs" dxfId="16" priority="1" operator="lessThan">
      <formula>0</formula>
    </cfRule>
  </conditionalFormatting>
  <conditionalFormatting sqref="T1:W3 S4:U6 V6:W6 T8:W8">
    <cfRule type="cellIs" dxfId="15" priority="2" stopIfTrue="1" operator="lessThan">
      <formula>0</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7"/>
  <sheetViews>
    <sheetView workbookViewId="0"/>
  </sheetViews>
  <sheetFormatPr defaultColWidth="9.140625" defaultRowHeight="15" x14ac:dyDescent="0.25"/>
  <cols>
    <col min="1" max="1" width="15.42578125" bestFit="1" customWidth="1"/>
    <col min="2" max="2" width="9.42578125" customWidth="1"/>
    <col min="3" max="3" width="7.42578125" bestFit="1" customWidth="1"/>
    <col min="4" max="4" width="18.28515625" style="95" bestFit="1" customWidth="1"/>
    <col min="5" max="5" width="8.42578125" style="96" bestFit="1" customWidth="1"/>
    <col min="6" max="7" width="8.42578125" style="91" bestFit="1" customWidth="1"/>
    <col min="8" max="8" width="6.7109375" style="97" bestFit="1" customWidth="1"/>
    <col min="9" max="9" width="4.140625" style="97" bestFit="1" customWidth="1"/>
    <col min="10" max="10" width="7.7109375" style="98" bestFit="1" customWidth="1"/>
    <col min="11" max="11" width="7" style="97" bestFit="1" customWidth="1"/>
    <col min="12" max="12" width="8.7109375" style="97" bestFit="1" customWidth="1"/>
    <col min="13" max="13" width="3.85546875" style="95" bestFit="1" customWidth="1"/>
    <col min="14" max="14" width="12.5703125" style="99" bestFit="1" customWidth="1"/>
    <col min="15" max="15" width="3.85546875" style="95" bestFit="1" customWidth="1"/>
    <col min="16" max="16" width="13.85546875" style="99" bestFit="1" customWidth="1"/>
    <col min="17" max="17" width="1.7109375" customWidth="1"/>
    <col min="18" max="18" width="6.85546875" style="100" bestFit="1" customWidth="1"/>
    <col min="19" max="19" width="12.28515625" style="99" bestFit="1" customWidth="1"/>
    <col min="20" max="20" width="12.42578125" style="99" bestFit="1" customWidth="1"/>
    <col min="21" max="22" width="12.28515625" style="99" bestFit="1" customWidth="1"/>
    <col min="23" max="23" width="15" style="99" bestFit="1" customWidth="1"/>
    <col min="24" max="24" width="1.7109375" customWidth="1"/>
    <col min="25" max="25" width="36.85546875" bestFit="1" customWidth="1"/>
  </cols>
  <sheetData>
    <row r="1" spans="1:25" s="34" customFormat="1" ht="30" x14ac:dyDescent="0.4">
      <c r="A1" s="28" t="s">
        <v>54</v>
      </c>
      <c r="B1" s="29"/>
      <c r="C1" s="29"/>
      <c r="D1" s="30"/>
      <c r="E1" s="31"/>
      <c r="F1" s="31"/>
      <c r="G1" s="31"/>
      <c r="H1" s="32"/>
      <c r="I1" s="32"/>
      <c r="J1" s="33"/>
      <c r="K1" s="32"/>
      <c r="L1" s="32"/>
      <c r="N1" s="35"/>
      <c r="P1" s="36"/>
      <c r="R1" s="37"/>
      <c r="S1" s="36"/>
      <c r="T1" s="38"/>
      <c r="U1" s="38"/>
      <c r="V1" s="39"/>
      <c r="W1" s="39"/>
    </row>
    <row r="2" spans="1:25" s="43" customFormat="1" ht="15.75" x14ac:dyDescent="0.25">
      <c r="A2" s="495" t="s">
        <v>55</v>
      </c>
      <c r="B2" s="495"/>
      <c r="C2" s="495"/>
      <c r="D2" s="495"/>
      <c r="E2" s="40"/>
      <c r="F2" s="40"/>
      <c r="G2" s="40"/>
      <c r="H2" s="41"/>
      <c r="I2" s="41"/>
      <c r="J2" s="42"/>
      <c r="K2" s="41"/>
      <c r="L2" s="41"/>
      <c r="N2" s="44"/>
      <c r="P2" s="45"/>
      <c r="R2" s="46"/>
      <c r="S2" s="45"/>
      <c r="T2" s="47"/>
      <c r="U2" s="47"/>
      <c r="V2" s="47"/>
      <c r="W2" s="47"/>
    </row>
    <row r="3" spans="1:25" s="43" customFormat="1" ht="15.75" x14ac:dyDescent="0.25">
      <c r="A3" s="496" t="s">
        <v>56</v>
      </c>
      <c r="B3" s="496"/>
      <c r="C3" s="496"/>
      <c r="D3" s="496"/>
      <c r="E3" s="40"/>
      <c r="F3" s="40"/>
      <c r="G3" s="40"/>
      <c r="H3" s="41"/>
      <c r="I3" s="41"/>
      <c r="J3" s="42"/>
      <c r="K3" s="41"/>
      <c r="L3" s="41"/>
      <c r="N3" s="44"/>
      <c r="P3" s="45"/>
      <c r="R3" s="46"/>
      <c r="S3" s="45"/>
      <c r="T3" s="47"/>
      <c r="U3" s="47"/>
      <c r="V3" s="47"/>
      <c r="W3" s="47"/>
    </row>
    <row r="4" spans="1:25" s="43" customFormat="1" ht="15.75" x14ac:dyDescent="0.25">
      <c r="A4" s="48"/>
      <c r="B4" s="48"/>
      <c r="C4" s="48"/>
      <c r="D4" s="49"/>
      <c r="E4" s="50"/>
      <c r="F4" s="51"/>
      <c r="G4" s="51"/>
      <c r="H4" s="52"/>
      <c r="I4" s="52"/>
      <c r="J4" s="53"/>
      <c r="K4" s="52"/>
      <c r="L4" s="52"/>
      <c r="M4" s="54"/>
      <c r="N4" s="44"/>
      <c r="O4" s="54"/>
      <c r="P4" s="44"/>
      <c r="Q4" s="55"/>
      <c r="R4" s="56"/>
      <c r="S4" s="47"/>
      <c r="T4" s="47"/>
      <c r="U4" s="47"/>
      <c r="V4" s="497" t="s">
        <v>57</v>
      </c>
      <c r="W4" s="497"/>
    </row>
    <row r="5" spans="1:25" s="43" customFormat="1" ht="15.75" x14ac:dyDescent="0.25">
      <c r="A5" s="48"/>
      <c r="B5" s="48"/>
      <c r="C5" s="48"/>
      <c r="D5" s="49"/>
      <c r="E5" s="50"/>
      <c r="F5" s="51"/>
      <c r="G5" s="51"/>
      <c r="H5" s="52"/>
      <c r="I5" s="52"/>
      <c r="J5" s="53"/>
      <c r="K5" s="52"/>
      <c r="L5" s="52"/>
      <c r="M5" s="54"/>
      <c r="N5" s="44"/>
      <c r="O5" s="54"/>
      <c r="P5" s="44"/>
      <c r="Q5" s="55"/>
      <c r="R5" s="57"/>
      <c r="S5" s="47"/>
      <c r="T5" s="47"/>
      <c r="U5" s="47"/>
      <c r="V5" s="498" t="s">
        <v>58</v>
      </c>
      <c r="W5" s="498"/>
    </row>
    <row r="6" spans="1:25" s="59" customFormat="1" ht="12.75" x14ac:dyDescent="0.2">
      <c r="A6" s="499" t="s">
        <v>59</v>
      </c>
      <c r="B6" s="502" t="s">
        <v>33</v>
      </c>
      <c r="C6" s="499" t="s">
        <v>60</v>
      </c>
      <c r="D6" s="463" t="s">
        <v>61</v>
      </c>
      <c r="E6" s="471" t="s">
        <v>62</v>
      </c>
      <c r="F6" s="471" t="s">
        <v>63</v>
      </c>
      <c r="G6" s="471" t="s">
        <v>64</v>
      </c>
      <c r="H6" s="474" t="s">
        <v>65</v>
      </c>
      <c r="I6" s="475"/>
      <c r="J6" s="480" t="s">
        <v>66</v>
      </c>
      <c r="K6" s="474" t="s">
        <v>67</v>
      </c>
      <c r="L6" s="475"/>
      <c r="M6" s="483" t="s">
        <v>68</v>
      </c>
      <c r="N6" s="484"/>
      <c r="O6" s="489" t="s">
        <v>69</v>
      </c>
      <c r="P6" s="490"/>
      <c r="Q6" s="58"/>
      <c r="R6" s="503" t="s">
        <v>70</v>
      </c>
      <c r="S6" s="503"/>
      <c r="T6" s="503"/>
      <c r="U6" s="503"/>
      <c r="V6" s="503"/>
      <c r="W6" s="504"/>
      <c r="Y6" s="463" t="s">
        <v>71</v>
      </c>
    </row>
    <row r="7" spans="1:25" s="59" customFormat="1" ht="12.75" x14ac:dyDescent="0.2">
      <c r="A7" s="500"/>
      <c r="B7" s="502"/>
      <c r="C7" s="500"/>
      <c r="D7" s="464"/>
      <c r="E7" s="472"/>
      <c r="F7" s="472"/>
      <c r="G7" s="472"/>
      <c r="H7" s="476"/>
      <c r="I7" s="477"/>
      <c r="J7" s="481"/>
      <c r="K7" s="476"/>
      <c r="L7" s="477"/>
      <c r="M7" s="485"/>
      <c r="N7" s="486"/>
      <c r="O7" s="491"/>
      <c r="P7" s="492"/>
      <c r="Q7" s="58"/>
      <c r="R7" s="466" t="s">
        <v>258</v>
      </c>
      <c r="S7" s="467"/>
      <c r="T7" s="467"/>
      <c r="U7" s="467"/>
      <c r="V7" s="467"/>
      <c r="W7" s="468"/>
      <c r="Y7" s="464"/>
    </row>
    <row r="8" spans="1:25" s="59" customFormat="1" ht="12.75" x14ac:dyDescent="0.2">
      <c r="A8" s="501"/>
      <c r="B8" s="502"/>
      <c r="C8" s="501"/>
      <c r="D8" s="465"/>
      <c r="E8" s="473"/>
      <c r="F8" s="473"/>
      <c r="G8" s="473"/>
      <c r="H8" s="478"/>
      <c r="I8" s="479"/>
      <c r="J8" s="482"/>
      <c r="K8" s="478"/>
      <c r="L8" s="479"/>
      <c r="M8" s="487"/>
      <c r="N8" s="488"/>
      <c r="O8" s="493"/>
      <c r="P8" s="494"/>
      <c r="Q8" s="58"/>
      <c r="R8" s="469" t="s">
        <v>73</v>
      </c>
      <c r="S8" s="470"/>
      <c r="T8" s="60" t="s">
        <v>74</v>
      </c>
      <c r="U8" s="60" t="s">
        <v>75</v>
      </c>
      <c r="V8" s="60" t="s">
        <v>76</v>
      </c>
      <c r="W8" s="60" t="s">
        <v>77</v>
      </c>
      <c r="Y8" s="465"/>
    </row>
    <row r="9" spans="1:25" s="68" customFormat="1" ht="12.75" x14ac:dyDescent="0.2">
      <c r="A9" s="61" t="s">
        <v>253</v>
      </c>
      <c r="B9" s="61"/>
      <c r="C9" s="61"/>
      <c r="D9" s="61"/>
      <c r="E9" s="62"/>
      <c r="F9" s="62"/>
      <c r="G9" s="62"/>
      <c r="H9" s="61"/>
      <c r="I9" s="61"/>
      <c r="J9" s="63"/>
      <c r="K9" s="61"/>
      <c r="L9" s="61"/>
      <c r="M9" s="61"/>
      <c r="N9" s="64"/>
      <c r="O9" s="61"/>
      <c r="P9" s="64"/>
      <c r="Q9" s="61"/>
      <c r="R9" s="65"/>
      <c r="S9" s="66"/>
      <c r="T9" s="66"/>
      <c r="U9" s="66"/>
      <c r="V9" s="66"/>
      <c r="W9" s="66"/>
      <c r="X9" s="67"/>
      <c r="Y9" s="67"/>
    </row>
    <row r="10" spans="1:25" x14ac:dyDescent="0.25">
      <c r="A10" s="69" t="s">
        <v>254</v>
      </c>
      <c r="B10" s="69" t="s">
        <v>259</v>
      </c>
      <c r="C10" s="69">
        <v>286</v>
      </c>
      <c r="D10" s="69" t="s">
        <v>256</v>
      </c>
      <c r="E10" s="70">
        <v>39850</v>
      </c>
      <c r="F10" s="70">
        <v>40219</v>
      </c>
      <c r="G10" s="70">
        <v>43143</v>
      </c>
      <c r="H10" s="69" t="s">
        <v>94</v>
      </c>
      <c r="I10" s="69" t="s">
        <v>86</v>
      </c>
      <c r="J10" s="71">
        <v>0.03</v>
      </c>
      <c r="K10" s="69" t="s">
        <v>95</v>
      </c>
      <c r="L10" s="69" t="s">
        <v>260</v>
      </c>
      <c r="M10" s="69" t="s">
        <v>258</v>
      </c>
      <c r="N10" s="72">
        <v>11000000</v>
      </c>
      <c r="O10" s="69" t="s">
        <v>258</v>
      </c>
      <c r="P10" s="72">
        <v>11000000</v>
      </c>
      <c r="Q10" s="69"/>
      <c r="R10" s="76">
        <v>-9.7774166799035681E-3</v>
      </c>
      <c r="S10" s="77">
        <v>-107551.58347893924</v>
      </c>
      <c r="T10" s="77">
        <v>-107551.58347893924</v>
      </c>
      <c r="U10" s="74">
        <v>0</v>
      </c>
      <c r="V10" s="77">
        <v>-50397.416812272568</v>
      </c>
      <c r="W10" s="77">
        <v>-57154.166666666664</v>
      </c>
      <c r="X10" s="75"/>
      <c r="Y10" s="75" t="s">
        <v>261</v>
      </c>
    </row>
    <row r="11" spans="1:25" s="68" customFormat="1" ht="12.75" x14ac:dyDescent="0.2">
      <c r="A11" s="103" t="s">
        <v>253</v>
      </c>
      <c r="B11" s="103"/>
      <c r="C11" s="103"/>
      <c r="D11" s="103"/>
      <c r="E11" s="104"/>
      <c r="F11" s="104"/>
      <c r="G11" s="104"/>
      <c r="H11" s="103"/>
      <c r="I11" s="103"/>
      <c r="J11" s="105"/>
      <c r="K11" s="103"/>
      <c r="L11" s="103"/>
      <c r="M11" s="103"/>
      <c r="N11" s="106"/>
      <c r="O11" s="103"/>
      <c r="P11" s="106"/>
      <c r="Q11" s="103"/>
      <c r="R11" s="107"/>
      <c r="S11" s="108"/>
      <c r="T11" s="108"/>
      <c r="U11" s="108"/>
      <c r="V11" s="108"/>
      <c r="W11" s="108"/>
      <c r="X11" s="67"/>
      <c r="Y11" s="67"/>
    </row>
    <row r="12" spans="1:25" x14ac:dyDescent="0.25">
      <c r="D12"/>
      <c r="E12"/>
      <c r="F12"/>
      <c r="G12"/>
      <c r="H12"/>
      <c r="I12"/>
      <c r="J12"/>
      <c r="K12"/>
      <c r="L12"/>
      <c r="M12"/>
      <c r="N12"/>
      <c r="O12"/>
      <c r="P12"/>
      <c r="R12"/>
      <c r="S12"/>
      <c r="T12"/>
      <c r="U12"/>
      <c r="V12"/>
      <c r="W12"/>
    </row>
    <row r="13" spans="1:25" x14ac:dyDescent="0.25">
      <c r="D13"/>
      <c r="E13"/>
      <c r="F13"/>
      <c r="G13"/>
      <c r="H13"/>
      <c r="I13"/>
      <c r="J13"/>
      <c r="K13"/>
      <c r="L13"/>
      <c r="M13"/>
      <c r="N13"/>
      <c r="O13"/>
      <c r="P13"/>
      <c r="R13"/>
      <c r="S13"/>
      <c r="T13"/>
      <c r="U13"/>
      <c r="V13"/>
      <c r="W13"/>
    </row>
    <row r="14" spans="1:25" x14ac:dyDescent="0.25">
      <c r="D14"/>
      <c r="E14"/>
      <c r="F14"/>
      <c r="G14"/>
      <c r="H14"/>
      <c r="I14"/>
      <c r="J14"/>
      <c r="K14"/>
      <c r="L14"/>
      <c r="M14"/>
      <c r="N14" s="101" t="s">
        <v>252</v>
      </c>
      <c r="O14" s="101"/>
      <c r="P14" s="102">
        <v>11000000</v>
      </c>
      <c r="Q14" s="101"/>
      <c r="R14" s="101"/>
      <c r="S14" s="102">
        <v>-107551.58347893924</v>
      </c>
      <c r="T14" s="102">
        <v>-107551.58347893924</v>
      </c>
      <c r="U14" s="102">
        <v>0</v>
      </c>
      <c r="V14" s="102">
        <v>-50397.416812272568</v>
      </c>
      <c r="W14" s="102">
        <v>-57154.166666666664</v>
      </c>
    </row>
    <row r="15" spans="1:25" x14ac:dyDescent="0.25">
      <c r="D15"/>
      <c r="E15"/>
      <c r="F15"/>
      <c r="G15"/>
      <c r="H15"/>
      <c r="I15"/>
      <c r="J15"/>
      <c r="K15"/>
      <c r="L15"/>
      <c r="M15"/>
      <c r="N15"/>
      <c r="O15"/>
      <c r="P15"/>
      <c r="R15"/>
      <c r="S15"/>
      <c r="T15"/>
      <c r="U15"/>
      <c r="V15"/>
      <c r="W15"/>
    </row>
    <row r="16" spans="1:25" x14ac:dyDescent="0.25">
      <c r="D16"/>
      <c r="E16"/>
      <c r="F16"/>
      <c r="G16"/>
      <c r="H16"/>
      <c r="I16"/>
      <c r="J16"/>
      <c r="K16"/>
      <c r="L16"/>
      <c r="M16"/>
      <c r="N16"/>
      <c r="O16"/>
      <c r="P16"/>
      <c r="R16"/>
      <c r="S16"/>
      <c r="T16"/>
      <c r="U16" s="161" t="s">
        <v>306</v>
      </c>
      <c r="V16" s="19">
        <v>1.0869565217391304</v>
      </c>
      <c r="W16"/>
    </row>
    <row r="17" spans="21:22" customFormat="1" x14ac:dyDescent="0.25">
      <c r="U17" t="s">
        <v>307</v>
      </c>
      <c r="V17" s="162">
        <f>V14/V16</f>
        <v>-46365.623467290767</v>
      </c>
    </row>
  </sheetData>
  <mergeCells count="20">
    <mergeCell ref="A2:D2"/>
    <mergeCell ref="A3:D3"/>
    <mergeCell ref="V4:W4"/>
    <mergeCell ref="V5:W5"/>
    <mergeCell ref="A6:A8"/>
    <mergeCell ref="B6:B8"/>
    <mergeCell ref="C6:C8"/>
    <mergeCell ref="D6:D8"/>
    <mergeCell ref="E6:E8"/>
    <mergeCell ref="F6:F8"/>
    <mergeCell ref="R6:W6"/>
    <mergeCell ref="Y6:Y8"/>
    <mergeCell ref="R7:W7"/>
    <mergeCell ref="R8:S8"/>
    <mergeCell ref="G6:G8"/>
    <mergeCell ref="H6:I8"/>
    <mergeCell ref="J6:J8"/>
    <mergeCell ref="K6:L8"/>
    <mergeCell ref="M6:N8"/>
    <mergeCell ref="O6:P8"/>
  </mergeCells>
  <conditionalFormatting sqref="N14:W14">
    <cfRule type="cellIs" dxfId="14" priority="1" operator="lessThan">
      <formula>0</formula>
    </cfRule>
  </conditionalFormatting>
  <conditionalFormatting sqref="T1:W3 S4:U6 V6:W6 T8:W8">
    <cfRule type="cellIs" dxfId="13" priority="2" stopIfTrue="1" operator="lessThan">
      <formula>0</formula>
    </cfRule>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C38"/>
  <sheetViews>
    <sheetView workbookViewId="0"/>
  </sheetViews>
  <sheetFormatPr defaultColWidth="9.140625" defaultRowHeight="15" x14ac:dyDescent="0.25"/>
  <cols>
    <col min="1" max="1" width="14.5703125" bestFit="1" customWidth="1"/>
    <col min="2" max="2" width="9.42578125" bestFit="1" customWidth="1"/>
    <col min="3" max="3" width="7.42578125" bestFit="1" customWidth="1"/>
    <col min="4" max="4" width="11.42578125" style="95" bestFit="1" customWidth="1"/>
    <col min="5" max="5" width="9.42578125" style="91" bestFit="1" customWidth="1"/>
    <col min="6" max="6" width="9.5703125" style="91" bestFit="1" customWidth="1"/>
    <col min="7" max="7" width="9.28515625" style="91" bestFit="1" customWidth="1"/>
    <col min="8" max="8" width="7.42578125" bestFit="1" customWidth="1"/>
    <col min="9" max="9" width="12.7109375" bestFit="1" customWidth="1"/>
    <col min="10" max="10" width="3.85546875" bestFit="1" customWidth="1"/>
    <col min="11" max="11" width="11.7109375" style="93" bestFit="1" customWidth="1"/>
    <col min="12" max="12" width="7.42578125" bestFit="1" customWidth="1"/>
    <col min="13" max="13" width="9.85546875" bestFit="1" customWidth="1"/>
    <col min="14" max="14" width="4" bestFit="1" customWidth="1"/>
    <col min="15" max="15" width="14.42578125" style="93" bestFit="1" customWidth="1"/>
    <col min="16" max="16" width="13" style="93" bestFit="1" customWidth="1"/>
    <col min="17" max="17" width="6.85546875" bestFit="1" customWidth="1"/>
    <col min="18" max="18" width="12" style="148" bestFit="1" customWidth="1"/>
    <col min="19" max="19" width="8.42578125" style="149" customWidth="1"/>
    <col min="20" max="20" width="4.140625" style="149" bestFit="1" customWidth="1"/>
    <col min="21" max="21" width="1.7109375" customWidth="1"/>
    <col min="22" max="22" width="8.42578125" style="147" bestFit="1" customWidth="1"/>
    <col min="23" max="23" width="11.42578125" style="147" bestFit="1" customWidth="1"/>
    <col min="24" max="25" width="10.140625" style="93" bestFit="1" customWidth="1"/>
    <col min="26" max="26" width="12.42578125" style="93" bestFit="1" customWidth="1"/>
    <col min="27" max="27" width="10.140625" style="93" bestFit="1" customWidth="1"/>
    <col min="28" max="28" width="1.7109375" customWidth="1"/>
  </cols>
  <sheetData>
    <row r="1" spans="1:29" s="34" customFormat="1" ht="31.9" customHeight="1" x14ac:dyDescent="0.4">
      <c r="A1" s="28" t="s">
        <v>262</v>
      </c>
      <c r="B1" s="29"/>
      <c r="C1" s="29"/>
      <c r="D1" s="109"/>
      <c r="E1" s="110"/>
      <c r="F1" s="110"/>
      <c r="G1" s="110"/>
      <c r="H1" s="29"/>
      <c r="I1" s="29"/>
      <c r="J1" s="29"/>
      <c r="K1" s="111"/>
      <c r="L1" s="29"/>
      <c r="M1" s="29"/>
      <c r="N1" s="29"/>
      <c r="O1" s="111"/>
      <c r="P1" s="111"/>
      <c r="Q1" s="29"/>
      <c r="R1" s="112"/>
      <c r="S1" s="113"/>
      <c r="T1" s="113"/>
      <c r="V1" s="114"/>
      <c r="W1" s="114"/>
      <c r="X1" s="36"/>
      <c r="Y1" s="36"/>
      <c r="Z1" s="36"/>
      <c r="AA1" s="36"/>
    </row>
    <row r="2" spans="1:29" s="43" customFormat="1" ht="15.75" x14ac:dyDescent="0.25">
      <c r="A2" s="50" t="s">
        <v>55</v>
      </c>
      <c r="B2" s="50"/>
      <c r="C2" s="50"/>
      <c r="D2" s="115"/>
      <c r="E2" s="51"/>
      <c r="F2" s="51"/>
      <c r="G2" s="51"/>
      <c r="H2" s="116"/>
      <c r="I2" s="116"/>
      <c r="J2" s="116"/>
      <c r="K2" s="117"/>
      <c r="L2" s="116"/>
      <c r="M2" s="116"/>
      <c r="N2" s="116"/>
      <c r="O2" s="117"/>
      <c r="P2" s="117"/>
      <c r="Q2" s="116"/>
      <c r="R2" s="118"/>
      <c r="S2" s="119"/>
      <c r="T2" s="119"/>
      <c r="U2" s="55"/>
      <c r="V2" s="120"/>
      <c r="W2" s="120"/>
      <c r="X2" s="45"/>
      <c r="Y2" s="45"/>
      <c r="Z2" s="45"/>
      <c r="AA2" s="45"/>
    </row>
    <row r="3" spans="1:29" s="43" customFormat="1" ht="15.75" x14ac:dyDescent="0.25">
      <c r="A3" s="50" t="s">
        <v>263</v>
      </c>
      <c r="B3" s="121"/>
      <c r="C3" s="121"/>
      <c r="D3" s="49"/>
      <c r="E3" s="51"/>
      <c r="F3" s="51"/>
      <c r="G3" s="51"/>
      <c r="H3" s="116"/>
      <c r="I3" s="116"/>
      <c r="J3" s="116"/>
      <c r="K3" s="117"/>
      <c r="L3" s="116"/>
      <c r="M3" s="116"/>
      <c r="N3" s="116"/>
      <c r="O3" s="117"/>
      <c r="P3" s="117"/>
      <c r="Q3" s="116"/>
      <c r="R3" s="118"/>
      <c r="S3" s="119"/>
      <c r="T3" s="119"/>
      <c r="U3" s="55"/>
      <c r="V3" s="120"/>
      <c r="W3" s="120"/>
      <c r="X3" s="45"/>
      <c r="Y3" s="45"/>
      <c r="Z3" s="45"/>
      <c r="AA3" s="45"/>
      <c r="AC3" s="121"/>
    </row>
    <row r="4" spans="1:29" s="43" customFormat="1" ht="7.5" customHeight="1" x14ac:dyDescent="0.25">
      <c r="B4" s="48"/>
      <c r="C4" s="48"/>
      <c r="D4" s="49"/>
      <c r="E4" s="51"/>
      <c r="F4" s="51"/>
      <c r="G4" s="51"/>
      <c r="H4" s="116"/>
      <c r="I4" s="116"/>
      <c r="J4" s="116"/>
      <c r="K4" s="117"/>
      <c r="L4" s="116"/>
      <c r="M4" s="116"/>
      <c r="N4" s="116"/>
      <c r="O4" s="117"/>
      <c r="P4" s="117"/>
      <c r="Q4" s="116"/>
      <c r="R4" s="118"/>
      <c r="S4" s="119"/>
      <c r="T4" s="119"/>
      <c r="U4" s="55"/>
      <c r="V4" s="120"/>
      <c r="W4" s="120"/>
      <c r="X4" s="45"/>
      <c r="Y4" s="45"/>
      <c r="Z4" s="45"/>
      <c r="AA4" s="45"/>
      <c r="AC4" s="48"/>
    </row>
    <row r="5" spans="1:29" s="43" customFormat="1" ht="6" customHeight="1" x14ac:dyDescent="0.25">
      <c r="B5" s="48"/>
      <c r="C5" s="48"/>
      <c r="D5" s="49"/>
      <c r="E5" s="51"/>
      <c r="F5" s="51"/>
      <c r="G5" s="51"/>
      <c r="H5" s="116"/>
      <c r="I5" s="116"/>
      <c r="J5" s="116"/>
      <c r="K5" s="117"/>
      <c r="L5" s="116"/>
      <c r="M5" s="116"/>
      <c r="N5" s="116"/>
      <c r="O5" s="117"/>
      <c r="P5" s="117"/>
      <c r="Q5" s="116"/>
      <c r="R5" s="118"/>
      <c r="S5" s="119"/>
      <c r="T5" s="119"/>
      <c r="U5" s="55"/>
      <c r="V5" s="120"/>
      <c r="W5" s="120"/>
      <c r="X5" s="122"/>
      <c r="Y5" s="122"/>
      <c r="Z5" s="45"/>
      <c r="AA5" s="45"/>
      <c r="AC5" s="48"/>
    </row>
    <row r="6" spans="1:29" s="59" customFormat="1" ht="12.75" x14ac:dyDescent="0.2">
      <c r="A6" s="499" t="s">
        <v>264</v>
      </c>
      <c r="B6" s="502" t="s">
        <v>33</v>
      </c>
      <c r="C6" s="502" t="s">
        <v>60</v>
      </c>
      <c r="D6" s="502" t="s">
        <v>61</v>
      </c>
      <c r="E6" s="471" t="s">
        <v>265</v>
      </c>
      <c r="F6" s="471" t="s">
        <v>266</v>
      </c>
      <c r="G6" s="471" t="s">
        <v>267</v>
      </c>
      <c r="H6" s="483" t="s">
        <v>268</v>
      </c>
      <c r="I6" s="463" t="s">
        <v>65</v>
      </c>
      <c r="J6" s="483" t="s">
        <v>269</v>
      </c>
      <c r="K6" s="484"/>
      <c r="L6" s="483" t="s">
        <v>268</v>
      </c>
      <c r="M6" s="463" t="s">
        <v>65</v>
      </c>
      <c r="N6" s="483" t="s">
        <v>270</v>
      </c>
      <c r="O6" s="484"/>
      <c r="P6" s="463" t="s">
        <v>271</v>
      </c>
      <c r="Q6" s="483" t="s">
        <v>66</v>
      </c>
      <c r="R6" s="484"/>
      <c r="S6" s="483" t="s">
        <v>272</v>
      </c>
      <c r="T6" s="484"/>
      <c r="U6" s="123"/>
      <c r="V6" s="505" t="s">
        <v>70</v>
      </c>
      <c r="W6" s="503"/>
      <c r="X6" s="503"/>
      <c r="Y6" s="503"/>
      <c r="Z6" s="503"/>
      <c r="AA6" s="504"/>
      <c r="AC6" s="502" t="s">
        <v>71</v>
      </c>
    </row>
    <row r="7" spans="1:29" s="59" customFormat="1" ht="12.75" x14ac:dyDescent="0.2">
      <c r="A7" s="500"/>
      <c r="B7" s="502"/>
      <c r="C7" s="502"/>
      <c r="D7" s="502"/>
      <c r="E7" s="472"/>
      <c r="F7" s="472"/>
      <c r="G7" s="472"/>
      <c r="H7" s="485"/>
      <c r="I7" s="464"/>
      <c r="J7" s="485"/>
      <c r="K7" s="486"/>
      <c r="L7" s="485"/>
      <c r="M7" s="464"/>
      <c r="N7" s="485"/>
      <c r="O7" s="486"/>
      <c r="P7" s="464"/>
      <c r="Q7" s="485"/>
      <c r="R7" s="486"/>
      <c r="S7" s="485"/>
      <c r="T7" s="486"/>
      <c r="U7" s="123"/>
      <c r="V7" s="506" t="s">
        <v>273</v>
      </c>
      <c r="W7" s="506" t="s">
        <v>274</v>
      </c>
      <c r="X7" s="505" t="s">
        <v>72</v>
      </c>
      <c r="Y7" s="503"/>
      <c r="Z7" s="503"/>
      <c r="AA7" s="504"/>
      <c r="AC7" s="502"/>
    </row>
    <row r="8" spans="1:29" s="59" customFormat="1" ht="12.75" x14ac:dyDescent="0.2">
      <c r="A8" s="501"/>
      <c r="B8" s="502"/>
      <c r="C8" s="502"/>
      <c r="D8" s="502"/>
      <c r="E8" s="473"/>
      <c r="F8" s="473"/>
      <c r="G8" s="473"/>
      <c r="H8" s="487"/>
      <c r="I8" s="465"/>
      <c r="J8" s="487"/>
      <c r="K8" s="488"/>
      <c r="L8" s="487"/>
      <c r="M8" s="465"/>
      <c r="N8" s="487"/>
      <c r="O8" s="488"/>
      <c r="P8" s="465"/>
      <c r="Q8" s="487"/>
      <c r="R8" s="488"/>
      <c r="S8" s="487"/>
      <c r="T8" s="488"/>
      <c r="U8" s="123"/>
      <c r="V8" s="507"/>
      <c r="W8" s="507"/>
      <c r="X8" s="508" t="s">
        <v>275</v>
      </c>
      <c r="Y8" s="509"/>
      <c r="Z8" s="124" t="s">
        <v>74</v>
      </c>
      <c r="AA8" s="124" t="s">
        <v>75</v>
      </c>
      <c r="AC8" s="502"/>
    </row>
    <row r="9" spans="1:29" x14ac:dyDescent="0.25">
      <c r="A9" s="69"/>
      <c r="B9" s="69"/>
      <c r="C9" s="69"/>
      <c r="D9" s="69"/>
      <c r="E9" s="70"/>
      <c r="F9" s="70"/>
      <c r="G9" s="70"/>
      <c r="H9" s="69"/>
      <c r="I9" s="69"/>
      <c r="J9" s="69"/>
      <c r="K9" s="72"/>
      <c r="L9" s="69"/>
      <c r="M9" s="69"/>
      <c r="N9" s="69"/>
      <c r="O9" s="72"/>
      <c r="P9" s="69"/>
      <c r="Q9" s="69"/>
      <c r="R9" s="125"/>
      <c r="S9" s="72"/>
      <c r="T9" s="72"/>
      <c r="U9" s="69"/>
      <c r="V9" s="125"/>
      <c r="W9" s="125"/>
      <c r="X9" s="72"/>
      <c r="Y9" s="72"/>
      <c r="Z9" s="72"/>
      <c r="AA9" s="72"/>
      <c r="AC9" s="69"/>
    </row>
    <row r="10" spans="1:29" s="131" customFormat="1" x14ac:dyDescent="0.25">
      <c r="A10" s="126">
        <v>2017</v>
      </c>
      <c r="B10" s="126" t="s">
        <v>276</v>
      </c>
      <c r="C10" s="126">
        <v>27</v>
      </c>
      <c r="D10" s="126" t="s">
        <v>87</v>
      </c>
      <c r="E10" s="127">
        <v>43055</v>
      </c>
      <c r="F10" s="127"/>
      <c r="G10" s="127">
        <v>43174</v>
      </c>
      <c r="H10" s="126" t="s">
        <v>81</v>
      </c>
      <c r="I10" s="126" t="s">
        <v>277</v>
      </c>
      <c r="J10" s="126" t="s">
        <v>72</v>
      </c>
      <c r="K10" s="128">
        <v>2573722.125517</v>
      </c>
      <c r="L10" s="126" t="s">
        <v>278</v>
      </c>
      <c r="M10" s="126" t="s">
        <v>277</v>
      </c>
      <c r="N10" s="126" t="s">
        <v>258</v>
      </c>
      <c r="O10" s="129">
        <v>-3000000</v>
      </c>
      <c r="P10" s="126"/>
      <c r="Q10" s="126" t="s">
        <v>279</v>
      </c>
      <c r="R10" s="130">
        <v>1.165627</v>
      </c>
      <c r="S10" s="128"/>
      <c r="T10" s="128">
        <v>0</v>
      </c>
      <c r="U10" s="126"/>
      <c r="V10" s="130">
        <v>1.1696321872</v>
      </c>
      <c r="W10" s="130">
        <v>1.1686677234305991</v>
      </c>
      <c r="X10" s="128">
        <v>6700.1047229654423</v>
      </c>
      <c r="Y10" s="128">
        <v>6700.1047229654423</v>
      </c>
      <c r="Z10" s="128">
        <v>6700.1047229654423</v>
      </c>
      <c r="AA10" s="128">
        <v>0</v>
      </c>
      <c r="AC10" s="126" t="s">
        <v>280</v>
      </c>
    </row>
    <row r="11" spans="1:29" s="137" customFormat="1" ht="12.75" x14ac:dyDescent="0.25">
      <c r="A11" s="132"/>
      <c r="B11" s="132"/>
      <c r="C11" s="132"/>
      <c r="D11" s="132"/>
      <c r="E11" s="133"/>
      <c r="F11" s="133"/>
      <c r="G11" s="133"/>
      <c r="H11" s="132"/>
      <c r="I11" s="132"/>
      <c r="J11" s="132"/>
      <c r="K11" s="134">
        <v>2573722.125517</v>
      </c>
      <c r="L11" s="132"/>
      <c r="M11" s="132"/>
      <c r="N11" s="132"/>
      <c r="O11" s="135">
        <v>-3000000</v>
      </c>
      <c r="P11" s="132"/>
      <c r="Q11" s="132"/>
      <c r="R11" s="136">
        <v>1.1656269999999984</v>
      </c>
      <c r="S11" s="134"/>
      <c r="T11" s="134"/>
      <c r="U11" s="132"/>
      <c r="V11" s="136"/>
      <c r="W11" s="136"/>
      <c r="X11" s="134">
        <v>6700.1047229654423</v>
      </c>
      <c r="Y11" s="134">
        <v>6700.1047229654423</v>
      </c>
      <c r="Z11" s="134">
        <v>6700.1047229654423</v>
      </c>
      <c r="AA11" s="134">
        <v>0</v>
      </c>
      <c r="AC11" s="132"/>
    </row>
    <row r="12" spans="1:29" s="137" customFormat="1" ht="12.75" x14ac:dyDescent="0.25">
      <c r="A12" s="132"/>
      <c r="B12" s="132"/>
      <c r="C12" s="132"/>
      <c r="D12" s="132"/>
      <c r="E12" s="133"/>
      <c r="F12" s="133"/>
      <c r="G12" s="133"/>
      <c r="H12" s="132"/>
      <c r="I12" s="132"/>
      <c r="J12" s="132"/>
      <c r="K12" s="134"/>
      <c r="L12" s="132"/>
      <c r="M12" s="132"/>
      <c r="N12" s="132"/>
      <c r="O12" s="134"/>
      <c r="P12" s="132"/>
      <c r="Q12" s="132"/>
      <c r="R12" s="136"/>
      <c r="S12" s="134"/>
      <c r="T12" s="134"/>
      <c r="U12" s="132"/>
      <c r="V12" s="136"/>
      <c r="W12" s="136"/>
      <c r="X12" s="134"/>
      <c r="Y12" s="134"/>
      <c r="Z12" s="134"/>
      <c r="AA12" s="134"/>
      <c r="AC12" s="132"/>
    </row>
    <row r="13" spans="1:29" s="131" customFormat="1" x14ac:dyDescent="0.25">
      <c r="A13" s="138">
        <v>2018</v>
      </c>
      <c r="B13" s="138" t="s">
        <v>281</v>
      </c>
      <c r="C13" s="138">
        <v>29</v>
      </c>
      <c r="D13" s="138" t="s">
        <v>282</v>
      </c>
      <c r="E13" s="139">
        <v>43055</v>
      </c>
      <c r="F13" s="139"/>
      <c r="G13" s="139">
        <v>43174</v>
      </c>
      <c r="H13" s="138" t="s">
        <v>81</v>
      </c>
      <c r="I13" s="138" t="s">
        <v>277</v>
      </c>
      <c r="J13" s="138" t="s">
        <v>72</v>
      </c>
      <c r="K13" s="140">
        <v>1827334.48632503</v>
      </c>
      <c r="L13" s="138" t="s">
        <v>278</v>
      </c>
      <c r="M13" s="138" t="s">
        <v>277</v>
      </c>
      <c r="N13" s="138" t="s">
        <v>258</v>
      </c>
      <c r="O13" s="141">
        <v>-2129000</v>
      </c>
      <c r="P13" s="138"/>
      <c r="Q13" s="138" t="s">
        <v>279</v>
      </c>
      <c r="R13" s="142">
        <v>1.1650849999999999</v>
      </c>
      <c r="S13" s="140"/>
      <c r="T13" s="140">
        <v>0</v>
      </c>
      <c r="U13" s="138"/>
      <c r="V13" s="142">
        <v>1.1696321872</v>
      </c>
      <c r="W13" s="142">
        <v>1.1686677234305991</v>
      </c>
      <c r="X13" s="140">
        <v>5604.9836307863652</v>
      </c>
      <c r="Y13" s="140">
        <v>5604.9836307863652</v>
      </c>
      <c r="Z13" s="140">
        <v>5604.9836307863652</v>
      </c>
      <c r="AA13" s="140">
        <v>0</v>
      </c>
      <c r="AC13" s="138" t="s">
        <v>283</v>
      </c>
    </row>
    <row r="14" spans="1:29" s="131" customFormat="1" x14ac:dyDescent="0.25">
      <c r="A14" s="138">
        <v>2018</v>
      </c>
      <c r="B14" s="138" t="s">
        <v>284</v>
      </c>
      <c r="C14" s="138">
        <v>35</v>
      </c>
      <c r="D14" s="138" t="s">
        <v>87</v>
      </c>
      <c r="E14" s="139">
        <v>43074</v>
      </c>
      <c r="F14" s="139"/>
      <c r="G14" s="139">
        <v>43174</v>
      </c>
      <c r="H14" s="138" t="s">
        <v>81</v>
      </c>
      <c r="I14" s="138" t="s">
        <v>277</v>
      </c>
      <c r="J14" s="138" t="s">
        <v>72</v>
      </c>
      <c r="K14" s="140">
        <v>1800113.6643199499</v>
      </c>
      <c r="L14" s="138" t="s">
        <v>278</v>
      </c>
      <c r="M14" s="138" t="s">
        <v>277</v>
      </c>
      <c r="N14" s="138" t="s">
        <v>258</v>
      </c>
      <c r="O14" s="141">
        <v>-2100000</v>
      </c>
      <c r="P14" s="138"/>
      <c r="Q14" s="138" t="s">
        <v>279</v>
      </c>
      <c r="R14" s="142">
        <v>1.166593</v>
      </c>
      <c r="S14" s="140"/>
      <c r="T14" s="140">
        <v>0</v>
      </c>
      <c r="U14" s="138"/>
      <c r="V14" s="142">
        <v>1.1696321872</v>
      </c>
      <c r="W14" s="142">
        <v>1.1686677234305991</v>
      </c>
      <c r="X14" s="140">
        <v>3197.4455262228007</v>
      </c>
      <c r="Y14" s="140">
        <v>3197.4455262228007</v>
      </c>
      <c r="Z14" s="140">
        <v>3197.4455262228007</v>
      </c>
      <c r="AA14" s="140">
        <v>0</v>
      </c>
      <c r="AC14" s="138" t="s">
        <v>283</v>
      </c>
    </row>
    <row r="15" spans="1:29" s="131" customFormat="1" x14ac:dyDescent="0.25">
      <c r="A15" s="138">
        <v>2018</v>
      </c>
      <c r="B15" s="138" t="s">
        <v>285</v>
      </c>
      <c r="C15" s="138">
        <v>39</v>
      </c>
      <c r="D15" s="138" t="s">
        <v>87</v>
      </c>
      <c r="E15" s="139">
        <v>43077</v>
      </c>
      <c r="F15" s="139"/>
      <c r="G15" s="139">
        <v>43174</v>
      </c>
      <c r="H15" s="138" t="s">
        <v>81</v>
      </c>
      <c r="I15" s="138" t="s">
        <v>277</v>
      </c>
      <c r="J15" s="138" t="s">
        <v>72</v>
      </c>
      <c r="K15" s="140">
        <v>29951059.968012299</v>
      </c>
      <c r="L15" s="138" t="s">
        <v>278</v>
      </c>
      <c r="M15" s="138" t="s">
        <v>277</v>
      </c>
      <c r="N15" s="138" t="s">
        <v>258</v>
      </c>
      <c r="O15" s="141">
        <v>-35000000</v>
      </c>
      <c r="P15" s="138"/>
      <c r="Q15" s="138" t="s">
        <v>279</v>
      </c>
      <c r="R15" s="142">
        <v>1.1685730000000001</v>
      </c>
      <c r="S15" s="140"/>
      <c r="T15" s="140">
        <v>0</v>
      </c>
      <c r="U15" s="138"/>
      <c r="V15" s="142">
        <v>1.1696321872</v>
      </c>
      <c r="W15" s="142">
        <v>1.1686677234305991</v>
      </c>
      <c r="X15" s="140">
        <v>2428.9167470913831</v>
      </c>
      <c r="Y15" s="140">
        <v>2428.9167470913831</v>
      </c>
      <c r="Z15" s="140">
        <v>2428.9167470913831</v>
      </c>
      <c r="AA15" s="140">
        <v>0</v>
      </c>
      <c r="AC15" s="138" t="s">
        <v>283</v>
      </c>
    </row>
    <row r="16" spans="1:29" s="131" customFormat="1" x14ac:dyDescent="0.25">
      <c r="A16" s="138">
        <v>2018</v>
      </c>
      <c r="B16" s="138" t="s">
        <v>286</v>
      </c>
      <c r="C16" s="138">
        <v>47</v>
      </c>
      <c r="D16" s="138" t="s">
        <v>287</v>
      </c>
      <c r="E16" s="139">
        <v>43089</v>
      </c>
      <c r="F16" s="139"/>
      <c r="G16" s="139">
        <v>43174</v>
      </c>
      <c r="H16" s="138" t="s">
        <v>81</v>
      </c>
      <c r="I16" s="138" t="s">
        <v>277</v>
      </c>
      <c r="J16" s="138" t="s">
        <v>72</v>
      </c>
      <c r="K16" s="140">
        <v>6421252.6682445202</v>
      </c>
      <c r="L16" s="138" t="s">
        <v>278</v>
      </c>
      <c r="M16" s="138" t="s">
        <v>277</v>
      </c>
      <c r="N16" s="138" t="s">
        <v>258</v>
      </c>
      <c r="O16" s="141">
        <v>-7500000</v>
      </c>
      <c r="P16" s="138"/>
      <c r="Q16" s="138" t="s">
        <v>279</v>
      </c>
      <c r="R16" s="142">
        <v>1.1679964</v>
      </c>
      <c r="S16" s="140"/>
      <c r="T16" s="140">
        <v>0</v>
      </c>
      <c r="U16" s="138"/>
      <c r="V16" s="142">
        <v>1.1696321872</v>
      </c>
      <c r="W16" s="142">
        <v>1.1686677234305991</v>
      </c>
      <c r="X16" s="140">
        <v>3690.57961470699</v>
      </c>
      <c r="Y16" s="140">
        <v>3690.57961470699</v>
      </c>
      <c r="Z16" s="140">
        <v>3690.57961470699</v>
      </c>
      <c r="AA16" s="140">
        <v>0</v>
      </c>
      <c r="AC16" s="138" t="s">
        <v>283</v>
      </c>
    </row>
    <row r="17" spans="1:29" s="131" customFormat="1" x14ac:dyDescent="0.25">
      <c r="A17" s="126">
        <v>2018</v>
      </c>
      <c r="B17" s="126" t="s">
        <v>288</v>
      </c>
      <c r="C17" s="126">
        <v>64</v>
      </c>
      <c r="D17" s="126" t="s">
        <v>287</v>
      </c>
      <c r="E17" s="127">
        <v>43089</v>
      </c>
      <c r="F17" s="127"/>
      <c r="G17" s="127">
        <v>43174</v>
      </c>
      <c r="H17" s="126" t="s">
        <v>81</v>
      </c>
      <c r="I17" s="126" t="s">
        <v>277</v>
      </c>
      <c r="J17" s="126" t="s">
        <v>72</v>
      </c>
      <c r="K17" s="128">
        <v>838558.49399001698</v>
      </c>
      <c r="L17" s="126" t="s">
        <v>278</v>
      </c>
      <c r="M17" s="126" t="s">
        <v>277</v>
      </c>
      <c r="N17" s="126" t="s">
        <v>258</v>
      </c>
      <c r="O17" s="129">
        <v>-980000</v>
      </c>
      <c r="P17" s="126"/>
      <c r="Q17" s="126" t="s">
        <v>279</v>
      </c>
      <c r="R17" s="130">
        <v>1.1686722</v>
      </c>
      <c r="S17" s="128"/>
      <c r="T17" s="128">
        <v>0</v>
      </c>
      <c r="U17" s="126"/>
      <c r="V17" s="130">
        <v>1.1696321872</v>
      </c>
      <c r="W17" s="130">
        <v>1.1686677234305991</v>
      </c>
      <c r="X17" s="129">
        <v>-3.2138211042573182</v>
      </c>
      <c r="Y17" s="129">
        <v>-3.2138211042573182</v>
      </c>
      <c r="Z17" s="129">
        <v>-3.2138211042573182</v>
      </c>
      <c r="AA17" s="128">
        <v>0</v>
      </c>
      <c r="AC17" s="126" t="s">
        <v>283</v>
      </c>
    </row>
    <row r="18" spans="1:29" s="137" customFormat="1" ht="12.75" x14ac:dyDescent="0.25">
      <c r="A18" s="132"/>
      <c r="B18" s="132"/>
      <c r="C18" s="132"/>
      <c r="D18" s="132"/>
      <c r="E18" s="133"/>
      <c r="F18" s="133"/>
      <c r="G18" s="133"/>
      <c r="H18" s="132"/>
      <c r="I18" s="132"/>
      <c r="J18" s="132"/>
      <c r="K18" s="134">
        <v>40838319.280891813</v>
      </c>
      <c r="L18" s="132"/>
      <c r="M18" s="132"/>
      <c r="N18" s="132"/>
      <c r="O18" s="135">
        <v>-47709000</v>
      </c>
      <c r="P18" s="132"/>
      <c r="Q18" s="132"/>
      <c r="R18" s="136">
        <v>1.1682410255880185</v>
      </c>
      <c r="S18" s="134"/>
      <c r="T18" s="134"/>
      <c r="U18" s="132"/>
      <c r="V18" s="136"/>
      <c r="W18" s="136"/>
      <c r="X18" s="134">
        <v>14918.711697703284</v>
      </c>
      <c r="Y18" s="134">
        <v>14918.711697703284</v>
      </c>
      <c r="Z18" s="134">
        <v>14918.711697703284</v>
      </c>
      <c r="AA18" s="134">
        <v>0</v>
      </c>
      <c r="AC18" s="132"/>
    </row>
    <row r="19" spans="1:29" s="137" customFormat="1" ht="12.75" x14ac:dyDescent="0.25">
      <c r="A19" s="132"/>
      <c r="B19" s="132"/>
      <c r="C19" s="132"/>
      <c r="D19" s="132"/>
      <c r="E19" s="133"/>
      <c r="F19" s="133"/>
      <c r="G19" s="133"/>
      <c r="H19" s="132"/>
      <c r="I19" s="132"/>
      <c r="J19" s="132"/>
      <c r="K19" s="134"/>
      <c r="L19" s="132"/>
      <c r="M19" s="132"/>
      <c r="N19" s="132"/>
      <c r="O19" s="134"/>
      <c r="P19" s="132"/>
      <c r="Q19" s="132"/>
      <c r="R19" s="136"/>
      <c r="S19" s="134"/>
      <c r="T19" s="134"/>
      <c r="U19" s="132"/>
      <c r="V19" s="136"/>
      <c r="W19" s="136"/>
      <c r="X19" s="134"/>
      <c r="Y19" s="134"/>
      <c r="Z19" s="134"/>
      <c r="AA19" s="134"/>
      <c r="AC19" s="132"/>
    </row>
    <row r="20" spans="1:29" s="137" customFormat="1" ht="12.75" x14ac:dyDescent="0.25">
      <c r="A20" s="132"/>
      <c r="B20" s="132"/>
      <c r="C20" s="132"/>
      <c r="D20" s="132"/>
      <c r="E20" s="133"/>
      <c r="F20" s="133"/>
      <c r="G20" s="133"/>
      <c r="H20" s="132"/>
      <c r="I20" s="132" t="s">
        <v>289</v>
      </c>
      <c r="J20" s="132"/>
      <c r="K20" s="143">
        <v>43412041.406408817</v>
      </c>
      <c r="L20" s="144"/>
      <c r="M20" s="144"/>
      <c r="N20" s="144"/>
      <c r="O20" s="145">
        <v>-50709000</v>
      </c>
      <c r="P20" s="144"/>
      <c r="Q20" s="144"/>
      <c r="R20" s="146">
        <v>1.168086050717577</v>
      </c>
      <c r="S20" s="143"/>
      <c r="T20" s="143"/>
      <c r="U20" s="144"/>
      <c r="V20" s="146"/>
      <c r="W20" s="146"/>
      <c r="X20" s="143">
        <v>21618.816420668725</v>
      </c>
      <c r="Y20" s="143">
        <v>21618.816420668725</v>
      </c>
      <c r="Z20" s="143">
        <v>21618.816420668725</v>
      </c>
      <c r="AA20" s="143">
        <v>0</v>
      </c>
      <c r="AC20" s="132"/>
    </row>
    <row r="21" spans="1:29" s="137" customFormat="1" ht="12.75" x14ac:dyDescent="0.25">
      <c r="A21" s="132"/>
      <c r="B21" s="132"/>
      <c r="C21" s="132"/>
      <c r="D21" s="132"/>
      <c r="E21" s="133"/>
      <c r="F21" s="133"/>
      <c r="G21" s="133"/>
      <c r="H21" s="132"/>
      <c r="I21" s="132"/>
      <c r="J21" s="132"/>
      <c r="K21" s="134"/>
      <c r="L21" s="132"/>
      <c r="M21" s="132"/>
      <c r="N21" s="132"/>
      <c r="O21" s="134"/>
      <c r="P21" s="132"/>
      <c r="Q21" s="132"/>
      <c r="R21" s="136"/>
      <c r="S21" s="134"/>
      <c r="T21" s="134"/>
      <c r="U21" s="132"/>
      <c r="V21" s="136"/>
      <c r="W21" s="136"/>
      <c r="X21" s="134"/>
      <c r="Y21" s="134"/>
      <c r="Z21" s="134"/>
      <c r="AA21" s="134"/>
      <c r="AC21" s="132"/>
    </row>
    <row r="22" spans="1:29" s="131" customFormat="1" x14ac:dyDescent="0.25">
      <c r="A22" s="138">
        <v>2018</v>
      </c>
      <c r="B22" s="138" t="s">
        <v>290</v>
      </c>
      <c r="C22" s="138">
        <v>37</v>
      </c>
      <c r="D22" s="138" t="s">
        <v>87</v>
      </c>
      <c r="E22" s="139">
        <v>43077</v>
      </c>
      <c r="F22" s="139"/>
      <c r="G22" s="139">
        <v>43146</v>
      </c>
      <c r="H22" s="138" t="s">
        <v>81</v>
      </c>
      <c r="I22" s="138" t="s">
        <v>277</v>
      </c>
      <c r="J22" s="138" t="s">
        <v>72</v>
      </c>
      <c r="K22" s="140">
        <v>39286386.363538101</v>
      </c>
      <c r="L22" s="138" t="s">
        <v>278</v>
      </c>
      <c r="M22" s="138" t="s">
        <v>277</v>
      </c>
      <c r="N22" s="138" t="s">
        <v>291</v>
      </c>
      <c r="O22" s="141">
        <v>-1000000000</v>
      </c>
      <c r="P22" s="138"/>
      <c r="Q22" s="138" t="s">
        <v>292</v>
      </c>
      <c r="R22" s="142">
        <v>25.45411</v>
      </c>
      <c r="S22" s="140"/>
      <c r="T22" s="140">
        <v>0</v>
      </c>
      <c r="U22" s="138"/>
      <c r="V22" s="142">
        <v>25.557877432200005</v>
      </c>
      <c r="W22" s="142">
        <v>25.5649834519763</v>
      </c>
      <c r="X22" s="140">
        <v>170280.16643730388</v>
      </c>
      <c r="Y22" s="140">
        <v>170280.16643730388</v>
      </c>
      <c r="Z22" s="140">
        <v>170280.16643730385</v>
      </c>
      <c r="AA22" s="140">
        <v>2.9103830456733704E-11</v>
      </c>
      <c r="AC22" s="138" t="s">
        <v>283</v>
      </c>
    </row>
    <row r="23" spans="1:29" s="131" customFormat="1" x14ac:dyDescent="0.25">
      <c r="A23" s="138">
        <v>2018</v>
      </c>
      <c r="B23" s="138" t="s">
        <v>293</v>
      </c>
      <c r="C23" s="138">
        <v>43</v>
      </c>
      <c r="D23" s="138" t="s">
        <v>287</v>
      </c>
      <c r="E23" s="139">
        <v>43077</v>
      </c>
      <c r="F23" s="139"/>
      <c r="G23" s="139">
        <v>43146</v>
      </c>
      <c r="H23" s="138" t="s">
        <v>81</v>
      </c>
      <c r="I23" s="138" t="s">
        <v>277</v>
      </c>
      <c r="J23" s="138" t="s">
        <v>72</v>
      </c>
      <c r="K23" s="140">
        <v>33312517.901964702</v>
      </c>
      <c r="L23" s="138" t="s">
        <v>278</v>
      </c>
      <c r="M23" s="138" t="s">
        <v>277</v>
      </c>
      <c r="N23" s="138" t="s">
        <v>291</v>
      </c>
      <c r="O23" s="141">
        <v>-848306000</v>
      </c>
      <c r="P23" s="138"/>
      <c r="Q23" s="138" t="s">
        <v>292</v>
      </c>
      <c r="R23" s="142">
        <v>25.465081999999999</v>
      </c>
      <c r="S23" s="140"/>
      <c r="T23" s="140">
        <v>0</v>
      </c>
      <c r="U23" s="138"/>
      <c r="V23" s="142">
        <v>25.557877432200005</v>
      </c>
      <c r="W23" s="142">
        <v>25.5649834519763</v>
      </c>
      <c r="X23" s="140">
        <v>130098.91464404901</v>
      </c>
      <c r="Y23" s="140">
        <v>130098.91464404901</v>
      </c>
      <c r="Z23" s="140">
        <v>130098.91464404901</v>
      </c>
      <c r="AA23" s="140">
        <v>0</v>
      </c>
      <c r="AC23" s="138" t="s">
        <v>283</v>
      </c>
    </row>
    <row r="24" spans="1:29" s="131" customFormat="1" x14ac:dyDescent="0.25">
      <c r="A24" s="138">
        <v>2018</v>
      </c>
      <c r="B24" s="138" t="s">
        <v>294</v>
      </c>
      <c r="C24" s="138">
        <v>31</v>
      </c>
      <c r="D24" s="138" t="s">
        <v>87</v>
      </c>
      <c r="E24" s="139">
        <v>43061</v>
      </c>
      <c r="F24" s="139"/>
      <c r="G24" s="139">
        <v>43174</v>
      </c>
      <c r="H24" s="138" t="s">
        <v>81</v>
      </c>
      <c r="I24" s="138" t="s">
        <v>277</v>
      </c>
      <c r="J24" s="138" t="s">
        <v>72</v>
      </c>
      <c r="K24" s="140">
        <v>502793.84470347897</v>
      </c>
      <c r="L24" s="138" t="s">
        <v>278</v>
      </c>
      <c r="M24" s="138" t="s">
        <v>277</v>
      </c>
      <c r="N24" s="138" t="s">
        <v>291</v>
      </c>
      <c r="O24" s="141">
        <v>-12800000</v>
      </c>
      <c r="P24" s="138"/>
      <c r="Q24" s="138" t="s">
        <v>292</v>
      </c>
      <c r="R24" s="142">
        <v>25.457750000000001</v>
      </c>
      <c r="S24" s="140"/>
      <c r="T24" s="140">
        <v>0</v>
      </c>
      <c r="U24" s="138"/>
      <c r="V24" s="142">
        <v>25.557877432200005</v>
      </c>
      <c r="W24" s="142">
        <v>25.573040497130076</v>
      </c>
      <c r="X24" s="140">
        <v>2264.6612164864237</v>
      </c>
      <c r="Y24" s="140">
        <v>2264.6612164864237</v>
      </c>
      <c r="Z24" s="140">
        <v>2264.6612164864232</v>
      </c>
      <c r="AA24" s="140">
        <v>4.5474735088646412E-13</v>
      </c>
      <c r="AC24" s="138" t="s">
        <v>283</v>
      </c>
    </row>
    <row r="25" spans="1:29" s="131" customFormat="1" x14ac:dyDescent="0.25">
      <c r="A25" s="138">
        <v>2018</v>
      </c>
      <c r="B25" s="138" t="s">
        <v>295</v>
      </c>
      <c r="C25" s="138">
        <v>45</v>
      </c>
      <c r="D25" s="138" t="s">
        <v>248</v>
      </c>
      <c r="E25" s="139">
        <v>43087</v>
      </c>
      <c r="F25" s="139"/>
      <c r="G25" s="139">
        <v>43174</v>
      </c>
      <c r="H25" s="138" t="s">
        <v>81</v>
      </c>
      <c r="I25" s="138" t="s">
        <v>277</v>
      </c>
      <c r="J25" s="138" t="s">
        <v>72</v>
      </c>
      <c r="K25" s="140">
        <v>1094789.8365185501</v>
      </c>
      <c r="L25" s="138" t="s">
        <v>278</v>
      </c>
      <c r="M25" s="138" t="s">
        <v>277</v>
      </c>
      <c r="N25" s="138" t="s">
        <v>291</v>
      </c>
      <c r="O25" s="141">
        <v>-28000000</v>
      </c>
      <c r="P25" s="138"/>
      <c r="Q25" s="138" t="s">
        <v>292</v>
      </c>
      <c r="R25" s="142">
        <v>25.575685</v>
      </c>
      <c r="S25" s="140"/>
      <c r="T25" s="140">
        <v>0</v>
      </c>
      <c r="U25" s="138"/>
      <c r="V25" s="142">
        <v>25.557877432200005</v>
      </c>
      <c r="W25" s="142">
        <v>25.573040497130076</v>
      </c>
      <c r="X25" s="141">
        <v>-113.10832683633822</v>
      </c>
      <c r="Y25" s="141">
        <v>-113.10832683633822</v>
      </c>
      <c r="Z25" s="141">
        <v>-113.10832683633821</v>
      </c>
      <c r="AA25" s="141">
        <v>-1.4210854715202004E-14</v>
      </c>
      <c r="AC25" s="138" t="s">
        <v>283</v>
      </c>
    </row>
    <row r="26" spans="1:29" s="131" customFormat="1" x14ac:dyDescent="0.25">
      <c r="A26" s="126">
        <v>2018</v>
      </c>
      <c r="B26" s="126" t="s">
        <v>296</v>
      </c>
      <c r="C26" s="126">
        <v>66</v>
      </c>
      <c r="D26" s="126" t="s">
        <v>287</v>
      </c>
      <c r="E26" s="127">
        <v>43090</v>
      </c>
      <c r="F26" s="127"/>
      <c r="G26" s="127">
        <v>43174</v>
      </c>
      <c r="H26" s="126" t="s">
        <v>81</v>
      </c>
      <c r="I26" s="126" t="s">
        <v>277</v>
      </c>
      <c r="J26" s="126" t="s">
        <v>72</v>
      </c>
      <c r="K26" s="128">
        <v>1092613.5112274601</v>
      </c>
      <c r="L26" s="126" t="s">
        <v>278</v>
      </c>
      <c r="M26" s="126" t="s">
        <v>277</v>
      </c>
      <c r="N26" s="126" t="s">
        <v>291</v>
      </c>
      <c r="O26" s="129">
        <v>-28000000</v>
      </c>
      <c r="P26" s="126"/>
      <c r="Q26" s="126" t="s">
        <v>292</v>
      </c>
      <c r="R26" s="130">
        <v>25.626628</v>
      </c>
      <c r="S26" s="128"/>
      <c r="T26" s="128">
        <v>0</v>
      </c>
      <c r="U26" s="126"/>
      <c r="V26" s="130">
        <v>25.557877432200005</v>
      </c>
      <c r="W26" s="130">
        <v>25.573040497130076</v>
      </c>
      <c r="X26" s="129">
        <v>-2287.4408092762546</v>
      </c>
      <c r="Y26" s="129">
        <v>-2287.4408092762546</v>
      </c>
      <c r="Z26" s="129">
        <v>-2287.4408092762546</v>
      </c>
      <c r="AA26" s="128">
        <v>0</v>
      </c>
      <c r="AC26" s="126" t="s">
        <v>283</v>
      </c>
    </row>
    <row r="27" spans="1:29" s="137" customFormat="1" ht="12.75" x14ac:dyDescent="0.25">
      <c r="A27" s="132"/>
      <c r="B27" s="132"/>
      <c r="C27" s="132"/>
      <c r="D27" s="132"/>
      <c r="E27" s="133"/>
      <c r="F27" s="133"/>
      <c r="G27" s="133"/>
      <c r="H27" s="132"/>
      <c r="I27" s="132"/>
      <c r="J27" s="132"/>
      <c r="K27" s="134">
        <v>75289101.457952306</v>
      </c>
      <c r="L27" s="132"/>
      <c r="M27" s="132"/>
      <c r="N27" s="132"/>
      <c r="O27" s="135">
        <v>-1917106000</v>
      </c>
      <c r="P27" s="132"/>
      <c r="Q27" s="132"/>
      <c r="R27" s="136">
        <v>25.463260457035357</v>
      </c>
      <c r="S27" s="134"/>
      <c r="T27" s="134"/>
      <c r="U27" s="132"/>
      <c r="V27" s="136"/>
      <c r="W27" s="136"/>
      <c r="X27" s="134">
        <v>300243.19316172675</v>
      </c>
      <c r="Y27" s="134">
        <v>300243.19316172675</v>
      </c>
      <c r="Z27" s="134">
        <v>300243.19316172675</v>
      </c>
      <c r="AA27" s="134">
        <v>2.9544366952904966E-11</v>
      </c>
      <c r="AC27" s="132"/>
    </row>
    <row r="28" spans="1:29" s="137" customFormat="1" ht="12.75" x14ac:dyDescent="0.25">
      <c r="A28" s="132"/>
      <c r="B28" s="132"/>
      <c r="C28" s="132"/>
      <c r="D28" s="132"/>
      <c r="E28" s="133"/>
      <c r="F28" s="133"/>
      <c r="G28" s="133"/>
      <c r="H28" s="132"/>
      <c r="I28" s="132"/>
      <c r="J28" s="132"/>
      <c r="K28" s="134"/>
      <c r="L28" s="132"/>
      <c r="M28" s="132"/>
      <c r="N28" s="132"/>
      <c r="O28" s="134"/>
      <c r="P28" s="132"/>
      <c r="Q28" s="132"/>
      <c r="R28" s="136"/>
      <c r="S28" s="134"/>
      <c r="T28" s="134"/>
      <c r="U28" s="132"/>
      <c r="V28" s="136"/>
      <c r="W28" s="136"/>
      <c r="X28" s="134"/>
      <c r="Y28" s="134"/>
      <c r="Z28" s="134"/>
      <c r="AA28" s="134"/>
      <c r="AC28" s="132"/>
    </row>
    <row r="29" spans="1:29" s="137" customFormat="1" ht="12.75" x14ac:dyDescent="0.25">
      <c r="A29" s="132"/>
      <c r="B29" s="132"/>
      <c r="C29" s="132"/>
      <c r="D29" s="132"/>
      <c r="E29" s="133"/>
      <c r="F29" s="133"/>
      <c r="G29" s="133"/>
      <c r="H29" s="132"/>
      <c r="I29" s="132" t="s">
        <v>297</v>
      </c>
      <c r="J29" s="132"/>
      <c r="K29" s="143">
        <v>75289101.457952306</v>
      </c>
      <c r="L29" s="144"/>
      <c r="M29" s="144"/>
      <c r="N29" s="144"/>
      <c r="O29" s="145">
        <v>-1917106000</v>
      </c>
      <c r="P29" s="144"/>
      <c r="Q29" s="144"/>
      <c r="R29" s="146">
        <v>25.463260457035357</v>
      </c>
      <c r="S29" s="143"/>
      <c r="T29" s="143"/>
      <c r="U29" s="144"/>
      <c r="V29" s="146"/>
      <c r="W29" s="146"/>
      <c r="X29" s="143">
        <v>300243.19316172675</v>
      </c>
      <c r="Y29" s="143">
        <v>300243.19316172675</v>
      </c>
      <c r="Z29" s="143">
        <v>300243.19316172675</v>
      </c>
      <c r="AA29" s="143">
        <v>2.9544366952904966E-11</v>
      </c>
      <c r="AC29" s="132"/>
    </row>
    <row r="30" spans="1:29" s="137" customFormat="1" ht="12.75" x14ac:dyDescent="0.25">
      <c r="A30" s="132"/>
      <c r="B30" s="132"/>
      <c r="C30" s="132"/>
      <c r="D30" s="132"/>
      <c r="E30" s="133"/>
      <c r="F30" s="133"/>
      <c r="G30" s="133"/>
      <c r="H30" s="132"/>
      <c r="I30" s="132"/>
      <c r="J30" s="132"/>
      <c r="K30" s="134"/>
      <c r="L30" s="132"/>
      <c r="M30" s="132"/>
      <c r="N30" s="132"/>
      <c r="O30" s="134"/>
      <c r="P30" s="132"/>
      <c r="Q30" s="132"/>
      <c r="R30" s="136"/>
      <c r="S30" s="134"/>
      <c r="T30" s="134"/>
      <c r="U30" s="132"/>
      <c r="V30" s="136"/>
      <c r="W30" s="136"/>
      <c r="X30" s="134"/>
      <c r="Y30" s="134"/>
      <c r="Z30" s="134"/>
      <c r="AA30" s="134"/>
      <c r="AC30" s="132"/>
    </row>
    <row r="31" spans="1:29" s="131" customFormat="1" x14ac:dyDescent="0.25">
      <c r="A31" s="138">
        <v>2018</v>
      </c>
      <c r="B31" s="138" t="s">
        <v>298</v>
      </c>
      <c r="C31" s="138">
        <v>33</v>
      </c>
      <c r="D31" s="138" t="s">
        <v>87</v>
      </c>
      <c r="E31" s="139">
        <v>43063</v>
      </c>
      <c r="F31" s="139"/>
      <c r="G31" s="139">
        <v>43174</v>
      </c>
      <c r="H31" s="138" t="s">
        <v>81</v>
      </c>
      <c r="I31" s="138" t="s">
        <v>277</v>
      </c>
      <c r="J31" s="138" t="s">
        <v>72</v>
      </c>
      <c r="K31" s="140">
        <v>1805667.2459750699</v>
      </c>
      <c r="L31" s="138" t="s">
        <v>278</v>
      </c>
      <c r="M31" s="138" t="s">
        <v>277</v>
      </c>
      <c r="N31" s="138" t="s">
        <v>299</v>
      </c>
      <c r="O31" s="141">
        <v>-7650000</v>
      </c>
      <c r="P31" s="138"/>
      <c r="Q31" s="138" t="s">
        <v>300</v>
      </c>
      <c r="R31" s="142">
        <v>4.2366609999999998</v>
      </c>
      <c r="S31" s="140"/>
      <c r="T31" s="140">
        <v>0</v>
      </c>
      <c r="U31" s="138"/>
      <c r="V31" s="142">
        <v>4.1825586998000004</v>
      </c>
      <c r="W31" s="142">
        <v>4.199347839329417</v>
      </c>
      <c r="X31" s="141">
        <v>-16054.678921680345</v>
      </c>
      <c r="Y31" s="141">
        <v>-16054.678921680345</v>
      </c>
      <c r="Z31" s="141">
        <v>-16054.678921680343</v>
      </c>
      <c r="AA31" s="141">
        <v>-1.8189894035458565E-12</v>
      </c>
      <c r="AC31" s="138" t="s">
        <v>283</v>
      </c>
    </row>
    <row r="32" spans="1:29" s="131" customFormat="1" x14ac:dyDescent="0.25">
      <c r="A32" s="138">
        <v>2018</v>
      </c>
      <c r="B32" s="138" t="s">
        <v>301</v>
      </c>
      <c r="C32" s="138">
        <v>41</v>
      </c>
      <c r="D32" s="138" t="s">
        <v>87</v>
      </c>
      <c r="E32" s="139">
        <v>43077</v>
      </c>
      <c r="F32" s="139"/>
      <c r="G32" s="139">
        <v>43174</v>
      </c>
      <c r="H32" s="138" t="s">
        <v>81</v>
      </c>
      <c r="I32" s="138" t="s">
        <v>277</v>
      </c>
      <c r="J32" s="138" t="s">
        <v>72</v>
      </c>
      <c r="K32" s="140">
        <v>10749346.6293269</v>
      </c>
      <c r="L32" s="138" t="s">
        <v>278</v>
      </c>
      <c r="M32" s="138" t="s">
        <v>277</v>
      </c>
      <c r="N32" s="138" t="s">
        <v>299</v>
      </c>
      <c r="O32" s="141">
        <v>-45412023</v>
      </c>
      <c r="P32" s="138"/>
      <c r="Q32" s="138" t="s">
        <v>300</v>
      </c>
      <c r="R32" s="142">
        <v>4.2246309999999996</v>
      </c>
      <c r="S32" s="140"/>
      <c r="T32" s="140">
        <v>0</v>
      </c>
      <c r="U32" s="138"/>
      <c r="V32" s="142">
        <v>4.1825586998000004</v>
      </c>
      <c r="W32" s="142">
        <v>4.199347839329417</v>
      </c>
      <c r="X32" s="141">
        <v>-64761.261257676524</v>
      </c>
      <c r="Y32" s="141">
        <v>-64761.261257676524</v>
      </c>
      <c r="Z32" s="141">
        <v>-64761.261257676517</v>
      </c>
      <c r="AA32" s="141">
        <v>-7.2759576141834259E-12</v>
      </c>
      <c r="AC32" s="138" t="s">
        <v>283</v>
      </c>
    </row>
    <row r="33" spans="1:29" s="131" customFormat="1" x14ac:dyDescent="0.25">
      <c r="A33" s="126">
        <v>2018</v>
      </c>
      <c r="B33" s="126" t="s">
        <v>302</v>
      </c>
      <c r="C33" s="126">
        <v>49</v>
      </c>
      <c r="D33" s="126" t="s">
        <v>91</v>
      </c>
      <c r="E33" s="127">
        <v>43090</v>
      </c>
      <c r="F33" s="127"/>
      <c r="G33" s="127">
        <v>43174</v>
      </c>
      <c r="H33" s="126" t="s">
        <v>81</v>
      </c>
      <c r="I33" s="126" t="s">
        <v>277</v>
      </c>
      <c r="J33" s="126" t="s">
        <v>72</v>
      </c>
      <c r="K33" s="128">
        <v>9294176.0843304191</v>
      </c>
      <c r="L33" s="126" t="s">
        <v>278</v>
      </c>
      <c r="M33" s="126" t="s">
        <v>277</v>
      </c>
      <c r="N33" s="126" t="s">
        <v>299</v>
      </c>
      <c r="O33" s="129">
        <v>-39200000</v>
      </c>
      <c r="P33" s="126"/>
      <c r="Q33" s="126" t="s">
        <v>300</v>
      </c>
      <c r="R33" s="130">
        <v>4.217695</v>
      </c>
      <c r="S33" s="128"/>
      <c r="T33" s="128">
        <v>0</v>
      </c>
      <c r="U33" s="126"/>
      <c r="V33" s="130">
        <v>4.1825586998000004</v>
      </c>
      <c r="W33" s="130">
        <v>4.199347839329417</v>
      </c>
      <c r="X33" s="129">
        <v>-40633.256203715224</v>
      </c>
      <c r="Y33" s="129">
        <v>-40633.256203715224</v>
      </c>
      <c r="Z33" s="129">
        <v>-40633.256203715224</v>
      </c>
      <c r="AA33" s="128">
        <v>0</v>
      </c>
      <c r="AC33" s="126" t="s">
        <v>283</v>
      </c>
    </row>
    <row r="34" spans="1:29" s="137" customFormat="1" ht="12.75" x14ac:dyDescent="0.25">
      <c r="A34" s="132"/>
      <c r="B34" s="132"/>
      <c r="C34" s="132"/>
      <c r="D34" s="132"/>
      <c r="E34" s="133"/>
      <c r="F34" s="133"/>
      <c r="G34" s="133"/>
      <c r="H34" s="132"/>
      <c r="I34" s="132"/>
      <c r="J34" s="132"/>
      <c r="K34" s="134">
        <v>21849189.959632389</v>
      </c>
      <c r="L34" s="132"/>
      <c r="M34" s="132"/>
      <c r="N34" s="132"/>
      <c r="O34" s="135">
        <v>-92262023</v>
      </c>
      <c r="P34" s="132"/>
      <c r="Q34" s="132"/>
      <c r="R34" s="136">
        <v>4.2226747614194986</v>
      </c>
      <c r="S34" s="134"/>
      <c r="T34" s="134"/>
      <c r="U34" s="132"/>
      <c r="V34" s="136"/>
      <c r="W34" s="136"/>
      <c r="X34" s="135">
        <v>-121449.19638307209</v>
      </c>
      <c r="Y34" s="135">
        <v>-121449.19638307209</v>
      </c>
      <c r="Z34" s="135">
        <v>-121449.19638307208</v>
      </c>
      <c r="AA34" s="135">
        <v>-9.0949470177292824E-12</v>
      </c>
      <c r="AC34" s="132"/>
    </row>
    <row r="35" spans="1:29" s="137" customFormat="1" ht="12.75" x14ac:dyDescent="0.25">
      <c r="A35" s="132"/>
      <c r="B35" s="132"/>
      <c r="C35" s="132"/>
      <c r="D35" s="132"/>
      <c r="E35" s="133"/>
      <c r="F35" s="133"/>
      <c r="G35" s="133"/>
      <c r="H35" s="132"/>
      <c r="I35" s="132"/>
      <c r="J35" s="132"/>
      <c r="K35" s="134"/>
      <c r="L35" s="132"/>
      <c r="M35" s="132"/>
      <c r="N35" s="132"/>
      <c r="O35" s="134"/>
      <c r="P35" s="132"/>
      <c r="Q35" s="132"/>
      <c r="R35" s="136"/>
      <c r="S35" s="134"/>
      <c r="T35" s="134"/>
      <c r="U35" s="132"/>
      <c r="V35" s="136"/>
      <c r="W35" s="136"/>
      <c r="X35" s="134"/>
      <c r="Y35" s="134"/>
      <c r="Z35" s="134"/>
      <c r="AA35" s="134"/>
      <c r="AC35" s="132"/>
    </row>
    <row r="36" spans="1:29" s="137" customFormat="1" ht="12.75" x14ac:dyDescent="0.25">
      <c r="A36" s="132"/>
      <c r="B36" s="132"/>
      <c r="C36" s="132"/>
      <c r="D36" s="132"/>
      <c r="E36" s="133"/>
      <c r="F36" s="133"/>
      <c r="G36" s="133"/>
      <c r="H36" s="132"/>
      <c r="I36" s="132" t="s">
        <v>303</v>
      </c>
      <c r="J36" s="132"/>
      <c r="K36" s="143">
        <v>21849189.959632389</v>
      </c>
      <c r="L36" s="144"/>
      <c r="M36" s="144"/>
      <c r="N36" s="144"/>
      <c r="O36" s="145">
        <v>-92262023</v>
      </c>
      <c r="P36" s="144"/>
      <c r="Q36" s="144"/>
      <c r="R36" s="146">
        <v>4.2226747614194986</v>
      </c>
      <c r="S36" s="143"/>
      <c r="T36" s="143"/>
      <c r="U36" s="144"/>
      <c r="V36" s="146"/>
      <c r="W36" s="146"/>
      <c r="X36" s="145">
        <v>-121449.19638307209</v>
      </c>
      <c r="Y36" s="145">
        <v>-121449.19638307209</v>
      </c>
      <c r="Z36" s="145">
        <v>-121449.19638307208</v>
      </c>
      <c r="AA36" s="145">
        <v>-9.0949470177292824E-12</v>
      </c>
      <c r="AC36" s="132"/>
    </row>
    <row r="37" spans="1:29" s="137" customFormat="1" ht="12.75" x14ac:dyDescent="0.25">
      <c r="A37" s="132"/>
      <c r="B37" s="132"/>
      <c r="C37" s="132"/>
      <c r="D37" s="132"/>
      <c r="E37" s="133"/>
      <c r="F37" s="133"/>
      <c r="G37" s="133"/>
      <c r="H37" s="132"/>
      <c r="I37" s="132"/>
      <c r="J37" s="132"/>
      <c r="K37" s="134"/>
      <c r="L37" s="132"/>
      <c r="M37" s="132"/>
      <c r="N37" s="132"/>
      <c r="O37" s="134"/>
      <c r="P37" s="132"/>
      <c r="Q37" s="132"/>
      <c r="R37" s="136"/>
      <c r="S37" s="134"/>
      <c r="T37" s="134"/>
      <c r="U37" s="132"/>
      <c r="V37" s="136"/>
      <c r="W37" s="136"/>
      <c r="X37" s="134"/>
      <c r="Y37" s="134"/>
      <c r="Z37" s="134"/>
      <c r="AA37" s="134"/>
      <c r="AC37" s="132"/>
    </row>
    <row r="38" spans="1:29" s="137" customFormat="1" ht="12.75" x14ac:dyDescent="0.25">
      <c r="A38" s="132"/>
      <c r="B38" s="132"/>
      <c r="C38" s="132"/>
      <c r="D38" s="132"/>
      <c r="E38" s="133"/>
      <c r="F38" s="133"/>
      <c r="G38" s="133"/>
      <c r="H38" s="132"/>
      <c r="I38" s="132"/>
      <c r="J38" s="132"/>
      <c r="K38" s="134"/>
      <c r="L38" s="132"/>
      <c r="M38" s="132"/>
      <c r="N38" s="132"/>
      <c r="O38" s="134"/>
      <c r="P38" s="132"/>
      <c r="Q38" s="132"/>
      <c r="R38" s="136" t="s">
        <v>304</v>
      </c>
      <c r="S38" s="134"/>
      <c r="T38" s="134"/>
      <c r="U38" s="132"/>
      <c r="V38" s="146"/>
      <c r="W38" s="146"/>
      <c r="X38" s="160">
        <v>200412.8131993234</v>
      </c>
      <c r="Y38" s="143">
        <v>200412.8131993234</v>
      </c>
      <c r="Z38" s="143">
        <v>200412.81319932343</v>
      </c>
      <c r="AA38" s="143">
        <v>2.0449419935175683E-11</v>
      </c>
      <c r="AC38" s="132"/>
    </row>
  </sheetData>
  <mergeCells count="22">
    <mergeCell ref="M6:M8"/>
    <mergeCell ref="A6:A8"/>
    <mergeCell ref="B6:B8"/>
    <mergeCell ref="C6:C8"/>
    <mergeCell ref="D6:D8"/>
    <mergeCell ref="E6:E8"/>
    <mergeCell ref="F6:F8"/>
    <mergeCell ref="G6:G8"/>
    <mergeCell ref="H6:H8"/>
    <mergeCell ref="I6:I8"/>
    <mergeCell ref="J6:K8"/>
    <mergeCell ref="L6:L8"/>
    <mergeCell ref="AC6:AC8"/>
    <mergeCell ref="V7:V8"/>
    <mergeCell ref="W7:W8"/>
    <mergeCell ref="X7:AA7"/>
    <mergeCell ref="X8:Y8"/>
    <mergeCell ref="N6:O8"/>
    <mergeCell ref="P6:P8"/>
    <mergeCell ref="Q6:R8"/>
    <mergeCell ref="S6:T8"/>
    <mergeCell ref="V6:AA6"/>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136"/>
  <sheetViews>
    <sheetView workbookViewId="0"/>
  </sheetViews>
  <sheetFormatPr defaultColWidth="9.140625" defaultRowHeight="15" x14ac:dyDescent="0.25"/>
  <cols>
    <col min="1" max="1" width="15.42578125" bestFit="1" customWidth="1"/>
    <col min="2" max="2" width="9.42578125" customWidth="1"/>
    <col min="3" max="3" width="7.42578125" bestFit="1" customWidth="1"/>
    <col min="4" max="4" width="18.28515625" style="95" bestFit="1" customWidth="1"/>
    <col min="5" max="5" width="8.42578125" style="96" bestFit="1" customWidth="1"/>
    <col min="6" max="7" width="8.42578125" style="91" bestFit="1" customWidth="1"/>
    <col min="8" max="8" width="6.7109375" style="97" bestFit="1" customWidth="1"/>
    <col min="9" max="9" width="4.140625" style="97" bestFit="1" customWidth="1"/>
    <col min="10" max="10" width="7.7109375" style="98" bestFit="1" customWidth="1"/>
    <col min="11" max="11" width="7" style="97" bestFit="1" customWidth="1"/>
    <col min="12" max="12" width="8.7109375" style="97" bestFit="1" customWidth="1"/>
    <col min="13" max="13" width="3.85546875" style="95" bestFit="1" customWidth="1"/>
    <col min="14" max="14" width="12.5703125" style="99" bestFit="1" customWidth="1"/>
    <col min="15" max="15" width="3.85546875" style="95" bestFit="1" customWidth="1"/>
    <col min="16" max="16" width="13.85546875" style="99" bestFit="1" customWidth="1"/>
    <col min="17" max="17" width="1.7109375" customWidth="1"/>
    <col min="18" max="18" width="6.85546875" style="100" bestFit="1" customWidth="1"/>
    <col min="19" max="19" width="12.28515625" style="99" bestFit="1" customWidth="1"/>
    <col min="20" max="20" width="12.42578125" style="99" bestFit="1" customWidth="1"/>
    <col min="21" max="22" width="12.28515625" style="99" bestFit="1" customWidth="1"/>
    <col min="23" max="23" width="15" style="99" bestFit="1" customWidth="1"/>
    <col min="24" max="24" width="1.7109375" customWidth="1"/>
    <col min="25" max="25" width="36.85546875" bestFit="1" customWidth="1"/>
  </cols>
  <sheetData>
    <row r="1" spans="1:25" s="34" customFormat="1" ht="30" x14ac:dyDescent="0.4">
      <c r="A1" s="28" t="s">
        <v>54</v>
      </c>
      <c r="B1" s="29"/>
      <c r="C1" s="29"/>
      <c r="D1" s="30"/>
      <c r="E1" s="31"/>
      <c r="F1" s="31"/>
      <c r="G1" s="31"/>
      <c r="H1" s="32"/>
      <c r="I1" s="32"/>
      <c r="J1" s="33"/>
      <c r="K1" s="32"/>
      <c r="L1" s="32"/>
      <c r="N1" s="35"/>
      <c r="P1" s="36"/>
      <c r="R1" s="37"/>
      <c r="S1" s="36"/>
      <c r="T1" s="38"/>
      <c r="U1" s="38"/>
      <c r="V1" s="39"/>
      <c r="W1" s="39"/>
    </row>
    <row r="2" spans="1:25" s="43" customFormat="1" ht="15.75" x14ac:dyDescent="0.25">
      <c r="A2" s="495" t="s">
        <v>55</v>
      </c>
      <c r="B2" s="495"/>
      <c r="C2" s="495"/>
      <c r="D2" s="495"/>
      <c r="E2" s="40"/>
      <c r="F2" s="40"/>
      <c r="G2" s="40"/>
      <c r="H2" s="41"/>
      <c r="I2" s="41"/>
      <c r="J2" s="42"/>
      <c r="K2" s="41"/>
      <c r="L2" s="41"/>
      <c r="N2" s="44"/>
      <c r="P2" s="45"/>
      <c r="R2" s="46"/>
      <c r="S2" s="45"/>
      <c r="T2" s="47"/>
      <c r="U2" s="47"/>
      <c r="V2" s="47"/>
      <c r="W2" s="47"/>
    </row>
    <row r="3" spans="1:25" s="43" customFormat="1" ht="15.75" x14ac:dyDescent="0.25">
      <c r="A3" s="496" t="s">
        <v>56</v>
      </c>
      <c r="B3" s="496"/>
      <c r="C3" s="496"/>
      <c r="D3" s="496"/>
      <c r="E3" s="40"/>
      <c r="F3" s="40"/>
      <c r="G3" s="40"/>
      <c r="H3" s="41"/>
      <c r="I3" s="41"/>
      <c r="J3" s="42"/>
      <c r="K3" s="41"/>
      <c r="L3" s="41"/>
      <c r="N3" s="44"/>
      <c r="P3" s="45"/>
      <c r="R3" s="46"/>
      <c r="S3" s="45"/>
      <c r="T3" s="47"/>
      <c r="U3" s="47"/>
      <c r="V3" s="47"/>
      <c r="W3" s="47"/>
    </row>
    <row r="4" spans="1:25" s="43" customFormat="1" ht="15.75" x14ac:dyDescent="0.25">
      <c r="A4" s="48"/>
      <c r="B4" s="48"/>
      <c r="C4" s="48"/>
      <c r="D4" s="49"/>
      <c r="E4" s="50"/>
      <c r="F4" s="51"/>
      <c r="G4" s="51"/>
      <c r="H4" s="52"/>
      <c r="I4" s="52"/>
      <c r="J4" s="53"/>
      <c r="K4" s="52"/>
      <c r="L4" s="52"/>
      <c r="M4" s="54"/>
      <c r="N4" s="44"/>
      <c r="O4" s="54"/>
      <c r="P4" s="44"/>
      <c r="Q4" s="55"/>
      <c r="R4" s="56"/>
      <c r="S4" s="47"/>
      <c r="T4" s="47"/>
      <c r="U4" s="47"/>
      <c r="V4" s="497" t="s">
        <v>57</v>
      </c>
      <c r="W4" s="497"/>
    </row>
    <row r="5" spans="1:25" s="43" customFormat="1" ht="15.75" x14ac:dyDescent="0.25">
      <c r="A5" s="48"/>
      <c r="B5" s="48"/>
      <c r="C5" s="48"/>
      <c r="D5" s="49"/>
      <c r="E5" s="50"/>
      <c r="F5" s="51"/>
      <c r="G5" s="51"/>
      <c r="H5" s="52"/>
      <c r="I5" s="52"/>
      <c r="J5" s="53"/>
      <c r="K5" s="52"/>
      <c r="L5" s="52"/>
      <c r="M5" s="54"/>
      <c r="N5" s="44"/>
      <c r="O5" s="54"/>
      <c r="P5" s="44"/>
      <c r="Q5" s="55"/>
      <c r="R5" s="57"/>
      <c r="S5" s="47"/>
      <c r="T5" s="47"/>
      <c r="U5" s="47"/>
      <c r="V5" s="498" t="s">
        <v>58</v>
      </c>
      <c r="W5" s="498"/>
    </row>
    <row r="6" spans="1:25" s="59" customFormat="1" ht="12.75" x14ac:dyDescent="0.2">
      <c r="A6" s="499" t="s">
        <v>59</v>
      </c>
      <c r="B6" s="502" t="s">
        <v>33</v>
      </c>
      <c r="C6" s="499" t="s">
        <v>60</v>
      </c>
      <c r="D6" s="463" t="s">
        <v>61</v>
      </c>
      <c r="E6" s="471" t="s">
        <v>62</v>
      </c>
      <c r="F6" s="471" t="s">
        <v>63</v>
      </c>
      <c r="G6" s="471" t="s">
        <v>64</v>
      </c>
      <c r="H6" s="474" t="s">
        <v>65</v>
      </c>
      <c r="I6" s="475"/>
      <c r="J6" s="480" t="s">
        <v>66</v>
      </c>
      <c r="K6" s="474" t="s">
        <v>67</v>
      </c>
      <c r="L6" s="475"/>
      <c r="M6" s="483" t="s">
        <v>68</v>
      </c>
      <c r="N6" s="484"/>
      <c r="O6" s="489" t="s">
        <v>69</v>
      </c>
      <c r="P6" s="490"/>
      <c r="Q6" s="58"/>
      <c r="R6" s="503" t="s">
        <v>70</v>
      </c>
      <c r="S6" s="503"/>
      <c r="T6" s="503"/>
      <c r="U6" s="503"/>
      <c r="V6" s="503"/>
      <c r="W6" s="504"/>
      <c r="Y6" s="463" t="s">
        <v>71</v>
      </c>
    </row>
    <row r="7" spans="1:25" s="59" customFormat="1" ht="12.75" x14ac:dyDescent="0.2">
      <c r="A7" s="500"/>
      <c r="B7" s="502"/>
      <c r="C7" s="500"/>
      <c r="D7" s="464"/>
      <c r="E7" s="472"/>
      <c r="F7" s="472"/>
      <c r="G7" s="472"/>
      <c r="H7" s="476"/>
      <c r="I7" s="477"/>
      <c r="J7" s="481"/>
      <c r="K7" s="476"/>
      <c r="L7" s="477"/>
      <c r="M7" s="485"/>
      <c r="N7" s="486"/>
      <c r="O7" s="491"/>
      <c r="P7" s="492"/>
      <c r="Q7" s="58"/>
      <c r="R7" s="466" t="s">
        <v>72</v>
      </c>
      <c r="S7" s="467"/>
      <c r="T7" s="467"/>
      <c r="U7" s="467"/>
      <c r="V7" s="467"/>
      <c r="W7" s="468"/>
      <c r="Y7" s="464"/>
    </row>
    <row r="8" spans="1:25" s="59" customFormat="1" ht="12.75" x14ac:dyDescent="0.2">
      <c r="A8" s="501"/>
      <c r="B8" s="502"/>
      <c r="C8" s="501"/>
      <c r="D8" s="465"/>
      <c r="E8" s="473"/>
      <c r="F8" s="473"/>
      <c r="G8" s="473"/>
      <c r="H8" s="478"/>
      <c r="I8" s="479"/>
      <c r="J8" s="482"/>
      <c r="K8" s="478"/>
      <c r="L8" s="479"/>
      <c r="M8" s="487"/>
      <c r="N8" s="488"/>
      <c r="O8" s="493"/>
      <c r="P8" s="494"/>
      <c r="Q8" s="58"/>
      <c r="R8" s="469" t="s">
        <v>73</v>
      </c>
      <c r="S8" s="470"/>
      <c r="T8" s="60" t="s">
        <v>74</v>
      </c>
      <c r="U8" s="60" t="s">
        <v>75</v>
      </c>
      <c r="V8" s="60" t="s">
        <v>76</v>
      </c>
      <c r="W8" s="60" t="s">
        <v>77</v>
      </c>
      <c r="Y8" s="465"/>
    </row>
    <row r="9" spans="1:25" s="68" customFormat="1" ht="12.75" x14ac:dyDescent="0.2">
      <c r="A9" s="61"/>
      <c r="B9" s="61"/>
      <c r="C9" s="61"/>
      <c r="D9" s="61"/>
      <c r="E9" s="62"/>
      <c r="F9" s="62"/>
      <c r="G9" s="62"/>
      <c r="H9" s="61"/>
      <c r="I9" s="61"/>
      <c r="J9" s="63"/>
      <c r="K9" s="61"/>
      <c r="L9" s="61"/>
      <c r="M9" s="61"/>
      <c r="N9" s="64"/>
      <c r="O9" s="61"/>
      <c r="P9" s="64"/>
      <c r="Q9" s="61"/>
      <c r="R9" s="65"/>
      <c r="S9" s="66"/>
      <c r="T9" s="66"/>
      <c r="U9" s="66"/>
      <c r="V9" s="66"/>
      <c r="W9" s="66"/>
      <c r="X9" s="67"/>
      <c r="Y9" s="67"/>
    </row>
    <row r="10" spans="1:25" s="68" customFormat="1" ht="12.75" x14ac:dyDescent="0.2">
      <c r="A10" s="61" t="s">
        <v>78</v>
      </c>
      <c r="B10" s="61"/>
      <c r="C10" s="61"/>
      <c r="D10" s="61"/>
      <c r="E10" s="62"/>
      <c r="F10" s="62"/>
      <c r="G10" s="62"/>
      <c r="H10" s="61"/>
      <c r="I10" s="61"/>
      <c r="J10" s="63"/>
      <c r="K10" s="61"/>
      <c r="L10" s="61"/>
      <c r="M10" s="61"/>
      <c r="N10" s="64"/>
      <c r="O10" s="61"/>
      <c r="P10" s="64"/>
      <c r="Q10" s="61"/>
      <c r="R10" s="65"/>
      <c r="S10" s="66"/>
      <c r="T10" s="66"/>
      <c r="U10" s="66"/>
      <c r="V10" s="66"/>
      <c r="W10" s="66"/>
      <c r="X10" s="67"/>
      <c r="Y10" s="67"/>
    </row>
    <row r="11" spans="1:25" x14ac:dyDescent="0.25">
      <c r="A11" s="69" t="s">
        <v>79</v>
      </c>
      <c r="B11" s="69" t="s">
        <v>41</v>
      </c>
      <c r="C11" s="69">
        <v>308</v>
      </c>
      <c r="D11" s="69" t="s">
        <v>80</v>
      </c>
      <c r="E11" s="70">
        <v>42475</v>
      </c>
      <c r="F11" s="70">
        <v>42475</v>
      </c>
      <c r="G11" s="70">
        <v>44666</v>
      </c>
      <c r="H11" s="69" t="s">
        <v>81</v>
      </c>
      <c r="I11" s="69" t="s">
        <v>82</v>
      </c>
      <c r="J11" s="71">
        <v>5.0000000000000001E-3</v>
      </c>
      <c r="K11" s="69"/>
      <c r="L11" s="69" t="s">
        <v>83</v>
      </c>
      <c r="M11" s="69" t="s">
        <v>72</v>
      </c>
      <c r="N11" s="72">
        <v>100000000</v>
      </c>
      <c r="O11" s="69" t="s">
        <v>72</v>
      </c>
      <c r="P11" s="72">
        <v>100000000</v>
      </c>
      <c r="Q11" s="69"/>
      <c r="R11" s="73">
        <v>7.0227494895170562E-3</v>
      </c>
      <c r="S11" s="74">
        <v>702274.94895170559</v>
      </c>
      <c r="T11" s="157">
        <v>130946.03556661814</v>
      </c>
      <c r="U11" s="156">
        <v>571328.91338508739</v>
      </c>
      <c r="V11" s="74">
        <v>702274.94895170559</v>
      </c>
      <c r="W11" s="74">
        <v>0</v>
      </c>
      <c r="X11" s="75"/>
      <c r="Y11" s="75" t="s">
        <v>84</v>
      </c>
    </row>
    <row r="12" spans="1:25" x14ac:dyDescent="0.25">
      <c r="A12" s="69" t="s">
        <v>79</v>
      </c>
      <c r="B12" s="69" t="s">
        <v>41</v>
      </c>
      <c r="C12" s="69">
        <v>309</v>
      </c>
      <c r="D12" s="69" t="s">
        <v>80</v>
      </c>
      <c r="E12" s="70">
        <v>42475</v>
      </c>
      <c r="F12" s="70">
        <v>42475</v>
      </c>
      <c r="G12" s="70">
        <v>44666</v>
      </c>
      <c r="H12" s="69" t="s">
        <v>85</v>
      </c>
      <c r="I12" s="69" t="s">
        <v>86</v>
      </c>
      <c r="J12" s="71">
        <v>2.2430000000000002E-3</v>
      </c>
      <c r="K12" s="69"/>
      <c r="L12" s="69"/>
      <c r="M12" s="69" t="s">
        <v>72</v>
      </c>
      <c r="N12" s="72">
        <v>100000000</v>
      </c>
      <c r="O12" s="69" t="s">
        <v>72</v>
      </c>
      <c r="P12" s="72">
        <v>100000000</v>
      </c>
      <c r="Q12" s="69"/>
      <c r="R12" s="76">
        <v>-1.0281068798634229E-2</v>
      </c>
      <c r="S12" s="77">
        <v>-1028106.8798634228</v>
      </c>
      <c r="T12" s="74">
        <v>0</v>
      </c>
      <c r="U12" s="77">
        <v>-1028106.8798634228</v>
      </c>
      <c r="V12" s="154">
        <v>-981377.7131967562</v>
      </c>
      <c r="W12" s="77">
        <v>-46729.166666666664</v>
      </c>
      <c r="X12" s="75"/>
      <c r="Y12" s="75" t="s">
        <v>84</v>
      </c>
    </row>
    <row r="13" spans="1:25" x14ac:dyDescent="0.25">
      <c r="A13" s="69" t="s">
        <v>79</v>
      </c>
      <c r="B13" s="69" t="s">
        <v>42</v>
      </c>
      <c r="C13" s="69">
        <v>310</v>
      </c>
      <c r="D13" s="69" t="s">
        <v>87</v>
      </c>
      <c r="E13" s="70">
        <v>42500</v>
      </c>
      <c r="F13" s="70">
        <v>42502</v>
      </c>
      <c r="G13" s="70">
        <v>44693</v>
      </c>
      <c r="H13" s="69" t="s">
        <v>81</v>
      </c>
      <c r="I13" s="69" t="s">
        <v>82</v>
      </c>
      <c r="J13" s="71">
        <v>5.0000000000000001E-3</v>
      </c>
      <c r="K13" s="69"/>
      <c r="L13" s="69" t="s">
        <v>83</v>
      </c>
      <c r="M13" s="69" t="s">
        <v>72</v>
      </c>
      <c r="N13" s="72">
        <v>100000000</v>
      </c>
      <c r="O13" s="69" t="s">
        <v>72</v>
      </c>
      <c r="P13" s="72">
        <v>100000000</v>
      </c>
      <c r="Q13" s="69"/>
      <c r="R13" s="73">
        <v>7.392590999376592E-3</v>
      </c>
      <c r="S13" s="74">
        <v>739259.09993765922</v>
      </c>
      <c r="T13" s="157">
        <v>147061.4942859679</v>
      </c>
      <c r="U13" s="156">
        <v>592197.60565169132</v>
      </c>
      <c r="V13" s="74">
        <v>739259.09993765922</v>
      </c>
      <c r="W13" s="74">
        <v>0</v>
      </c>
      <c r="X13" s="75"/>
      <c r="Y13" s="75" t="s">
        <v>84</v>
      </c>
    </row>
    <row r="14" spans="1:25" x14ac:dyDescent="0.25">
      <c r="A14" s="69" t="s">
        <v>79</v>
      </c>
      <c r="B14" s="69" t="s">
        <v>42</v>
      </c>
      <c r="C14" s="69">
        <v>311</v>
      </c>
      <c r="D14" s="69" t="s">
        <v>87</v>
      </c>
      <c r="E14" s="70">
        <v>42500</v>
      </c>
      <c r="F14" s="70">
        <v>42502</v>
      </c>
      <c r="G14" s="70">
        <v>44693</v>
      </c>
      <c r="H14" s="69" t="s">
        <v>85</v>
      </c>
      <c r="I14" s="69" t="s">
        <v>86</v>
      </c>
      <c r="J14" s="71">
        <v>2.2000000000000001E-3</v>
      </c>
      <c r="K14" s="69"/>
      <c r="L14" s="69"/>
      <c r="M14" s="69" t="s">
        <v>72</v>
      </c>
      <c r="N14" s="72">
        <v>100000000</v>
      </c>
      <c r="O14" s="69" t="s">
        <v>72</v>
      </c>
      <c r="P14" s="72">
        <v>100000000</v>
      </c>
      <c r="Q14" s="69"/>
      <c r="R14" s="76">
        <v>-1.0052814119425209E-2</v>
      </c>
      <c r="S14" s="77">
        <v>-1005281.411942521</v>
      </c>
      <c r="T14" s="74">
        <v>0</v>
      </c>
      <c r="U14" s="77">
        <v>-1005281.411942521</v>
      </c>
      <c r="V14" s="154">
        <v>-976559.18972029875</v>
      </c>
      <c r="W14" s="77">
        <v>-28722.222222222219</v>
      </c>
      <c r="X14" s="75"/>
      <c r="Y14" s="75" t="s">
        <v>84</v>
      </c>
    </row>
    <row r="15" spans="1:25" x14ac:dyDescent="0.25">
      <c r="A15" s="69" t="s">
        <v>79</v>
      </c>
      <c r="B15" s="69" t="s">
        <v>43</v>
      </c>
      <c r="C15" s="69">
        <v>314</v>
      </c>
      <c r="D15" s="69" t="s">
        <v>87</v>
      </c>
      <c r="E15" s="70">
        <v>42522</v>
      </c>
      <c r="F15" s="70">
        <v>42524</v>
      </c>
      <c r="G15" s="70">
        <v>44715</v>
      </c>
      <c r="H15" s="69" t="s">
        <v>81</v>
      </c>
      <c r="I15" s="69" t="s">
        <v>82</v>
      </c>
      <c r="J15" s="71">
        <v>5.0000000000000001E-3</v>
      </c>
      <c r="K15" s="69"/>
      <c r="L15" s="69" t="s">
        <v>83</v>
      </c>
      <c r="M15" s="69" t="s">
        <v>72</v>
      </c>
      <c r="N15" s="72">
        <v>100000000</v>
      </c>
      <c r="O15" s="69" t="s">
        <v>72</v>
      </c>
      <c r="P15" s="72">
        <v>100000000</v>
      </c>
      <c r="Q15" s="69"/>
      <c r="R15" s="73">
        <v>7.7486273842094023E-3</v>
      </c>
      <c r="S15" s="74">
        <v>774862.73842094024</v>
      </c>
      <c r="T15" s="157">
        <v>161483.80898275814</v>
      </c>
      <c r="U15" s="156">
        <v>613378.92943818215</v>
      </c>
      <c r="V15" s="74">
        <v>774862.73842094024</v>
      </c>
      <c r="W15" s="74">
        <v>0</v>
      </c>
      <c r="X15" s="75"/>
      <c r="Y15" s="75" t="s">
        <v>84</v>
      </c>
    </row>
    <row r="16" spans="1:25" x14ac:dyDescent="0.25">
      <c r="A16" s="69" t="s">
        <v>79</v>
      </c>
      <c r="B16" s="69" t="s">
        <v>43</v>
      </c>
      <c r="C16" s="69">
        <v>315</v>
      </c>
      <c r="D16" s="69" t="s">
        <v>87</v>
      </c>
      <c r="E16" s="70">
        <v>42522</v>
      </c>
      <c r="F16" s="70">
        <v>42524</v>
      </c>
      <c r="G16" s="70">
        <v>44715</v>
      </c>
      <c r="H16" s="69" t="s">
        <v>85</v>
      </c>
      <c r="I16" s="69" t="s">
        <v>86</v>
      </c>
      <c r="J16" s="71">
        <v>2.16E-3</v>
      </c>
      <c r="K16" s="69"/>
      <c r="L16" s="69"/>
      <c r="M16" s="69" t="s">
        <v>72</v>
      </c>
      <c r="N16" s="72">
        <v>100000000</v>
      </c>
      <c r="O16" s="69" t="s">
        <v>72</v>
      </c>
      <c r="P16" s="72">
        <v>100000000</v>
      </c>
      <c r="Q16" s="69"/>
      <c r="R16" s="76">
        <v>-9.8754614227678332E-3</v>
      </c>
      <c r="S16" s="77">
        <v>-987546.14227678324</v>
      </c>
      <c r="T16" s="74">
        <v>0</v>
      </c>
      <c r="U16" s="77">
        <v>-987546.14227678324</v>
      </c>
      <c r="V16" s="154">
        <v>-971946.14227678324</v>
      </c>
      <c r="W16" s="77">
        <v>-15600.000000000002</v>
      </c>
      <c r="X16" s="75"/>
      <c r="Y16" s="75" t="s">
        <v>84</v>
      </c>
    </row>
    <row r="17" spans="1:25" x14ac:dyDescent="0.25">
      <c r="A17" s="69" t="s">
        <v>79</v>
      </c>
      <c r="B17" s="69" t="s">
        <v>44</v>
      </c>
      <c r="C17" s="69">
        <v>319</v>
      </c>
      <c r="D17" s="69" t="s">
        <v>80</v>
      </c>
      <c r="E17" s="70">
        <v>42538</v>
      </c>
      <c r="F17" s="70">
        <v>43073</v>
      </c>
      <c r="G17" s="70">
        <v>44196</v>
      </c>
      <c r="H17" s="69" t="s">
        <v>81</v>
      </c>
      <c r="I17" s="69" t="s">
        <v>82</v>
      </c>
      <c r="J17" s="71">
        <v>5.0000000000000001E-3</v>
      </c>
      <c r="K17" s="69"/>
      <c r="L17" s="69" t="s">
        <v>83</v>
      </c>
      <c r="M17" s="69" t="s">
        <v>72</v>
      </c>
      <c r="N17" s="72">
        <v>50000000</v>
      </c>
      <c r="O17" s="69" t="s">
        <v>72</v>
      </c>
      <c r="P17" s="72">
        <v>50000000</v>
      </c>
      <c r="Q17" s="69"/>
      <c r="R17" s="73">
        <v>1.6681491029083063E-3</v>
      </c>
      <c r="S17" s="74">
        <v>83407.455145415312</v>
      </c>
      <c r="T17" s="74">
        <v>0</v>
      </c>
      <c r="U17" s="156">
        <v>83407.455145415312</v>
      </c>
      <c r="V17" s="74">
        <v>83407.455145415312</v>
      </c>
      <c r="W17" s="74">
        <v>0</v>
      </c>
      <c r="X17" s="75"/>
      <c r="Y17" s="75" t="s">
        <v>84</v>
      </c>
    </row>
    <row r="18" spans="1:25" x14ac:dyDescent="0.25">
      <c r="A18" s="69" t="s">
        <v>79</v>
      </c>
      <c r="B18" s="69" t="s">
        <v>44</v>
      </c>
      <c r="C18" s="69">
        <v>320</v>
      </c>
      <c r="D18" s="69" t="s">
        <v>80</v>
      </c>
      <c r="E18" s="70">
        <v>42538</v>
      </c>
      <c r="F18" s="70">
        <v>43073</v>
      </c>
      <c r="G18" s="70">
        <v>44196</v>
      </c>
      <c r="H18" s="69" t="s">
        <v>85</v>
      </c>
      <c r="I18" s="69" t="s">
        <v>86</v>
      </c>
      <c r="J18" s="71">
        <v>1.58E-3</v>
      </c>
      <c r="K18" s="69"/>
      <c r="L18" s="69"/>
      <c r="M18" s="69" t="s">
        <v>72</v>
      </c>
      <c r="N18" s="72">
        <v>50000000</v>
      </c>
      <c r="O18" s="69" t="s">
        <v>72</v>
      </c>
      <c r="P18" s="72">
        <v>50000000</v>
      </c>
      <c r="Q18" s="69"/>
      <c r="R18" s="76">
        <v>-4.8369923486159695E-3</v>
      </c>
      <c r="S18" s="77">
        <v>-241849.61743079848</v>
      </c>
      <c r="T18" s="74">
        <v>0</v>
      </c>
      <c r="U18" s="77">
        <v>-241849.61743079848</v>
      </c>
      <c r="V18" s="154">
        <v>-241630.17298635404</v>
      </c>
      <c r="W18" s="77">
        <v>-219.44444444444446</v>
      </c>
      <c r="X18" s="75"/>
      <c r="Y18" s="75" t="s">
        <v>84</v>
      </c>
    </row>
    <row r="19" spans="1:25" x14ac:dyDescent="0.25">
      <c r="A19" s="69" t="s">
        <v>79</v>
      </c>
      <c r="B19" s="69" t="s">
        <v>45</v>
      </c>
      <c r="C19" s="69">
        <v>321</v>
      </c>
      <c r="D19" s="69" t="s">
        <v>80</v>
      </c>
      <c r="E19" s="70">
        <v>42538</v>
      </c>
      <c r="F19" s="70">
        <v>43466</v>
      </c>
      <c r="G19" s="70">
        <v>44196</v>
      </c>
      <c r="H19" s="69" t="s">
        <v>81</v>
      </c>
      <c r="I19" s="69" t="s">
        <v>82</v>
      </c>
      <c r="J19" s="71">
        <v>5.0000000000000001E-3</v>
      </c>
      <c r="K19" s="69"/>
      <c r="L19" s="69" t="s">
        <v>83</v>
      </c>
      <c r="M19" s="69" t="s">
        <v>72</v>
      </c>
      <c r="N19" s="72">
        <v>50000000</v>
      </c>
      <c r="O19" s="69" t="s">
        <v>72</v>
      </c>
      <c r="P19" s="72">
        <v>0</v>
      </c>
      <c r="Q19" s="69"/>
      <c r="R19" s="73">
        <v>1.668001952311992E-3</v>
      </c>
      <c r="S19" s="74">
        <v>83400.097615599603</v>
      </c>
      <c r="T19" s="74">
        <v>0</v>
      </c>
      <c r="U19" s="156">
        <v>83400.097615599603</v>
      </c>
      <c r="V19" s="74">
        <v>83400.097615599603</v>
      </c>
      <c r="W19" s="74">
        <v>0</v>
      </c>
      <c r="X19" s="75"/>
      <c r="Y19" s="75" t="s">
        <v>84</v>
      </c>
    </row>
    <row r="20" spans="1:25" x14ac:dyDescent="0.25">
      <c r="A20" s="69" t="s">
        <v>79</v>
      </c>
      <c r="B20" s="69" t="s">
        <v>45</v>
      </c>
      <c r="C20" s="69">
        <v>322</v>
      </c>
      <c r="D20" s="69" t="s">
        <v>80</v>
      </c>
      <c r="E20" s="70">
        <v>42538</v>
      </c>
      <c r="F20" s="70">
        <v>43466</v>
      </c>
      <c r="G20" s="70">
        <v>44196</v>
      </c>
      <c r="H20" s="69" t="s">
        <v>85</v>
      </c>
      <c r="I20" s="69" t="s">
        <v>86</v>
      </c>
      <c r="J20" s="71">
        <v>2.1749999999999999E-3</v>
      </c>
      <c r="K20" s="69"/>
      <c r="L20" s="69"/>
      <c r="M20" s="69" t="s">
        <v>72</v>
      </c>
      <c r="N20" s="72">
        <v>50000000</v>
      </c>
      <c r="O20" s="69" t="s">
        <v>72</v>
      </c>
      <c r="P20" s="72">
        <v>0</v>
      </c>
      <c r="Q20" s="69"/>
      <c r="R20" s="76">
        <v>-4.4303557972336267E-3</v>
      </c>
      <c r="S20" s="77">
        <v>-221517.78986168135</v>
      </c>
      <c r="T20" s="74">
        <v>0</v>
      </c>
      <c r="U20" s="77">
        <v>-221517.78986168135</v>
      </c>
      <c r="V20" s="154">
        <v>-221517.78986168135</v>
      </c>
      <c r="W20" s="74">
        <v>0</v>
      </c>
      <c r="X20" s="75"/>
      <c r="Y20" s="75" t="s">
        <v>84</v>
      </c>
    </row>
    <row r="21" spans="1:25" x14ac:dyDescent="0.25">
      <c r="A21" s="69" t="s">
        <v>79</v>
      </c>
      <c r="B21" s="69" t="s">
        <v>46</v>
      </c>
      <c r="C21" s="69">
        <v>323</v>
      </c>
      <c r="D21" s="69" t="s">
        <v>80</v>
      </c>
      <c r="E21" s="70">
        <v>42544</v>
      </c>
      <c r="F21" s="70">
        <v>42548</v>
      </c>
      <c r="G21" s="70">
        <v>44739</v>
      </c>
      <c r="H21" s="69" t="s">
        <v>81</v>
      </c>
      <c r="I21" s="69" t="s">
        <v>82</v>
      </c>
      <c r="J21" s="71">
        <v>5.0000000000000001E-3</v>
      </c>
      <c r="K21" s="69"/>
      <c r="L21" s="69" t="s">
        <v>83</v>
      </c>
      <c r="M21" s="69" t="s">
        <v>72</v>
      </c>
      <c r="N21" s="72">
        <v>100000000</v>
      </c>
      <c r="O21" s="69" t="s">
        <v>72</v>
      </c>
      <c r="P21" s="72">
        <v>100000000</v>
      </c>
      <c r="Q21" s="69"/>
      <c r="R21" s="73">
        <v>8.1417878738489543E-3</v>
      </c>
      <c r="S21" s="74">
        <v>814178.78738489537</v>
      </c>
      <c r="T21" s="157">
        <v>181572.59617349945</v>
      </c>
      <c r="U21" s="156">
        <v>632606.1912113959</v>
      </c>
      <c r="V21" s="74">
        <v>814178.78738489537</v>
      </c>
      <c r="W21" s="74">
        <v>0</v>
      </c>
      <c r="X21" s="75"/>
      <c r="Y21" s="75" t="s">
        <v>84</v>
      </c>
    </row>
    <row r="22" spans="1:25" x14ac:dyDescent="0.25">
      <c r="A22" s="69" t="s">
        <v>79</v>
      </c>
      <c r="B22" s="69" t="s">
        <v>46</v>
      </c>
      <c r="C22" s="69">
        <v>324</v>
      </c>
      <c r="D22" s="69" t="s">
        <v>80</v>
      </c>
      <c r="E22" s="70">
        <v>42544</v>
      </c>
      <c r="F22" s="70">
        <v>42548</v>
      </c>
      <c r="G22" s="70">
        <v>44739</v>
      </c>
      <c r="H22" s="69" t="s">
        <v>85</v>
      </c>
      <c r="I22" s="69" t="s">
        <v>86</v>
      </c>
      <c r="J22" s="71">
        <v>2.31E-3</v>
      </c>
      <c r="K22" s="69"/>
      <c r="L22" s="69"/>
      <c r="M22" s="69" t="s">
        <v>72</v>
      </c>
      <c r="N22" s="72">
        <v>100000000</v>
      </c>
      <c r="O22" s="69" t="s">
        <v>72</v>
      </c>
      <c r="P22" s="72">
        <v>100000000</v>
      </c>
      <c r="Q22" s="69"/>
      <c r="R22" s="76">
        <v>-1.0567044257963251E-2</v>
      </c>
      <c r="S22" s="77">
        <v>-1056704.4257963251</v>
      </c>
      <c r="T22" s="74">
        <v>0</v>
      </c>
      <c r="U22" s="77">
        <v>-1056704.4257963251</v>
      </c>
      <c r="V22" s="154">
        <v>-1054779.4257963251</v>
      </c>
      <c r="W22" s="77">
        <v>-1925</v>
      </c>
      <c r="X22" s="75"/>
      <c r="Y22" s="75" t="s">
        <v>84</v>
      </c>
    </row>
    <row r="23" spans="1:25" x14ac:dyDescent="0.25">
      <c r="A23" s="69" t="s">
        <v>79</v>
      </c>
      <c r="B23" s="69" t="s">
        <v>47</v>
      </c>
      <c r="C23" s="69">
        <v>325</v>
      </c>
      <c r="D23" s="69" t="s">
        <v>87</v>
      </c>
      <c r="E23" s="70">
        <v>42544</v>
      </c>
      <c r="F23" s="70">
        <v>42556</v>
      </c>
      <c r="G23" s="70">
        <v>44747</v>
      </c>
      <c r="H23" s="69" t="s">
        <v>81</v>
      </c>
      <c r="I23" s="69" t="s">
        <v>82</v>
      </c>
      <c r="J23" s="71">
        <v>5.0000000000000001E-3</v>
      </c>
      <c r="K23" s="69"/>
      <c r="L23" s="69" t="s">
        <v>83</v>
      </c>
      <c r="M23" s="69" t="s">
        <v>72</v>
      </c>
      <c r="N23" s="72">
        <v>100000000</v>
      </c>
      <c r="O23" s="69" t="s">
        <v>72</v>
      </c>
      <c r="P23" s="72">
        <v>100000000</v>
      </c>
      <c r="Q23" s="69"/>
      <c r="R23" s="73">
        <v>8.2743345316866421E-3</v>
      </c>
      <c r="S23" s="74">
        <v>827433.45316866424</v>
      </c>
      <c r="T23" s="157">
        <v>188021.81598892628</v>
      </c>
      <c r="U23" s="156">
        <v>639411.63717973791</v>
      </c>
      <c r="V23" s="74">
        <v>827433.45316866424</v>
      </c>
      <c r="W23" s="74">
        <v>0</v>
      </c>
      <c r="X23" s="75"/>
      <c r="Y23" s="75" t="s">
        <v>84</v>
      </c>
    </row>
    <row r="24" spans="1:25" x14ac:dyDescent="0.25">
      <c r="A24" s="69" t="s">
        <v>79</v>
      </c>
      <c r="B24" s="69" t="s">
        <v>47</v>
      </c>
      <c r="C24" s="69">
        <v>326</v>
      </c>
      <c r="D24" s="69" t="s">
        <v>87</v>
      </c>
      <c r="E24" s="70">
        <v>42544</v>
      </c>
      <c r="F24" s="70">
        <v>42556</v>
      </c>
      <c r="G24" s="70">
        <v>44747</v>
      </c>
      <c r="H24" s="69" t="s">
        <v>85</v>
      </c>
      <c r="I24" s="69" t="s">
        <v>86</v>
      </c>
      <c r="J24" s="71">
        <v>2.3500000000000001E-3</v>
      </c>
      <c r="K24" s="69"/>
      <c r="L24" s="69"/>
      <c r="M24" s="69" t="s">
        <v>72</v>
      </c>
      <c r="N24" s="72">
        <v>100000000</v>
      </c>
      <c r="O24" s="69" t="s">
        <v>72</v>
      </c>
      <c r="P24" s="72">
        <v>100000000</v>
      </c>
      <c r="Q24" s="69"/>
      <c r="R24" s="76">
        <v>-1.1343848126074769E-2</v>
      </c>
      <c r="S24" s="77">
        <v>-1134384.812607477</v>
      </c>
      <c r="T24" s="74">
        <v>0</v>
      </c>
      <c r="U24" s="77">
        <v>-1134384.812607477</v>
      </c>
      <c r="V24" s="154">
        <v>-1078245.9237185882</v>
      </c>
      <c r="W24" s="77">
        <v>-56138.888888888891</v>
      </c>
      <c r="X24" s="75"/>
      <c r="Y24" s="75" t="s">
        <v>84</v>
      </c>
    </row>
    <row r="25" spans="1:25" x14ac:dyDescent="0.25">
      <c r="A25" s="69" t="s">
        <v>79</v>
      </c>
      <c r="B25" s="69" t="s">
        <v>48</v>
      </c>
      <c r="C25" s="69">
        <v>327</v>
      </c>
      <c r="D25" s="69" t="s">
        <v>88</v>
      </c>
      <c r="E25" s="70">
        <v>42556</v>
      </c>
      <c r="F25" s="70">
        <v>43738</v>
      </c>
      <c r="G25" s="70">
        <v>45657</v>
      </c>
      <c r="H25" s="69" t="s">
        <v>81</v>
      </c>
      <c r="I25" s="69" t="s">
        <v>82</v>
      </c>
      <c r="J25" s="71">
        <v>5.0000000000000001E-3</v>
      </c>
      <c r="K25" s="69"/>
      <c r="L25" s="69" t="s">
        <v>89</v>
      </c>
      <c r="M25" s="69" t="s">
        <v>72</v>
      </c>
      <c r="N25" s="72">
        <v>45000000</v>
      </c>
      <c r="O25" s="69" t="s">
        <v>72</v>
      </c>
      <c r="P25" s="72">
        <v>0</v>
      </c>
      <c r="Q25" s="69"/>
      <c r="R25" s="73">
        <v>3.1359599546264917E-2</v>
      </c>
      <c r="S25" s="74">
        <v>1411181.9795819211</v>
      </c>
      <c r="T25" s="157">
        <v>801838.27692337264</v>
      </c>
      <c r="U25" s="156">
        <v>609343.70265854849</v>
      </c>
      <c r="V25" s="74">
        <v>1411181.9795819211</v>
      </c>
      <c r="W25" s="74">
        <v>0</v>
      </c>
      <c r="X25" s="75"/>
      <c r="Y25" s="75" t="s">
        <v>90</v>
      </c>
    </row>
    <row r="26" spans="1:25" x14ac:dyDescent="0.25">
      <c r="A26" s="69" t="s">
        <v>79</v>
      </c>
      <c r="B26" s="69" t="s">
        <v>48</v>
      </c>
      <c r="C26" s="69">
        <v>328</v>
      </c>
      <c r="D26" s="69" t="s">
        <v>88</v>
      </c>
      <c r="E26" s="70">
        <v>42556</v>
      </c>
      <c r="F26" s="70">
        <v>43738</v>
      </c>
      <c r="G26" s="70">
        <v>45657</v>
      </c>
      <c r="H26" s="69" t="s">
        <v>85</v>
      </c>
      <c r="I26" s="69" t="s">
        <v>86</v>
      </c>
      <c r="J26" s="71">
        <v>6.2399999999999999E-3</v>
      </c>
      <c r="K26" s="69"/>
      <c r="L26" s="69"/>
      <c r="M26" s="69" t="s">
        <v>72</v>
      </c>
      <c r="N26" s="72">
        <v>45000000</v>
      </c>
      <c r="O26" s="69" t="s">
        <v>72</v>
      </c>
      <c r="P26" s="72">
        <v>0</v>
      </c>
      <c r="Q26" s="69"/>
      <c r="R26" s="76">
        <v>-3.3021325644468538E-2</v>
      </c>
      <c r="S26" s="77">
        <v>-1485959.6540010842</v>
      </c>
      <c r="T26" s="74">
        <v>0</v>
      </c>
      <c r="U26" s="77">
        <v>-1485959.6540010842</v>
      </c>
      <c r="V26" s="154">
        <v>-1485959.6540010842</v>
      </c>
      <c r="W26" s="74">
        <v>0</v>
      </c>
      <c r="X26" s="75"/>
      <c r="Y26" s="75" t="s">
        <v>90</v>
      </c>
    </row>
    <row r="27" spans="1:25" x14ac:dyDescent="0.25">
      <c r="A27" s="69" t="s">
        <v>79</v>
      </c>
      <c r="B27" s="69" t="s">
        <v>49</v>
      </c>
      <c r="C27" s="69">
        <v>330</v>
      </c>
      <c r="D27" s="69" t="s">
        <v>87</v>
      </c>
      <c r="E27" s="70">
        <v>42573</v>
      </c>
      <c r="F27" s="70">
        <v>42577</v>
      </c>
      <c r="G27" s="70">
        <v>45133</v>
      </c>
      <c r="H27" s="69" t="s">
        <v>81</v>
      </c>
      <c r="I27" s="69" t="s">
        <v>82</v>
      </c>
      <c r="J27" s="71">
        <v>5.0000000000000001E-3</v>
      </c>
      <c r="K27" s="69"/>
      <c r="L27" s="69" t="s">
        <v>83</v>
      </c>
      <c r="M27" s="69" t="s">
        <v>72</v>
      </c>
      <c r="N27" s="72">
        <v>100000000</v>
      </c>
      <c r="O27" s="69" t="s">
        <v>72</v>
      </c>
      <c r="P27" s="72">
        <v>100000000</v>
      </c>
      <c r="Q27" s="69"/>
      <c r="R27" s="73">
        <v>1.5987485999357696E-2</v>
      </c>
      <c r="S27" s="74">
        <v>1598748.5999357696</v>
      </c>
      <c r="T27" s="157">
        <v>605538.81829967711</v>
      </c>
      <c r="U27" s="156">
        <v>993209.78163609246</v>
      </c>
      <c r="V27" s="74">
        <v>1598748.5999357696</v>
      </c>
      <c r="W27" s="74">
        <v>0</v>
      </c>
      <c r="X27" s="75"/>
      <c r="Y27" s="75" t="s">
        <v>84</v>
      </c>
    </row>
    <row r="28" spans="1:25" x14ac:dyDescent="0.25">
      <c r="A28" s="69" t="s">
        <v>79</v>
      </c>
      <c r="B28" s="69" t="s">
        <v>49</v>
      </c>
      <c r="C28" s="69">
        <v>331</v>
      </c>
      <c r="D28" s="69" t="s">
        <v>87</v>
      </c>
      <c r="E28" s="70">
        <v>42573</v>
      </c>
      <c r="F28" s="70">
        <v>42577</v>
      </c>
      <c r="G28" s="70">
        <v>45133</v>
      </c>
      <c r="H28" s="69" t="s">
        <v>85</v>
      </c>
      <c r="I28" s="69" t="s">
        <v>86</v>
      </c>
      <c r="J28" s="71">
        <v>2.5400000000000002E-3</v>
      </c>
      <c r="K28" s="69"/>
      <c r="L28" s="69"/>
      <c r="M28" s="69" t="s">
        <v>72</v>
      </c>
      <c r="N28" s="72">
        <v>100000000</v>
      </c>
      <c r="O28" s="69" t="s">
        <v>72</v>
      </c>
      <c r="P28" s="72">
        <v>100000000</v>
      </c>
      <c r="Q28" s="69"/>
      <c r="R28" s="76">
        <v>-1.4811646263318733E-2</v>
      </c>
      <c r="S28" s="77">
        <v>-1481164.6263318732</v>
      </c>
      <c r="T28" s="74">
        <v>0</v>
      </c>
      <c r="U28" s="77">
        <v>-1481164.6263318732</v>
      </c>
      <c r="V28" s="154">
        <v>-1435303.5152207622</v>
      </c>
      <c r="W28" s="77">
        <v>-45861.111111111109</v>
      </c>
      <c r="X28" s="75"/>
      <c r="Y28" s="75" t="s">
        <v>84</v>
      </c>
    </row>
    <row r="29" spans="1:25" x14ac:dyDescent="0.25">
      <c r="A29" s="69" t="s">
        <v>79</v>
      </c>
      <c r="B29" s="69" t="s">
        <v>50</v>
      </c>
      <c r="C29" s="69">
        <v>358</v>
      </c>
      <c r="D29" s="69" t="s">
        <v>87</v>
      </c>
      <c r="E29" s="70">
        <v>42817</v>
      </c>
      <c r="F29" s="70">
        <v>43102</v>
      </c>
      <c r="G29" s="70">
        <v>46024</v>
      </c>
      <c r="H29" s="69" t="s">
        <v>81</v>
      </c>
      <c r="I29" s="69" t="s">
        <v>82</v>
      </c>
      <c r="J29" s="71">
        <v>5.0000000000000001E-3</v>
      </c>
      <c r="K29" s="69"/>
      <c r="L29" s="69" t="s">
        <v>83</v>
      </c>
      <c r="M29" s="69" t="s">
        <v>72</v>
      </c>
      <c r="N29" s="72">
        <v>100000000</v>
      </c>
      <c r="O29" s="69" t="s">
        <v>72</v>
      </c>
      <c r="P29" s="72">
        <v>0</v>
      </c>
      <c r="Q29" s="69"/>
      <c r="R29" s="73">
        <v>4.2285624927774754E-2</v>
      </c>
      <c r="S29" s="74">
        <v>4228562.4927774752</v>
      </c>
      <c r="T29" s="157">
        <v>2413524.8707529595</v>
      </c>
      <c r="U29" s="156">
        <v>1815037.6220245156</v>
      </c>
      <c r="V29" s="74">
        <v>4228562.4927774752</v>
      </c>
      <c r="W29" s="74">
        <v>0</v>
      </c>
      <c r="X29" s="75"/>
      <c r="Y29" s="75" t="s">
        <v>84</v>
      </c>
    </row>
    <row r="30" spans="1:25" x14ac:dyDescent="0.25">
      <c r="A30" s="69" t="s">
        <v>79</v>
      </c>
      <c r="B30" s="69" t="s">
        <v>50</v>
      </c>
      <c r="C30" s="69">
        <v>359</v>
      </c>
      <c r="D30" s="69" t="s">
        <v>87</v>
      </c>
      <c r="E30" s="70">
        <v>42817</v>
      </c>
      <c r="F30" s="70">
        <v>43102</v>
      </c>
      <c r="G30" s="70">
        <v>46024</v>
      </c>
      <c r="H30" s="69" t="s">
        <v>85</v>
      </c>
      <c r="I30" s="69" t="s">
        <v>86</v>
      </c>
      <c r="J30" s="71">
        <v>7.43E-3</v>
      </c>
      <c r="K30" s="69"/>
      <c r="L30" s="69"/>
      <c r="M30" s="69" t="s">
        <v>72</v>
      </c>
      <c r="N30" s="72">
        <v>100000000</v>
      </c>
      <c r="O30" s="69" t="s">
        <v>72</v>
      </c>
      <c r="P30" s="72">
        <v>0</v>
      </c>
      <c r="Q30" s="69"/>
      <c r="R30" s="76">
        <v>-5.9829555697869359E-2</v>
      </c>
      <c r="S30" s="77">
        <v>-5982955.569786936</v>
      </c>
      <c r="T30" s="74">
        <v>0</v>
      </c>
      <c r="U30" s="77">
        <v>-5982955.569786936</v>
      </c>
      <c r="V30" s="154">
        <v>-5982955.569786936</v>
      </c>
      <c r="W30" s="74">
        <v>0</v>
      </c>
      <c r="X30" s="75"/>
      <c r="Y30" s="75" t="s">
        <v>84</v>
      </c>
    </row>
    <row r="31" spans="1:25" x14ac:dyDescent="0.25">
      <c r="A31" s="69" t="s">
        <v>79</v>
      </c>
      <c r="B31" s="69" t="s">
        <v>51</v>
      </c>
      <c r="C31" s="69">
        <v>360</v>
      </c>
      <c r="D31" s="69" t="s">
        <v>91</v>
      </c>
      <c r="E31" s="70">
        <v>42823</v>
      </c>
      <c r="F31" s="70">
        <v>43102</v>
      </c>
      <c r="G31" s="70">
        <v>46024</v>
      </c>
      <c r="H31" s="69" t="s">
        <v>81</v>
      </c>
      <c r="I31" s="69" t="s">
        <v>82</v>
      </c>
      <c r="J31" s="71">
        <v>5.0000000000000001E-3</v>
      </c>
      <c r="K31" s="69"/>
      <c r="L31" s="69" t="s">
        <v>83</v>
      </c>
      <c r="M31" s="69" t="s">
        <v>72</v>
      </c>
      <c r="N31" s="72">
        <v>70000000</v>
      </c>
      <c r="O31" s="69" t="s">
        <v>72</v>
      </c>
      <c r="P31" s="72">
        <v>0</v>
      </c>
      <c r="Q31" s="69"/>
      <c r="R31" s="73">
        <v>4.2285624927774754E-2</v>
      </c>
      <c r="S31" s="74">
        <v>2959993.7449442325</v>
      </c>
      <c r="T31" s="157">
        <v>1689467.4095270718</v>
      </c>
      <c r="U31" s="156">
        <v>1270526.3354171608</v>
      </c>
      <c r="V31" s="74">
        <v>2959993.7449442325</v>
      </c>
      <c r="W31" s="74">
        <v>0</v>
      </c>
      <c r="X31" s="75"/>
      <c r="Y31" s="75" t="s">
        <v>84</v>
      </c>
    </row>
    <row r="32" spans="1:25" x14ac:dyDescent="0.25">
      <c r="A32" s="78" t="s">
        <v>79</v>
      </c>
      <c r="B32" s="78" t="s">
        <v>51</v>
      </c>
      <c r="C32" s="78">
        <v>361</v>
      </c>
      <c r="D32" s="78" t="s">
        <v>91</v>
      </c>
      <c r="E32" s="79">
        <v>42823</v>
      </c>
      <c r="F32" s="79">
        <v>43102</v>
      </c>
      <c r="G32" s="79">
        <v>46024</v>
      </c>
      <c r="H32" s="78" t="s">
        <v>85</v>
      </c>
      <c r="I32" s="78" t="s">
        <v>86</v>
      </c>
      <c r="J32" s="80">
        <v>7.025E-3</v>
      </c>
      <c r="K32" s="78"/>
      <c r="L32" s="78"/>
      <c r="M32" s="78" t="s">
        <v>72</v>
      </c>
      <c r="N32" s="81">
        <v>70000000</v>
      </c>
      <c r="O32" s="78" t="s">
        <v>72</v>
      </c>
      <c r="P32" s="81">
        <v>0</v>
      </c>
      <c r="Q32" s="78"/>
      <c r="R32" s="82">
        <v>-5.656832150437846E-2</v>
      </c>
      <c r="S32" s="83">
        <v>-3959782.5053064921</v>
      </c>
      <c r="T32" s="84">
        <v>0</v>
      </c>
      <c r="U32" s="83">
        <v>-3959782.5053064921</v>
      </c>
      <c r="V32" s="155">
        <v>-3959782.5053064921</v>
      </c>
      <c r="W32" s="84">
        <v>0</v>
      </c>
      <c r="X32" s="75"/>
      <c r="Y32" s="75" t="s">
        <v>84</v>
      </c>
    </row>
    <row r="33" spans="1:25" s="68" customFormat="1" ht="12.75" x14ac:dyDescent="0.2">
      <c r="A33" s="61"/>
      <c r="B33" s="61"/>
      <c r="C33" s="61"/>
      <c r="D33" s="61"/>
      <c r="E33" s="62"/>
      <c r="F33" s="62"/>
      <c r="G33" s="62"/>
      <c r="H33" s="61"/>
      <c r="I33" s="61"/>
      <c r="J33" s="63"/>
      <c r="K33" s="61"/>
      <c r="L33" s="61"/>
      <c r="M33" s="61"/>
      <c r="N33" s="64"/>
      <c r="O33" s="61"/>
      <c r="P33" s="64">
        <v>650000000</v>
      </c>
      <c r="Q33" s="61"/>
      <c r="R33" s="65"/>
      <c r="S33" s="85">
        <v>-4361950.037341116</v>
      </c>
      <c r="T33" s="66">
        <v>6319455.1265008515</v>
      </c>
      <c r="U33" s="85">
        <v>-10681405.163841967</v>
      </c>
      <c r="V33" s="85">
        <v>-4166754.2040077834</v>
      </c>
      <c r="W33" s="85">
        <v>-195195.83333333331</v>
      </c>
      <c r="X33" s="67"/>
      <c r="Y33" s="67"/>
    </row>
    <row r="34" spans="1:25" s="68" customFormat="1" ht="12.75" x14ac:dyDescent="0.2">
      <c r="A34" s="61"/>
      <c r="B34" s="61"/>
      <c r="C34" s="61"/>
      <c r="D34" s="61"/>
      <c r="E34" s="62"/>
      <c r="F34" s="62"/>
      <c r="G34" s="62"/>
      <c r="H34" s="61"/>
      <c r="I34" s="61"/>
      <c r="J34" s="63"/>
      <c r="K34" s="61"/>
      <c r="L34" s="61"/>
      <c r="M34" s="61"/>
      <c r="N34" s="64"/>
      <c r="O34" s="61"/>
      <c r="P34" s="64"/>
      <c r="Q34" s="61"/>
      <c r="R34" s="65"/>
      <c r="S34" s="66" t="s">
        <v>31</v>
      </c>
      <c r="T34" s="165">
        <f>T11+T13+T15+T21+T23+T25+T27+T29+T31</f>
        <v>6319455.1265008515</v>
      </c>
      <c r="U34" s="166">
        <f>U11+U13+U15+U17+U19+U21+U23+U25+U27+U29+U31</f>
        <v>7903848.2713634269</v>
      </c>
      <c r="V34" s="66"/>
      <c r="W34" s="66"/>
      <c r="X34" s="67"/>
      <c r="Y34" s="67"/>
    </row>
    <row r="35" spans="1:25" s="68" customFormat="1" ht="12.75" x14ac:dyDescent="0.2">
      <c r="A35" s="61" t="s">
        <v>92</v>
      </c>
      <c r="B35" s="61"/>
      <c r="C35" s="61"/>
      <c r="D35" s="61"/>
      <c r="E35" s="62"/>
      <c r="F35" s="62"/>
      <c r="G35" s="62"/>
      <c r="H35" s="61"/>
      <c r="I35" s="61"/>
      <c r="J35" s="63"/>
      <c r="K35" s="61"/>
      <c r="L35" s="61"/>
      <c r="M35" s="61"/>
      <c r="N35" s="64"/>
      <c r="O35" s="61"/>
      <c r="P35" s="64"/>
      <c r="Q35" s="61"/>
      <c r="R35" s="65"/>
      <c r="S35" s="66"/>
      <c r="T35" s="66"/>
      <c r="U35" s="66"/>
      <c r="V35" s="66"/>
      <c r="W35" s="66"/>
      <c r="X35" s="67"/>
      <c r="Y35" s="67"/>
    </row>
    <row r="36" spans="1:25" x14ac:dyDescent="0.25">
      <c r="A36" s="69" t="s">
        <v>79</v>
      </c>
      <c r="B36" s="69" t="s">
        <v>93</v>
      </c>
      <c r="C36" s="69">
        <v>139</v>
      </c>
      <c r="D36" s="69" t="s">
        <v>88</v>
      </c>
      <c r="E36" s="70">
        <v>39609</v>
      </c>
      <c r="F36" s="70">
        <v>39658</v>
      </c>
      <c r="G36" s="70">
        <v>43219</v>
      </c>
      <c r="H36" s="69" t="s">
        <v>94</v>
      </c>
      <c r="I36" s="69" t="s">
        <v>86</v>
      </c>
      <c r="J36" s="71">
        <v>4.2999999999999997E-2</v>
      </c>
      <c r="K36" s="69" t="s">
        <v>95</v>
      </c>
      <c r="L36" s="69" t="s">
        <v>83</v>
      </c>
      <c r="M36" s="69" t="s">
        <v>72</v>
      </c>
      <c r="N36" s="72">
        <v>2431016.1800000002</v>
      </c>
      <c r="O36" s="69" t="s">
        <v>72</v>
      </c>
      <c r="P36" s="72">
        <v>116757.12</v>
      </c>
      <c r="Q36" s="69"/>
      <c r="R36" s="76">
        <v>-1.7592668940570936E-2</v>
      </c>
      <c r="S36" s="77">
        <v>-2054.0693586145135</v>
      </c>
      <c r="T36" s="77">
        <v>-2054.0693586145135</v>
      </c>
      <c r="U36" s="74">
        <v>0</v>
      </c>
      <c r="V36" s="77">
        <v>-1137.879481227847</v>
      </c>
      <c r="W36" s="77">
        <v>-916.18987738666647</v>
      </c>
      <c r="X36" s="75"/>
      <c r="Y36" s="75" t="s">
        <v>96</v>
      </c>
    </row>
    <row r="37" spans="1:25" x14ac:dyDescent="0.25">
      <c r="A37" s="69" t="s">
        <v>79</v>
      </c>
      <c r="B37" s="69" t="s">
        <v>97</v>
      </c>
      <c r="C37" s="69">
        <v>239</v>
      </c>
      <c r="D37" s="69" t="s">
        <v>98</v>
      </c>
      <c r="E37" s="70">
        <v>41302</v>
      </c>
      <c r="F37" s="70">
        <v>42265</v>
      </c>
      <c r="G37" s="70">
        <v>43452</v>
      </c>
      <c r="H37" s="69" t="s">
        <v>94</v>
      </c>
      <c r="I37" s="69" t="s">
        <v>86</v>
      </c>
      <c r="J37" s="71">
        <v>1.6719999999999999E-2</v>
      </c>
      <c r="K37" s="69" t="s">
        <v>95</v>
      </c>
      <c r="L37" s="69" t="s">
        <v>83</v>
      </c>
      <c r="M37" s="69" t="s">
        <v>72</v>
      </c>
      <c r="N37" s="72">
        <v>50000000</v>
      </c>
      <c r="O37" s="69" t="s">
        <v>72</v>
      </c>
      <c r="P37" s="72">
        <v>50000000</v>
      </c>
      <c r="Q37" s="69"/>
      <c r="R37" s="76">
        <v>-2.014607739642392E-2</v>
      </c>
      <c r="S37" s="77">
        <v>-1007303.869821196</v>
      </c>
      <c r="T37" s="77">
        <v>-1007303.869821196</v>
      </c>
      <c r="U37" s="74">
        <v>0</v>
      </c>
      <c r="V37" s="77">
        <v>-973920.53648786258</v>
      </c>
      <c r="W37" s="77">
        <v>-33383.333333333328</v>
      </c>
      <c r="X37" s="75"/>
      <c r="Y37" s="75" t="s">
        <v>99</v>
      </c>
    </row>
    <row r="38" spans="1:25" x14ac:dyDescent="0.25">
      <c r="A38" s="69" t="s">
        <v>79</v>
      </c>
      <c r="B38" s="69" t="s">
        <v>100</v>
      </c>
      <c r="C38" s="69">
        <v>240</v>
      </c>
      <c r="D38" s="69" t="s">
        <v>98</v>
      </c>
      <c r="E38" s="70">
        <v>41303</v>
      </c>
      <c r="F38" s="70">
        <v>42265</v>
      </c>
      <c r="G38" s="70">
        <v>43452</v>
      </c>
      <c r="H38" s="69" t="s">
        <v>94</v>
      </c>
      <c r="I38" s="69" t="s">
        <v>86</v>
      </c>
      <c r="J38" s="71">
        <v>1.6500000000000001E-2</v>
      </c>
      <c r="K38" s="69" t="s">
        <v>95</v>
      </c>
      <c r="L38" s="69" t="s">
        <v>83</v>
      </c>
      <c r="M38" s="69" t="s">
        <v>72</v>
      </c>
      <c r="N38" s="72">
        <v>50000000</v>
      </c>
      <c r="O38" s="69" t="s">
        <v>72</v>
      </c>
      <c r="P38" s="72">
        <v>50000000</v>
      </c>
      <c r="Q38" s="69"/>
      <c r="R38" s="76">
        <v>-1.9922564697012556E-2</v>
      </c>
      <c r="S38" s="77">
        <v>-996128.23485062784</v>
      </c>
      <c r="T38" s="77">
        <v>-996128.23485062784</v>
      </c>
      <c r="U38" s="74">
        <v>0</v>
      </c>
      <c r="V38" s="77">
        <v>-963111.56818396109</v>
      </c>
      <c r="W38" s="77">
        <v>-33016.666666666664</v>
      </c>
      <c r="X38" s="75"/>
      <c r="Y38" s="75" t="s">
        <v>101</v>
      </c>
    </row>
    <row r="39" spans="1:25" x14ac:dyDescent="0.25">
      <c r="A39" s="69" t="s">
        <v>79</v>
      </c>
      <c r="B39" s="69" t="s">
        <v>102</v>
      </c>
      <c r="C39" s="69">
        <v>241</v>
      </c>
      <c r="D39" s="69" t="s">
        <v>98</v>
      </c>
      <c r="E39" s="70">
        <v>41303</v>
      </c>
      <c r="F39" s="70">
        <v>42384</v>
      </c>
      <c r="G39" s="70">
        <v>43480</v>
      </c>
      <c r="H39" s="69" t="s">
        <v>94</v>
      </c>
      <c r="I39" s="69" t="s">
        <v>86</v>
      </c>
      <c r="J39" s="71">
        <v>1.72E-2</v>
      </c>
      <c r="K39" s="69" t="s">
        <v>95</v>
      </c>
      <c r="L39" s="69" t="s">
        <v>83</v>
      </c>
      <c r="M39" s="69" t="s">
        <v>72</v>
      </c>
      <c r="N39" s="72">
        <v>60000000</v>
      </c>
      <c r="O39" s="69" t="s">
        <v>72</v>
      </c>
      <c r="P39" s="72">
        <v>60000000</v>
      </c>
      <c r="Q39" s="69"/>
      <c r="R39" s="76">
        <v>-2.5759582125879896E-2</v>
      </c>
      <c r="S39" s="77">
        <v>-1545574.9275527939</v>
      </c>
      <c r="T39" s="77">
        <v>-1545574.9275527939</v>
      </c>
      <c r="U39" s="74">
        <v>0</v>
      </c>
      <c r="V39" s="77">
        <v>-1289449.9275527939</v>
      </c>
      <c r="W39" s="77">
        <v>-256125</v>
      </c>
      <c r="X39" s="75"/>
      <c r="Y39" s="75" t="s">
        <v>103</v>
      </c>
    </row>
    <row r="40" spans="1:25" x14ac:dyDescent="0.25">
      <c r="A40" s="69" t="s">
        <v>79</v>
      </c>
      <c r="B40" s="69" t="s">
        <v>104</v>
      </c>
      <c r="C40" s="69">
        <v>242</v>
      </c>
      <c r="D40" s="69" t="s">
        <v>98</v>
      </c>
      <c r="E40" s="70">
        <v>41304</v>
      </c>
      <c r="F40" s="70">
        <v>42384</v>
      </c>
      <c r="G40" s="70">
        <v>43480</v>
      </c>
      <c r="H40" s="69" t="s">
        <v>94</v>
      </c>
      <c r="I40" s="69" t="s">
        <v>86</v>
      </c>
      <c r="J40" s="71">
        <v>1.7729999999999999E-2</v>
      </c>
      <c r="K40" s="69" t="s">
        <v>95</v>
      </c>
      <c r="L40" s="69" t="s">
        <v>83</v>
      </c>
      <c r="M40" s="69" t="s">
        <v>72</v>
      </c>
      <c r="N40" s="72">
        <v>60000000</v>
      </c>
      <c r="O40" s="69" t="s">
        <v>72</v>
      </c>
      <c r="P40" s="72">
        <v>60000000</v>
      </c>
      <c r="Q40" s="69"/>
      <c r="R40" s="76">
        <v>-2.6432175675652359E-2</v>
      </c>
      <c r="S40" s="77">
        <v>-1585930.5405391415</v>
      </c>
      <c r="T40" s="77">
        <v>-1585930.5405391415</v>
      </c>
      <c r="U40" s="74">
        <v>0</v>
      </c>
      <c r="V40" s="77">
        <v>-1323180.5405391415</v>
      </c>
      <c r="W40" s="77">
        <v>-262750</v>
      </c>
      <c r="X40" s="75"/>
      <c r="Y40" s="75" t="s">
        <v>105</v>
      </c>
    </row>
    <row r="41" spans="1:25" x14ac:dyDescent="0.25">
      <c r="A41" s="69" t="s">
        <v>79</v>
      </c>
      <c r="B41" s="69" t="s">
        <v>106</v>
      </c>
      <c r="C41" s="69">
        <v>243</v>
      </c>
      <c r="D41" s="69" t="s">
        <v>98</v>
      </c>
      <c r="E41" s="70">
        <v>41306</v>
      </c>
      <c r="F41" s="70">
        <v>42419</v>
      </c>
      <c r="G41" s="70">
        <v>43423</v>
      </c>
      <c r="H41" s="69" t="s">
        <v>94</v>
      </c>
      <c r="I41" s="69" t="s">
        <v>86</v>
      </c>
      <c r="J41" s="71">
        <v>1.7100000000000001E-2</v>
      </c>
      <c r="K41" s="69" t="s">
        <v>95</v>
      </c>
      <c r="L41" s="69" t="s">
        <v>83</v>
      </c>
      <c r="M41" s="69" t="s">
        <v>72</v>
      </c>
      <c r="N41" s="72">
        <v>50000000</v>
      </c>
      <c r="O41" s="69" t="s">
        <v>72</v>
      </c>
      <c r="P41" s="72">
        <v>50000000</v>
      </c>
      <c r="Q41" s="69"/>
      <c r="R41" s="76">
        <v>-2.0512638447636181E-2</v>
      </c>
      <c r="S41" s="77">
        <v>-1025631.922381809</v>
      </c>
      <c r="T41" s="77">
        <v>-1025631.922381809</v>
      </c>
      <c r="U41" s="74">
        <v>0</v>
      </c>
      <c r="V41" s="77">
        <v>-912354.14460403123</v>
      </c>
      <c r="W41" s="77">
        <v>-113277.77777777778</v>
      </c>
      <c r="X41" s="75"/>
      <c r="Y41" s="75" t="s">
        <v>107</v>
      </c>
    </row>
    <row r="42" spans="1:25" x14ac:dyDescent="0.25">
      <c r="A42" s="69" t="s">
        <v>79</v>
      </c>
      <c r="B42" s="69" t="s">
        <v>108</v>
      </c>
      <c r="C42" s="69">
        <v>244</v>
      </c>
      <c r="D42" s="69" t="s">
        <v>109</v>
      </c>
      <c r="E42" s="70">
        <v>41310</v>
      </c>
      <c r="F42" s="70">
        <v>42440</v>
      </c>
      <c r="G42" s="70">
        <v>43445</v>
      </c>
      <c r="H42" s="69" t="s">
        <v>94</v>
      </c>
      <c r="I42" s="69" t="s">
        <v>86</v>
      </c>
      <c r="J42" s="71">
        <v>1.7399999999999999E-2</v>
      </c>
      <c r="K42" s="69" t="s">
        <v>95</v>
      </c>
      <c r="L42" s="69" t="s">
        <v>83</v>
      </c>
      <c r="M42" s="69" t="s">
        <v>72</v>
      </c>
      <c r="N42" s="72">
        <v>37500000</v>
      </c>
      <c r="O42" s="69" t="s">
        <v>72</v>
      </c>
      <c r="P42" s="72">
        <v>37500000</v>
      </c>
      <c r="Q42" s="69"/>
      <c r="R42" s="76">
        <v>-2.0833041922339837E-2</v>
      </c>
      <c r="S42" s="77">
        <v>-781239.0720877439</v>
      </c>
      <c r="T42" s="77">
        <v>-781239.0720877439</v>
      </c>
      <c r="U42" s="74">
        <v>0</v>
      </c>
      <c r="V42" s="77">
        <v>-740369.28042107727</v>
      </c>
      <c r="W42" s="77">
        <v>-40869.791666666657</v>
      </c>
      <c r="X42" s="75"/>
      <c r="Y42" s="75" t="s">
        <v>110</v>
      </c>
    </row>
    <row r="43" spans="1:25" x14ac:dyDescent="0.25">
      <c r="A43" s="69" t="s">
        <v>79</v>
      </c>
      <c r="B43" s="69" t="s">
        <v>111</v>
      </c>
      <c r="C43" s="69">
        <v>245</v>
      </c>
      <c r="D43" s="69" t="s">
        <v>112</v>
      </c>
      <c r="E43" s="70">
        <v>41310</v>
      </c>
      <c r="F43" s="70">
        <v>42440</v>
      </c>
      <c r="G43" s="70">
        <v>43445</v>
      </c>
      <c r="H43" s="69" t="s">
        <v>94</v>
      </c>
      <c r="I43" s="69" t="s">
        <v>86</v>
      </c>
      <c r="J43" s="71">
        <v>1.7399999999999999E-2</v>
      </c>
      <c r="K43" s="69" t="s">
        <v>95</v>
      </c>
      <c r="L43" s="69" t="s">
        <v>83</v>
      </c>
      <c r="M43" s="69" t="s">
        <v>72</v>
      </c>
      <c r="N43" s="72">
        <v>37500000</v>
      </c>
      <c r="O43" s="69" t="s">
        <v>72</v>
      </c>
      <c r="P43" s="72">
        <v>37500000</v>
      </c>
      <c r="Q43" s="69"/>
      <c r="R43" s="76">
        <v>-2.0833041922339837E-2</v>
      </c>
      <c r="S43" s="77">
        <v>-781239.0720877439</v>
      </c>
      <c r="T43" s="77">
        <v>-781239.0720877439</v>
      </c>
      <c r="U43" s="74">
        <v>0</v>
      </c>
      <c r="V43" s="77">
        <v>-740369.28042107727</v>
      </c>
      <c r="W43" s="77">
        <v>-40869.791666666657</v>
      </c>
      <c r="X43" s="75"/>
      <c r="Y43" s="75" t="s">
        <v>110</v>
      </c>
    </row>
    <row r="44" spans="1:25" x14ac:dyDescent="0.25">
      <c r="A44" s="69" t="s">
        <v>79</v>
      </c>
      <c r="B44" s="69" t="s">
        <v>113</v>
      </c>
      <c r="C44" s="69">
        <v>247</v>
      </c>
      <c r="D44" s="69" t="s">
        <v>114</v>
      </c>
      <c r="E44" s="70">
        <v>41313</v>
      </c>
      <c r="F44" s="70">
        <v>42461</v>
      </c>
      <c r="G44" s="70">
        <v>43466</v>
      </c>
      <c r="H44" s="69" t="s">
        <v>94</v>
      </c>
      <c r="I44" s="69" t="s">
        <v>86</v>
      </c>
      <c r="J44" s="71">
        <v>1.6820000000000002E-2</v>
      </c>
      <c r="K44" s="69" t="s">
        <v>95</v>
      </c>
      <c r="L44" s="69" t="s">
        <v>83</v>
      </c>
      <c r="M44" s="69" t="s">
        <v>72</v>
      </c>
      <c r="N44" s="72">
        <v>70000000</v>
      </c>
      <c r="O44" s="69" t="s">
        <v>72</v>
      </c>
      <c r="P44" s="72">
        <v>70000000</v>
      </c>
      <c r="Q44" s="69"/>
      <c r="R44" s="76">
        <v>-2.5357354086706915E-2</v>
      </c>
      <c r="S44" s="77">
        <v>-1775014.786069484</v>
      </c>
      <c r="T44" s="77">
        <v>-1775014.786069484</v>
      </c>
      <c r="U44" s="74">
        <v>0</v>
      </c>
      <c r="V44" s="77">
        <v>-1427000.0638472615</v>
      </c>
      <c r="W44" s="77">
        <v>-348014.72222222225</v>
      </c>
      <c r="X44" s="75"/>
      <c r="Y44" s="75" t="s">
        <v>115</v>
      </c>
    </row>
    <row r="45" spans="1:25" x14ac:dyDescent="0.25">
      <c r="A45" s="69" t="s">
        <v>79</v>
      </c>
      <c r="B45" s="69" t="s">
        <v>116</v>
      </c>
      <c r="C45" s="69">
        <v>248</v>
      </c>
      <c r="D45" s="69" t="s">
        <v>117</v>
      </c>
      <c r="E45" s="70">
        <v>41331</v>
      </c>
      <c r="F45" s="70">
        <v>42468</v>
      </c>
      <c r="G45" s="70">
        <v>43473</v>
      </c>
      <c r="H45" s="69" t="s">
        <v>94</v>
      </c>
      <c r="I45" s="69" t="s">
        <v>86</v>
      </c>
      <c r="J45" s="71">
        <v>1.5699999999999999E-2</v>
      </c>
      <c r="K45" s="69" t="s">
        <v>95</v>
      </c>
      <c r="L45" s="69" t="s">
        <v>83</v>
      </c>
      <c r="M45" s="69" t="s">
        <v>72</v>
      </c>
      <c r="N45" s="72">
        <v>80000000</v>
      </c>
      <c r="O45" s="69" t="s">
        <v>72</v>
      </c>
      <c r="P45" s="72">
        <v>80000000</v>
      </c>
      <c r="Q45" s="69"/>
      <c r="R45" s="76">
        <v>-2.3868205317231522E-2</v>
      </c>
      <c r="S45" s="77">
        <v>-1909456.4253785219</v>
      </c>
      <c r="T45" s="77">
        <v>-1909456.4253785219</v>
      </c>
      <c r="U45" s="74">
        <v>0</v>
      </c>
      <c r="V45" s="77">
        <v>-1563416.4253785219</v>
      </c>
      <c r="W45" s="77">
        <v>-346039.99999999994</v>
      </c>
      <c r="X45" s="75"/>
      <c r="Y45" s="75" t="s">
        <v>118</v>
      </c>
    </row>
    <row r="46" spans="1:25" x14ac:dyDescent="0.25">
      <c r="A46" s="69" t="s">
        <v>79</v>
      </c>
      <c r="B46" s="69" t="s">
        <v>119</v>
      </c>
      <c r="C46" s="69">
        <v>249</v>
      </c>
      <c r="D46" s="69" t="s">
        <v>120</v>
      </c>
      <c r="E46" s="70">
        <v>41338</v>
      </c>
      <c r="F46" s="70">
        <v>42489</v>
      </c>
      <c r="G46" s="70">
        <v>43494</v>
      </c>
      <c r="H46" s="69" t="s">
        <v>94</v>
      </c>
      <c r="I46" s="69" t="s">
        <v>86</v>
      </c>
      <c r="J46" s="71">
        <v>1.5650000000000001E-2</v>
      </c>
      <c r="K46" s="69" t="s">
        <v>95</v>
      </c>
      <c r="L46" s="69" t="s">
        <v>83</v>
      </c>
      <c r="M46" s="69" t="s">
        <v>72</v>
      </c>
      <c r="N46" s="72">
        <v>50000000</v>
      </c>
      <c r="O46" s="69" t="s">
        <v>72</v>
      </c>
      <c r="P46" s="72">
        <v>50000000</v>
      </c>
      <c r="Q46" s="69"/>
      <c r="R46" s="76">
        <v>-2.3770988172278636E-2</v>
      </c>
      <c r="S46" s="77">
        <v>-1188549.4086139319</v>
      </c>
      <c r="T46" s="77">
        <v>-1188549.4086139319</v>
      </c>
      <c r="U46" s="74">
        <v>0</v>
      </c>
      <c r="V46" s="77">
        <v>-1027916.0752805985</v>
      </c>
      <c r="W46" s="77">
        <v>-160633.33333333334</v>
      </c>
      <c r="X46" s="75"/>
      <c r="Y46" s="75" t="s">
        <v>121</v>
      </c>
    </row>
    <row r="47" spans="1:25" x14ac:dyDescent="0.25">
      <c r="A47" s="69" t="s">
        <v>79</v>
      </c>
      <c r="B47" s="69" t="s">
        <v>122</v>
      </c>
      <c r="C47" s="69">
        <v>250</v>
      </c>
      <c r="D47" s="69" t="s">
        <v>109</v>
      </c>
      <c r="E47" s="70">
        <v>41345</v>
      </c>
      <c r="F47" s="70">
        <v>42597</v>
      </c>
      <c r="G47" s="70">
        <v>43511</v>
      </c>
      <c r="H47" s="69" t="s">
        <v>94</v>
      </c>
      <c r="I47" s="69" t="s">
        <v>86</v>
      </c>
      <c r="J47" s="71">
        <v>1.6549999999999999E-2</v>
      </c>
      <c r="K47" s="69" t="s">
        <v>95</v>
      </c>
      <c r="L47" s="69" t="s">
        <v>83</v>
      </c>
      <c r="M47" s="69" t="s">
        <v>72</v>
      </c>
      <c r="N47" s="72">
        <v>45000000</v>
      </c>
      <c r="O47" s="69" t="s">
        <v>72</v>
      </c>
      <c r="P47" s="72">
        <v>45000000</v>
      </c>
      <c r="Q47" s="69"/>
      <c r="R47" s="76">
        <v>-2.4926810085614599E-2</v>
      </c>
      <c r="S47" s="77">
        <v>-1121706.453852657</v>
      </c>
      <c r="T47" s="77">
        <v>-1121706.453852657</v>
      </c>
      <c r="U47" s="74">
        <v>0</v>
      </c>
      <c r="V47" s="77">
        <v>-1010106.453852657</v>
      </c>
      <c r="W47" s="77">
        <v>-111600.00000000001</v>
      </c>
      <c r="X47" s="75"/>
      <c r="Y47" s="75" t="s">
        <v>123</v>
      </c>
    </row>
    <row r="48" spans="1:25" x14ac:dyDescent="0.25">
      <c r="A48" s="69" t="s">
        <v>79</v>
      </c>
      <c r="B48" s="69" t="s">
        <v>124</v>
      </c>
      <c r="C48" s="69">
        <v>251</v>
      </c>
      <c r="D48" s="69" t="s">
        <v>112</v>
      </c>
      <c r="E48" s="70">
        <v>41345</v>
      </c>
      <c r="F48" s="70">
        <v>42597</v>
      </c>
      <c r="G48" s="70">
        <v>43511</v>
      </c>
      <c r="H48" s="69" t="s">
        <v>94</v>
      </c>
      <c r="I48" s="69" t="s">
        <v>86</v>
      </c>
      <c r="J48" s="71">
        <v>1.6549999999999999E-2</v>
      </c>
      <c r="K48" s="69" t="s">
        <v>95</v>
      </c>
      <c r="L48" s="69" t="s">
        <v>83</v>
      </c>
      <c r="M48" s="69" t="s">
        <v>72</v>
      </c>
      <c r="N48" s="72">
        <v>24600000</v>
      </c>
      <c r="O48" s="69" t="s">
        <v>72</v>
      </c>
      <c r="P48" s="72">
        <v>24600000</v>
      </c>
      <c r="Q48" s="69"/>
      <c r="R48" s="76">
        <v>-2.4926810085614596E-2</v>
      </c>
      <c r="S48" s="77">
        <v>-613199.52810611902</v>
      </c>
      <c r="T48" s="77">
        <v>-613199.52810611902</v>
      </c>
      <c r="U48" s="74">
        <v>0</v>
      </c>
      <c r="V48" s="77">
        <v>-552191.52810611902</v>
      </c>
      <c r="W48" s="77">
        <v>-61007.999999999993</v>
      </c>
      <c r="X48" s="75"/>
      <c r="Y48" s="75" t="s">
        <v>123</v>
      </c>
    </row>
    <row r="49" spans="1:25" x14ac:dyDescent="0.25">
      <c r="A49" s="69" t="s">
        <v>79</v>
      </c>
      <c r="B49" s="69" t="s">
        <v>125</v>
      </c>
      <c r="C49" s="69">
        <v>252</v>
      </c>
      <c r="D49" s="69" t="s">
        <v>91</v>
      </c>
      <c r="E49" s="70">
        <v>41352</v>
      </c>
      <c r="F49" s="70">
        <v>42612</v>
      </c>
      <c r="G49" s="70">
        <v>43524</v>
      </c>
      <c r="H49" s="69" t="s">
        <v>94</v>
      </c>
      <c r="I49" s="69" t="s">
        <v>86</v>
      </c>
      <c r="J49" s="71">
        <v>1.5650000000000001E-2</v>
      </c>
      <c r="K49" s="69" t="s">
        <v>95</v>
      </c>
      <c r="L49" s="69" t="s">
        <v>83</v>
      </c>
      <c r="M49" s="69" t="s">
        <v>72</v>
      </c>
      <c r="N49" s="72">
        <v>60000000</v>
      </c>
      <c r="O49" s="69" t="s">
        <v>72</v>
      </c>
      <c r="P49" s="72">
        <v>60000000</v>
      </c>
      <c r="Q49" s="69"/>
      <c r="R49" s="76">
        <v>-2.2099351703441492E-2</v>
      </c>
      <c r="S49" s="77">
        <v>-1325961.1022064895</v>
      </c>
      <c r="T49" s="77">
        <v>-1325961.1022064895</v>
      </c>
      <c r="U49" s="74">
        <v>0</v>
      </c>
      <c r="V49" s="77">
        <v>-1322804.4355398228</v>
      </c>
      <c r="W49" s="77">
        <v>-3156.6666666666661</v>
      </c>
      <c r="X49" s="75"/>
      <c r="Y49" s="75" t="s">
        <v>121</v>
      </c>
    </row>
    <row r="50" spans="1:25" x14ac:dyDescent="0.25">
      <c r="A50" s="69" t="s">
        <v>79</v>
      </c>
      <c r="B50" s="69" t="s">
        <v>126</v>
      </c>
      <c r="C50" s="69">
        <v>253</v>
      </c>
      <c r="D50" s="69" t="s">
        <v>91</v>
      </c>
      <c r="E50" s="70">
        <v>41353</v>
      </c>
      <c r="F50" s="70">
        <v>42731</v>
      </c>
      <c r="G50" s="70">
        <v>43551</v>
      </c>
      <c r="H50" s="69" t="s">
        <v>94</v>
      </c>
      <c r="I50" s="69" t="s">
        <v>86</v>
      </c>
      <c r="J50" s="71">
        <v>1.6400000000000001E-2</v>
      </c>
      <c r="K50" s="69" t="s">
        <v>95</v>
      </c>
      <c r="L50" s="69" t="s">
        <v>83</v>
      </c>
      <c r="M50" s="69" t="s">
        <v>72</v>
      </c>
      <c r="N50" s="72">
        <v>40000000</v>
      </c>
      <c r="O50" s="69" t="s">
        <v>72</v>
      </c>
      <c r="P50" s="72">
        <v>40000000</v>
      </c>
      <c r="Q50" s="69"/>
      <c r="R50" s="76">
        <v>-2.4515174049286426E-2</v>
      </c>
      <c r="S50" s="77">
        <v>-980606.961971457</v>
      </c>
      <c r="T50" s="77">
        <v>-980606.961971457</v>
      </c>
      <c r="U50" s="74">
        <v>0</v>
      </c>
      <c r="V50" s="77">
        <v>-974043.62863812363</v>
      </c>
      <c r="W50" s="77">
        <v>-6563.3333333333339</v>
      </c>
      <c r="X50" s="75"/>
      <c r="Y50" s="75" t="s">
        <v>127</v>
      </c>
    </row>
    <row r="51" spans="1:25" x14ac:dyDescent="0.25">
      <c r="A51" s="69" t="s">
        <v>79</v>
      </c>
      <c r="B51" s="69" t="s">
        <v>128</v>
      </c>
      <c r="C51" s="69">
        <v>254</v>
      </c>
      <c r="D51" s="69" t="s">
        <v>91</v>
      </c>
      <c r="E51" s="70">
        <v>41361</v>
      </c>
      <c r="F51" s="70">
        <v>42744</v>
      </c>
      <c r="G51" s="70">
        <v>43564</v>
      </c>
      <c r="H51" s="69" t="s">
        <v>94</v>
      </c>
      <c r="I51" s="69" t="s">
        <v>86</v>
      </c>
      <c r="J51" s="71">
        <v>1.61E-2</v>
      </c>
      <c r="K51" s="69" t="s">
        <v>95</v>
      </c>
      <c r="L51" s="69" t="s">
        <v>83</v>
      </c>
      <c r="M51" s="69" t="s">
        <v>72</v>
      </c>
      <c r="N51" s="72">
        <v>175000000</v>
      </c>
      <c r="O51" s="69" t="s">
        <v>72</v>
      </c>
      <c r="P51" s="72">
        <v>175000000</v>
      </c>
      <c r="Q51" s="69"/>
      <c r="R51" s="76">
        <v>-2.9041924856792942E-2</v>
      </c>
      <c r="S51" s="77">
        <v>-5082336.8499387652</v>
      </c>
      <c r="T51" s="77">
        <v>-5082336.8499387652</v>
      </c>
      <c r="U51" s="74">
        <v>0</v>
      </c>
      <c r="V51" s="77">
        <v>-4309429.9054943211</v>
      </c>
      <c r="W51" s="77">
        <v>-772906.94444444438</v>
      </c>
      <c r="X51" s="75"/>
      <c r="Y51" s="75" t="s">
        <v>129</v>
      </c>
    </row>
    <row r="52" spans="1:25" x14ac:dyDescent="0.25">
      <c r="A52" s="69" t="s">
        <v>79</v>
      </c>
      <c r="B52" s="69" t="s">
        <v>130</v>
      </c>
      <c r="C52" s="69">
        <v>255</v>
      </c>
      <c r="D52" s="69" t="s">
        <v>87</v>
      </c>
      <c r="E52" s="70">
        <v>41543</v>
      </c>
      <c r="F52" s="70">
        <v>42745</v>
      </c>
      <c r="G52" s="70">
        <v>43565</v>
      </c>
      <c r="H52" s="69" t="s">
        <v>94</v>
      </c>
      <c r="I52" s="69" t="s">
        <v>86</v>
      </c>
      <c r="J52" s="71">
        <v>2.0549999999999999E-2</v>
      </c>
      <c r="K52" s="69" t="s">
        <v>95</v>
      </c>
      <c r="L52" s="69" t="s">
        <v>83</v>
      </c>
      <c r="M52" s="69" t="s">
        <v>72</v>
      </c>
      <c r="N52" s="72">
        <v>100000000</v>
      </c>
      <c r="O52" s="69" t="s">
        <v>72</v>
      </c>
      <c r="P52" s="72">
        <v>100000000</v>
      </c>
      <c r="Q52" s="69"/>
      <c r="R52" s="76">
        <v>-3.5814819144293124E-2</v>
      </c>
      <c r="S52" s="77">
        <v>-3581481.9144293126</v>
      </c>
      <c r="T52" s="77">
        <v>-3581481.9144293126</v>
      </c>
      <c r="U52" s="74">
        <v>0</v>
      </c>
      <c r="V52" s="77">
        <v>-3045081.914429313</v>
      </c>
      <c r="W52" s="77">
        <v>-536399.99999999988</v>
      </c>
      <c r="X52" s="75"/>
      <c r="Y52" s="75" t="s">
        <v>131</v>
      </c>
    </row>
    <row r="53" spans="1:25" x14ac:dyDescent="0.25">
      <c r="A53" s="69" t="s">
        <v>79</v>
      </c>
      <c r="B53" s="69" t="s">
        <v>132</v>
      </c>
      <c r="C53" s="69">
        <v>256</v>
      </c>
      <c r="D53" s="69" t="s">
        <v>87</v>
      </c>
      <c r="E53" s="70">
        <v>41543</v>
      </c>
      <c r="F53" s="70">
        <v>42751</v>
      </c>
      <c r="G53" s="70">
        <v>43206</v>
      </c>
      <c r="H53" s="69" t="s">
        <v>94</v>
      </c>
      <c r="I53" s="69" t="s">
        <v>86</v>
      </c>
      <c r="J53" s="71">
        <v>1.8525E-2</v>
      </c>
      <c r="K53" s="69" t="s">
        <v>95</v>
      </c>
      <c r="L53" s="69" t="s">
        <v>83</v>
      </c>
      <c r="M53" s="69" t="s">
        <v>72</v>
      </c>
      <c r="N53" s="72">
        <v>100000000</v>
      </c>
      <c r="O53" s="69" t="s">
        <v>72</v>
      </c>
      <c r="P53" s="72">
        <v>100000000</v>
      </c>
      <c r="Q53" s="69"/>
      <c r="R53" s="76">
        <v>-1.1038000127131331E-2</v>
      </c>
      <c r="S53" s="77">
        <v>-1103800.0127131331</v>
      </c>
      <c r="T53" s="77">
        <v>-1103800.0127131331</v>
      </c>
      <c r="U53" s="74">
        <v>0</v>
      </c>
      <c r="V53" s="77">
        <v>-649320.8460464665</v>
      </c>
      <c r="W53" s="77">
        <v>-454479.16666666663</v>
      </c>
      <c r="X53" s="75"/>
      <c r="Y53" s="75" t="s">
        <v>133</v>
      </c>
    </row>
    <row r="54" spans="1:25" x14ac:dyDescent="0.25">
      <c r="A54" s="69" t="s">
        <v>79</v>
      </c>
      <c r="B54" s="69" t="s">
        <v>134</v>
      </c>
      <c r="C54" s="69">
        <v>257</v>
      </c>
      <c r="D54" s="69" t="s">
        <v>117</v>
      </c>
      <c r="E54" s="70">
        <v>41592</v>
      </c>
      <c r="F54" s="70">
        <v>42751</v>
      </c>
      <c r="G54" s="70">
        <v>43571</v>
      </c>
      <c r="H54" s="69" t="s">
        <v>94</v>
      </c>
      <c r="I54" s="69" t="s">
        <v>86</v>
      </c>
      <c r="J54" s="71">
        <v>1.78E-2</v>
      </c>
      <c r="K54" s="69" t="s">
        <v>95</v>
      </c>
      <c r="L54" s="69" t="s">
        <v>83</v>
      </c>
      <c r="M54" s="69" t="s">
        <v>72</v>
      </c>
      <c r="N54" s="72">
        <v>65000000</v>
      </c>
      <c r="O54" s="69" t="s">
        <v>72</v>
      </c>
      <c r="P54" s="72">
        <v>65000000</v>
      </c>
      <c r="Q54" s="69"/>
      <c r="R54" s="76">
        <v>-3.1605492554246772E-2</v>
      </c>
      <c r="S54" s="77">
        <v>-2054357.0160260401</v>
      </c>
      <c r="T54" s="77">
        <v>-2054357.0160260401</v>
      </c>
      <c r="U54" s="74">
        <v>0</v>
      </c>
      <c r="V54" s="77">
        <v>-1768763.2660260401</v>
      </c>
      <c r="W54" s="77">
        <v>-285593.75</v>
      </c>
      <c r="X54" s="75"/>
      <c r="Y54" s="75" t="s">
        <v>135</v>
      </c>
    </row>
    <row r="55" spans="1:25" x14ac:dyDescent="0.25">
      <c r="A55" s="69" t="s">
        <v>79</v>
      </c>
      <c r="B55" s="69" t="s">
        <v>136</v>
      </c>
      <c r="C55" s="69">
        <v>259</v>
      </c>
      <c r="D55" s="69" t="s">
        <v>98</v>
      </c>
      <c r="E55" s="70">
        <v>41667</v>
      </c>
      <c r="F55" s="70">
        <v>43007</v>
      </c>
      <c r="G55" s="70">
        <v>43738</v>
      </c>
      <c r="H55" s="69" t="s">
        <v>94</v>
      </c>
      <c r="I55" s="69" t="s">
        <v>86</v>
      </c>
      <c r="J55" s="71">
        <v>1.975E-2</v>
      </c>
      <c r="K55" s="69" t="s">
        <v>95</v>
      </c>
      <c r="L55" s="69" t="s">
        <v>83</v>
      </c>
      <c r="M55" s="69" t="s">
        <v>72</v>
      </c>
      <c r="N55" s="72">
        <v>45000000</v>
      </c>
      <c r="O55" s="69" t="s">
        <v>72</v>
      </c>
      <c r="P55" s="72">
        <v>45000000</v>
      </c>
      <c r="Q55" s="69"/>
      <c r="R55" s="76">
        <v>-3.9546209642174847E-2</v>
      </c>
      <c r="S55" s="77">
        <v>-1779579.433897868</v>
      </c>
      <c r="T55" s="77">
        <v>-1779579.433897868</v>
      </c>
      <c r="U55" s="74">
        <v>0</v>
      </c>
      <c r="V55" s="77">
        <v>-1776699.433897868</v>
      </c>
      <c r="W55" s="77">
        <v>-2880</v>
      </c>
      <c r="X55" s="75"/>
      <c r="Y55" s="75"/>
    </row>
    <row r="56" spans="1:25" x14ac:dyDescent="0.25">
      <c r="A56" s="69" t="s">
        <v>79</v>
      </c>
      <c r="B56" s="69" t="s">
        <v>137</v>
      </c>
      <c r="C56" s="69">
        <v>260</v>
      </c>
      <c r="D56" s="69" t="s">
        <v>98</v>
      </c>
      <c r="E56" s="70">
        <v>41813</v>
      </c>
      <c r="F56" s="70">
        <v>43423</v>
      </c>
      <c r="G56" s="70">
        <v>44154</v>
      </c>
      <c r="H56" s="69" t="s">
        <v>94</v>
      </c>
      <c r="I56" s="69" t="s">
        <v>86</v>
      </c>
      <c r="J56" s="71">
        <v>1.5959999999999998E-2</v>
      </c>
      <c r="K56" s="69" t="s">
        <v>95</v>
      </c>
      <c r="L56" s="69" t="s">
        <v>83</v>
      </c>
      <c r="M56" s="69" t="s">
        <v>72</v>
      </c>
      <c r="N56" s="72">
        <v>50000000</v>
      </c>
      <c r="O56" s="69" t="s">
        <v>72</v>
      </c>
      <c r="P56" s="72">
        <v>0</v>
      </c>
      <c r="Q56" s="69"/>
      <c r="R56" s="76">
        <v>-3.1978029415679378E-2</v>
      </c>
      <c r="S56" s="77">
        <v>-1598901.4707839689</v>
      </c>
      <c r="T56" s="77">
        <v>-1598901.4707839689</v>
      </c>
      <c r="U56" s="74">
        <v>0</v>
      </c>
      <c r="V56" s="77">
        <v>-1598901.4707839689</v>
      </c>
      <c r="W56" s="74">
        <v>0</v>
      </c>
      <c r="X56" s="75"/>
      <c r="Y56" s="75"/>
    </row>
    <row r="57" spans="1:25" x14ac:dyDescent="0.25">
      <c r="A57" s="69" t="s">
        <v>79</v>
      </c>
      <c r="B57" s="69" t="s">
        <v>138</v>
      </c>
      <c r="C57" s="69">
        <v>261</v>
      </c>
      <c r="D57" s="69" t="s">
        <v>87</v>
      </c>
      <c r="E57" s="70">
        <v>41857</v>
      </c>
      <c r="F57" s="70">
        <v>43206</v>
      </c>
      <c r="G57" s="70">
        <v>44302</v>
      </c>
      <c r="H57" s="69" t="s">
        <v>94</v>
      </c>
      <c r="I57" s="69" t="s">
        <v>86</v>
      </c>
      <c r="J57" s="71">
        <v>1.2675000000000001E-2</v>
      </c>
      <c r="K57" s="69" t="s">
        <v>95</v>
      </c>
      <c r="L57" s="69" t="s">
        <v>83</v>
      </c>
      <c r="M57" s="69" t="s">
        <v>72</v>
      </c>
      <c r="N57" s="72">
        <v>100000000</v>
      </c>
      <c r="O57" s="69" t="s">
        <v>72</v>
      </c>
      <c r="P57" s="72">
        <v>0</v>
      </c>
      <c r="Q57" s="69"/>
      <c r="R57" s="76">
        <v>-3.8223375705856238E-2</v>
      </c>
      <c r="S57" s="77">
        <v>-3822337.5705856238</v>
      </c>
      <c r="T57" s="77">
        <v>-3822337.5705856238</v>
      </c>
      <c r="U57" s="74">
        <v>0</v>
      </c>
      <c r="V57" s="77">
        <v>-3822337.5705856238</v>
      </c>
      <c r="W57" s="74">
        <v>0</v>
      </c>
      <c r="X57" s="75"/>
      <c r="Y57" s="75"/>
    </row>
    <row r="58" spans="1:25" x14ac:dyDescent="0.25">
      <c r="A58" s="69" t="s">
        <v>79</v>
      </c>
      <c r="B58" s="69" t="s">
        <v>139</v>
      </c>
      <c r="C58" s="69">
        <v>262</v>
      </c>
      <c r="D58" s="69" t="s">
        <v>91</v>
      </c>
      <c r="E58" s="70">
        <v>41865</v>
      </c>
      <c r="F58" s="70">
        <v>43445</v>
      </c>
      <c r="G58" s="70">
        <v>44176</v>
      </c>
      <c r="H58" s="69" t="s">
        <v>94</v>
      </c>
      <c r="I58" s="69" t="s">
        <v>86</v>
      </c>
      <c r="J58" s="71">
        <v>1.2075000000000001E-2</v>
      </c>
      <c r="K58" s="69" t="s">
        <v>95</v>
      </c>
      <c r="L58" s="69" t="s">
        <v>83</v>
      </c>
      <c r="M58" s="69" t="s">
        <v>72</v>
      </c>
      <c r="N58" s="72">
        <v>75000000</v>
      </c>
      <c r="O58" s="69" t="s">
        <v>72</v>
      </c>
      <c r="P58" s="72">
        <v>0</v>
      </c>
      <c r="Q58" s="69"/>
      <c r="R58" s="76">
        <v>-2.4881387214987963E-2</v>
      </c>
      <c r="S58" s="77">
        <v>-1866104.0411240973</v>
      </c>
      <c r="T58" s="77">
        <v>-1866104.0411240973</v>
      </c>
      <c r="U58" s="74">
        <v>0</v>
      </c>
      <c r="V58" s="77">
        <v>-1866104.0411240973</v>
      </c>
      <c r="W58" s="74">
        <v>0</v>
      </c>
      <c r="X58" s="75"/>
      <c r="Y58" s="75" t="s">
        <v>140</v>
      </c>
    </row>
    <row r="59" spans="1:25" x14ac:dyDescent="0.25">
      <c r="A59" s="69" t="s">
        <v>79</v>
      </c>
      <c r="B59" s="69" t="s">
        <v>141</v>
      </c>
      <c r="C59" s="69">
        <v>263</v>
      </c>
      <c r="D59" s="69" t="s">
        <v>98</v>
      </c>
      <c r="E59" s="70">
        <v>41877</v>
      </c>
      <c r="F59" s="70">
        <v>43452</v>
      </c>
      <c r="G59" s="70">
        <v>44550</v>
      </c>
      <c r="H59" s="69" t="s">
        <v>94</v>
      </c>
      <c r="I59" s="69" t="s">
        <v>86</v>
      </c>
      <c r="J59" s="71">
        <v>1.2279999999999999E-2</v>
      </c>
      <c r="K59" s="69" t="s">
        <v>95</v>
      </c>
      <c r="L59" s="69" t="s">
        <v>83</v>
      </c>
      <c r="M59" s="69" t="s">
        <v>72</v>
      </c>
      <c r="N59" s="72">
        <v>70000000</v>
      </c>
      <c r="O59" s="69" t="s">
        <v>72</v>
      </c>
      <c r="P59" s="72">
        <v>0</v>
      </c>
      <c r="Q59" s="69"/>
      <c r="R59" s="76">
        <v>-3.0918636339673639E-2</v>
      </c>
      <c r="S59" s="77">
        <v>-2164304.5437771548</v>
      </c>
      <c r="T59" s="77">
        <v>-2164304.5437771548</v>
      </c>
      <c r="U59" s="74">
        <v>0</v>
      </c>
      <c r="V59" s="77">
        <v>-2164304.5437771548</v>
      </c>
      <c r="W59" s="74">
        <v>0</v>
      </c>
      <c r="X59" s="75"/>
      <c r="Y59" s="75" t="s">
        <v>142</v>
      </c>
    </row>
    <row r="60" spans="1:25" x14ac:dyDescent="0.25">
      <c r="A60" s="69" t="s">
        <v>79</v>
      </c>
      <c r="B60" s="69" t="s">
        <v>143</v>
      </c>
      <c r="C60" s="69">
        <v>264</v>
      </c>
      <c r="D60" s="69" t="s">
        <v>98</v>
      </c>
      <c r="E60" s="70">
        <v>41890</v>
      </c>
      <c r="F60" s="70">
        <v>43473</v>
      </c>
      <c r="G60" s="70">
        <v>44204</v>
      </c>
      <c r="H60" s="69" t="s">
        <v>94</v>
      </c>
      <c r="I60" s="69" t="s">
        <v>86</v>
      </c>
      <c r="J60" s="71">
        <v>1.0529999999999999E-2</v>
      </c>
      <c r="K60" s="69" t="s">
        <v>95</v>
      </c>
      <c r="L60" s="69" t="s">
        <v>83</v>
      </c>
      <c r="M60" s="69" t="s">
        <v>72</v>
      </c>
      <c r="N60" s="72">
        <v>80000000</v>
      </c>
      <c r="O60" s="69" t="s">
        <v>72</v>
      </c>
      <c r="P60" s="72">
        <v>0</v>
      </c>
      <c r="Q60" s="69"/>
      <c r="R60" s="76">
        <v>-1.9989351123962228E-2</v>
      </c>
      <c r="S60" s="77">
        <v>-1599148.0899169783</v>
      </c>
      <c r="T60" s="77">
        <v>-1599148.0899169783</v>
      </c>
      <c r="U60" s="74">
        <v>0</v>
      </c>
      <c r="V60" s="77">
        <v>-1599148.0899169783</v>
      </c>
      <c r="W60" s="74">
        <v>0</v>
      </c>
      <c r="X60" s="75"/>
      <c r="Y60" s="75" t="s">
        <v>144</v>
      </c>
    </row>
    <row r="61" spans="1:25" x14ac:dyDescent="0.25">
      <c r="A61" s="69" t="s">
        <v>79</v>
      </c>
      <c r="B61" s="69" t="s">
        <v>145</v>
      </c>
      <c r="C61" s="69">
        <v>265</v>
      </c>
      <c r="D61" s="69" t="s">
        <v>98</v>
      </c>
      <c r="E61" s="70">
        <v>41897</v>
      </c>
      <c r="F61" s="70">
        <v>43480</v>
      </c>
      <c r="G61" s="70">
        <v>44211</v>
      </c>
      <c r="H61" s="69" t="s">
        <v>94</v>
      </c>
      <c r="I61" s="69" t="s">
        <v>86</v>
      </c>
      <c r="J61" s="71">
        <v>1.1769999999999999E-2</v>
      </c>
      <c r="K61" s="69" t="s">
        <v>95</v>
      </c>
      <c r="L61" s="69" t="s">
        <v>83</v>
      </c>
      <c r="M61" s="69" t="s">
        <v>72</v>
      </c>
      <c r="N61" s="72">
        <v>60000000</v>
      </c>
      <c r="O61" s="69" t="s">
        <v>72</v>
      </c>
      <c r="P61" s="72">
        <v>0</v>
      </c>
      <c r="Q61" s="69"/>
      <c r="R61" s="76">
        <v>-2.2391974426884731E-2</v>
      </c>
      <c r="S61" s="77">
        <v>-1343518.4656130839</v>
      </c>
      <c r="T61" s="77">
        <v>-1343518.4656130839</v>
      </c>
      <c r="U61" s="74">
        <v>0</v>
      </c>
      <c r="V61" s="77">
        <v>-1343518.4656130839</v>
      </c>
      <c r="W61" s="74">
        <v>0</v>
      </c>
      <c r="X61" s="75"/>
      <c r="Y61" s="75"/>
    </row>
    <row r="62" spans="1:25" x14ac:dyDescent="0.25">
      <c r="A62" s="69" t="s">
        <v>79</v>
      </c>
      <c r="B62" s="69" t="s">
        <v>146</v>
      </c>
      <c r="C62" s="69">
        <v>266</v>
      </c>
      <c r="D62" s="69" t="s">
        <v>91</v>
      </c>
      <c r="E62" s="70">
        <v>41897</v>
      </c>
      <c r="F62" s="70">
        <v>43480</v>
      </c>
      <c r="G62" s="70">
        <v>44211</v>
      </c>
      <c r="H62" s="69" t="s">
        <v>94</v>
      </c>
      <c r="I62" s="69" t="s">
        <v>86</v>
      </c>
      <c r="J62" s="71">
        <v>1.1900000000000001E-2</v>
      </c>
      <c r="K62" s="69" t="s">
        <v>95</v>
      </c>
      <c r="L62" s="69" t="s">
        <v>83</v>
      </c>
      <c r="M62" s="69" t="s">
        <v>72</v>
      </c>
      <c r="N62" s="72">
        <v>60000000</v>
      </c>
      <c r="O62" s="69" t="s">
        <v>72</v>
      </c>
      <c r="P62" s="72">
        <v>0</v>
      </c>
      <c r="Q62" s="69"/>
      <c r="R62" s="76">
        <v>-2.2657133330992847E-2</v>
      </c>
      <c r="S62" s="77">
        <v>-1359427.9998595708</v>
      </c>
      <c r="T62" s="77">
        <v>-1359427.9998595708</v>
      </c>
      <c r="U62" s="74">
        <v>0</v>
      </c>
      <c r="V62" s="77">
        <v>-1359427.9998595708</v>
      </c>
      <c r="W62" s="74">
        <v>0</v>
      </c>
      <c r="X62" s="75"/>
      <c r="Y62" s="75"/>
    </row>
    <row r="63" spans="1:25" x14ac:dyDescent="0.25">
      <c r="A63" s="69" t="s">
        <v>79</v>
      </c>
      <c r="B63" s="69" t="s">
        <v>147</v>
      </c>
      <c r="C63" s="69">
        <v>268</v>
      </c>
      <c r="D63" s="69" t="s">
        <v>91</v>
      </c>
      <c r="E63" s="70">
        <v>41901</v>
      </c>
      <c r="F63" s="70">
        <v>43494</v>
      </c>
      <c r="G63" s="70">
        <v>44225</v>
      </c>
      <c r="H63" s="69" t="s">
        <v>94</v>
      </c>
      <c r="I63" s="69" t="s">
        <v>86</v>
      </c>
      <c r="J63" s="71">
        <v>1.2149999999999999E-2</v>
      </c>
      <c r="K63" s="69" t="s">
        <v>95</v>
      </c>
      <c r="L63" s="69" t="s">
        <v>83</v>
      </c>
      <c r="M63" s="69" t="s">
        <v>72</v>
      </c>
      <c r="N63" s="72">
        <v>50000000</v>
      </c>
      <c r="O63" s="69" t="s">
        <v>72</v>
      </c>
      <c r="P63" s="72">
        <v>0</v>
      </c>
      <c r="Q63" s="69"/>
      <c r="R63" s="76">
        <v>-2.2898666488698594E-2</v>
      </c>
      <c r="S63" s="77">
        <v>-1144933.3244349298</v>
      </c>
      <c r="T63" s="77">
        <v>-1144933.3244349298</v>
      </c>
      <c r="U63" s="74">
        <v>0</v>
      </c>
      <c r="V63" s="77">
        <v>-1144933.3244349298</v>
      </c>
      <c r="W63" s="74">
        <v>0</v>
      </c>
      <c r="X63" s="75"/>
      <c r="Y63" s="75"/>
    </row>
    <row r="64" spans="1:25" x14ac:dyDescent="0.25">
      <c r="A64" s="69" t="s">
        <v>79</v>
      </c>
      <c r="B64" s="69" t="s">
        <v>148</v>
      </c>
      <c r="C64" s="69">
        <v>269</v>
      </c>
      <c r="D64" s="69" t="s">
        <v>87</v>
      </c>
      <c r="E64" s="70">
        <v>41908</v>
      </c>
      <c r="F64" s="70">
        <v>43511</v>
      </c>
      <c r="G64" s="70">
        <v>44242</v>
      </c>
      <c r="H64" s="69" t="s">
        <v>94</v>
      </c>
      <c r="I64" s="69" t="s">
        <v>86</v>
      </c>
      <c r="J64" s="71">
        <v>1.0874999999999999E-2</v>
      </c>
      <c r="K64" s="69" t="s">
        <v>95</v>
      </c>
      <c r="L64" s="69" t="s">
        <v>83</v>
      </c>
      <c r="M64" s="69" t="s">
        <v>72</v>
      </c>
      <c r="N64" s="72">
        <v>70000000</v>
      </c>
      <c r="O64" s="69" t="s">
        <v>72</v>
      </c>
      <c r="P64" s="72">
        <v>0</v>
      </c>
      <c r="Q64" s="69"/>
      <c r="R64" s="76">
        <v>-1.9970274506879378E-2</v>
      </c>
      <c r="S64" s="77">
        <v>-1397919.2154815565</v>
      </c>
      <c r="T64" s="77">
        <v>-1397919.2154815565</v>
      </c>
      <c r="U64" s="74">
        <v>0</v>
      </c>
      <c r="V64" s="77">
        <v>-1397919.2154815565</v>
      </c>
      <c r="W64" s="74">
        <v>0</v>
      </c>
      <c r="X64" s="75"/>
      <c r="Y64" s="75"/>
    </row>
    <row r="65" spans="1:23" x14ac:dyDescent="0.25">
      <c r="A65" s="69" t="s">
        <v>79</v>
      </c>
      <c r="B65" s="69" t="s">
        <v>149</v>
      </c>
      <c r="C65" s="69">
        <v>270</v>
      </c>
      <c r="D65" s="69" t="s">
        <v>98</v>
      </c>
      <c r="E65" s="70">
        <v>41970</v>
      </c>
      <c r="F65" s="70">
        <v>43524</v>
      </c>
      <c r="G65" s="70">
        <v>44620</v>
      </c>
      <c r="H65" s="69" t="s">
        <v>94</v>
      </c>
      <c r="I65" s="69" t="s">
        <v>86</v>
      </c>
      <c r="J65" s="71">
        <v>8.8100000000000001E-3</v>
      </c>
      <c r="K65" s="69" t="s">
        <v>95</v>
      </c>
      <c r="L65" s="69" t="s">
        <v>83</v>
      </c>
      <c r="M65" s="69" t="s">
        <v>72</v>
      </c>
      <c r="N65" s="72">
        <v>60000000</v>
      </c>
      <c r="O65" s="69" t="s">
        <v>72</v>
      </c>
      <c r="P65" s="72">
        <v>0</v>
      </c>
      <c r="Q65" s="69"/>
      <c r="R65" s="76">
        <v>-1.8424188356060377E-2</v>
      </c>
      <c r="S65" s="77">
        <v>-1105451.3013636225</v>
      </c>
      <c r="T65" s="77">
        <v>-1105451.3013636225</v>
      </c>
      <c r="U65" s="74">
        <v>0</v>
      </c>
      <c r="V65" s="77">
        <v>-1105451.3013636225</v>
      </c>
      <c r="W65" s="74">
        <v>0</v>
      </c>
    </row>
    <row r="66" spans="1:23" x14ac:dyDescent="0.25">
      <c r="A66" s="69" t="s">
        <v>79</v>
      </c>
      <c r="B66" s="69" t="s">
        <v>150</v>
      </c>
      <c r="C66" s="69">
        <v>271</v>
      </c>
      <c r="D66" s="69" t="s">
        <v>98</v>
      </c>
      <c r="E66" s="70">
        <v>41970</v>
      </c>
      <c r="F66" s="70">
        <v>43551</v>
      </c>
      <c r="G66" s="70">
        <v>44648</v>
      </c>
      <c r="H66" s="69" t="s">
        <v>94</v>
      </c>
      <c r="I66" s="69" t="s">
        <v>86</v>
      </c>
      <c r="J66" s="71">
        <v>9.0100000000000006E-3</v>
      </c>
      <c r="K66" s="69" t="s">
        <v>95</v>
      </c>
      <c r="L66" s="69" t="s">
        <v>83</v>
      </c>
      <c r="M66" s="69" t="s">
        <v>72</v>
      </c>
      <c r="N66" s="72">
        <v>40000000</v>
      </c>
      <c r="O66" s="69" t="s">
        <v>72</v>
      </c>
      <c r="P66" s="72">
        <v>0</v>
      </c>
      <c r="Q66" s="69"/>
      <c r="R66" s="76">
        <v>-1.8333877482914922E-2</v>
      </c>
      <c r="S66" s="77">
        <v>-733355.09931659687</v>
      </c>
      <c r="T66" s="77">
        <v>-733355.09931659687</v>
      </c>
      <c r="U66" s="74">
        <v>0</v>
      </c>
      <c r="V66" s="77">
        <v>-733355.09931659687</v>
      </c>
      <c r="W66" s="74">
        <v>0</v>
      </c>
    </row>
    <row r="67" spans="1:23" x14ac:dyDescent="0.25">
      <c r="A67" s="69" t="s">
        <v>79</v>
      </c>
      <c r="B67" s="69" t="s">
        <v>151</v>
      </c>
      <c r="C67" s="69">
        <v>272</v>
      </c>
      <c r="D67" s="69" t="s">
        <v>98</v>
      </c>
      <c r="E67" s="70">
        <v>42018</v>
      </c>
      <c r="F67" s="70">
        <v>43564</v>
      </c>
      <c r="G67" s="70">
        <v>44295</v>
      </c>
      <c r="H67" s="69" t="s">
        <v>94</v>
      </c>
      <c r="I67" s="69" t="s">
        <v>86</v>
      </c>
      <c r="J67" s="71">
        <v>6.0000000000000001E-3</v>
      </c>
      <c r="K67" s="69" t="s">
        <v>95</v>
      </c>
      <c r="L67" s="69" t="s">
        <v>83</v>
      </c>
      <c r="M67" s="69" t="s">
        <v>72</v>
      </c>
      <c r="N67" s="72">
        <v>175000000</v>
      </c>
      <c r="O67" s="69" t="s">
        <v>72</v>
      </c>
      <c r="P67" s="72">
        <v>0</v>
      </c>
      <c r="Q67" s="69"/>
      <c r="R67" s="76">
        <v>-9.0224044722320984E-3</v>
      </c>
      <c r="S67" s="77">
        <v>-1578920.7826406173</v>
      </c>
      <c r="T67" s="77">
        <v>-1578920.7826406173</v>
      </c>
      <c r="U67" s="74">
        <v>0</v>
      </c>
      <c r="V67" s="77">
        <v>-1578920.7826406173</v>
      </c>
      <c r="W67" s="74">
        <v>0</v>
      </c>
    </row>
    <row r="68" spans="1:23" x14ac:dyDescent="0.25">
      <c r="A68" s="69" t="s">
        <v>79</v>
      </c>
      <c r="B68" s="69" t="s">
        <v>152</v>
      </c>
      <c r="C68" s="69">
        <v>273</v>
      </c>
      <c r="D68" s="69" t="s">
        <v>91</v>
      </c>
      <c r="E68" s="70">
        <v>42076</v>
      </c>
      <c r="F68" s="70">
        <v>43565</v>
      </c>
      <c r="G68" s="70">
        <v>44012</v>
      </c>
      <c r="H68" s="69" t="s">
        <v>94</v>
      </c>
      <c r="I68" s="69" t="s">
        <v>86</v>
      </c>
      <c r="J68" s="71">
        <v>5.3499999999999997E-3</v>
      </c>
      <c r="K68" s="69" t="s">
        <v>95</v>
      </c>
      <c r="L68" s="69" t="s">
        <v>83</v>
      </c>
      <c r="M68" s="69" t="s">
        <v>72</v>
      </c>
      <c r="N68" s="72">
        <v>100000000</v>
      </c>
      <c r="O68" s="69" t="s">
        <v>72</v>
      </c>
      <c r="P68" s="72">
        <v>0</v>
      </c>
      <c r="Q68" s="69"/>
      <c r="R68" s="76">
        <v>-6.3331778208350438E-3</v>
      </c>
      <c r="S68" s="77">
        <v>-633317.78208350437</v>
      </c>
      <c r="T68" s="77">
        <v>-633317.78208350437</v>
      </c>
      <c r="U68" s="74">
        <v>0</v>
      </c>
      <c r="V68" s="77">
        <v>-633317.78208350437</v>
      </c>
      <c r="W68" s="74">
        <v>0</v>
      </c>
    </row>
    <row r="69" spans="1:23" x14ac:dyDescent="0.25">
      <c r="A69" s="69" t="s">
        <v>79</v>
      </c>
      <c r="B69" s="69" t="s">
        <v>153</v>
      </c>
      <c r="C69" s="69">
        <v>274</v>
      </c>
      <c r="D69" s="69" t="s">
        <v>91</v>
      </c>
      <c r="E69" s="70">
        <v>42076</v>
      </c>
      <c r="F69" s="70">
        <v>43571</v>
      </c>
      <c r="G69" s="70">
        <v>43921</v>
      </c>
      <c r="H69" s="69" t="s">
        <v>94</v>
      </c>
      <c r="I69" s="69" t="s">
        <v>86</v>
      </c>
      <c r="J69" s="71">
        <v>5.1999999999999998E-3</v>
      </c>
      <c r="K69" s="69" t="s">
        <v>95</v>
      </c>
      <c r="L69" s="69" t="s">
        <v>83</v>
      </c>
      <c r="M69" s="69" t="s">
        <v>72</v>
      </c>
      <c r="N69" s="72">
        <v>60000000</v>
      </c>
      <c r="O69" s="69" t="s">
        <v>72</v>
      </c>
      <c r="P69" s="72">
        <v>0</v>
      </c>
      <c r="Q69" s="69"/>
      <c r="R69" s="76">
        <v>-5.2098675832380941E-3</v>
      </c>
      <c r="S69" s="77">
        <v>-312592.05499428563</v>
      </c>
      <c r="T69" s="77">
        <v>-312592.05499428563</v>
      </c>
      <c r="U69" s="74">
        <v>0</v>
      </c>
      <c r="V69" s="77">
        <v>-312592.05499428563</v>
      </c>
      <c r="W69" s="74">
        <v>0</v>
      </c>
    </row>
    <row r="70" spans="1:23" x14ac:dyDescent="0.25">
      <c r="A70" s="69" t="s">
        <v>79</v>
      </c>
      <c r="B70" s="69" t="s">
        <v>154</v>
      </c>
      <c r="C70" s="69">
        <v>275</v>
      </c>
      <c r="D70" s="69" t="s">
        <v>98</v>
      </c>
      <c r="E70" s="70">
        <v>42108</v>
      </c>
      <c r="F70" s="70">
        <v>44154</v>
      </c>
      <c r="G70" s="70">
        <v>44519</v>
      </c>
      <c r="H70" s="69" t="s">
        <v>94</v>
      </c>
      <c r="I70" s="69" t="s">
        <v>86</v>
      </c>
      <c r="J70" s="71">
        <v>6.0000000000000001E-3</v>
      </c>
      <c r="K70" s="69" t="s">
        <v>95</v>
      </c>
      <c r="L70" s="69" t="s">
        <v>83</v>
      </c>
      <c r="M70" s="69" t="s">
        <v>72</v>
      </c>
      <c r="N70" s="72">
        <v>60000000</v>
      </c>
      <c r="O70" s="69" t="s">
        <v>72</v>
      </c>
      <c r="P70" s="72">
        <v>0</v>
      </c>
      <c r="Q70" s="69"/>
      <c r="R70" s="76">
        <v>-8.2864158562639208E-4</v>
      </c>
      <c r="S70" s="77">
        <v>-49718.495137583523</v>
      </c>
      <c r="T70" s="77">
        <v>-49718.495137583523</v>
      </c>
      <c r="U70" s="74">
        <v>0</v>
      </c>
      <c r="V70" s="77">
        <v>-49718.495137583523</v>
      </c>
      <c r="W70" s="74">
        <v>0</v>
      </c>
    </row>
    <row r="71" spans="1:23" x14ac:dyDescent="0.25">
      <c r="A71" s="69" t="s">
        <v>79</v>
      </c>
      <c r="B71" s="69" t="s">
        <v>155</v>
      </c>
      <c r="C71" s="69">
        <v>276</v>
      </c>
      <c r="D71" s="69" t="s">
        <v>91</v>
      </c>
      <c r="E71" s="70">
        <v>42108</v>
      </c>
      <c r="F71" s="70">
        <v>44204</v>
      </c>
      <c r="G71" s="70">
        <v>44569</v>
      </c>
      <c r="H71" s="69" t="s">
        <v>94</v>
      </c>
      <c r="I71" s="69" t="s">
        <v>86</v>
      </c>
      <c r="J71" s="71">
        <v>6.1999999999999998E-3</v>
      </c>
      <c r="K71" s="69" t="s">
        <v>95</v>
      </c>
      <c r="L71" s="69" t="s">
        <v>83</v>
      </c>
      <c r="M71" s="69" t="s">
        <v>72</v>
      </c>
      <c r="N71" s="72">
        <v>105000000</v>
      </c>
      <c r="O71" s="69" t="s">
        <v>72</v>
      </c>
      <c r="P71" s="72">
        <v>0</v>
      </c>
      <c r="Q71" s="69"/>
      <c r="R71" s="76">
        <v>-6.3823542146096673E-4</v>
      </c>
      <c r="S71" s="77">
        <v>-67014.719253401505</v>
      </c>
      <c r="T71" s="77">
        <v>-67014.719253401505</v>
      </c>
      <c r="U71" s="74">
        <v>0</v>
      </c>
      <c r="V71" s="77">
        <v>-67014.719253401505</v>
      </c>
      <c r="W71" s="74">
        <v>0</v>
      </c>
    </row>
    <row r="72" spans="1:23" x14ac:dyDescent="0.25">
      <c r="A72" s="69" t="s">
        <v>79</v>
      </c>
      <c r="B72" s="69" t="s">
        <v>156</v>
      </c>
      <c r="C72" s="69">
        <v>277</v>
      </c>
      <c r="D72" s="69" t="s">
        <v>88</v>
      </c>
      <c r="E72" s="70">
        <v>42110</v>
      </c>
      <c r="F72" s="70">
        <v>44211</v>
      </c>
      <c r="G72" s="70">
        <v>44578</v>
      </c>
      <c r="H72" s="69" t="s">
        <v>94</v>
      </c>
      <c r="I72" s="69" t="s">
        <v>86</v>
      </c>
      <c r="J72" s="71">
        <v>5.47E-3</v>
      </c>
      <c r="K72" s="69" t="s">
        <v>95</v>
      </c>
      <c r="L72" s="69" t="s">
        <v>83</v>
      </c>
      <c r="M72" s="69" t="s">
        <v>72</v>
      </c>
      <c r="N72" s="72">
        <v>120000000</v>
      </c>
      <c r="O72" s="69" t="s">
        <v>72</v>
      </c>
      <c r="P72" s="72">
        <v>0</v>
      </c>
      <c r="Q72" s="69"/>
      <c r="R72" s="73">
        <v>1.5568191100359254E-4</v>
      </c>
      <c r="S72" s="74">
        <v>18681.829320431105</v>
      </c>
      <c r="T72" s="74">
        <v>18681.829320431105</v>
      </c>
      <c r="U72" s="74">
        <v>0</v>
      </c>
      <c r="V72" s="74">
        <v>18681.829320431105</v>
      </c>
      <c r="W72" s="74">
        <v>0</v>
      </c>
    </row>
    <row r="73" spans="1:23" x14ac:dyDescent="0.25">
      <c r="A73" s="69" t="s">
        <v>79</v>
      </c>
      <c r="B73" s="69" t="s">
        <v>157</v>
      </c>
      <c r="C73" s="69">
        <v>280</v>
      </c>
      <c r="D73" s="69" t="s">
        <v>88</v>
      </c>
      <c r="E73" s="70">
        <v>42172</v>
      </c>
      <c r="F73" s="70">
        <v>42751</v>
      </c>
      <c r="G73" s="70">
        <v>43846</v>
      </c>
      <c r="H73" s="69" t="s">
        <v>94</v>
      </c>
      <c r="I73" s="69" t="s">
        <v>86</v>
      </c>
      <c r="J73" s="71">
        <v>5.6499999999999996E-3</v>
      </c>
      <c r="K73" s="69" t="s">
        <v>95</v>
      </c>
      <c r="L73" s="69" t="s">
        <v>83</v>
      </c>
      <c r="M73" s="69" t="s">
        <v>72</v>
      </c>
      <c r="N73" s="72">
        <v>65000000</v>
      </c>
      <c r="O73" s="69" t="s">
        <v>72</v>
      </c>
      <c r="P73" s="72">
        <v>65000000</v>
      </c>
      <c r="Q73" s="69"/>
      <c r="R73" s="76">
        <v>-1.7844536262261967E-2</v>
      </c>
      <c r="S73" s="77">
        <v>-1159894.8570470279</v>
      </c>
      <c r="T73" s="77">
        <v>-1159894.8570470279</v>
      </c>
      <c r="U73" s="74">
        <v>0</v>
      </c>
      <c r="V73" s="77">
        <v>-1038832.3570470279</v>
      </c>
      <c r="W73" s="77">
        <v>-121062.49999999999</v>
      </c>
    </row>
    <row r="74" spans="1:23" x14ac:dyDescent="0.25">
      <c r="A74" s="69" t="s">
        <v>79</v>
      </c>
      <c r="B74" s="69" t="s">
        <v>158</v>
      </c>
      <c r="C74" s="69">
        <v>281</v>
      </c>
      <c r="D74" s="69" t="s">
        <v>88</v>
      </c>
      <c r="E74" s="70">
        <v>42172</v>
      </c>
      <c r="F74" s="70">
        <v>43007</v>
      </c>
      <c r="G74" s="70">
        <v>44103</v>
      </c>
      <c r="H74" s="69" t="s">
        <v>94</v>
      </c>
      <c r="I74" s="69" t="s">
        <v>86</v>
      </c>
      <c r="J74" s="71">
        <v>7.9100000000000004E-3</v>
      </c>
      <c r="K74" s="69" t="s">
        <v>95</v>
      </c>
      <c r="L74" s="69" t="s">
        <v>83</v>
      </c>
      <c r="M74" s="69" t="s">
        <v>72</v>
      </c>
      <c r="N74" s="72">
        <v>25000000</v>
      </c>
      <c r="O74" s="69" t="s">
        <v>72</v>
      </c>
      <c r="P74" s="72">
        <v>25000000</v>
      </c>
      <c r="Q74" s="69"/>
      <c r="R74" s="76">
        <v>-2.4912973286554084E-2</v>
      </c>
      <c r="S74" s="77">
        <v>-622824.33216385206</v>
      </c>
      <c r="T74" s="77">
        <v>-622824.33216385206</v>
      </c>
      <c r="U74" s="74">
        <v>0</v>
      </c>
      <c r="V74" s="77">
        <v>-622046.55438607431</v>
      </c>
      <c r="W74" s="77">
        <v>-777.77777777777783</v>
      </c>
    </row>
    <row r="75" spans="1:23" x14ac:dyDescent="0.25">
      <c r="A75" s="69" t="s">
        <v>79</v>
      </c>
      <c r="B75" s="69" t="s">
        <v>159</v>
      </c>
      <c r="C75" s="69">
        <v>282</v>
      </c>
      <c r="D75" s="69" t="s">
        <v>91</v>
      </c>
      <c r="E75" s="70">
        <v>42185</v>
      </c>
      <c r="F75" s="70">
        <v>43073</v>
      </c>
      <c r="G75" s="70">
        <v>44169</v>
      </c>
      <c r="H75" s="69" t="s">
        <v>94</v>
      </c>
      <c r="I75" s="69" t="s">
        <v>86</v>
      </c>
      <c r="J75" s="71">
        <v>8.0000000000000002E-3</v>
      </c>
      <c r="K75" s="69" t="s">
        <v>95</v>
      </c>
      <c r="L75" s="69" t="s">
        <v>83</v>
      </c>
      <c r="M75" s="69" t="s">
        <v>72</v>
      </c>
      <c r="N75" s="72">
        <v>60000000</v>
      </c>
      <c r="O75" s="69" t="s">
        <v>72</v>
      </c>
      <c r="P75" s="72">
        <v>60000000</v>
      </c>
      <c r="Q75" s="69"/>
      <c r="R75" s="76">
        <v>-2.6777834788735556E-2</v>
      </c>
      <c r="S75" s="77">
        <v>-1606670.0873241334</v>
      </c>
      <c r="T75" s="77">
        <v>-1606670.0873241334</v>
      </c>
      <c r="U75" s="74">
        <v>0</v>
      </c>
      <c r="V75" s="77">
        <v>-1557746.7539907999</v>
      </c>
      <c r="W75" s="77">
        <v>-48923.333333333328</v>
      </c>
    </row>
    <row r="76" spans="1:23" x14ac:dyDescent="0.25">
      <c r="A76" s="69" t="s">
        <v>79</v>
      </c>
      <c r="B76" s="69" t="s">
        <v>160</v>
      </c>
      <c r="C76" s="69">
        <v>283</v>
      </c>
      <c r="D76" s="69" t="s">
        <v>88</v>
      </c>
      <c r="E76" s="70">
        <v>42192</v>
      </c>
      <c r="F76" s="70">
        <v>43467</v>
      </c>
      <c r="G76" s="70">
        <v>44200</v>
      </c>
      <c r="H76" s="69" t="s">
        <v>94</v>
      </c>
      <c r="I76" s="69" t="s">
        <v>86</v>
      </c>
      <c r="J76" s="71">
        <v>9.2999999999999992E-3</v>
      </c>
      <c r="K76" s="69" t="s">
        <v>95</v>
      </c>
      <c r="L76" s="69" t="s">
        <v>83</v>
      </c>
      <c r="M76" s="69" t="s">
        <v>72</v>
      </c>
      <c r="N76" s="72">
        <v>50000000</v>
      </c>
      <c r="O76" s="69" t="s">
        <v>72</v>
      </c>
      <c r="P76" s="72">
        <v>0</v>
      </c>
      <c r="Q76" s="69"/>
      <c r="R76" s="76">
        <v>-1.76214642599553E-2</v>
      </c>
      <c r="S76" s="77">
        <v>-881073.21299776505</v>
      </c>
      <c r="T76" s="77">
        <v>-881073.21299776505</v>
      </c>
      <c r="U76" s="74">
        <v>0</v>
      </c>
      <c r="V76" s="77">
        <v>-881073.21299776505</v>
      </c>
      <c r="W76" s="74">
        <v>0</v>
      </c>
    </row>
    <row r="77" spans="1:23" x14ac:dyDescent="0.25">
      <c r="A77" s="69" t="s">
        <v>79</v>
      </c>
      <c r="B77" s="69" t="s">
        <v>161</v>
      </c>
      <c r="C77" s="69">
        <v>289</v>
      </c>
      <c r="D77" s="69" t="s">
        <v>87</v>
      </c>
      <c r="E77" s="70">
        <v>42277</v>
      </c>
      <c r="F77" s="70">
        <v>43846</v>
      </c>
      <c r="G77" s="70">
        <v>44578</v>
      </c>
      <c r="H77" s="69" t="s">
        <v>94</v>
      </c>
      <c r="I77" s="69" t="s">
        <v>86</v>
      </c>
      <c r="J77" s="71">
        <v>9.7000000000000003E-3</v>
      </c>
      <c r="K77" s="69" t="s">
        <v>95</v>
      </c>
      <c r="L77" s="69" t="s">
        <v>83</v>
      </c>
      <c r="M77" s="69" t="s">
        <v>72</v>
      </c>
      <c r="N77" s="72">
        <v>65000000</v>
      </c>
      <c r="O77" s="69" t="s">
        <v>72</v>
      </c>
      <c r="P77" s="72">
        <v>0</v>
      </c>
      <c r="Q77" s="69"/>
      <c r="R77" s="76">
        <v>-1.1435249933849248E-2</v>
      </c>
      <c r="S77" s="77">
        <v>-743291.24570020114</v>
      </c>
      <c r="T77" s="77">
        <v>-743291.24570020114</v>
      </c>
      <c r="U77" s="74">
        <v>0</v>
      </c>
      <c r="V77" s="77">
        <v>-743291.24570020114</v>
      </c>
      <c r="W77" s="74">
        <v>0</v>
      </c>
    </row>
    <row r="78" spans="1:23" x14ac:dyDescent="0.25">
      <c r="A78" s="69" t="s">
        <v>79</v>
      </c>
      <c r="B78" s="69" t="s">
        <v>162</v>
      </c>
      <c r="C78" s="69">
        <v>290</v>
      </c>
      <c r="D78" s="69" t="s">
        <v>98</v>
      </c>
      <c r="E78" s="70">
        <v>42303</v>
      </c>
      <c r="F78" s="70">
        <v>43921</v>
      </c>
      <c r="G78" s="70">
        <v>44651</v>
      </c>
      <c r="H78" s="69" t="s">
        <v>94</v>
      </c>
      <c r="I78" s="69" t="s">
        <v>86</v>
      </c>
      <c r="J78" s="71">
        <v>9.2800000000000001E-3</v>
      </c>
      <c r="K78" s="69" t="s">
        <v>95</v>
      </c>
      <c r="L78" s="69" t="s">
        <v>83</v>
      </c>
      <c r="M78" s="69" t="s">
        <v>72</v>
      </c>
      <c r="N78" s="72">
        <v>60000000</v>
      </c>
      <c r="O78" s="69" t="s">
        <v>72</v>
      </c>
      <c r="P78" s="72">
        <v>0</v>
      </c>
      <c r="Q78" s="69"/>
      <c r="R78" s="76">
        <v>-9.3356587192272994E-3</v>
      </c>
      <c r="S78" s="77">
        <v>-560139.523153638</v>
      </c>
      <c r="T78" s="77">
        <v>-560139.523153638</v>
      </c>
      <c r="U78" s="74">
        <v>0</v>
      </c>
      <c r="V78" s="77">
        <v>-560139.523153638</v>
      </c>
      <c r="W78" s="74">
        <v>0</v>
      </c>
    </row>
    <row r="79" spans="1:23" x14ac:dyDescent="0.25">
      <c r="A79" s="69" t="s">
        <v>79</v>
      </c>
      <c r="B79" s="69" t="s">
        <v>163</v>
      </c>
      <c r="C79" s="69">
        <v>291</v>
      </c>
      <c r="D79" s="69" t="s">
        <v>164</v>
      </c>
      <c r="E79" s="70">
        <v>42305</v>
      </c>
      <c r="F79" s="70">
        <v>44012</v>
      </c>
      <c r="G79" s="70">
        <v>44742</v>
      </c>
      <c r="H79" s="69" t="s">
        <v>94</v>
      </c>
      <c r="I79" s="69" t="s">
        <v>86</v>
      </c>
      <c r="J79" s="71">
        <v>9.1199999999999996E-3</v>
      </c>
      <c r="K79" s="69" t="s">
        <v>95</v>
      </c>
      <c r="L79" s="69" t="s">
        <v>83</v>
      </c>
      <c r="M79" s="69" t="s">
        <v>72</v>
      </c>
      <c r="N79" s="72">
        <v>50000000</v>
      </c>
      <c r="O79" s="69" t="s">
        <v>72</v>
      </c>
      <c r="P79" s="72">
        <v>0</v>
      </c>
      <c r="Q79" s="69"/>
      <c r="R79" s="76">
        <v>-7.5760439489856481E-3</v>
      </c>
      <c r="S79" s="77">
        <v>-378802.19744928239</v>
      </c>
      <c r="T79" s="77">
        <v>-378802.19744928239</v>
      </c>
      <c r="U79" s="74">
        <v>0</v>
      </c>
      <c r="V79" s="77">
        <v>-378802.19744928239</v>
      </c>
      <c r="W79" s="74">
        <v>0</v>
      </c>
    </row>
    <row r="80" spans="1:23" x14ac:dyDescent="0.25">
      <c r="A80" s="69" t="s">
        <v>79</v>
      </c>
      <c r="B80" s="69" t="s">
        <v>165</v>
      </c>
      <c r="C80" s="69">
        <v>292</v>
      </c>
      <c r="D80" s="69" t="s">
        <v>98</v>
      </c>
      <c r="E80" s="70">
        <v>42401</v>
      </c>
      <c r="F80" s="70">
        <v>44169</v>
      </c>
      <c r="G80" s="70">
        <v>44900</v>
      </c>
      <c r="H80" s="69" t="s">
        <v>94</v>
      </c>
      <c r="I80" s="69" t="s">
        <v>86</v>
      </c>
      <c r="J80" s="71">
        <v>7.8700000000000003E-3</v>
      </c>
      <c r="K80" s="69" t="s">
        <v>95</v>
      </c>
      <c r="L80" s="69" t="s">
        <v>83</v>
      </c>
      <c r="M80" s="69" t="s">
        <v>72</v>
      </c>
      <c r="N80" s="72">
        <v>75000000</v>
      </c>
      <c r="O80" s="69" t="s">
        <v>72</v>
      </c>
      <c r="P80" s="72">
        <v>0</v>
      </c>
      <c r="Q80" s="69"/>
      <c r="R80" s="76">
        <v>-2.7580058849511761E-3</v>
      </c>
      <c r="S80" s="77">
        <v>-206850.44137133821</v>
      </c>
      <c r="T80" s="77">
        <v>-206850.44137133821</v>
      </c>
      <c r="U80" s="74">
        <v>0</v>
      </c>
      <c r="V80" s="77">
        <v>-206850.44137133821</v>
      </c>
      <c r="W80" s="74">
        <v>0</v>
      </c>
    </row>
    <row r="81" spans="1:25" x14ac:dyDescent="0.25">
      <c r="A81" s="69" t="s">
        <v>79</v>
      </c>
      <c r="B81" s="69" t="s">
        <v>166</v>
      </c>
      <c r="C81" s="69">
        <v>293</v>
      </c>
      <c r="D81" s="69" t="s">
        <v>98</v>
      </c>
      <c r="E81" s="70">
        <v>42402</v>
      </c>
      <c r="F81" s="70">
        <v>44204</v>
      </c>
      <c r="G81" s="70">
        <v>44935</v>
      </c>
      <c r="H81" s="69" t="s">
        <v>94</v>
      </c>
      <c r="I81" s="69" t="s">
        <v>86</v>
      </c>
      <c r="J81" s="71">
        <v>8.1300000000000001E-3</v>
      </c>
      <c r="K81" s="69" t="s">
        <v>95</v>
      </c>
      <c r="L81" s="69" t="s">
        <v>83</v>
      </c>
      <c r="M81" s="69" t="s">
        <v>72</v>
      </c>
      <c r="N81" s="72">
        <v>50000000</v>
      </c>
      <c r="O81" s="69" t="s">
        <v>72</v>
      </c>
      <c r="P81" s="72">
        <v>0</v>
      </c>
      <c r="Q81" s="69"/>
      <c r="R81" s="76">
        <v>-2.8118411952812832E-3</v>
      </c>
      <c r="S81" s="77">
        <v>-140592.05976406415</v>
      </c>
      <c r="T81" s="77">
        <v>-140592.05976406415</v>
      </c>
      <c r="U81" s="74">
        <v>0</v>
      </c>
      <c r="V81" s="77">
        <v>-140592.05976406415</v>
      </c>
      <c r="W81" s="74">
        <v>0</v>
      </c>
      <c r="X81" s="75"/>
      <c r="Y81" s="75"/>
    </row>
    <row r="82" spans="1:25" x14ac:dyDescent="0.25">
      <c r="A82" s="69" t="s">
        <v>79</v>
      </c>
      <c r="B82" s="69" t="s">
        <v>167</v>
      </c>
      <c r="C82" s="69">
        <v>294</v>
      </c>
      <c r="D82" s="69" t="s">
        <v>114</v>
      </c>
      <c r="E82" s="70">
        <v>42401</v>
      </c>
      <c r="F82" s="70">
        <v>44012</v>
      </c>
      <c r="G82" s="70">
        <v>44742</v>
      </c>
      <c r="H82" s="69" t="s">
        <v>94</v>
      </c>
      <c r="I82" s="69" t="s">
        <v>86</v>
      </c>
      <c r="J82" s="71">
        <v>7.4099999999999999E-3</v>
      </c>
      <c r="K82" s="69" t="s">
        <v>95</v>
      </c>
      <c r="L82" s="69" t="s">
        <v>83</v>
      </c>
      <c r="M82" s="69" t="s">
        <v>72</v>
      </c>
      <c r="N82" s="72">
        <v>50000000</v>
      </c>
      <c r="O82" s="69" t="s">
        <v>72</v>
      </c>
      <c r="P82" s="72">
        <v>0</v>
      </c>
      <c r="Q82" s="69"/>
      <c r="R82" s="76">
        <v>-4.1066215099736583E-3</v>
      </c>
      <c r="S82" s="77">
        <v>-205331.07549868291</v>
      </c>
      <c r="T82" s="77">
        <v>-205331.07549868291</v>
      </c>
      <c r="U82" s="74">
        <v>0</v>
      </c>
      <c r="V82" s="77">
        <v>-205331.07549868291</v>
      </c>
      <c r="W82" s="74">
        <v>0</v>
      </c>
      <c r="X82" s="75"/>
      <c r="Y82" s="75"/>
    </row>
    <row r="83" spans="1:25" x14ac:dyDescent="0.25">
      <c r="A83" s="69" t="s">
        <v>79</v>
      </c>
      <c r="B83" s="69" t="s">
        <v>168</v>
      </c>
      <c r="C83" s="69">
        <v>295</v>
      </c>
      <c r="D83" s="69" t="s">
        <v>114</v>
      </c>
      <c r="E83" s="70">
        <v>42411</v>
      </c>
      <c r="F83" s="70">
        <v>44225</v>
      </c>
      <c r="G83" s="70">
        <v>44955</v>
      </c>
      <c r="H83" s="69" t="s">
        <v>94</v>
      </c>
      <c r="I83" s="69" t="s">
        <v>86</v>
      </c>
      <c r="J83" s="71">
        <v>6.8500000000000002E-3</v>
      </c>
      <c r="K83" s="69" t="s">
        <v>95</v>
      </c>
      <c r="L83" s="69" t="s">
        <v>83</v>
      </c>
      <c r="M83" s="69" t="s">
        <v>72</v>
      </c>
      <c r="N83" s="72">
        <v>50000000</v>
      </c>
      <c r="O83" s="69" t="s">
        <v>72</v>
      </c>
      <c r="P83" s="72">
        <v>0</v>
      </c>
      <c r="Q83" s="69"/>
      <c r="R83" s="73">
        <v>5.1829930365690963E-5</v>
      </c>
      <c r="S83" s="74">
        <v>2591.4965182845481</v>
      </c>
      <c r="T83" s="74">
        <v>2591.4965182845481</v>
      </c>
      <c r="U83" s="74">
        <v>0</v>
      </c>
      <c r="V83" s="74">
        <v>2591.4965182845481</v>
      </c>
      <c r="W83" s="74">
        <v>0</v>
      </c>
      <c r="X83" s="75"/>
      <c r="Y83" s="75"/>
    </row>
    <row r="84" spans="1:25" x14ac:dyDescent="0.25">
      <c r="A84" s="69" t="s">
        <v>79</v>
      </c>
      <c r="B84" s="69" t="s">
        <v>169</v>
      </c>
      <c r="C84" s="69">
        <v>296</v>
      </c>
      <c r="D84" s="69" t="s">
        <v>114</v>
      </c>
      <c r="E84" s="70">
        <v>42411</v>
      </c>
      <c r="F84" s="70">
        <v>44242</v>
      </c>
      <c r="G84" s="70">
        <v>44972</v>
      </c>
      <c r="H84" s="69" t="s">
        <v>94</v>
      </c>
      <c r="I84" s="69" t="s">
        <v>86</v>
      </c>
      <c r="J84" s="71">
        <v>7.0000000000000001E-3</v>
      </c>
      <c r="K84" s="69" t="s">
        <v>95</v>
      </c>
      <c r="L84" s="69" t="s">
        <v>83</v>
      </c>
      <c r="M84" s="69" t="s">
        <v>72</v>
      </c>
      <c r="N84" s="72">
        <v>70000000</v>
      </c>
      <c r="O84" s="69" t="s">
        <v>72</v>
      </c>
      <c r="P84" s="72">
        <v>0</v>
      </c>
      <c r="Q84" s="69"/>
      <c r="R84" s="76">
        <v>-3.012429047520106E-5</v>
      </c>
      <c r="S84" s="77">
        <v>-2108.7003332640743</v>
      </c>
      <c r="T84" s="77">
        <v>-2108.7003332640743</v>
      </c>
      <c r="U84" s="74">
        <v>0</v>
      </c>
      <c r="V84" s="77">
        <v>-2108.7003332640743</v>
      </c>
      <c r="W84" s="74">
        <v>0</v>
      </c>
      <c r="X84" s="75"/>
      <c r="Y84" s="75"/>
    </row>
    <row r="85" spans="1:25" x14ac:dyDescent="0.25">
      <c r="A85" s="69" t="s">
        <v>79</v>
      </c>
      <c r="B85" s="69" t="s">
        <v>170</v>
      </c>
      <c r="C85" s="69">
        <v>297</v>
      </c>
      <c r="D85" s="69" t="s">
        <v>88</v>
      </c>
      <c r="E85" s="70">
        <v>42411</v>
      </c>
      <c r="F85" s="70">
        <v>44295</v>
      </c>
      <c r="G85" s="70">
        <v>45025</v>
      </c>
      <c r="H85" s="69" t="s">
        <v>94</v>
      </c>
      <c r="I85" s="69" t="s">
        <v>86</v>
      </c>
      <c r="J85" s="71">
        <v>7.45E-3</v>
      </c>
      <c r="K85" s="69" t="s">
        <v>95</v>
      </c>
      <c r="L85" s="69" t="s">
        <v>83</v>
      </c>
      <c r="M85" s="69" t="s">
        <v>72</v>
      </c>
      <c r="N85" s="72">
        <v>175000000</v>
      </c>
      <c r="O85" s="69" t="s">
        <v>72</v>
      </c>
      <c r="P85" s="72">
        <v>0</v>
      </c>
      <c r="Q85" s="69"/>
      <c r="R85" s="76">
        <v>-2.7078620611829416E-4</v>
      </c>
      <c r="S85" s="77">
        <v>-47387.58607070148</v>
      </c>
      <c r="T85" s="77">
        <v>-47387.58607070148</v>
      </c>
      <c r="U85" s="74">
        <v>0</v>
      </c>
      <c r="V85" s="77">
        <v>-47387.58607070148</v>
      </c>
      <c r="W85" s="74">
        <v>0</v>
      </c>
      <c r="X85" s="75"/>
      <c r="Y85" s="75"/>
    </row>
    <row r="86" spans="1:25" x14ac:dyDescent="0.25">
      <c r="A86" s="69" t="s">
        <v>79</v>
      </c>
      <c r="B86" s="69" t="s">
        <v>171</v>
      </c>
      <c r="C86" s="69">
        <v>298</v>
      </c>
      <c r="D86" s="69" t="s">
        <v>88</v>
      </c>
      <c r="E86" s="70">
        <v>42411</v>
      </c>
      <c r="F86" s="70">
        <v>44302</v>
      </c>
      <c r="G86" s="70">
        <v>45032</v>
      </c>
      <c r="H86" s="69" t="s">
        <v>94</v>
      </c>
      <c r="I86" s="69" t="s">
        <v>86</v>
      </c>
      <c r="J86" s="71">
        <v>7.6E-3</v>
      </c>
      <c r="K86" s="69" t="s">
        <v>95</v>
      </c>
      <c r="L86" s="69" t="s">
        <v>83</v>
      </c>
      <c r="M86" s="69" t="s">
        <v>72</v>
      </c>
      <c r="N86" s="72">
        <v>100000000</v>
      </c>
      <c r="O86" s="69" t="s">
        <v>72</v>
      </c>
      <c r="P86" s="72">
        <v>0</v>
      </c>
      <c r="Q86" s="69"/>
      <c r="R86" s="76">
        <v>-4.8735560074773847E-4</v>
      </c>
      <c r="S86" s="77">
        <v>-48735.56007477385</v>
      </c>
      <c r="T86" s="77">
        <v>-48735.56007477385</v>
      </c>
      <c r="U86" s="74">
        <v>0</v>
      </c>
      <c r="V86" s="77">
        <v>-48735.56007477385</v>
      </c>
      <c r="W86" s="74">
        <v>0</v>
      </c>
      <c r="X86" s="75"/>
      <c r="Y86" s="75"/>
    </row>
    <row r="87" spans="1:25" x14ac:dyDescent="0.25">
      <c r="A87" s="69" t="s">
        <v>79</v>
      </c>
      <c r="B87" s="69" t="s">
        <v>172</v>
      </c>
      <c r="C87" s="69">
        <v>301</v>
      </c>
      <c r="D87" s="69" t="s">
        <v>91</v>
      </c>
      <c r="E87" s="70">
        <v>42458</v>
      </c>
      <c r="F87" s="70">
        <v>44520</v>
      </c>
      <c r="G87" s="70">
        <v>45250</v>
      </c>
      <c r="H87" s="69" t="s">
        <v>94</v>
      </c>
      <c r="I87" s="69" t="s">
        <v>86</v>
      </c>
      <c r="J87" s="71">
        <v>8.0499999999999999E-3</v>
      </c>
      <c r="K87" s="69" t="s">
        <v>95</v>
      </c>
      <c r="L87" s="69" t="s">
        <v>83</v>
      </c>
      <c r="M87" s="69" t="s">
        <v>72</v>
      </c>
      <c r="N87" s="72">
        <v>60000000</v>
      </c>
      <c r="O87" s="69" t="s">
        <v>72</v>
      </c>
      <c r="P87" s="72">
        <v>0</v>
      </c>
      <c r="Q87" s="69"/>
      <c r="R87" s="73">
        <v>1.1402974675170728E-3</v>
      </c>
      <c r="S87" s="74">
        <v>68417.848051024368</v>
      </c>
      <c r="T87" s="74">
        <v>68417.848051024368</v>
      </c>
      <c r="U87" s="74">
        <v>0</v>
      </c>
      <c r="V87" s="74">
        <v>68417.848051024368</v>
      </c>
      <c r="W87" s="74">
        <v>0</v>
      </c>
      <c r="X87" s="75"/>
      <c r="Y87" s="75"/>
    </row>
    <row r="88" spans="1:25" x14ac:dyDescent="0.25">
      <c r="A88" s="69" t="s">
        <v>79</v>
      </c>
      <c r="B88" s="69" t="s">
        <v>173</v>
      </c>
      <c r="C88" s="69">
        <v>302</v>
      </c>
      <c r="D88" s="69" t="s">
        <v>98</v>
      </c>
      <c r="E88" s="70">
        <v>42458</v>
      </c>
      <c r="F88" s="70">
        <v>44570</v>
      </c>
      <c r="G88" s="70">
        <v>45300</v>
      </c>
      <c r="H88" s="69" t="s">
        <v>94</v>
      </c>
      <c r="I88" s="69" t="s">
        <v>86</v>
      </c>
      <c r="J88" s="71">
        <v>8.3000000000000001E-3</v>
      </c>
      <c r="K88" s="69" t="s">
        <v>95</v>
      </c>
      <c r="L88" s="69" t="s">
        <v>83</v>
      </c>
      <c r="M88" s="69" t="s">
        <v>72</v>
      </c>
      <c r="N88" s="72">
        <v>125000000</v>
      </c>
      <c r="O88" s="69" t="s">
        <v>72</v>
      </c>
      <c r="P88" s="72">
        <v>0</v>
      </c>
      <c r="Q88" s="69"/>
      <c r="R88" s="73">
        <v>1.1855942000571936E-3</v>
      </c>
      <c r="S88" s="74">
        <v>148199.2750071492</v>
      </c>
      <c r="T88" s="74">
        <v>148199.2750071492</v>
      </c>
      <c r="U88" s="74">
        <v>0</v>
      </c>
      <c r="V88" s="74">
        <v>148199.2750071492</v>
      </c>
      <c r="W88" s="74">
        <v>0</v>
      </c>
      <c r="X88" s="75"/>
      <c r="Y88" s="75"/>
    </row>
    <row r="89" spans="1:25" x14ac:dyDescent="0.25">
      <c r="A89" s="69" t="s">
        <v>79</v>
      </c>
      <c r="B89" s="69" t="s">
        <v>174</v>
      </c>
      <c r="C89" s="69">
        <v>303</v>
      </c>
      <c r="D89" s="69" t="s">
        <v>91</v>
      </c>
      <c r="E89" s="70">
        <v>42459</v>
      </c>
      <c r="F89" s="70">
        <v>44579</v>
      </c>
      <c r="G89" s="70">
        <v>45309</v>
      </c>
      <c r="H89" s="69" t="s">
        <v>94</v>
      </c>
      <c r="I89" s="69" t="s">
        <v>86</v>
      </c>
      <c r="J89" s="71">
        <v>8.3499999999999998E-3</v>
      </c>
      <c r="K89" s="69" t="s">
        <v>95</v>
      </c>
      <c r="L89" s="69" t="s">
        <v>83</v>
      </c>
      <c r="M89" s="69" t="s">
        <v>72</v>
      </c>
      <c r="N89" s="72">
        <v>65000000</v>
      </c>
      <c r="O89" s="69" t="s">
        <v>72</v>
      </c>
      <c r="P89" s="72">
        <v>0</v>
      </c>
      <c r="Q89" s="69"/>
      <c r="R89" s="73">
        <v>1.1812761705260939E-3</v>
      </c>
      <c r="S89" s="74">
        <v>76782.951084196102</v>
      </c>
      <c r="T89" s="74">
        <v>76782.951084196102</v>
      </c>
      <c r="U89" s="74">
        <v>0</v>
      </c>
      <c r="V89" s="74">
        <v>76782.951084196102</v>
      </c>
      <c r="W89" s="74">
        <v>0</v>
      </c>
      <c r="X89" s="75"/>
      <c r="Y89" s="75"/>
    </row>
    <row r="90" spans="1:25" x14ac:dyDescent="0.25">
      <c r="A90" s="69" t="s">
        <v>79</v>
      </c>
      <c r="B90" s="69" t="s">
        <v>175</v>
      </c>
      <c r="C90" s="69">
        <v>304</v>
      </c>
      <c r="D90" s="69" t="s">
        <v>98</v>
      </c>
      <c r="E90" s="70">
        <v>42459</v>
      </c>
      <c r="F90" s="70">
        <v>44577</v>
      </c>
      <c r="G90" s="70">
        <v>45307</v>
      </c>
      <c r="H90" s="69" t="s">
        <v>94</v>
      </c>
      <c r="I90" s="69" t="s">
        <v>86</v>
      </c>
      <c r="J90" s="71">
        <v>8.3000000000000001E-3</v>
      </c>
      <c r="K90" s="69" t="s">
        <v>95</v>
      </c>
      <c r="L90" s="69" t="s">
        <v>83</v>
      </c>
      <c r="M90" s="69" t="s">
        <v>72</v>
      </c>
      <c r="N90" s="72">
        <v>120000000</v>
      </c>
      <c r="O90" s="69" t="s">
        <v>72</v>
      </c>
      <c r="P90" s="72">
        <v>0</v>
      </c>
      <c r="Q90" s="69"/>
      <c r="R90" s="73">
        <v>1.2625679001687018E-3</v>
      </c>
      <c r="S90" s="74">
        <v>151508.1480202442</v>
      </c>
      <c r="T90" s="74">
        <v>151508.1480202442</v>
      </c>
      <c r="U90" s="74">
        <v>0</v>
      </c>
      <c r="V90" s="74">
        <v>151508.1480202442</v>
      </c>
      <c r="W90" s="74">
        <v>0</v>
      </c>
      <c r="X90" s="75"/>
      <c r="Y90" s="75"/>
    </row>
    <row r="91" spans="1:25" x14ac:dyDescent="0.25">
      <c r="A91" s="69" t="s">
        <v>79</v>
      </c>
      <c r="B91" s="69" t="s">
        <v>176</v>
      </c>
      <c r="C91" s="69">
        <v>305</v>
      </c>
      <c r="D91" s="69" t="s">
        <v>177</v>
      </c>
      <c r="E91" s="70">
        <v>41767</v>
      </c>
      <c r="F91" s="70">
        <v>42094</v>
      </c>
      <c r="G91" s="70">
        <v>46203</v>
      </c>
      <c r="H91" s="69" t="s">
        <v>94</v>
      </c>
      <c r="I91" s="69" t="s">
        <v>86</v>
      </c>
      <c r="J91" s="71">
        <v>1.5900000000000001E-2</v>
      </c>
      <c r="K91" s="69" t="s">
        <v>95</v>
      </c>
      <c r="L91" s="69" t="s">
        <v>83</v>
      </c>
      <c r="M91" s="69" t="s">
        <v>72</v>
      </c>
      <c r="N91" s="72">
        <v>7000000</v>
      </c>
      <c r="O91" s="69" t="s">
        <v>72</v>
      </c>
      <c r="P91" s="72">
        <v>5711959</v>
      </c>
      <c r="Q91" s="69"/>
      <c r="R91" s="76">
        <v>-5.9407929935417124E-2</v>
      </c>
      <c r="S91" s="77">
        <v>-339335.66006597527</v>
      </c>
      <c r="T91" s="77">
        <v>-339335.66006597527</v>
      </c>
      <c r="U91" s="74">
        <v>0</v>
      </c>
      <c r="V91" s="77">
        <v>-339031.18091816973</v>
      </c>
      <c r="W91" s="77">
        <v>-304.47914780555556</v>
      </c>
      <c r="X91" s="75"/>
      <c r="Y91" s="75" t="s">
        <v>178</v>
      </c>
    </row>
    <row r="92" spans="1:25" x14ac:dyDescent="0.25">
      <c r="A92" s="69" t="s">
        <v>79</v>
      </c>
      <c r="B92" s="69" t="s">
        <v>179</v>
      </c>
      <c r="C92" s="69">
        <v>312</v>
      </c>
      <c r="D92" s="69" t="s">
        <v>88</v>
      </c>
      <c r="E92" s="70">
        <v>42500</v>
      </c>
      <c r="F92" s="70">
        <v>44620</v>
      </c>
      <c r="G92" s="70">
        <v>45350</v>
      </c>
      <c r="H92" s="69" t="s">
        <v>94</v>
      </c>
      <c r="I92" s="69" t="s">
        <v>86</v>
      </c>
      <c r="J92" s="71">
        <v>8.0400000000000003E-3</v>
      </c>
      <c r="K92" s="69" t="s">
        <v>95</v>
      </c>
      <c r="L92" s="69" t="s">
        <v>83</v>
      </c>
      <c r="M92" s="69" t="s">
        <v>72</v>
      </c>
      <c r="N92" s="72">
        <v>60000000</v>
      </c>
      <c r="O92" s="69" t="s">
        <v>72</v>
      </c>
      <c r="P92" s="72">
        <v>0</v>
      </c>
      <c r="Q92" s="69"/>
      <c r="R92" s="73">
        <v>2.2550075740032246E-3</v>
      </c>
      <c r="S92" s="74">
        <v>135300.45444019348</v>
      </c>
      <c r="T92" s="74">
        <v>135300.45444019348</v>
      </c>
      <c r="U92" s="74">
        <v>0</v>
      </c>
      <c r="V92" s="74">
        <v>135300.45444019348</v>
      </c>
      <c r="W92" s="74">
        <v>0</v>
      </c>
      <c r="X92" s="75"/>
      <c r="Y92" s="75"/>
    </row>
    <row r="93" spans="1:25" x14ac:dyDescent="0.25">
      <c r="A93" s="69" t="s">
        <v>79</v>
      </c>
      <c r="B93" s="69" t="s">
        <v>180</v>
      </c>
      <c r="C93" s="69">
        <v>313</v>
      </c>
      <c r="D93" s="69" t="s">
        <v>98</v>
      </c>
      <c r="E93" s="70">
        <v>42501</v>
      </c>
      <c r="F93" s="70">
        <v>44651</v>
      </c>
      <c r="G93" s="70">
        <v>45379</v>
      </c>
      <c r="H93" s="69" t="s">
        <v>94</v>
      </c>
      <c r="I93" s="69" t="s">
        <v>86</v>
      </c>
      <c r="J93" s="71">
        <v>8.2400000000000008E-3</v>
      </c>
      <c r="K93" s="69" t="s">
        <v>95</v>
      </c>
      <c r="L93" s="69" t="s">
        <v>83</v>
      </c>
      <c r="M93" s="69" t="s">
        <v>72</v>
      </c>
      <c r="N93" s="72">
        <v>100000000</v>
      </c>
      <c r="O93" s="69" t="s">
        <v>72</v>
      </c>
      <c r="P93" s="72">
        <v>0</v>
      </c>
      <c r="Q93" s="69"/>
      <c r="R93" s="73">
        <v>2.1728942423078117E-3</v>
      </c>
      <c r="S93" s="74">
        <v>217289.42423078115</v>
      </c>
      <c r="T93" s="74">
        <v>217289.42423078115</v>
      </c>
      <c r="U93" s="74">
        <v>0</v>
      </c>
      <c r="V93" s="74">
        <v>217289.42423078115</v>
      </c>
      <c r="W93" s="74">
        <v>0</v>
      </c>
      <c r="X93" s="75"/>
      <c r="Y93" s="75"/>
    </row>
    <row r="94" spans="1:25" x14ac:dyDescent="0.25">
      <c r="A94" s="69" t="s">
        <v>79</v>
      </c>
      <c r="B94" s="69" t="s">
        <v>181</v>
      </c>
      <c r="C94" s="69">
        <v>316</v>
      </c>
      <c r="D94" s="69" t="s">
        <v>88</v>
      </c>
      <c r="E94" s="70">
        <v>42522</v>
      </c>
      <c r="F94" s="70">
        <v>44742</v>
      </c>
      <c r="G94" s="70">
        <v>45473</v>
      </c>
      <c r="H94" s="69" t="s">
        <v>94</v>
      </c>
      <c r="I94" s="69" t="s">
        <v>86</v>
      </c>
      <c r="J94" s="71">
        <v>8.8999999999999999E-3</v>
      </c>
      <c r="K94" s="69" t="s">
        <v>95</v>
      </c>
      <c r="L94" s="69" t="s">
        <v>83</v>
      </c>
      <c r="M94" s="69" t="s">
        <v>72</v>
      </c>
      <c r="N94" s="72">
        <v>100000000</v>
      </c>
      <c r="O94" s="69" t="s">
        <v>72</v>
      </c>
      <c r="P94" s="72">
        <v>0</v>
      </c>
      <c r="Q94" s="69"/>
      <c r="R94" s="73">
        <v>1.8631792959964229E-3</v>
      </c>
      <c r="S94" s="74">
        <v>186317.92959964229</v>
      </c>
      <c r="T94" s="74">
        <v>186317.92959964229</v>
      </c>
      <c r="U94" s="74">
        <v>0</v>
      </c>
      <c r="V94" s="74">
        <v>186317.92959964229</v>
      </c>
      <c r="W94" s="74">
        <v>0</v>
      </c>
      <c r="X94" s="75"/>
      <c r="Y94" s="75"/>
    </row>
    <row r="95" spans="1:25" x14ac:dyDescent="0.25">
      <c r="A95" s="69" t="s">
        <v>79</v>
      </c>
      <c r="B95" s="69" t="s">
        <v>182</v>
      </c>
      <c r="C95" s="69">
        <v>317</v>
      </c>
      <c r="D95" s="69" t="s">
        <v>88</v>
      </c>
      <c r="E95" s="70">
        <v>42531</v>
      </c>
      <c r="F95" s="70">
        <v>44934</v>
      </c>
      <c r="G95" s="70">
        <v>45665</v>
      </c>
      <c r="H95" s="69" t="s">
        <v>94</v>
      </c>
      <c r="I95" s="69" t="s">
        <v>86</v>
      </c>
      <c r="J95" s="71">
        <v>9.3699999999999999E-3</v>
      </c>
      <c r="K95" s="69" t="s">
        <v>95</v>
      </c>
      <c r="L95" s="69" t="s">
        <v>83</v>
      </c>
      <c r="M95" s="69" t="s">
        <v>72</v>
      </c>
      <c r="N95" s="72">
        <v>75000000</v>
      </c>
      <c r="O95" s="69" t="s">
        <v>72</v>
      </c>
      <c r="P95" s="72">
        <v>0</v>
      </c>
      <c r="Q95" s="69"/>
      <c r="R95" s="73">
        <v>3.017366511885943E-3</v>
      </c>
      <c r="S95" s="74">
        <v>226302.48839144572</v>
      </c>
      <c r="T95" s="74">
        <v>226302.48839144572</v>
      </c>
      <c r="U95" s="74">
        <v>0</v>
      </c>
      <c r="V95" s="74">
        <v>226302.48839144572</v>
      </c>
      <c r="W95" s="74">
        <v>0</v>
      </c>
      <c r="X95" s="75"/>
      <c r="Y95" s="75"/>
    </row>
    <row r="96" spans="1:25" x14ac:dyDescent="0.25">
      <c r="A96" s="69" t="s">
        <v>79</v>
      </c>
      <c r="B96" s="69" t="s">
        <v>183</v>
      </c>
      <c r="C96" s="69">
        <v>318</v>
      </c>
      <c r="D96" s="69" t="s">
        <v>91</v>
      </c>
      <c r="E96" s="70">
        <v>42538</v>
      </c>
      <c r="F96" s="70">
        <v>44196</v>
      </c>
      <c r="G96" s="70">
        <v>45657</v>
      </c>
      <c r="H96" s="69" t="s">
        <v>94</v>
      </c>
      <c r="I96" s="69" t="s">
        <v>86</v>
      </c>
      <c r="J96" s="71">
        <v>6.5750000000000001E-3</v>
      </c>
      <c r="K96" s="69" t="s">
        <v>95</v>
      </c>
      <c r="L96" s="69" t="s">
        <v>83</v>
      </c>
      <c r="M96" s="69" t="s">
        <v>72</v>
      </c>
      <c r="N96" s="72">
        <v>100000000</v>
      </c>
      <c r="O96" s="69" t="s">
        <v>72</v>
      </c>
      <c r="P96" s="72">
        <v>0</v>
      </c>
      <c r="Q96" s="69"/>
      <c r="R96" s="73">
        <v>8.724470630927128E-3</v>
      </c>
      <c r="S96" s="74">
        <v>872447.06309271278</v>
      </c>
      <c r="T96" s="74">
        <v>872447.06309271278</v>
      </c>
      <c r="U96" s="74">
        <v>0</v>
      </c>
      <c r="V96" s="74">
        <v>872447.06309271278</v>
      </c>
      <c r="W96" s="74">
        <v>0</v>
      </c>
      <c r="X96" s="75"/>
      <c r="Y96" s="75"/>
    </row>
    <row r="97" spans="1:25" x14ac:dyDescent="0.25">
      <c r="A97" s="69" t="s">
        <v>79</v>
      </c>
      <c r="B97" s="69" t="s">
        <v>184</v>
      </c>
      <c r="C97" s="69">
        <v>329</v>
      </c>
      <c r="D97" s="69" t="s">
        <v>91</v>
      </c>
      <c r="E97" s="70">
        <v>42556</v>
      </c>
      <c r="F97" s="70">
        <v>44176</v>
      </c>
      <c r="G97" s="70">
        <v>45657</v>
      </c>
      <c r="H97" s="69" t="s">
        <v>94</v>
      </c>
      <c r="I97" s="69" t="s">
        <v>86</v>
      </c>
      <c r="J97" s="71">
        <v>5.4000000000000003E-3</v>
      </c>
      <c r="K97" s="69" t="s">
        <v>95</v>
      </c>
      <c r="L97" s="69" t="s">
        <v>89</v>
      </c>
      <c r="M97" s="69" t="s">
        <v>72</v>
      </c>
      <c r="N97" s="72">
        <v>50000000</v>
      </c>
      <c r="O97" s="69" t="s">
        <v>72</v>
      </c>
      <c r="P97" s="72">
        <v>0</v>
      </c>
      <c r="Q97" s="69"/>
      <c r="R97" s="73">
        <v>1.7373682199456418E-2</v>
      </c>
      <c r="S97" s="74">
        <v>868684.10997282085</v>
      </c>
      <c r="T97" s="74">
        <v>868684.10997282085</v>
      </c>
      <c r="U97" s="74">
        <v>0</v>
      </c>
      <c r="V97" s="74">
        <v>868684.10997282085</v>
      </c>
      <c r="W97" s="74">
        <v>0</v>
      </c>
      <c r="X97" s="75"/>
      <c r="Y97" s="75" t="s">
        <v>185</v>
      </c>
    </row>
    <row r="98" spans="1:25" x14ac:dyDescent="0.25">
      <c r="A98" s="69" t="s">
        <v>79</v>
      </c>
      <c r="B98" s="69" t="s">
        <v>186</v>
      </c>
      <c r="C98" s="69">
        <v>332</v>
      </c>
      <c r="D98" s="69" t="s">
        <v>91</v>
      </c>
      <c r="E98" s="70">
        <v>42612</v>
      </c>
      <c r="F98" s="70">
        <v>44548</v>
      </c>
      <c r="G98" s="70">
        <v>45278</v>
      </c>
      <c r="H98" s="69" t="s">
        <v>94</v>
      </c>
      <c r="I98" s="69" t="s">
        <v>86</v>
      </c>
      <c r="J98" s="71">
        <v>2.5999999999999999E-3</v>
      </c>
      <c r="K98" s="69" t="s">
        <v>95</v>
      </c>
      <c r="L98" s="69" t="s">
        <v>83</v>
      </c>
      <c r="M98" s="69" t="s">
        <v>72</v>
      </c>
      <c r="N98" s="72">
        <v>50000000</v>
      </c>
      <c r="O98" s="69" t="s">
        <v>72</v>
      </c>
      <c r="P98" s="72">
        <v>0</v>
      </c>
      <c r="Q98" s="69"/>
      <c r="R98" s="73">
        <v>1.240473241026871E-2</v>
      </c>
      <c r="S98" s="74">
        <v>620236.62051343545</v>
      </c>
      <c r="T98" s="74">
        <v>620236.62051343545</v>
      </c>
      <c r="U98" s="74">
        <v>0</v>
      </c>
      <c r="V98" s="74">
        <v>620236.62051343545</v>
      </c>
      <c r="W98" s="74">
        <v>0</v>
      </c>
      <c r="X98" s="75"/>
      <c r="Y98" s="75"/>
    </row>
    <row r="99" spans="1:25" x14ac:dyDescent="0.25">
      <c r="A99" s="69" t="s">
        <v>79</v>
      </c>
      <c r="B99" s="69" t="s">
        <v>187</v>
      </c>
      <c r="C99" s="69">
        <v>333</v>
      </c>
      <c r="D99" s="69" t="s">
        <v>98</v>
      </c>
      <c r="E99" s="70">
        <v>42612</v>
      </c>
      <c r="F99" s="70">
        <v>44670</v>
      </c>
      <c r="G99" s="70">
        <v>45401</v>
      </c>
      <c r="H99" s="69" t="s">
        <v>94</v>
      </c>
      <c r="I99" s="69" t="s">
        <v>86</v>
      </c>
      <c r="J99" s="71">
        <v>3.4099999999999998E-3</v>
      </c>
      <c r="K99" s="69" t="s">
        <v>95</v>
      </c>
      <c r="L99" s="69" t="s">
        <v>83</v>
      </c>
      <c r="M99" s="69" t="s">
        <v>72</v>
      </c>
      <c r="N99" s="72">
        <v>100000000</v>
      </c>
      <c r="O99" s="69" t="s">
        <v>72</v>
      </c>
      <c r="P99" s="72">
        <v>0</v>
      </c>
      <c r="Q99" s="69"/>
      <c r="R99" s="73">
        <v>1.2101557622483647E-2</v>
      </c>
      <c r="S99" s="74">
        <v>1210155.7622483647</v>
      </c>
      <c r="T99" s="74">
        <v>1210155.7622483647</v>
      </c>
      <c r="U99" s="74">
        <v>0</v>
      </c>
      <c r="V99" s="74">
        <v>1210155.7622483647</v>
      </c>
      <c r="W99" s="74">
        <v>0</v>
      </c>
      <c r="X99" s="75"/>
      <c r="Y99" s="75"/>
    </row>
    <row r="100" spans="1:25" x14ac:dyDescent="0.25">
      <c r="A100" s="69" t="s">
        <v>79</v>
      </c>
      <c r="B100" s="69" t="s">
        <v>188</v>
      </c>
      <c r="C100" s="69">
        <v>334</v>
      </c>
      <c r="D100" s="69" t="s">
        <v>98</v>
      </c>
      <c r="E100" s="70">
        <v>42635</v>
      </c>
      <c r="F100" s="70">
        <v>44693</v>
      </c>
      <c r="G100" s="70">
        <v>45425</v>
      </c>
      <c r="H100" s="69" t="s">
        <v>94</v>
      </c>
      <c r="I100" s="69" t="s">
        <v>86</v>
      </c>
      <c r="J100" s="71">
        <v>4.0499999999999998E-3</v>
      </c>
      <c r="K100" s="69" t="s">
        <v>95</v>
      </c>
      <c r="L100" s="69" t="s">
        <v>83</v>
      </c>
      <c r="M100" s="69" t="s">
        <v>72</v>
      </c>
      <c r="N100" s="72">
        <v>100000000</v>
      </c>
      <c r="O100" s="69" t="s">
        <v>72</v>
      </c>
      <c r="P100" s="72">
        <v>0</v>
      </c>
      <c r="Q100" s="69"/>
      <c r="R100" s="73">
        <v>1.1067156701565986E-2</v>
      </c>
      <c r="S100" s="74">
        <v>1106715.6701565986</v>
      </c>
      <c r="T100" s="74">
        <v>1106715.6701565986</v>
      </c>
      <c r="U100" s="74">
        <v>0</v>
      </c>
      <c r="V100" s="74">
        <v>1106715.6701565986</v>
      </c>
      <c r="W100" s="74">
        <v>0</v>
      </c>
      <c r="X100" s="75"/>
      <c r="Y100" s="75"/>
    </row>
    <row r="101" spans="1:25" x14ac:dyDescent="0.25">
      <c r="A101" s="69" t="s">
        <v>79</v>
      </c>
      <c r="B101" s="69" t="s">
        <v>189</v>
      </c>
      <c r="C101" s="69">
        <v>335</v>
      </c>
      <c r="D101" s="69" t="s">
        <v>91</v>
      </c>
      <c r="E101" s="70">
        <v>42635</v>
      </c>
      <c r="F101" s="70">
        <v>44715</v>
      </c>
      <c r="G101" s="70">
        <v>45446</v>
      </c>
      <c r="H101" s="69" t="s">
        <v>94</v>
      </c>
      <c r="I101" s="69" t="s">
        <v>86</v>
      </c>
      <c r="J101" s="71">
        <v>4.1999999999999997E-3</v>
      </c>
      <c r="K101" s="69" t="s">
        <v>95</v>
      </c>
      <c r="L101" s="69" t="s">
        <v>83</v>
      </c>
      <c r="M101" s="69" t="s">
        <v>72</v>
      </c>
      <c r="N101" s="72">
        <v>100000000</v>
      </c>
      <c r="O101" s="69" t="s">
        <v>72</v>
      </c>
      <c r="P101" s="72">
        <v>0</v>
      </c>
      <c r="Q101" s="69"/>
      <c r="R101" s="73">
        <v>1.0999470058775121E-2</v>
      </c>
      <c r="S101" s="74">
        <v>1099947.005877512</v>
      </c>
      <c r="T101" s="74">
        <v>1099947.005877512</v>
      </c>
      <c r="U101" s="74">
        <v>0</v>
      </c>
      <c r="V101" s="74">
        <v>1099947.005877512</v>
      </c>
      <c r="W101" s="74">
        <v>0</v>
      </c>
      <c r="X101" s="75"/>
      <c r="Y101" s="75"/>
    </row>
    <row r="102" spans="1:25" x14ac:dyDescent="0.25">
      <c r="A102" s="69" t="s">
        <v>79</v>
      </c>
      <c r="B102" s="69" t="s">
        <v>190</v>
      </c>
      <c r="C102" s="69">
        <v>336</v>
      </c>
      <c r="D102" s="69" t="s">
        <v>98</v>
      </c>
      <c r="E102" s="70">
        <v>42636</v>
      </c>
      <c r="F102" s="70">
        <v>44747</v>
      </c>
      <c r="G102" s="70">
        <v>45478</v>
      </c>
      <c r="H102" s="69" t="s">
        <v>94</v>
      </c>
      <c r="I102" s="69" t="s">
        <v>86</v>
      </c>
      <c r="J102" s="71">
        <v>4.6299999999999996E-3</v>
      </c>
      <c r="K102" s="69" t="s">
        <v>95</v>
      </c>
      <c r="L102" s="69" t="s">
        <v>83</v>
      </c>
      <c r="M102" s="69" t="s">
        <v>72</v>
      </c>
      <c r="N102" s="72">
        <v>100000000</v>
      </c>
      <c r="O102" s="69" t="s">
        <v>72</v>
      </c>
      <c r="P102" s="72">
        <v>0</v>
      </c>
      <c r="Q102" s="69"/>
      <c r="R102" s="73">
        <v>1.0475321983223596E-2</v>
      </c>
      <c r="S102" s="74">
        <v>1047532.1983223596</v>
      </c>
      <c r="T102" s="74">
        <v>1047532.1983223596</v>
      </c>
      <c r="U102" s="74">
        <v>0</v>
      </c>
      <c r="V102" s="74">
        <v>1047532.1983223596</v>
      </c>
      <c r="W102" s="74">
        <v>0</v>
      </c>
      <c r="X102" s="75"/>
      <c r="Y102" s="75"/>
    </row>
    <row r="103" spans="1:25" x14ac:dyDescent="0.25">
      <c r="A103" s="69" t="s">
        <v>79</v>
      </c>
      <c r="B103" s="69" t="s">
        <v>191</v>
      </c>
      <c r="C103" s="69">
        <v>337</v>
      </c>
      <c r="D103" s="69" t="s">
        <v>91</v>
      </c>
      <c r="E103" s="70">
        <v>42636</v>
      </c>
      <c r="F103" s="70">
        <v>44739</v>
      </c>
      <c r="G103" s="70">
        <v>45470</v>
      </c>
      <c r="H103" s="69" t="s">
        <v>94</v>
      </c>
      <c r="I103" s="69" t="s">
        <v>86</v>
      </c>
      <c r="J103" s="71">
        <v>4.62E-3</v>
      </c>
      <c r="K103" s="69" t="s">
        <v>95</v>
      </c>
      <c r="L103" s="69" t="s">
        <v>83</v>
      </c>
      <c r="M103" s="69" t="s">
        <v>72</v>
      </c>
      <c r="N103" s="72">
        <v>100000000</v>
      </c>
      <c r="O103" s="69" t="s">
        <v>72</v>
      </c>
      <c r="P103" s="72">
        <v>0</v>
      </c>
      <c r="Q103" s="69"/>
      <c r="R103" s="73">
        <v>1.0410035840113872E-2</v>
      </c>
      <c r="S103" s="74">
        <v>1041003.5840113872</v>
      </c>
      <c r="T103" s="74">
        <v>1041003.5840113872</v>
      </c>
      <c r="U103" s="74">
        <v>0</v>
      </c>
      <c r="V103" s="74">
        <v>1041003.5840113872</v>
      </c>
      <c r="W103" s="74">
        <v>0</v>
      </c>
      <c r="X103" s="75"/>
      <c r="Y103" s="75"/>
    </row>
    <row r="104" spans="1:25" x14ac:dyDescent="0.25">
      <c r="A104" s="69" t="s">
        <v>79</v>
      </c>
      <c r="B104" s="69" t="s">
        <v>192</v>
      </c>
      <c r="C104" s="69">
        <v>338</v>
      </c>
      <c r="D104" s="69" t="s">
        <v>98</v>
      </c>
      <c r="E104" s="70">
        <v>42662</v>
      </c>
      <c r="F104" s="70">
        <v>44899</v>
      </c>
      <c r="G104" s="70">
        <v>45630</v>
      </c>
      <c r="H104" s="69" t="s">
        <v>94</v>
      </c>
      <c r="I104" s="69" t="s">
        <v>86</v>
      </c>
      <c r="J104" s="71">
        <v>7.0000000000000001E-3</v>
      </c>
      <c r="K104" s="69" t="s">
        <v>95</v>
      </c>
      <c r="L104" s="69" t="s">
        <v>83</v>
      </c>
      <c r="M104" s="69" t="s">
        <v>72</v>
      </c>
      <c r="N104" s="72">
        <v>50000000</v>
      </c>
      <c r="O104" s="69" t="s">
        <v>72</v>
      </c>
      <c r="P104" s="72">
        <v>0</v>
      </c>
      <c r="Q104" s="69"/>
      <c r="R104" s="73">
        <v>7.3651062975429258E-3</v>
      </c>
      <c r="S104" s="74">
        <v>368255.31487714627</v>
      </c>
      <c r="T104" s="74">
        <v>368255.31487714627</v>
      </c>
      <c r="U104" s="74">
        <v>0</v>
      </c>
      <c r="V104" s="74">
        <v>368255.31487714627</v>
      </c>
      <c r="W104" s="74">
        <v>0</v>
      </c>
      <c r="X104" s="75"/>
      <c r="Y104" s="75" t="s">
        <v>193</v>
      </c>
    </row>
    <row r="105" spans="1:25" x14ac:dyDescent="0.25">
      <c r="A105" s="69" t="s">
        <v>79</v>
      </c>
      <c r="B105" s="69" t="s">
        <v>194</v>
      </c>
      <c r="C105" s="69">
        <v>339</v>
      </c>
      <c r="D105" s="69" t="s">
        <v>88</v>
      </c>
      <c r="E105" s="70">
        <v>42667</v>
      </c>
      <c r="F105" s="70">
        <v>44955</v>
      </c>
      <c r="G105" s="70">
        <v>45686</v>
      </c>
      <c r="H105" s="69" t="s">
        <v>94</v>
      </c>
      <c r="I105" s="69" t="s">
        <v>86</v>
      </c>
      <c r="J105" s="71">
        <v>7.0000000000000001E-3</v>
      </c>
      <c r="K105" s="69" t="s">
        <v>95</v>
      </c>
      <c r="L105" s="69" t="s">
        <v>83</v>
      </c>
      <c r="M105" s="69" t="s">
        <v>72</v>
      </c>
      <c r="N105" s="72">
        <v>50000000</v>
      </c>
      <c r="O105" s="69" t="s">
        <v>72</v>
      </c>
      <c r="P105" s="72">
        <v>0</v>
      </c>
      <c r="Q105" s="69"/>
      <c r="R105" s="73">
        <v>7.9681980317199315E-3</v>
      </c>
      <c r="S105" s="74">
        <v>398409.90158599662</v>
      </c>
      <c r="T105" s="74">
        <v>398409.90158599662</v>
      </c>
      <c r="U105" s="74">
        <v>0</v>
      </c>
      <c r="V105" s="74">
        <v>398409.90158599662</v>
      </c>
      <c r="W105" s="74">
        <v>0</v>
      </c>
      <c r="X105" s="75"/>
      <c r="Y105" s="75" t="s">
        <v>193</v>
      </c>
    </row>
    <row r="106" spans="1:25" x14ac:dyDescent="0.25">
      <c r="A106" s="69" t="s">
        <v>79</v>
      </c>
      <c r="B106" s="69" t="s">
        <v>195</v>
      </c>
      <c r="C106" s="69">
        <v>340</v>
      </c>
      <c r="D106" s="69" t="s">
        <v>91</v>
      </c>
      <c r="E106" s="70">
        <v>42667</v>
      </c>
      <c r="F106" s="70">
        <v>44972</v>
      </c>
      <c r="G106" s="70">
        <v>45703</v>
      </c>
      <c r="H106" s="69" t="s">
        <v>94</v>
      </c>
      <c r="I106" s="69" t="s">
        <v>86</v>
      </c>
      <c r="J106" s="71">
        <v>7.0000000000000001E-3</v>
      </c>
      <c r="K106" s="69" t="s">
        <v>95</v>
      </c>
      <c r="L106" s="69" t="s">
        <v>83</v>
      </c>
      <c r="M106" s="69" t="s">
        <v>72</v>
      </c>
      <c r="N106" s="72">
        <v>70000000</v>
      </c>
      <c r="O106" s="69" t="s">
        <v>72</v>
      </c>
      <c r="P106" s="72">
        <v>0</v>
      </c>
      <c r="Q106" s="69"/>
      <c r="R106" s="73">
        <v>8.1540086021966388E-3</v>
      </c>
      <c r="S106" s="74">
        <v>570780.60215376469</v>
      </c>
      <c r="T106" s="74">
        <v>570780.60215376469</v>
      </c>
      <c r="U106" s="74">
        <v>0</v>
      </c>
      <c r="V106" s="74">
        <v>570780.60215376469</v>
      </c>
      <c r="W106" s="74">
        <v>0</v>
      </c>
      <c r="X106" s="75"/>
      <c r="Y106" s="75" t="s">
        <v>193</v>
      </c>
    </row>
    <row r="107" spans="1:25" x14ac:dyDescent="0.25">
      <c r="A107" s="69" t="s">
        <v>79</v>
      </c>
      <c r="B107" s="69" t="s">
        <v>196</v>
      </c>
      <c r="C107" s="69">
        <v>341</v>
      </c>
      <c r="D107" s="69" t="s">
        <v>98</v>
      </c>
      <c r="E107" s="70">
        <v>42697</v>
      </c>
      <c r="F107" s="70">
        <v>45027</v>
      </c>
      <c r="G107" s="70">
        <v>45756</v>
      </c>
      <c r="H107" s="69" t="s">
        <v>94</v>
      </c>
      <c r="I107" s="69" t="s">
        <v>86</v>
      </c>
      <c r="J107" s="71">
        <v>1.123E-2</v>
      </c>
      <c r="K107" s="69" t="s">
        <v>95</v>
      </c>
      <c r="L107" s="69" t="s">
        <v>83</v>
      </c>
      <c r="M107" s="69" t="s">
        <v>72</v>
      </c>
      <c r="N107" s="72">
        <v>100000000</v>
      </c>
      <c r="O107" s="69" t="s">
        <v>72</v>
      </c>
      <c r="P107" s="72">
        <v>0</v>
      </c>
      <c r="Q107" s="69"/>
      <c r="R107" s="73">
        <v>3.2739708459714428E-4</v>
      </c>
      <c r="S107" s="74">
        <v>32739.708459714428</v>
      </c>
      <c r="T107" s="74">
        <v>32739.708459714428</v>
      </c>
      <c r="U107" s="74">
        <v>0</v>
      </c>
      <c r="V107" s="74">
        <v>32739.708459714428</v>
      </c>
      <c r="W107" s="74">
        <v>0</v>
      </c>
      <c r="X107" s="75"/>
      <c r="Y107" s="75" t="s">
        <v>197</v>
      </c>
    </row>
    <row r="108" spans="1:25" x14ac:dyDescent="0.25">
      <c r="A108" s="69" t="s">
        <v>79</v>
      </c>
      <c r="B108" s="69" t="s">
        <v>198</v>
      </c>
      <c r="C108" s="69">
        <v>342</v>
      </c>
      <c r="D108" s="69" t="s">
        <v>91</v>
      </c>
      <c r="E108" s="70">
        <v>42706</v>
      </c>
      <c r="F108" s="70">
        <v>45027</v>
      </c>
      <c r="G108" s="70">
        <v>45756</v>
      </c>
      <c r="H108" s="69" t="s">
        <v>94</v>
      </c>
      <c r="I108" s="69" t="s">
        <v>86</v>
      </c>
      <c r="J108" s="71">
        <v>1.2975E-2</v>
      </c>
      <c r="K108" s="69" t="s">
        <v>95</v>
      </c>
      <c r="L108" s="69" t="s">
        <v>83</v>
      </c>
      <c r="M108" s="69" t="s">
        <v>72</v>
      </c>
      <c r="N108" s="72">
        <v>75000000</v>
      </c>
      <c r="O108" s="69" t="s">
        <v>72</v>
      </c>
      <c r="P108" s="72">
        <v>0</v>
      </c>
      <c r="Q108" s="69"/>
      <c r="R108" s="76">
        <v>-3.1336256049704987E-3</v>
      </c>
      <c r="S108" s="77">
        <v>-235021.9203727874</v>
      </c>
      <c r="T108" s="77">
        <v>-235021.9203727874</v>
      </c>
      <c r="U108" s="74">
        <v>0</v>
      </c>
      <c r="V108" s="77">
        <v>-235021.9203727874</v>
      </c>
      <c r="W108" s="74">
        <v>0</v>
      </c>
      <c r="X108" s="75"/>
      <c r="Y108" s="75" t="s">
        <v>199</v>
      </c>
    </row>
    <row r="109" spans="1:25" x14ac:dyDescent="0.25">
      <c r="A109" s="69" t="s">
        <v>79</v>
      </c>
      <c r="B109" s="69" t="s">
        <v>200</v>
      </c>
      <c r="C109" s="69">
        <v>343</v>
      </c>
      <c r="D109" s="69" t="s">
        <v>98</v>
      </c>
      <c r="E109" s="70">
        <v>42706</v>
      </c>
      <c r="F109" s="70">
        <v>45032</v>
      </c>
      <c r="G109" s="70">
        <v>45763</v>
      </c>
      <c r="H109" s="69" t="s">
        <v>94</v>
      </c>
      <c r="I109" s="69" t="s">
        <v>86</v>
      </c>
      <c r="J109" s="71">
        <v>1.2749999999999999E-2</v>
      </c>
      <c r="K109" s="69" t="s">
        <v>95</v>
      </c>
      <c r="L109" s="69" t="s">
        <v>83</v>
      </c>
      <c r="M109" s="69" t="s">
        <v>72</v>
      </c>
      <c r="N109" s="72">
        <v>100000000</v>
      </c>
      <c r="O109" s="69" t="s">
        <v>72</v>
      </c>
      <c r="P109" s="72">
        <v>0</v>
      </c>
      <c r="Q109" s="69"/>
      <c r="R109" s="76">
        <v>-2.6255940981867909E-3</v>
      </c>
      <c r="S109" s="77">
        <v>-262559.40981867909</v>
      </c>
      <c r="T109" s="77">
        <v>-262559.40981867909</v>
      </c>
      <c r="U109" s="74">
        <v>0</v>
      </c>
      <c r="V109" s="77">
        <v>-262559.40981867909</v>
      </c>
      <c r="W109" s="74">
        <v>0</v>
      </c>
      <c r="X109" s="75"/>
      <c r="Y109" s="75" t="s">
        <v>201</v>
      </c>
    </row>
    <row r="110" spans="1:25" x14ac:dyDescent="0.25">
      <c r="A110" s="69" t="s">
        <v>79</v>
      </c>
      <c r="B110" s="69" t="s">
        <v>202</v>
      </c>
      <c r="C110" s="69">
        <v>344</v>
      </c>
      <c r="D110" s="69" t="s">
        <v>91</v>
      </c>
      <c r="E110" s="70">
        <v>42706</v>
      </c>
      <c r="F110" s="70">
        <v>45133</v>
      </c>
      <c r="G110" s="70">
        <v>45864</v>
      </c>
      <c r="H110" s="69" t="s">
        <v>94</v>
      </c>
      <c r="I110" s="69" t="s">
        <v>86</v>
      </c>
      <c r="J110" s="71">
        <v>1.3675E-2</v>
      </c>
      <c r="K110" s="69" t="s">
        <v>95</v>
      </c>
      <c r="L110" s="69" t="s">
        <v>83</v>
      </c>
      <c r="M110" s="69" t="s">
        <v>72</v>
      </c>
      <c r="N110" s="72">
        <v>100000000</v>
      </c>
      <c r="O110" s="69" t="s">
        <v>72</v>
      </c>
      <c r="P110" s="72">
        <v>0</v>
      </c>
      <c r="Q110" s="69"/>
      <c r="R110" s="76">
        <v>-3.3032698526454622E-3</v>
      </c>
      <c r="S110" s="77">
        <v>-330326.98526454624</v>
      </c>
      <c r="T110" s="77">
        <v>-330326.98526454624</v>
      </c>
      <c r="U110" s="74">
        <v>0</v>
      </c>
      <c r="V110" s="77">
        <v>-330326.98526454624</v>
      </c>
      <c r="W110" s="74">
        <v>0</v>
      </c>
      <c r="X110" s="75"/>
      <c r="Y110" s="75" t="s">
        <v>203</v>
      </c>
    </row>
    <row r="111" spans="1:25" x14ac:dyDescent="0.25">
      <c r="A111" s="69" t="s">
        <v>79</v>
      </c>
      <c r="B111" s="69" t="s">
        <v>204</v>
      </c>
      <c r="C111" s="69">
        <v>345</v>
      </c>
      <c r="D111" s="69" t="s">
        <v>91</v>
      </c>
      <c r="E111" s="70">
        <v>42706</v>
      </c>
      <c r="F111" s="70">
        <v>45250</v>
      </c>
      <c r="G111" s="70">
        <v>45981</v>
      </c>
      <c r="H111" s="69" t="s">
        <v>94</v>
      </c>
      <c r="I111" s="69" t="s">
        <v>86</v>
      </c>
      <c r="J111" s="71">
        <v>1.44E-2</v>
      </c>
      <c r="K111" s="69" t="s">
        <v>95</v>
      </c>
      <c r="L111" s="69" t="s">
        <v>83</v>
      </c>
      <c r="M111" s="69" t="s">
        <v>72</v>
      </c>
      <c r="N111" s="72">
        <v>60000000</v>
      </c>
      <c r="O111" s="69" t="s">
        <v>72</v>
      </c>
      <c r="P111" s="72">
        <v>0</v>
      </c>
      <c r="Q111" s="69"/>
      <c r="R111" s="76">
        <v>-3.3445436935431636E-3</v>
      </c>
      <c r="S111" s="77">
        <v>-200672.62161258981</v>
      </c>
      <c r="T111" s="77">
        <v>-200672.62161258981</v>
      </c>
      <c r="U111" s="74">
        <v>0</v>
      </c>
      <c r="V111" s="77">
        <v>-200672.62161258981</v>
      </c>
      <c r="W111" s="74">
        <v>0</v>
      </c>
      <c r="X111" s="75"/>
      <c r="Y111" s="75" t="s">
        <v>205</v>
      </c>
    </row>
    <row r="112" spans="1:25" x14ac:dyDescent="0.25">
      <c r="A112" s="69" t="s">
        <v>79</v>
      </c>
      <c r="B112" s="69" t="s">
        <v>206</v>
      </c>
      <c r="C112" s="69">
        <v>346</v>
      </c>
      <c r="D112" s="69" t="s">
        <v>88</v>
      </c>
      <c r="E112" s="70">
        <v>42717</v>
      </c>
      <c r="F112" s="70">
        <v>42719</v>
      </c>
      <c r="G112" s="70">
        <v>45275</v>
      </c>
      <c r="H112" s="69" t="s">
        <v>94</v>
      </c>
      <c r="I112" s="69" t="s">
        <v>86</v>
      </c>
      <c r="J112" s="71">
        <v>3.0000000000000001E-3</v>
      </c>
      <c r="K112" s="69" t="s">
        <v>95</v>
      </c>
      <c r="L112" s="69" t="s">
        <v>83</v>
      </c>
      <c r="M112" s="69" t="s">
        <v>72</v>
      </c>
      <c r="N112" s="72">
        <v>100000000</v>
      </c>
      <c r="O112" s="69" t="s">
        <v>72</v>
      </c>
      <c r="P112" s="72">
        <v>100000000</v>
      </c>
      <c r="Q112" s="69"/>
      <c r="R112" s="73">
        <v>2.7079438873914095E-3</v>
      </c>
      <c r="S112" s="74">
        <v>270794.38873914094</v>
      </c>
      <c r="T112" s="74">
        <v>270794.38873914094</v>
      </c>
      <c r="U112" s="74">
        <v>0</v>
      </c>
      <c r="V112" s="74">
        <v>297002.72207247443</v>
      </c>
      <c r="W112" s="77">
        <v>-26208.333333333332</v>
      </c>
      <c r="X112" s="75"/>
      <c r="Y112" s="75" t="s">
        <v>207</v>
      </c>
    </row>
    <row r="113" spans="1:25" x14ac:dyDescent="0.25">
      <c r="A113" s="69" t="s">
        <v>79</v>
      </c>
      <c r="B113" s="69" t="s">
        <v>208</v>
      </c>
      <c r="C113" s="69">
        <v>347</v>
      </c>
      <c r="D113" s="69" t="s">
        <v>87</v>
      </c>
      <c r="E113" s="70">
        <v>42718</v>
      </c>
      <c r="F113" s="70">
        <v>42737</v>
      </c>
      <c r="G113" s="70">
        <v>45293</v>
      </c>
      <c r="H113" s="69" t="s">
        <v>94</v>
      </c>
      <c r="I113" s="69" t="s">
        <v>86</v>
      </c>
      <c r="J113" s="71">
        <v>2.7000000000000001E-3</v>
      </c>
      <c r="K113" s="69" t="s">
        <v>95</v>
      </c>
      <c r="L113" s="69" t="s">
        <v>83</v>
      </c>
      <c r="M113" s="69" t="s">
        <v>72</v>
      </c>
      <c r="N113" s="72">
        <v>50000000</v>
      </c>
      <c r="O113" s="69" t="s">
        <v>72</v>
      </c>
      <c r="P113" s="72">
        <v>50000000</v>
      </c>
      <c r="Q113" s="69"/>
      <c r="R113" s="73">
        <v>3.7017441982796859E-3</v>
      </c>
      <c r="S113" s="74">
        <v>185087.20991398429</v>
      </c>
      <c r="T113" s="74">
        <v>185087.20991398429</v>
      </c>
      <c r="U113" s="74">
        <v>0</v>
      </c>
      <c r="V113" s="74">
        <v>259130.26546953974</v>
      </c>
      <c r="W113" s="77">
        <v>-74043.055555555562</v>
      </c>
      <c r="X113" s="75"/>
      <c r="Y113" s="75" t="s">
        <v>209</v>
      </c>
    </row>
    <row r="114" spans="1:25" x14ac:dyDescent="0.25">
      <c r="A114" s="69" t="s">
        <v>79</v>
      </c>
      <c r="B114" s="69" t="s">
        <v>210</v>
      </c>
      <c r="C114" s="69">
        <v>348</v>
      </c>
      <c r="D114" s="69" t="s">
        <v>87</v>
      </c>
      <c r="E114" s="70">
        <v>42724</v>
      </c>
      <c r="F114" s="70">
        <v>42737</v>
      </c>
      <c r="G114" s="70">
        <v>45293</v>
      </c>
      <c r="H114" s="69" t="s">
        <v>94</v>
      </c>
      <c r="I114" s="69" t="s">
        <v>86</v>
      </c>
      <c r="J114" s="71">
        <v>2.6749999999999999E-3</v>
      </c>
      <c r="K114" s="69" t="s">
        <v>95</v>
      </c>
      <c r="L114" s="69" t="s">
        <v>83</v>
      </c>
      <c r="M114" s="69" t="s">
        <v>72</v>
      </c>
      <c r="N114" s="72">
        <v>50000000</v>
      </c>
      <c r="O114" s="69" t="s">
        <v>72</v>
      </c>
      <c r="P114" s="72">
        <v>50000000</v>
      </c>
      <c r="Q114" s="69"/>
      <c r="R114" s="73">
        <v>3.8601381536396222E-3</v>
      </c>
      <c r="S114" s="74">
        <v>193006.9076819811</v>
      </c>
      <c r="T114" s="74">
        <v>193006.9076819811</v>
      </c>
      <c r="U114" s="74">
        <v>0</v>
      </c>
      <c r="V114" s="74">
        <v>266740.93545975874</v>
      </c>
      <c r="W114" s="77">
        <v>-73734.027777777766</v>
      </c>
      <c r="X114" s="75"/>
      <c r="Y114" s="75" t="s">
        <v>211</v>
      </c>
    </row>
    <row r="115" spans="1:25" x14ac:dyDescent="0.25">
      <c r="A115" s="69" t="s">
        <v>79</v>
      </c>
      <c r="B115" s="69" t="s">
        <v>212</v>
      </c>
      <c r="C115" s="69">
        <v>349</v>
      </c>
      <c r="D115" s="69" t="s">
        <v>98</v>
      </c>
      <c r="E115" s="70">
        <v>42741</v>
      </c>
      <c r="F115" s="70">
        <v>43467</v>
      </c>
      <c r="G115" s="70">
        <v>45838</v>
      </c>
      <c r="H115" s="69" t="s">
        <v>94</v>
      </c>
      <c r="I115" s="69" t="s">
        <v>86</v>
      </c>
      <c r="J115" s="71">
        <v>6.4200000000000004E-3</v>
      </c>
      <c r="K115" s="69" t="s">
        <v>95</v>
      </c>
      <c r="L115" s="69" t="s">
        <v>83</v>
      </c>
      <c r="M115" s="69" t="s">
        <v>72</v>
      </c>
      <c r="N115" s="72">
        <v>100000000</v>
      </c>
      <c r="O115" s="69" t="s">
        <v>72</v>
      </c>
      <c r="P115" s="72">
        <v>0</v>
      </c>
      <c r="Q115" s="69"/>
      <c r="R115" s="73">
        <v>1.0623640802079812E-3</v>
      </c>
      <c r="S115" s="74">
        <v>106236.40802079812</v>
      </c>
      <c r="T115" s="74">
        <v>106236.40802079812</v>
      </c>
      <c r="U115" s="74">
        <v>0</v>
      </c>
      <c r="V115" s="74">
        <v>106236.40802079812</v>
      </c>
      <c r="W115" s="74">
        <v>0</v>
      </c>
      <c r="X115" s="75"/>
      <c r="Y115" s="75" t="s">
        <v>213</v>
      </c>
    </row>
    <row r="116" spans="1:25" x14ac:dyDescent="0.25">
      <c r="A116" s="69" t="s">
        <v>79</v>
      </c>
      <c r="B116" s="69" t="s">
        <v>214</v>
      </c>
      <c r="C116" s="69">
        <v>350</v>
      </c>
      <c r="D116" s="69" t="s">
        <v>98</v>
      </c>
      <c r="E116" s="70">
        <v>42744</v>
      </c>
      <c r="F116" s="70">
        <v>43467</v>
      </c>
      <c r="G116" s="70">
        <v>45838</v>
      </c>
      <c r="H116" s="69" t="s">
        <v>94</v>
      </c>
      <c r="I116" s="69" t="s">
        <v>86</v>
      </c>
      <c r="J116" s="71">
        <v>6.1999999999999998E-3</v>
      </c>
      <c r="K116" s="69" t="s">
        <v>95</v>
      </c>
      <c r="L116" s="69" t="s">
        <v>83</v>
      </c>
      <c r="M116" s="69" t="s">
        <v>72</v>
      </c>
      <c r="N116" s="72">
        <v>50000000</v>
      </c>
      <c r="O116" s="69" t="s">
        <v>72</v>
      </c>
      <c r="P116" s="72">
        <v>0</v>
      </c>
      <c r="Q116" s="69"/>
      <c r="R116" s="73">
        <v>2.5009719046923799E-3</v>
      </c>
      <c r="S116" s="74">
        <v>125048.59523461899</v>
      </c>
      <c r="T116" s="74">
        <v>125048.59523461899</v>
      </c>
      <c r="U116" s="74">
        <v>0</v>
      </c>
      <c r="V116" s="74">
        <v>125048.59523461899</v>
      </c>
      <c r="W116" s="74">
        <v>0</v>
      </c>
      <c r="X116" s="75"/>
      <c r="Y116" s="75" t="s">
        <v>215</v>
      </c>
    </row>
    <row r="117" spans="1:25" x14ac:dyDescent="0.25">
      <c r="A117" s="69" t="s">
        <v>79</v>
      </c>
      <c r="B117" s="69" t="s">
        <v>216</v>
      </c>
      <c r="C117" s="69">
        <v>351</v>
      </c>
      <c r="D117" s="69" t="s">
        <v>217</v>
      </c>
      <c r="E117" s="70">
        <v>42745</v>
      </c>
      <c r="F117" s="70">
        <v>43467</v>
      </c>
      <c r="G117" s="70">
        <v>45838</v>
      </c>
      <c r="H117" s="69" t="s">
        <v>94</v>
      </c>
      <c r="I117" s="69" t="s">
        <v>86</v>
      </c>
      <c r="J117" s="71">
        <v>6.2300000000000003E-3</v>
      </c>
      <c r="K117" s="69" t="s">
        <v>95</v>
      </c>
      <c r="L117" s="69" t="s">
        <v>83</v>
      </c>
      <c r="M117" s="69" t="s">
        <v>72</v>
      </c>
      <c r="N117" s="72">
        <v>50000000</v>
      </c>
      <c r="O117" s="69" t="s">
        <v>72</v>
      </c>
      <c r="P117" s="72">
        <v>0</v>
      </c>
      <c r="Q117" s="69"/>
      <c r="R117" s="73">
        <v>2.3047981104444854E-3</v>
      </c>
      <c r="S117" s="74">
        <v>115239.90552222426</v>
      </c>
      <c r="T117" s="74">
        <v>115239.90552222426</v>
      </c>
      <c r="U117" s="74">
        <v>0</v>
      </c>
      <c r="V117" s="74">
        <v>115239.90552222426</v>
      </c>
      <c r="W117" s="74">
        <v>0</v>
      </c>
      <c r="X117" s="75"/>
      <c r="Y117" s="75" t="s">
        <v>218</v>
      </c>
    </row>
    <row r="118" spans="1:25" x14ac:dyDescent="0.25">
      <c r="A118" s="69" t="s">
        <v>79</v>
      </c>
      <c r="B118" s="69" t="s">
        <v>219</v>
      </c>
      <c r="C118" s="69">
        <v>352</v>
      </c>
      <c r="D118" s="69" t="s">
        <v>91</v>
      </c>
      <c r="E118" s="70">
        <v>42746</v>
      </c>
      <c r="F118" s="70">
        <v>43102</v>
      </c>
      <c r="G118" s="70">
        <v>45838</v>
      </c>
      <c r="H118" s="69" t="s">
        <v>94</v>
      </c>
      <c r="I118" s="69" t="s">
        <v>86</v>
      </c>
      <c r="J118" s="71">
        <v>5.0000000000000001E-3</v>
      </c>
      <c r="K118" s="69" t="s">
        <v>95</v>
      </c>
      <c r="L118" s="69" t="s">
        <v>83</v>
      </c>
      <c r="M118" s="69" t="s">
        <v>72</v>
      </c>
      <c r="N118" s="72">
        <v>100000000</v>
      </c>
      <c r="O118" s="69" t="s">
        <v>72</v>
      </c>
      <c r="P118" s="72">
        <v>0</v>
      </c>
      <c r="Q118" s="69"/>
      <c r="R118" s="73">
        <v>2.1366094221103799E-3</v>
      </c>
      <c r="S118" s="74">
        <v>213660.94221103797</v>
      </c>
      <c r="T118" s="74">
        <v>213660.94221103797</v>
      </c>
      <c r="U118" s="74">
        <v>0</v>
      </c>
      <c r="V118" s="74">
        <v>213660.94221103797</v>
      </c>
      <c r="W118" s="74">
        <v>0</v>
      </c>
      <c r="X118" s="75"/>
      <c r="Y118" s="75" t="s">
        <v>220</v>
      </c>
    </row>
    <row r="119" spans="1:25" x14ac:dyDescent="0.25">
      <c r="A119" s="69" t="s">
        <v>79</v>
      </c>
      <c r="B119" s="69" t="s">
        <v>221</v>
      </c>
      <c r="C119" s="69">
        <v>353</v>
      </c>
      <c r="D119" s="69" t="s">
        <v>91</v>
      </c>
      <c r="E119" s="70">
        <v>42747</v>
      </c>
      <c r="F119" s="70">
        <v>43102</v>
      </c>
      <c r="G119" s="70">
        <v>45838</v>
      </c>
      <c r="H119" s="69" t="s">
        <v>94</v>
      </c>
      <c r="I119" s="69" t="s">
        <v>86</v>
      </c>
      <c r="J119" s="71">
        <v>4.7999999999999996E-3</v>
      </c>
      <c r="K119" s="69" t="s">
        <v>95</v>
      </c>
      <c r="L119" s="69" t="s">
        <v>83</v>
      </c>
      <c r="M119" s="69" t="s">
        <v>72</v>
      </c>
      <c r="N119" s="72">
        <v>100000000</v>
      </c>
      <c r="O119" s="69" t="s">
        <v>72</v>
      </c>
      <c r="P119" s="72">
        <v>0</v>
      </c>
      <c r="Q119" s="69"/>
      <c r="R119" s="73">
        <v>3.6476568264097536E-3</v>
      </c>
      <c r="S119" s="74">
        <v>364765.68264097534</v>
      </c>
      <c r="T119" s="74">
        <v>364765.68264097534</v>
      </c>
      <c r="U119" s="74">
        <v>0</v>
      </c>
      <c r="V119" s="74">
        <v>364765.68264097534</v>
      </c>
      <c r="W119" s="74">
        <v>0</v>
      </c>
      <c r="X119" s="75"/>
      <c r="Y119" s="75" t="s">
        <v>222</v>
      </c>
    </row>
    <row r="120" spans="1:25" x14ac:dyDescent="0.25">
      <c r="A120" s="69" t="s">
        <v>79</v>
      </c>
      <c r="B120" s="69" t="s">
        <v>223</v>
      </c>
      <c r="C120" s="69">
        <v>354</v>
      </c>
      <c r="D120" s="69" t="s">
        <v>88</v>
      </c>
      <c r="E120" s="70">
        <v>40801</v>
      </c>
      <c r="F120" s="70">
        <v>40805</v>
      </c>
      <c r="G120" s="70">
        <v>46213</v>
      </c>
      <c r="H120" s="69" t="s">
        <v>94</v>
      </c>
      <c r="I120" s="69" t="s">
        <v>86</v>
      </c>
      <c r="J120" s="71">
        <v>3.3500000000000002E-2</v>
      </c>
      <c r="K120" s="69" t="s">
        <v>95</v>
      </c>
      <c r="L120" s="69" t="s">
        <v>83</v>
      </c>
      <c r="M120" s="69" t="s">
        <v>72</v>
      </c>
      <c r="N120" s="72">
        <v>3866100</v>
      </c>
      <c r="O120" s="69" t="s">
        <v>72</v>
      </c>
      <c r="P120" s="72">
        <v>2497557</v>
      </c>
      <c r="Q120" s="69"/>
      <c r="R120" s="76">
        <v>-0.15301131669846732</v>
      </c>
      <c r="S120" s="77">
        <v>-382154.48509947391</v>
      </c>
      <c r="T120" s="77">
        <v>-382154.48509947391</v>
      </c>
      <c r="U120" s="74">
        <v>0</v>
      </c>
      <c r="V120" s="77">
        <v>-363329.14921197394</v>
      </c>
      <c r="W120" s="77">
        <v>-18825.335887499998</v>
      </c>
      <c r="X120" s="75"/>
      <c r="Y120" s="75" t="s">
        <v>224</v>
      </c>
    </row>
    <row r="121" spans="1:25" x14ac:dyDescent="0.25">
      <c r="A121" s="69" t="s">
        <v>79</v>
      </c>
      <c r="B121" s="69" t="s">
        <v>225</v>
      </c>
      <c r="C121" s="69">
        <v>355</v>
      </c>
      <c r="D121" s="69" t="s">
        <v>98</v>
      </c>
      <c r="E121" s="70">
        <v>42788</v>
      </c>
      <c r="F121" s="70">
        <v>45278</v>
      </c>
      <c r="G121" s="70">
        <v>46009</v>
      </c>
      <c r="H121" s="69" t="s">
        <v>94</v>
      </c>
      <c r="I121" s="69" t="s">
        <v>86</v>
      </c>
      <c r="J121" s="71">
        <v>1.393E-2</v>
      </c>
      <c r="K121" s="69" t="s">
        <v>95</v>
      </c>
      <c r="L121" s="69" t="s">
        <v>83</v>
      </c>
      <c r="M121" s="69" t="s">
        <v>72</v>
      </c>
      <c r="N121" s="72">
        <v>50000000</v>
      </c>
      <c r="O121" s="69" t="s">
        <v>72</v>
      </c>
      <c r="P121" s="72">
        <v>0</v>
      </c>
      <c r="Q121" s="69"/>
      <c r="R121" s="76">
        <v>-2.0724339946581842E-3</v>
      </c>
      <c r="S121" s="77">
        <v>-103621.69973290921</v>
      </c>
      <c r="T121" s="77">
        <v>-103621.69973290921</v>
      </c>
      <c r="U121" s="74">
        <v>0</v>
      </c>
      <c r="V121" s="77">
        <v>-103621.69973290921</v>
      </c>
      <c r="W121" s="74">
        <v>0</v>
      </c>
      <c r="X121" s="75"/>
      <c r="Y121" s="75" t="s">
        <v>226</v>
      </c>
    </row>
    <row r="122" spans="1:25" x14ac:dyDescent="0.25">
      <c r="A122" s="69" t="s">
        <v>79</v>
      </c>
      <c r="B122" s="69" t="s">
        <v>227</v>
      </c>
      <c r="C122" s="69">
        <v>356</v>
      </c>
      <c r="D122" s="69" t="s">
        <v>98</v>
      </c>
      <c r="E122" s="70">
        <v>42788</v>
      </c>
      <c r="F122" s="70">
        <v>45300</v>
      </c>
      <c r="G122" s="70">
        <v>46031</v>
      </c>
      <c r="H122" s="69" t="s">
        <v>94</v>
      </c>
      <c r="I122" s="69" t="s">
        <v>86</v>
      </c>
      <c r="J122" s="71">
        <v>1.4069999999999999E-2</v>
      </c>
      <c r="K122" s="69" t="s">
        <v>95</v>
      </c>
      <c r="L122" s="69" t="s">
        <v>83</v>
      </c>
      <c r="M122" s="69" t="s">
        <v>72</v>
      </c>
      <c r="N122" s="72">
        <v>125000000</v>
      </c>
      <c r="O122" s="69" t="s">
        <v>72</v>
      </c>
      <c r="P122" s="72">
        <v>0</v>
      </c>
      <c r="Q122" s="69"/>
      <c r="R122" s="76">
        <v>-2.0751961279892399E-3</v>
      </c>
      <c r="S122" s="77">
        <v>-259399.515998655</v>
      </c>
      <c r="T122" s="77">
        <v>-259399.515998655</v>
      </c>
      <c r="U122" s="74">
        <v>0</v>
      </c>
      <c r="V122" s="77">
        <v>-259399.515998655</v>
      </c>
      <c r="W122" s="74">
        <v>0</v>
      </c>
      <c r="X122" s="75"/>
      <c r="Y122" s="75" t="s">
        <v>226</v>
      </c>
    </row>
    <row r="123" spans="1:25" x14ac:dyDescent="0.25">
      <c r="A123" s="69" t="s">
        <v>79</v>
      </c>
      <c r="B123" s="69" t="s">
        <v>228</v>
      </c>
      <c r="C123" s="69">
        <v>357</v>
      </c>
      <c r="D123" s="69" t="s">
        <v>88</v>
      </c>
      <c r="E123" s="70">
        <v>42793</v>
      </c>
      <c r="F123" s="70">
        <v>45275</v>
      </c>
      <c r="G123" s="70">
        <v>46006</v>
      </c>
      <c r="H123" s="69" t="s">
        <v>94</v>
      </c>
      <c r="I123" s="69" t="s">
        <v>86</v>
      </c>
      <c r="J123" s="71">
        <v>1.315E-2</v>
      </c>
      <c r="K123" s="69" t="s">
        <v>95</v>
      </c>
      <c r="L123" s="69" t="s">
        <v>83</v>
      </c>
      <c r="M123" s="69" t="s">
        <v>72</v>
      </c>
      <c r="N123" s="72">
        <v>100000000</v>
      </c>
      <c r="O123" s="69" t="s">
        <v>72</v>
      </c>
      <c r="P123" s="72">
        <v>0</v>
      </c>
      <c r="Q123" s="69"/>
      <c r="R123" s="76">
        <v>-5.6768415052667256E-4</v>
      </c>
      <c r="S123" s="77">
        <v>-56768.41505266726</v>
      </c>
      <c r="T123" s="77">
        <v>-56768.41505266726</v>
      </c>
      <c r="U123" s="74">
        <v>0</v>
      </c>
      <c r="V123" s="77">
        <v>-56768.41505266726</v>
      </c>
      <c r="W123" s="74">
        <v>0</v>
      </c>
      <c r="X123" s="75"/>
      <c r="Y123" s="75" t="s">
        <v>229</v>
      </c>
    </row>
    <row r="124" spans="1:25" x14ac:dyDescent="0.25">
      <c r="A124" s="69" t="s">
        <v>79</v>
      </c>
      <c r="B124" s="69" t="s">
        <v>230</v>
      </c>
      <c r="C124" s="69">
        <v>362</v>
      </c>
      <c r="D124" s="69" t="s">
        <v>91</v>
      </c>
      <c r="E124" s="70">
        <v>42825</v>
      </c>
      <c r="F124" s="70">
        <v>43467</v>
      </c>
      <c r="G124" s="70">
        <v>46024</v>
      </c>
      <c r="H124" s="69" t="s">
        <v>94</v>
      </c>
      <c r="I124" s="69" t="s">
        <v>86</v>
      </c>
      <c r="J124" s="71">
        <v>7.2750000000000002E-3</v>
      </c>
      <c r="K124" s="69" t="s">
        <v>95</v>
      </c>
      <c r="L124" s="69" t="s">
        <v>83</v>
      </c>
      <c r="M124" s="69" t="s">
        <v>72</v>
      </c>
      <c r="N124" s="72">
        <v>100000000</v>
      </c>
      <c r="O124" s="69" t="s">
        <v>72</v>
      </c>
      <c r="P124" s="72">
        <v>0</v>
      </c>
      <c r="Q124" s="69"/>
      <c r="R124" s="76">
        <v>-8.2812006902920087E-4</v>
      </c>
      <c r="S124" s="77">
        <v>-82812.006902920082</v>
      </c>
      <c r="T124" s="77">
        <v>-82812.006902920082</v>
      </c>
      <c r="U124" s="74">
        <v>0</v>
      </c>
      <c r="V124" s="77">
        <v>-82812.006902920082</v>
      </c>
      <c r="W124" s="74">
        <v>0</v>
      </c>
      <c r="X124" s="75"/>
      <c r="Y124" s="75" t="s">
        <v>231</v>
      </c>
    </row>
    <row r="125" spans="1:25" x14ac:dyDescent="0.25">
      <c r="A125" s="69" t="s">
        <v>79</v>
      </c>
      <c r="B125" s="69" t="s">
        <v>232</v>
      </c>
      <c r="C125" s="69">
        <v>363</v>
      </c>
      <c r="D125" s="69" t="s">
        <v>91</v>
      </c>
      <c r="E125" s="70">
        <v>42870</v>
      </c>
      <c r="F125" s="70">
        <v>43467</v>
      </c>
      <c r="G125" s="70">
        <v>46024</v>
      </c>
      <c r="H125" s="69" t="s">
        <v>94</v>
      </c>
      <c r="I125" s="69" t="s">
        <v>86</v>
      </c>
      <c r="J125" s="71">
        <v>7.6249999999999998E-3</v>
      </c>
      <c r="K125" s="69" t="s">
        <v>95</v>
      </c>
      <c r="L125" s="69" t="s">
        <v>83</v>
      </c>
      <c r="M125" s="69" t="s">
        <v>72</v>
      </c>
      <c r="N125" s="72">
        <v>120000000</v>
      </c>
      <c r="O125" s="69" t="s">
        <v>72</v>
      </c>
      <c r="P125" s="72">
        <v>0</v>
      </c>
      <c r="Q125" s="69"/>
      <c r="R125" s="76">
        <v>-3.2908310993205602E-3</v>
      </c>
      <c r="S125" s="77">
        <v>-394899.73191846721</v>
      </c>
      <c r="T125" s="77">
        <v>-394899.73191846721</v>
      </c>
      <c r="U125" s="74">
        <v>0</v>
      </c>
      <c r="V125" s="77">
        <v>-394899.73191846721</v>
      </c>
      <c r="W125" s="74">
        <v>0</v>
      </c>
      <c r="X125" s="75"/>
      <c r="Y125" s="75" t="s">
        <v>233</v>
      </c>
    </row>
    <row r="126" spans="1:25" x14ac:dyDescent="0.25">
      <c r="A126" s="69" t="s">
        <v>79</v>
      </c>
      <c r="B126" s="69" t="s">
        <v>234</v>
      </c>
      <c r="C126" s="69">
        <v>364</v>
      </c>
      <c r="D126" s="69" t="s">
        <v>235</v>
      </c>
      <c r="E126" s="70">
        <v>42467</v>
      </c>
      <c r="F126" s="70">
        <v>42704</v>
      </c>
      <c r="G126" s="70">
        <v>43799</v>
      </c>
      <c r="H126" s="69" t="s">
        <v>94</v>
      </c>
      <c r="I126" s="69" t="s">
        <v>86</v>
      </c>
      <c r="J126" s="71">
        <v>-1.4499999999999999E-3</v>
      </c>
      <c r="K126" s="69" t="s">
        <v>95</v>
      </c>
      <c r="L126" s="69" t="s">
        <v>83</v>
      </c>
      <c r="M126" s="69" t="s">
        <v>72</v>
      </c>
      <c r="N126" s="72">
        <v>1500000</v>
      </c>
      <c r="O126" s="69" t="s">
        <v>72</v>
      </c>
      <c r="P126" s="72">
        <v>1250000</v>
      </c>
      <c r="Q126" s="69"/>
      <c r="R126" s="76">
        <v>-1.5870809303176949E-3</v>
      </c>
      <c r="S126" s="77">
        <v>-1983.8511628971187</v>
      </c>
      <c r="T126" s="77">
        <v>-1983.8511628971187</v>
      </c>
      <c r="U126" s="74">
        <v>0</v>
      </c>
      <c r="V126" s="77">
        <v>-1792.1844962304515</v>
      </c>
      <c r="W126" s="77">
        <v>-191.66666666666669</v>
      </c>
      <c r="X126" s="75"/>
      <c r="Y126" s="75" t="s">
        <v>236</v>
      </c>
    </row>
    <row r="127" spans="1:25" x14ac:dyDescent="0.25">
      <c r="A127" s="69" t="s">
        <v>79</v>
      </c>
      <c r="B127" s="69" t="s">
        <v>237</v>
      </c>
      <c r="C127" s="69">
        <v>365</v>
      </c>
      <c r="D127" s="69" t="s">
        <v>98</v>
      </c>
      <c r="E127" s="70">
        <v>42884</v>
      </c>
      <c r="F127" s="70">
        <v>45293</v>
      </c>
      <c r="G127" s="70">
        <v>46024</v>
      </c>
      <c r="H127" s="69" t="s">
        <v>94</v>
      </c>
      <c r="I127" s="69" t="s">
        <v>86</v>
      </c>
      <c r="J127" s="71">
        <v>1.387E-2</v>
      </c>
      <c r="K127" s="69" t="s">
        <v>95</v>
      </c>
      <c r="L127" s="69" t="s">
        <v>83</v>
      </c>
      <c r="M127" s="69" t="s">
        <v>72</v>
      </c>
      <c r="N127" s="72">
        <v>110000000</v>
      </c>
      <c r="O127" s="69" t="s">
        <v>72</v>
      </c>
      <c r="P127" s="72">
        <v>0</v>
      </c>
      <c r="Q127" s="69"/>
      <c r="R127" s="76">
        <v>-1.7680681974666108E-3</v>
      </c>
      <c r="S127" s="77">
        <v>-194487.50172132719</v>
      </c>
      <c r="T127" s="77">
        <v>-194487.50172132719</v>
      </c>
      <c r="U127" s="74">
        <v>0</v>
      </c>
      <c r="V127" s="77">
        <v>-194487.50172132719</v>
      </c>
      <c r="W127" s="74">
        <v>0</v>
      </c>
      <c r="X127" s="75"/>
      <c r="Y127" s="75" t="s">
        <v>238</v>
      </c>
    </row>
    <row r="128" spans="1:25" x14ac:dyDescent="0.25">
      <c r="A128" s="69" t="s">
        <v>79</v>
      </c>
      <c r="B128" s="69" t="s">
        <v>239</v>
      </c>
      <c r="C128" s="69">
        <v>366</v>
      </c>
      <c r="D128" s="69" t="s">
        <v>98</v>
      </c>
      <c r="E128" s="70">
        <v>42935</v>
      </c>
      <c r="F128" s="70">
        <v>45307</v>
      </c>
      <c r="G128" s="70">
        <v>46038</v>
      </c>
      <c r="H128" s="69" t="s">
        <v>94</v>
      </c>
      <c r="I128" s="69" t="s">
        <v>86</v>
      </c>
      <c r="J128" s="71">
        <v>1.52E-2</v>
      </c>
      <c r="K128" s="69" t="s">
        <v>95</v>
      </c>
      <c r="L128" s="69" t="s">
        <v>83</v>
      </c>
      <c r="M128" s="69" t="s">
        <v>72</v>
      </c>
      <c r="N128" s="72">
        <v>120000000</v>
      </c>
      <c r="O128" s="69" t="s">
        <v>72</v>
      </c>
      <c r="P128" s="72">
        <v>0</v>
      </c>
      <c r="Q128" s="69"/>
      <c r="R128" s="76">
        <v>-4.2152136102215389E-3</v>
      </c>
      <c r="S128" s="77">
        <v>-505825.63322658464</v>
      </c>
      <c r="T128" s="77">
        <v>-505825.63322658464</v>
      </c>
      <c r="U128" s="74">
        <v>0</v>
      </c>
      <c r="V128" s="77">
        <v>-505825.63322658464</v>
      </c>
      <c r="W128" s="74">
        <v>0</v>
      </c>
      <c r="X128" s="75"/>
      <c r="Y128" s="75" t="s">
        <v>240</v>
      </c>
    </row>
    <row r="129" spans="1:25" x14ac:dyDescent="0.25">
      <c r="A129" s="69" t="s">
        <v>79</v>
      </c>
      <c r="B129" s="69" t="s">
        <v>241</v>
      </c>
      <c r="C129" s="69">
        <v>367</v>
      </c>
      <c r="D129" s="69" t="s">
        <v>91</v>
      </c>
      <c r="E129" s="70">
        <v>42958</v>
      </c>
      <c r="F129" s="70">
        <v>45309</v>
      </c>
      <c r="G129" s="70">
        <v>46041</v>
      </c>
      <c r="H129" s="69" t="s">
        <v>94</v>
      </c>
      <c r="I129" s="69" t="s">
        <v>86</v>
      </c>
      <c r="J129" s="71">
        <v>1.375E-2</v>
      </c>
      <c r="K129" s="69" t="s">
        <v>95</v>
      </c>
      <c r="L129" s="69" t="s">
        <v>83</v>
      </c>
      <c r="M129" s="69" t="s">
        <v>72</v>
      </c>
      <c r="N129" s="72">
        <v>67000000</v>
      </c>
      <c r="O129" s="69" t="s">
        <v>72</v>
      </c>
      <c r="P129" s="72">
        <v>0</v>
      </c>
      <c r="Q129" s="69"/>
      <c r="R129" s="76">
        <v>-1.3235244640679266E-3</v>
      </c>
      <c r="S129" s="77">
        <v>-88676.139092551079</v>
      </c>
      <c r="T129" s="77">
        <v>-88676.139092551079</v>
      </c>
      <c r="U129" s="74">
        <v>0</v>
      </c>
      <c r="V129" s="77">
        <v>-88676.139092551079</v>
      </c>
      <c r="W129" s="74">
        <v>0</v>
      </c>
      <c r="X129" s="75"/>
      <c r="Y129" s="75" t="s">
        <v>242</v>
      </c>
    </row>
    <row r="130" spans="1:25" x14ac:dyDescent="0.25">
      <c r="A130" s="69" t="s">
        <v>79</v>
      </c>
      <c r="B130" s="69" t="s">
        <v>243</v>
      </c>
      <c r="C130" s="69">
        <v>368</v>
      </c>
      <c r="D130" s="69" t="s">
        <v>91</v>
      </c>
      <c r="E130" s="70">
        <v>42958</v>
      </c>
      <c r="F130" s="70">
        <v>45350</v>
      </c>
      <c r="G130" s="70">
        <v>46080</v>
      </c>
      <c r="H130" s="69" t="s">
        <v>94</v>
      </c>
      <c r="I130" s="69" t="s">
        <v>86</v>
      </c>
      <c r="J130" s="71">
        <v>1.4024999999999999E-2</v>
      </c>
      <c r="K130" s="69" t="s">
        <v>95</v>
      </c>
      <c r="L130" s="69" t="s">
        <v>83</v>
      </c>
      <c r="M130" s="69" t="s">
        <v>72</v>
      </c>
      <c r="N130" s="72">
        <v>60000000</v>
      </c>
      <c r="O130" s="69" t="s">
        <v>72</v>
      </c>
      <c r="P130" s="72">
        <v>0</v>
      </c>
      <c r="Q130" s="69"/>
      <c r="R130" s="76">
        <v>-1.3639167843068291E-3</v>
      </c>
      <c r="S130" s="77">
        <v>-81835.007058409741</v>
      </c>
      <c r="T130" s="77">
        <v>-81835.007058409741</v>
      </c>
      <c r="U130" s="74">
        <v>0</v>
      </c>
      <c r="V130" s="77">
        <v>-81835.007058409741</v>
      </c>
      <c r="W130" s="74">
        <v>0</v>
      </c>
      <c r="X130" s="75"/>
      <c r="Y130" s="75" t="s">
        <v>244</v>
      </c>
    </row>
    <row r="131" spans="1:25" x14ac:dyDescent="0.25">
      <c r="A131" s="69" t="s">
        <v>79</v>
      </c>
      <c r="B131" s="69" t="s">
        <v>245</v>
      </c>
      <c r="C131" s="69">
        <v>369</v>
      </c>
      <c r="D131" s="69" t="s">
        <v>109</v>
      </c>
      <c r="E131" s="70">
        <v>43024</v>
      </c>
      <c r="F131" s="70">
        <v>45379</v>
      </c>
      <c r="G131" s="70">
        <v>46109</v>
      </c>
      <c r="H131" s="69" t="s">
        <v>94</v>
      </c>
      <c r="I131" s="69" t="s">
        <v>86</v>
      </c>
      <c r="J131" s="71">
        <v>1.452E-2</v>
      </c>
      <c r="K131" s="69" t="s">
        <v>95</v>
      </c>
      <c r="L131" s="69" t="s">
        <v>83</v>
      </c>
      <c r="M131" s="69" t="s">
        <v>72</v>
      </c>
      <c r="N131" s="72">
        <v>100000000</v>
      </c>
      <c r="O131" s="69" t="s">
        <v>72</v>
      </c>
      <c r="P131" s="72">
        <v>0</v>
      </c>
      <c r="Q131" s="69"/>
      <c r="R131" s="76">
        <v>-1.9700005948327715E-3</v>
      </c>
      <c r="S131" s="77">
        <v>-197000.05948327715</v>
      </c>
      <c r="T131" s="77">
        <v>-197000.05948327715</v>
      </c>
      <c r="U131" s="74">
        <v>0</v>
      </c>
      <c r="V131" s="77">
        <v>-197000.05948327715</v>
      </c>
      <c r="W131" s="74">
        <v>0</v>
      </c>
      <c r="X131" s="75"/>
      <c r="Y131" s="75" t="s">
        <v>246</v>
      </c>
    </row>
    <row r="132" spans="1:25" x14ac:dyDescent="0.25">
      <c r="A132" s="69" t="s">
        <v>79</v>
      </c>
      <c r="B132" s="69" t="s">
        <v>247</v>
      </c>
      <c r="C132" s="69">
        <v>370</v>
      </c>
      <c r="D132" s="69" t="s">
        <v>248</v>
      </c>
      <c r="E132" s="70">
        <v>43047</v>
      </c>
      <c r="F132" s="70">
        <v>45401</v>
      </c>
      <c r="G132" s="70">
        <v>46131</v>
      </c>
      <c r="H132" s="69" t="s">
        <v>94</v>
      </c>
      <c r="I132" s="69" t="s">
        <v>86</v>
      </c>
      <c r="J132" s="71">
        <v>1.3780000000000001E-2</v>
      </c>
      <c r="K132" s="69" t="s">
        <v>95</v>
      </c>
      <c r="L132" s="69" t="s">
        <v>83</v>
      </c>
      <c r="M132" s="69" t="s">
        <v>72</v>
      </c>
      <c r="N132" s="72">
        <v>100000000</v>
      </c>
      <c r="O132" s="69" t="s">
        <v>72</v>
      </c>
      <c r="P132" s="72">
        <v>0</v>
      </c>
      <c r="Q132" s="69"/>
      <c r="R132" s="76">
        <v>-2.4202309456698132E-4</v>
      </c>
      <c r="S132" s="77">
        <v>-24202.309456698131</v>
      </c>
      <c r="T132" s="77">
        <v>-24202.309456698131</v>
      </c>
      <c r="U132" s="74">
        <v>0</v>
      </c>
      <c r="V132" s="77">
        <v>-24202.309456698131</v>
      </c>
      <c r="W132" s="74">
        <v>0</v>
      </c>
      <c r="X132" s="75"/>
      <c r="Y132" s="75" t="s">
        <v>249</v>
      </c>
    </row>
    <row r="133" spans="1:25" x14ac:dyDescent="0.25">
      <c r="A133" s="78" t="s">
        <v>79</v>
      </c>
      <c r="B133" s="78" t="s">
        <v>250</v>
      </c>
      <c r="C133" s="78">
        <v>371</v>
      </c>
      <c r="D133" s="78" t="s">
        <v>109</v>
      </c>
      <c r="E133" s="79">
        <v>43062</v>
      </c>
      <c r="F133" s="79">
        <v>45425</v>
      </c>
      <c r="G133" s="79">
        <v>46154</v>
      </c>
      <c r="H133" s="78" t="s">
        <v>94</v>
      </c>
      <c r="I133" s="78" t="s">
        <v>86</v>
      </c>
      <c r="J133" s="80">
        <v>1.3465E-2</v>
      </c>
      <c r="K133" s="78" t="s">
        <v>95</v>
      </c>
      <c r="L133" s="78" t="s">
        <v>83</v>
      </c>
      <c r="M133" s="78" t="s">
        <v>72</v>
      </c>
      <c r="N133" s="81">
        <v>100000000</v>
      </c>
      <c r="O133" s="78" t="s">
        <v>72</v>
      </c>
      <c r="P133" s="81">
        <v>0</v>
      </c>
      <c r="Q133" s="78"/>
      <c r="R133" s="86">
        <v>6.5005363999320193E-4</v>
      </c>
      <c r="S133" s="84">
        <v>65005.363999320194</v>
      </c>
      <c r="T133" s="84">
        <v>65005.363999320194</v>
      </c>
      <c r="U133" s="84">
        <v>0</v>
      </c>
      <c r="V133" s="84">
        <v>65005.363999320194</v>
      </c>
      <c r="W133" s="84">
        <v>0</v>
      </c>
      <c r="X133" s="75"/>
      <c r="Y133" s="75" t="s">
        <v>251</v>
      </c>
    </row>
    <row r="134" spans="1:25" s="68" customFormat="1" ht="12.75" x14ac:dyDescent="0.2">
      <c r="A134" s="61"/>
      <c r="B134" s="61"/>
      <c r="C134" s="61"/>
      <c r="D134" s="61"/>
      <c r="E134" s="62"/>
      <c r="F134" s="62"/>
      <c r="G134" s="62"/>
      <c r="H134" s="61"/>
      <c r="I134" s="61"/>
      <c r="J134" s="63"/>
      <c r="K134" s="61"/>
      <c r="L134" s="61"/>
      <c r="M134" s="61"/>
      <c r="N134" s="64"/>
      <c r="O134" s="61"/>
      <c r="P134" s="64">
        <v>1559176273.1199999</v>
      </c>
      <c r="Q134" s="61"/>
      <c r="R134" s="65"/>
      <c r="S134" s="85">
        <v>-49256255.60034088</v>
      </c>
      <c r="T134" s="85">
        <v>-49256255.60034088</v>
      </c>
      <c r="U134" s="66">
        <v>0</v>
      </c>
      <c r="V134" s="158">
        <v>-45021700.623205967</v>
      </c>
      <c r="W134" s="85">
        <v>-4234554.9771349151</v>
      </c>
      <c r="X134" s="67"/>
      <c r="Y134" s="67"/>
    </row>
    <row r="135" spans="1:25" s="68" customFormat="1" ht="12.75" x14ac:dyDescent="0.2">
      <c r="A135" s="61"/>
      <c r="B135" s="61"/>
      <c r="C135" s="61"/>
      <c r="D135" s="61"/>
      <c r="E135" s="62"/>
      <c r="F135" s="62"/>
      <c r="G135" s="62"/>
      <c r="H135" s="61"/>
      <c r="I135" s="61"/>
      <c r="J135" s="63"/>
      <c r="K135" s="61"/>
      <c r="L135" s="61"/>
      <c r="M135" s="61"/>
      <c r="N135" s="64"/>
      <c r="O135" s="61"/>
      <c r="P135" s="64"/>
      <c r="Q135" s="61"/>
      <c r="R135" s="65"/>
      <c r="S135" s="66"/>
      <c r="T135" s="66"/>
      <c r="U135" s="66"/>
      <c r="V135" s="66"/>
      <c r="W135" s="66"/>
      <c r="X135" s="67"/>
      <c r="Y135" s="67"/>
    </row>
    <row r="136" spans="1:25" s="68" customFormat="1" ht="12.75" x14ac:dyDescent="0.2">
      <c r="A136" s="61"/>
      <c r="B136" s="61"/>
      <c r="C136" s="61"/>
      <c r="D136" s="61"/>
      <c r="E136" s="62"/>
      <c r="F136" s="62"/>
      <c r="G136" s="62"/>
      <c r="H136" s="61"/>
      <c r="I136" s="61"/>
      <c r="J136" s="63"/>
      <c r="K136" s="61"/>
      <c r="L136" s="61"/>
      <c r="M136" s="61"/>
      <c r="N136" s="87" t="s">
        <v>252</v>
      </c>
      <c r="O136" s="88"/>
      <c r="P136" s="87">
        <v>2209176273.1199999</v>
      </c>
      <c r="Q136" s="88"/>
      <c r="R136" s="89"/>
      <c r="S136" s="90">
        <v>-53618205.637681998</v>
      </c>
      <c r="T136" s="90">
        <v>-42936800.473840028</v>
      </c>
      <c r="U136" s="90">
        <v>-10681405.163841967</v>
      </c>
      <c r="V136" s="90">
        <v>-49188454.827213749</v>
      </c>
      <c r="W136" s="159">
        <v>-4429750.8104682481</v>
      </c>
      <c r="X136" s="67"/>
      <c r="Y136" s="67"/>
    </row>
  </sheetData>
  <mergeCells count="20">
    <mergeCell ref="A2:D2"/>
    <mergeCell ref="A3:D3"/>
    <mergeCell ref="V4:W4"/>
    <mergeCell ref="V5:W5"/>
    <mergeCell ref="A6:A8"/>
    <mergeCell ref="B6:B8"/>
    <mergeCell ref="C6:C8"/>
    <mergeCell ref="D6:D8"/>
    <mergeCell ref="E6:E8"/>
    <mergeCell ref="F6:F8"/>
    <mergeCell ref="R6:W6"/>
    <mergeCell ref="Y6:Y8"/>
    <mergeCell ref="R7:W7"/>
    <mergeCell ref="R8:S8"/>
    <mergeCell ref="G6:G8"/>
    <mergeCell ref="H6:I8"/>
    <mergeCell ref="J6:J8"/>
    <mergeCell ref="K6:L8"/>
    <mergeCell ref="M6:N8"/>
    <mergeCell ref="O6:P8"/>
  </mergeCells>
  <conditionalFormatting sqref="T1:W3 S4:U6 V6:W6 T8:W8">
    <cfRule type="cellIs" dxfId="12" priority="1" stopIfTrue="1" operator="lessThan">
      <formula>0</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36420-7351-4D62-8EE3-0373B640CC43}">
  <sheetPr>
    <pageSetUpPr fitToPage="1"/>
  </sheetPr>
  <dimension ref="A1:CM3003"/>
  <sheetViews>
    <sheetView showGridLines="0" zoomScaleNormal="100" workbookViewId="0">
      <pane ySplit="8" topLeftCell="A9" activePane="bottomLeft" state="frozen"/>
      <selection pane="bottomLeft" activeCell="W16" sqref="W16"/>
    </sheetView>
  </sheetViews>
  <sheetFormatPr defaultColWidth="9.140625" defaultRowHeight="15" x14ac:dyDescent="0.25"/>
  <cols>
    <col min="1" max="1" width="15.5703125" bestFit="1" customWidth="1"/>
    <col min="2" max="2" width="9.42578125" customWidth="1"/>
    <col min="3" max="3" width="7.42578125" bestFit="1" customWidth="1"/>
    <col min="4" max="4" width="11.42578125" style="95" bestFit="1" customWidth="1"/>
    <col min="5" max="5" width="8.140625" style="96" bestFit="1" customWidth="1"/>
    <col min="6" max="6" width="8.28515625" style="91" bestFit="1" customWidth="1"/>
    <col min="7" max="7" width="8.140625" style="91" bestFit="1" customWidth="1"/>
    <col min="8" max="8" width="5.140625" style="97" bestFit="1" customWidth="1"/>
    <col min="9" max="9" width="4.140625" style="97" bestFit="1" customWidth="1"/>
    <col min="10" max="10" width="7.140625" style="98" bestFit="1" customWidth="1"/>
    <col min="11" max="11" width="7" style="97" bestFit="1" customWidth="1"/>
    <col min="12" max="12" width="9.28515625" style="97" bestFit="1" customWidth="1"/>
    <col min="13" max="13" width="3.85546875" style="95" bestFit="1" customWidth="1"/>
    <col min="14" max="14" width="11.7109375" style="217" bestFit="1" customWidth="1"/>
    <col min="15" max="15" width="3.85546875" style="95" bestFit="1" customWidth="1"/>
    <col min="16" max="16" width="11.7109375" style="217" bestFit="1" customWidth="1"/>
    <col min="17" max="17" width="1.7109375" customWidth="1"/>
    <col min="18" max="18" width="6" style="152" bestFit="1" customWidth="1"/>
    <col min="19" max="19" width="10.140625" style="217" bestFit="1" customWidth="1"/>
    <col min="20" max="20" width="12.42578125" style="217" bestFit="1" customWidth="1"/>
    <col min="21" max="21" width="10.140625" style="217" bestFit="1" customWidth="1"/>
    <col min="22" max="22" width="11" style="217" bestFit="1" customWidth="1"/>
    <col min="23" max="23" width="15.140625" style="217" bestFit="1" customWidth="1"/>
    <col min="24" max="24" width="1.7109375" customWidth="1"/>
    <col min="25" max="25" width="42.140625" bestFit="1" customWidth="1"/>
    <col min="26" max="26" width="12.7109375" style="131" customWidth="1"/>
  </cols>
  <sheetData>
    <row r="1" spans="1:91" s="34" customFormat="1" ht="30" x14ac:dyDescent="0.4">
      <c r="A1" s="28" t="s">
        <v>339</v>
      </c>
      <c r="B1" s="29"/>
      <c r="C1" s="29"/>
      <c r="D1" s="30"/>
      <c r="E1" s="31"/>
      <c r="F1" s="31"/>
      <c r="G1" s="31"/>
      <c r="H1" s="32"/>
      <c r="I1" s="32"/>
      <c r="J1" s="33"/>
      <c r="K1" s="32"/>
      <c r="L1" s="32"/>
      <c r="N1" s="212"/>
      <c r="P1" s="36"/>
      <c r="R1" s="37"/>
      <c r="S1" s="36"/>
      <c r="T1" s="213"/>
      <c r="U1" s="213"/>
      <c r="V1" s="214"/>
      <c r="W1" s="214"/>
      <c r="Z1" s="32"/>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0"/>
      <c r="CE1" s="220"/>
      <c r="CF1" s="220"/>
      <c r="CG1" s="220"/>
      <c r="CH1" s="220"/>
      <c r="CI1" s="220"/>
      <c r="CJ1" s="220"/>
      <c r="CK1" s="220"/>
      <c r="CL1" s="220"/>
      <c r="CM1" s="220"/>
    </row>
    <row r="2" spans="1:91" s="43" customFormat="1" ht="15.75" x14ac:dyDescent="0.25">
      <c r="A2" s="495" t="s">
        <v>341</v>
      </c>
      <c r="B2" s="495"/>
      <c r="C2" s="495"/>
      <c r="D2" s="495"/>
      <c r="E2" s="40"/>
      <c r="F2" s="40"/>
      <c r="G2" s="40"/>
      <c r="H2" s="41"/>
      <c r="I2" s="41"/>
      <c r="J2" s="42"/>
      <c r="K2" s="41"/>
      <c r="L2" s="41"/>
      <c r="N2" s="215"/>
      <c r="P2" s="45"/>
      <c r="R2" s="46"/>
      <c r="S2" s="45"/>
      <c r="T2" s="216"/>
      <c r="U2" s="216"/>
      <c r="V2" s="216"/>
      <c r="W2" s="216"/>
      <c r="Z2" s="41"/>
      <c r="AA2" s="221"/>
      <c r="AB2" s="221"/>
      <c r="AC2" s="221"/>
      <c r="AD2" s="221"/>
      <c r="AE2" s="221"/>
      <c r="AF2" s="221"/>
      <c r="AG2" s="221"/>
      <c r="AH2" s="221"/>
      <c r="AI2" s="221"/>
      <c r="AJ2" s="221"/>
      <c r="AK2" s="221"/>
      <c r="AL2" s="221"/>
      <c r="AM2" s="221"/>
      <c r="AN2" s="221"/>
      <c r="AO2" s="221"/>
      <c r="AP2" s="221"/>
      <c r="AQ2" s="221"/>
      <c r="AR2" s="221"/>
      <c r="AS2" s="221"/>
      <c r="AT2" s="221"/>
      <c r="AU2" s="221"/>
      <c r="AV2" s="221"/>
      <c r="AW2" s="221"/>
      <c r="AX2" s="221"/>
      <c r="AY2" s="221"/>
      <c r="AZ2" s="221"/>
      <c r="BA2" s="221"/>
      <c r="BB2" s="221"/>
      <c r="BC2" s="221"/>
      <c r="BD2" s="221"/>
      <c r="BE2" s="221"/>
      <c r="BF2" s="221"/>
      <c r="BG2" s="221"/>
      <c r="BH2" s="221"/>
      <c r="BI2" s="221"/>
      <c r="BJ2" s="221"/>
      <c r="BK2" s="221"/>
      <c r="BL2" s="221"/>
      <c r="BM2" s="221"/>
      <c r="BN2" s="221"/>
      <c r="BO2" s="221"/>
      <c r="BP2" s="221"/>
      <c r="BQ2" s="221"/>
      <c r="BR2" s="221"/>
      <c r="BS2" s="221"/>
      <c r="BT2" s="221"/>
      <c r="BU2" s="221"/>
      <c r="BV2" s="221"/>
      <c r="BW2" s="221"/>
      <c r="BX2" s="221"/>
      <c r="BY2" s="221"/>
      <c r="BZ2" s="221"/>
      <c r="CA2" s="221"/>
      <c r="CB2" s="221"/>
      <c r="CC2" s="221"/>
      <c r="CD2" s="221"/>
      <c r="CE2" s="221"/>
      <c r="CF2" s="221"/>
      <c r="CG2" s="221"/>
      <c r="CH2" s="221"/>
      <c r="CI2" s="221"/>
      <c r="CJ2" s="221"/>
      <c r="CK2" s="221"/>
      <c r="CL2" s="221"/>
      <c r="CM2" s="221"/>
    </row>
    <row r="3" spans="1:91" s="43" customFormat="1" ht="15.75" x14ac:dyDescent="0.25">
      <c r="A3" s="496" t="s">
        <v>342</v>
      </c>
      <c r="B3" s="496"/>
      <c r="C3" s="496"/>
      <c r="D3" s="496"/>
      <c r="E3" s="40"/>
      <c r="F3" s="40"/>
      <c r="G3" s="40"/>
      <c r="H3" s="41"/>
      <c r="I3" s="41"/>
      <c r="J3" s="42"/>
      <c r="K3" s="41"/>
      <c r="L3" s="41"/>
      <c r="N3" s="215"/>
      <c r="P3" s="45"/>
      <c r="R3" s="46"/>
      <c r="S3" s="45"/>
      <c r="T3" s="216"/>
      <c r="U3" s="216"/>
      <c r="V3" s="216"/>
      <c r="W3" s="216"/>
      <c r="Z3" s="41"/>
      <c r="AA3" s="221"/>
      <c r="AB3" s="221"/>
      <c r="AC3" s="221"/>
      <c r="AD3" s="221"/>
      <c r="AE3" s="221"/>
      <c r="AF3" s="221"/>
      <c r="AG3" s="221"/>
      <c r="AH3" s="221"/>
      <c r="AI3" s="221"/>
      <c r="AJ3" s="221"/>
      <c r="AK3" s="221"/>
      <c r="AL3" s="221"/>
      <c r="AM3" s="221"/>
      <c r="AN3" s="221"/>
      <c r="AO3" s="221"/>
      <c r="AP3" s="221"/>
      <c r="AQ3" s="221"/>
      <c r="AR3" s="221"/>
      <c r="AS3" s="221"/>
      <c r="AT3" s="221"/>
      <c r="AU3" s="221"/>
      <c r="AV3" s="221"/>
      <c r="AW3" s="221"/>
      <c r="AX3" s="221"/>
      <c r="AY3" s="221"/>
      <c r="AZ3" s="221"/>
      <c r="BA3" s="221"/>
      <c r="BB3" s="221"/>
      <c r="BC3" s="221"/>
      <c r="BD3" s="221"/>
      <c r="BE3" s="221"/>
      <c r="BF3" s="221"/>
      <c r="BG3" s="221"/>
      <c r="BH3" s="221"/>
      <c r="BI3" s="221"/>
      <c r="BJ3" s="221"/>
      <c r="BK3" s="221"/>
      <c r="BL3" s="221"/>
      <c r="BM3" s="221"/>
      <c r="BN3" s="221"/>
      <c r="BO3" s="221"/>
      <c r="BP3" s="221"/>
      <c r="BQ3" s="221"/>
      <c r="BR3" s="221"/>
      <c r="BS3" s="221"/>
      <c r="BT3" s="221"/>
      <c r="BU3" s="221"/>
      <c r="BV3" s="221"/>
      <c r="BW3" s="221"/>
      <c r="BX3" s="221"/>
      <c r="BY3" s="221"/>
      <c r="BZ3" s="221"/>
      <c r="CA3" s="221"/>
      <c r="CB3" s="221"/>
      <c r="CC3" s="221"/>
      <c r="CD3" s="221"/>
      <c r="CE3" s="221"/>
      <c r="CF3" s="221"/>
      <c r="CG3" s="221"/>
      <c r="CH3" s="221"/>
      <c r="CI3" s="221"/>
      <c r="CJ3" s="221"/>
      <c r="CK3" s="221"/>
      <c r="CL3" s="221"/>
      <c r="CM3" s="221"/>
    </row>
    <row r="4" spans="1:91" s="43" customFormat="1" ht="15.75" x14ac:dyDescent="0.25">
      <c r="A4" s="48"/>
      <c r="B4" s="48"/>
      <c r="C4" s="48"/>
      <c r="D4" s="49"/>
      <c r="E4" s="50"/>
      <c r="F4" s="51"/>
      <c r="G4" s="51"/>
      <c r="H4" s="52"/>
      <c r="I4" s="52"/>
      <c r="J4" s="53"/>
      <c r="K4" s="52"/>
      <c r="L4" s="52"/>
      <c r="M4" s="54"/>
      <c r="N4" s="215"/>
      <c r="O4" s="54"/>
      <c r="P4" s="215"/>
      <c r="Q4" s="55"/>
      <c r="R4" s="150"/>
      <c r="S4" s="216"/>
      <c r="T4" s="216"/>
      <c r="U4" s="216"/>
      <c r="V4" s="527" t="s">
        <v>57</v>
      </c>
      <c r="W4" s="527"/>
      <c r="Z4" s="41"/>
      <c r="AA4" s="221"/>
      <c r="AB4" s="221"/>
      <c r="AC4" s="221"/>
      <c r="AD4" s="221"/>
      <c r="AE4" s="221"/>
      <c r="AF4" s="221"/>
      <c r="AG4" s="221"/>
      <c r="AH4" s="221"/>
      <c r="AI4" s="221"/>
      <c r="AJ4" s="221"/>
      <c r="AK4" s="221"/>
      <c r="AL4" s="221"/>
      <c r="AM4" s="221"/>
      <c r="AN4" s="221"/>
      <c r="AO4" s="221"/>
      <c r="AP4" s="221"/>
      <c r="AQ4" s="221"/>
      <c r="AR4" s="221"/>
      <c r="AS4" s="221"/>
      <c r="AT4" s="221"/>
      <c r="AU4" s="221"/>
      <c r="AV4" s="221"/>
      <c r="AW4" s="221"/>
      <c r="AX4" s="221"/>
      <c r="AY4" s="221"/>
      <c r="AZ4" s="221"/>
      <c r="BA4" s="221"/>
      <c r="BB4" s="221"/>
      <c r="BC4" s="221"/>
      <c r="BD4" s="221"/>
      <c r="BE4" s="221"/>
      <c r="BF4" s="221"/>
      <c r="BG4" s="221"/>
      <c r="BH4" s="221"/>
      <c r="BI4" s="221"/>
      <c r="BJ4" s="221"/>
      <c r="BK4" s="221"/>
      <c r="BL4" s="221"/>
      <c r="BM4" s="221"/>
      <c r="BN4" s="221"/>
      <c r="BO4" s="221"/>
      <c r="BP4" s="221"/>
      <c r="BQ4" s="221"/>
      <c r="BR4" s="221"/>
      <c r="BS4" s="221"/>
      <c r="BT4" s="221"/>
      <c r="BU4" s="221"/>
      <c r="BV4" s="221"/>
      <c r="BW4" s="221"/>
      <c r="BX4" s="221"/>
      <c r="BY4" s="221"/>
      <c r="BZ4" s="221"/>
      <c r="CA4" s="221"/>
      <c r="CB4" s="221"/>
      <c r="CC4" s="221"/>
      <c r="CD4" s="221"/>
      <c r="CE4" s="221"/>
      <c r="CF4" s="221"/>
      <c r="CG4" s="221"/>
      <c r="CH4" s="221"/>
      <c r="CI4" s="221"/>
      <c r="CJ4" s="221"/>
      <c r="CK4" s="221"/>
      <c r="CL4" s="221"/>
      <c r="CM4" s="221"/>
    </row>
    <row r="5" spans="1:91" s="43" customFormat="1" ht="15.75" x14ac:dyDescent="0.25">
      <c r="A5" s="48"/>
      <c r="B5" s="48"/>
      <c r="C5" s="48"/>
      <c r="D5" s="49"/>
      <c r="E5" s="50"/>
      <c r="F5" s="51"/>
      <c r="G5" s="51"/>
      <c r="H5" s="52"/>
      <c r="I5" s="52"/>
      <c r="J5" s="53"/>
      <c r="K5" s="52"/>
      <c r="L5" s="52"/>
      <c r="M5" s="54"/>
      <c r="N5" s="215"/>
      <c r="O5" s="54"/>
      <c r="P5" s="215"/>
      <c r="Q5" s="55"/>
      <c r="R5" s="151"/>
      <c r="S5" s="216"/>
      <c r="T5" s="216"/>
      <c r="U5" s="216"/>
      <c r="V5" s="528" t="s">
        <v>58</v>
      </c>
      <c r="W5" s="528"/>
      <c r="Z5" s="41"/>
      <c r="AA5" s="221"/>
      <c r="AB5" s="221"/>
      <c r="AC5" s="221"/>
      <c r="AD5" s="221"/>
      <c r="AE5" s="221"/>
      <c r="AF5" s="221"/>
      <c r="AG5" s="221"/>
      <c r="AH5" s="221"/>
      <c r="AI5" s="221"/>
      <c r="AJ5" s="221"/>
      <c r="AK5" s="221"/>
      <c r="AL5" s="221"/>
      <c r="AM5" s="221"/>
      <c r="AN5" s="221"/>
      <c r="AO5" s="221"/>
      <c r="AP5" s="221"/>
      <c r="AQ5" s="221"/>
      <c r="AR5" s="221"/>
      <c r="AS5" s="221"/>
      <c r="AT5" s="221"/>
      <c r="AU5" s="221"/>
      <c r="AV5" s="221"/>
      <c r="AW5" s="221"/>
      <c r="AX5" s="221"/>
      <c r="AY5" s="221"/>
      <c r="AZ5" s="221"/>
      <c r="BA5" s="221"/>
      <c r="BB5" s="221"/>
      <c r="BC5" s="221"/>
      <c r="BD5" s="221"/>
      <c r="BE5" s="221"/>
      <c r="BF5" s="221"/>
      <c r="BG5" s="221"/>
      <c r="BH5" s="221"/>
      <c r="BI5" s="221"/>
      <c r="BJ5" s="221"/>
      <c r="BK5" s="221"/>
      <c r="BL5" s="221"/>
      <c r="BM5" s="221"/>
      <c r="BN5" s="221"/>
      <c r="BO5" s="221"/>
      <c r="BP5" s="221"/>
      <c r="BQ5" s="221"/>
      <c r="BR5" s="221"/>
      <c r="BS5" s="221"/>
      <c r="BT5" s="221"/>
      <c r="BU5" s="221"/>
      <c r="BV5" s="221"/>
      <c r="BW5" s="221"/>
      <c r="BX5" s="221"/>
      <c r="BY5" s="221"/>
      <c r="BZ5" s="221"/>
      <c r="CA5" s="221"/>
      <c r="CB5" s="221"/>
      <c r="CC5" s="221"/>
      <c r="CD5" s="221"/>
      <c r="CE5" s="221"/>
      <c r="CF5" s="221"/>
      <c r="CG5" s="221"/>
      <c r="CH5" s="221"/>
      <c r="CI5" s="221"/>
      <c r="CJ5" s="221"/>
      <c r="CK5" s="221"/>
      <c r="CL5" s="221"/>
      <c r="CM5" s="221"/>
    </row>
    <row r="6" spans="1:91" s="59" customFormat="1" ht="12.75" x14ac:dyDescent="0.2">
      <c r="A6" s="515" t="s">
        <v>59</v>
      </c>
      <c r="B6" s="531" t="s">
        <v>33</v>
      </c>
      <c r="C6" s="515" t="s">
        <v>60</v>
      </c>
      <c r="D6" s="512" t="s">
        <v>61</v>
      </c>
      <c r="E6" s="532" t="s">
        <v>62</v>
      </c>
      <c r="F6" s="532" t="s">
        <v>63</v>
      </c>
      <c r="G6" s="532" t="s">
        <v>64</v>
      </c>
      <c r="H6" s="535" t="s">
        <v>65</v>
      </c>
      <c r="I6" s="536"/>
      <c r="J6" s="541" t="s">
        <v>66</v>
      </c>
      <c r="K6" s="535" t="s">
        <v>67</v>
      </c>
      <c r="L6" s="536"/>
      <c r="M6" s="544" t="s">
        <v>68</v>
      </c>
      <c r="N6" s="545"/>
      <c r="O6" s="521" t="s">
        <v>69</v>
      </c>
      <c r="P6" s="522"/>
      <c r="Q6" s="58"/>
      <c r="R6" s="510" t="s">
        <v>70</v>
      </c>
      <c r="S6" s="510"/>
      <c r="T6" s="510"/>
      <c r="U6" s="510"/>
      <c r="V6" s="510"/>
      <c r="W6" s="511"/>
      <c r="Y6" s="512" t="s">
        <v>71</v>
      </c>
      <c r="Z6" s="515" t="s">
        <v>328</v>
      </c>
      <c r="AA6" s="222"/>
      <c r="AB6" s="222"/>
      <c r="AC6" s="222"/>
      <c r="AD6" s="222"/>
      <c r="AE6" s="222"/>
      <c r="AF6" s="222"/>
      <c r="AG6" s="222"/>
      <c r="AH6" s="222"/>
      <c r="AI6" s="222"/>
      <c r="AJ6" s="222"/>
      <c r="AK6" s="222"/>
      <c r="AL6" s="222"/>
      <c r="AM6" s="222"/>
      <c r="AN6" s="222"/>
      <c r="AO6" s="222"/>
      <c r="AP6" s="222"/>
      <c r="AQ6" s="222"/>
      <c r="AR6" s="222"/>
      <c r="AS6" s="222"/>
      <c r="AT6" s="222"/>
      <c r="AU6" s="222"/>
      <c r="AV6" s="222"/>
      <c r="AW6" s="222"/>
      <c r="AX6" s="222"/>
      <c r="AY6" s="222"/>
      <c r="AZ6" s="222"/>
      <c r="BA6" s="222"/>
      <c r="BB6" s="222"/>
      <c r="BC6" s="222"/>
      <c r="BD6" s="222"/>
      <c r="BE6" s="222"/>
      <c r="BF6" s="222"/>
      <c r="BG6" s="222"/>
      <c r="BH6" s="222"/>
      <c r="BI6" s="222"/>
      <c r="BJ6" s="222"/>
      <c r="BK6" s="222"/>
      <c r="BL6" s="222"/>
      <c r="BM6" s="222"/>
      <c r="BN6" s="222"/>
      <c r="BO6" s="222"/>
      <c r="BP6" s="222"/>
      <c r="BQ6" s="222"/>
      <c r="BR6" s="222"/>
      <c r="BS6" s="222"/>
      <c r="BT6" s="222"/>
      <c r="BU6" s="222"/>
      <c r="BV6" s="222"/>
      <c r="BW6" s="222"/>
      <c r="BX6" s="222"/>
      <c r="BY6" s="222"/>
      <c r="BZ6" s="222"/>
      <c r="CA6" s="222"/>
      <c r="CB6" s="222"/>
      <c r="CC6" s="222"/>
      <c r="CD6" s="222"/>
      <c r="CE6" s="222"/>
      <c r="CF6" s="222"/>
      <c r="CG6" s="222"/>
      <c r="CH6" s="222"/>
      <c r="CI6" s="222"/>
      <c r="CJ6" s="222"/>
      <c r="CK6" s="222"/>
      <c r="CL6" s="222"/>
      <c r="CM6" s="222"/>
    </row>
    <row r="7" spans="1:91" s="59" customFormat="1" ht="12.75" x14ac:dyDescent="0.2">
      <c r="A7" s="529"/>
      <c r="B7" s="531"/>
      <c r="C7" s="529"/>
      <c r="D7" s="513"/>
      <c r="E7" s="533"/>
      <c r="F7" s="533"/>
      <c r="G7" s="533"/>
      <c r="H7" s="537"/>
      <c r="I7" s="538"/>
      <c r="J7" s="542"/>
      <c r="K7" s="537"/>
      <c r="L7" s="538"/>
      <c r="M7" s="546"/>
      <c r="N7" s="547"/>
      <c r="O7" s="523"/>
      <c r="P7" s="524"/>
      <c r="Q7" s="58"/>
      <c r="R7" s="516" t="s">
        <v>72</v>
      </c>
      <c r="S7" s="517"/>
      <c r="T7" s="517"/>
      <c r="U7" s="517"/>
      <c r="V7" s="517"/>
      <c r="W7" s="518"/>
      <c r="Y7" s="513"/>
      <c r="Z7" s="513"/>
      <c r="AA7" s="222"/>
      <c r="AB7" s="222"/>
      <c r="AC7" s="222"/>
      <c r="AD7" s="222"/>
      <c r="AE7" s="222"/>
      <c r="AF7" s="222"/>
      <c r="AG7" s="222"/>
      <c r="AH7" s="222"/>
      <c r="AI7" s="222"/>
      <c r="AJ7" s="222"/>
      <c r="AK7" s="222"/>
      <c r="AL7" s="222"/>
      <c r="AM7" s="222"/>
      <c r="AN7" s="222"/>
      <c r="AO7" s="222"/>
      <c r="AP7" s="222"/>
      <c r="AQ7" s="222"/>
      <c r="AR7" s="222"/>
      <c r="AS7" s="222"/>
      <c r="AT7" s="222"/>
      <c r="AU7" s="222"/>
      <c r="AV7" s="222"/>
      <c r="AW7" s="222"/>
      <c r="AX7" s="222"/>
      <c r="AY7" s="222"/>
      <c r="AZ7" s="222"/>
      <c r="BA7" s="222"/>
      <c r="BB7" s="222"/>
      <c r="BC7" s="222"/>
      <c r="BD7" s="222"/>
      <c r="BE7" s="222"/>
      <c r="BF7" s="222"/>
      <c r="BG7" s="222"/>
      <c r="BH7" s="222"/>
      <c r="BI7" s="222"/>
      <c r="BJ7" s="222"/>
      <c r="BK7" s="222"/>
      <c r="BL7" s="222"/>
      <c r="BM7" s="222"/>
      <c r="BN7" s="222"/>
      <c r="BO7" s="222"/>
      <c r="BP7" s="222"/>
      <c r="BQ7" s="222"/>
      <c r="BR7" s="222"/>
      <c r="BS7" s="222"/>
      <c r="BT7" s="222"/>
      <c r="BU7" s="222"/>
      <c r="BV7" s="222"/>
      <c r="BW7" s="222"/>
      <c r="BX7" s="222"/>
      <c r="BY7" s="222"/>
      <c r="BZ7" s="222"/>
      <c r="CA7" s="222"/>
      <c r="CB7" s="222"/>
      <c r="CC7" s="222"/>
      <c r="CD7" s="222"/>
      <c r="CE7" s="222"/>
      <c r="CF7" s="222"/>
      <c r="CG7" s="222"/>
      <c r="CH7" s="222"/>
      <c r="CI7" s="222"/>
      <c r="CJ7" s="222"/>
      <c r="CK7" s="222"/>
      <c r="CL7" s="222"/>
      <c r="CM7" s="222"/>
    </row>
    <row r="8" spans="1:91" s="59" customFormat="1" ht="12.75" x14ac:dyDescent="0.2">
      <c r="A8" s="530"/>
      <c r="B8" s="531"/>
      <c r="C8" s="530"/>
      <c r="D8" s="514"/>
      <c r="E8" s="534"/>
      <c r="F8" s="534"/>
      <c r="G8" s="534"/>
      <c r="H8" s="539"/>
      <c r="I8" s="540"/>
      <c r="J8" s="543"/>
      <c r="K8" s="539"/>
      <c r="L8" s="540"/>
      <c r="M8" s="548"/>
      <c r="N8" s="549"/>
      <c r="O8" s="525"/>
      <c r="P8" s="526"/>
      <c r="Q8" s="58"/>
      <c r="R8" s="519" t="s">
        <v>73</v>
      </c>
      <c r="S8" s="520"/>
      <c r="T8" s="223" t="s">
        <v>74</v>
      </c>
      <c r="U8" s="223" t="s">
        <v>75</v>
      </c>
      <c r="V8" s="223" t="s">
        <v>76</v>
      </c>
      <c r="W8" s="223" t="s">
        <v>77</v>
      </c>
      <c r="Y8" s="514"/>
      <c r="Z8" s="514"/>
      <c r="AA8" s="222"/>
      <c r="AB8" s="222"/>
      <c r="AC8" s="222"/>
      <c r="AD8" s="222"/>
      <c r="AE8" s="222"/>
      <c r="AF8" s="222"/>
      <c r="AG8" s="222"/>
      <c r="AH8" s="222"/>
      <c r="AI8" s="222"/>
      <c r="AJ8" s="222"/>
      <c r="AK8" s="222"/>
      <c r="AL8" s="222"/>
      <c r="AM8" s="222"/>
      <c r="AN8" s="222"/>
      <c r="AO8" s="222"/>
      <c r="AP8" s="222"/>
      <c r="AQ8" s="222"/>
      <c r="AR8" s="222"/>
      <c r="AS8" s="222"/>
      <c r="AT8" s="222"/>
      <c r="AU8" s="222"/>
      <c r="AV8" s="222"/>
      <c r="AW8" s="222"/>
      <c r="AX8" s="222"/>
      <c r="AY8" s="222"/>
      <c r="AZ8" s="222"/>
      <c r="BA8" s="222"/>
      <c r="BB8" s="222"/>
      <c r="BC8" s="222"/>
      <c r="BD8" s="222"/>
      <c r="BE8" s="222"/>
      <c r="BF8" s="222"/>
      <c r="BG8" s="222"/>
      <c r="BH8" s="222"/>
      <c r="BI8" s="222"/>
      <c r="BJ8" s="222"/>
      <c r="BK8" s="222"/>
      <c r="BL8" s="222"/>
      <c r="BM8" s="222"/>
      <c r="BN8" s="222"/>
      <c r="BO8" s="222"/>
      <c r="BP8" s="222"/>
      <c r="BQ8" s="222"/>
      <c r="BR8" s="222"/>
      <c r="BS8" s="222"/>
      <c r="BT8" s="222"/>
      <c r="BU8" s="222"/>
      <c r="BV8" s="222"/>
      <c r="BW8" s="222"/>
      <c r="BX8" s="222"/>
      <c r="BY8" s="222"/>
      <c r="BZ8" s="222"/>
      <c r="CA8" s="222"/>
      <c r="CB8" s="222"/>
      <c r="CC8" s="222"/>
      <c r="CD8" s="222"/>
      <c r="CE8" s="222"/>
      <c r="CF8" s="222"/>
      <c r="CG8" s="222"/>
      <c r="CH8" s="222"/>
      <c r="CI8" s="222"/>
      <c r="CJ8" s="222"/>
      <c r="CK8" s="222"/>
      <c r="CL8" s="222"/>
      <c r="CM8" s="222"/>
    </row>
    <row r="9" spans="1:91" s="68" customFormat="1" ht="12.75" x14ac:dyDescent="0.2">
      <c r="A9" s="61" t="s">
        <v>92</v>
      </c>
      <c r="B9" s="61"/>
      <c r="C9" s="61"/>
      <c r="D9" s="61"/>
      <c r="E9" s="62"/>
      <c r="F9" s="62"/>
      <c r="G9" s="62"/>
      <c r="H9" s="61"/>
      <c r="I9" s="61"/>
      <c r="J9" s="63"/>
      <c r="K9" s="61"/>
      <c r="L9" s="61"/>
      <c r="M9" s="61"/>
      <c r="N9" s="64"/>
      <c r="O9" s="61"/>
      <c r="P9" s="64"/>
      <c r="Q9" s="61"/>
      <c r="R9" s="65"/>
      <c r="S9" s="66"/>
      <c r="T9" s="66"/>
      <c r="U9" s="66"/>
      <c r="V9" s="66"/>
      <c r="W9" s="66"/>
      <c r="X9" s="67"/>
      <c r="Y9" s="67"/>
    </row>
    <row r="10" spans="1:91" x14ac:dyDescent="0.25">
      <c r="A10" s="69" t="s">
        <v>79</v>
      </c>
      <c r="B10" s="69" t="s">
        <v>327</v>
      </c>
      <c r="C10" s="69">
        <v>1</v>
      </c>
      <c r="D10" s="69" t="s">
        <v>334</v>
      </c>
      <c r="E10" s="70">
        <v>42824</v>
      </c>
      <c r="F10" s="70">
        <v>43830</v>
      </c>
      <c r="G10" s="70">
        <v>46477</v>
      </c>
      <c r="H10" s="69" t="s">
        <v>86</v>
      </c>
      <c r="I10" s="69" t="s">
        <v>94</v>
      </c>
      <c r="J10" s="71">
        <v>4.2500000000000003E-3</v>
      </c>
      <c r="K10" s="69" t="s">
        <v>95</v>
      </c>
      <c r="L10" s="69" t="s">
        <v>333</v>
      </c>
      <c r="M10" s="69" t="s">
        <v>72</v>
      </c>
      <c r="N10" s="72">
        <v>2688186.81</v>
      </c>
      <c r="O10" s="69" t="s">
        <v>72</v>
      </c>
      <c r="P10" s="72">
        <v>438888.87</v>
      </c>
      <c r="Q10" s="69"/>
      <c r="R10" s="73">
        <v>1.1390918330307439E-2</v>
      </c>
      <c r="S10" s="74">
        <v>4999.3472742509184</v>
      </c>
      <c r="T10" s="74">
        <v>4999.3472742509184</v>
      </c>
      <c r="U10" s="74">
        <v>0</v>
      </c>
      <c r="V10" s="74">
        <v>4999.3472742509184</v>
      </c>
      <c r="W10" s="74">
        <v>0</v>
      </c>
      <c r="X10" s="75"/>
      <c r="Y10" s="75" t="s">
        <v>335</v>
      </c>
    </row>
    <row r="11" spans="1:91" x14ac:dyDescent="0.25">
      <c r="A11" s="69" t="s">
        <v>79</v>
      </c>
      <c r="B11" s="69" t="s">
        <v>329</v>
      </c>
      <c r="C11" s="69">
        <v>20</v>
      </c>
      <c r="D11" s="69" t="s">
        <v>80</v>
      </c>
      <c r="E11" s="70">
        <v>44027</v>
      </c>
      <c r="F11" s="70">
        <v>44027</v>
      </c>
      <c r="G11" s="70">
        <v>47662</v>
      </c>
      <c r="H11" s="69" t="s">
        <v>86</v>
      </c>
      <c r="I11" s="69" t="s">
        <v>94</v>
      </c>
      <c r="J11" s="71">
        <v>0</v>
      </c>
      <c r="K11" s="69" t="s">
        <v>95</v>
      </c>
      <c r="L11" s="69" t="s">
        <v>333</v>
      </c>
      <c r="M11" s="69" t="s">
        <v>72</v>
      </c>
      <c r="N11" s="72">
        <v>12000000</v>
      </c>
      <c r="O11" s="69" t="s">
        <v>72</v>
      </c>
      <c r="P11" s="72">
        <v>7800000</v>
      </c>
      <c r="Q11" s="69"/>
      <c r="R11" s="73">
        <v>7.6246014498709672E-2</v>
      </c>
      <c r="S11" s="74">
        <v>594718.91308993543</v>
      </c>
      <c r="T11" s="74">
        <v>594718.91308993543</v>
      </c>
      <c r="U11" s="74">
        <v>0</v>
      </c>
      <c r="V11" s="74">
        <v>594718.91308993543</v>
      </c>
      <c r="W11" s="74">
        <v>0</v>
      </c>
      <c r="X11" s="75"/>
      <c r="Y11" s="75" t="s">
        <v>336</v>
      </c>
    </row>
    <row r="12" spans="1:91" x14ac:dyDescent="0.25">
      <c r="A12" s="69" t="s">
        <v>79</v>
      </c>
      <c r="B12" s="69" t="s">
        <v>324</v>
      </c>
      <c r="C12" s="69">
        <v>22</v>
      </c>
      <c r="D12" s="69" t="s">
        <v>248</v>
      </c>
      <c r="E12" s="70">
        <v>41334</v>
      </c>
      <c r="F12" s="70">
        <v>42185</v>
      </c>
      <c r="G12" s="70">
        <v>49489</v>
      </c>
      <c r="H12" s="69" t="s">
        <v>86</v>
      </c>
      <c r="I12" s="69" t="s">
        <v>94</v>
      </c>
      <c r="J12" s="71">
        <v>4.5600000000000002E-2</v>
      </c>
      <c r="K12" s="69" t="s">
        <v>95</v>
      </c>
      <c r="L12" s="69" t="s">
        <v>333</v>
      </c>
      <c r="M12" s="69" t="s">
        <v>72</v>
      </c>
      <c r="N12" s="72">
        <v>7650000</v>
      </c>
      <c r="O12" s="69" t="s">
        <v>72</v>
      </c>
      <c r="P12" s="72">
        <v>3824999.99</v>
      </c>
      <c r="Q12" s="69"/>
      <c r="R12" s="76">
        <v>-1.8131522415998553E-3</v>
      </c>
      <c r="S12" s="77">
        <v>-6935.3073059879243</v>
      </c>
      <c r="T12" s="77">
        <v>-6935.3073059879243</v>
      </c>
      <c r="U12" s="74">
        <v>0</v>
      </c>
      <c r="V12" s="77">
        <v>-6877.7198061385425</v>
      </c>
      <c r="W12" s="77">
        <v>-57.587499849444555</v>
      </c>
      <c r="X12" s="75"/>
      <c r="Y12" s="75" t="s">
        <v>337</v>
      </c>
    </row>
    <row r="13" spans="1:91" x14ac:dyDescent="0.25">
      <c r="A13" s="78" t="s">
        <v>79</v>
      </c>
      <c r="B13" s="78" t="s">
        <v>325</v>
      </c>
      <c r="C13" s="78">
        <v>23</v>
      </c>
      <c r="D13" s="78" t="s">
        <v>248</v>
      </c>
      <c r="E13" s="79">
        <v>41334</v>
      </c>
      <c r="F13" s="79">
        <v>42185</v>
      </c>
      <c r="G13" s="79">
        <v>49489</v>
      </c>
      <c r="H13" s="78" t="s">
        <v>86</v>
      </c>
      <c r="I13" s="78" t="s">
        <v>94</v>
      </c>
      <c r="J13" s="80">
        <v>4.5600000000000002E-2</v>
      </c>
      <c r="K13" s="78" t="s">
        <v>95</v>
      </c>
      <c r="L13" s="78" t="s">
        <v>333</v>
      </c>
      <c r="M13" s="78" t="s">
        <v>72</v>
      </c>
      <c r="N13" s="81">
        <v>16500000</v>
      </c>
      <c r="O13" s="78" t="s">
        <v>72</v>
      </c>
      <c r="P13" s="81">
        <v>7837500</v>
      </c>
      <c r="Q13" s="78"/>
      <c r="R13" s="82">
        <v>-1.8131521564007007E-3</v>
      </c>
      <c r="S13" s="83">
        <v>-14210.580025790492</v>
      </c>
      <c r="T13" s="83">
        <v>-14210.580025790492</v>
      </c>
      <c r="U13" s="84">
        <v>0</v>
      </c>
      <c r="V13" s="83">
        <v>-14092.582109123934</v>
      </c>
      <c r="W13" s="83">
        <v>-117.99791666666681</v>
      </c>
      <c r="X13" s="75"/>
      <c r="Y13" s="75" t="s">
        <v>338</v>
      </c>
    </row>
    <row r="14" spans="1:91" s="68" customFormat="1" ht="12.75" x14ac:dyDescent="0.2">
      <c r="A14" s="61"/>
      <c r="B14" s="61"/>
      <c r="C14" s="61"/>
      <c r="D14" s="61"/>
      <c r="E14" s="62"/>
      <c r="F14" s="62"/>
      <c r="G14" s="62"/>
      <c r="H14" s="61"/>
      <c r="I14" s="61"/>
      <c r="J14" s="63"/>
      <c r="K14" s="61"/>
      <c r="L14" s="61"/>
      <c r="M14" s="61"/>
      <c r="N14" s="64"/>
      <c r="O14" s="61"/>
      <c r="P14" s="64">
        <v>19901388.859999999</v>
      </c>
      <c r="Q14" s="61"/>
      <c r="R14" s="65"/>
      <c r="S14" s="66">
        <v>578572.37303240795</v>
      </c>
      <c r="T14" s="66">
        <v>578572.37303240795</v>
      </c>
      <c r="U14" s="66">
        <v>0</v>
      </c>
      <c r="V14" s="66">
        <v>578747.95844892389</v>
      </c>
      <c r="W14" s="85">
        <v>-175.58541651611137</v>
      </c>
      <c r="X14" s="67"/>
      <c r="Y14" s="67"/>
      <c r="Z14" s="137"/>
    </row>
    <row r="15" spans="1:91" s="68" customFormat="1" ht="12.75" x14ac:dyDescent="0.2">
      <c r="A15" s="61"/>
      <c r="B15" s="61"/>
      <c r="C15" s="61"/>
      <c r="D15" s="61"/>
      <c r="E15" s="62"/>
      <c r="F15" s="62"/>
      <c r="G15" s="62"/>
      <c r="H15" s="61"/>
      <c r="I15" s="61"/>
      <c r="J15" s="63"/>
      <c r="K15" s="61"/>
      <c r="L15" s="61"/>
      <c r="M15" s="61"/>
      <c r="N15" s="64"/>
      <c r="O15" s="61"/>
      <c r="P15" s="64"/>
      <c r="Q15" s="61"/>
      <c r="R15" s="65"/>
      <c r="S15" s="66"/>
      <c r="T15" s="66"/>
      <c r="U15" s="66"/>
      <c r="V15" s="66"/>
      <c r="W15" s="66"/>
      <c r="X15" s="67"/>
      <c r="Y15" s="67"/>
      <c r="Z15" s="137"/>
    </row>
    <row r="16" spans="1:91" s="68" customFormat="1" ht="12.75" x14ac:dyDescent="0.2">
      <c r="A16" s="61"/>
      <c r="B16" s="61"/>
      <c r="C16" s="61"/>
      <c r="D16" s="61"/>
      <c r="E16" s="62"/>
      <c r="F16" s="62"/>
      <c r="G16" s="62"/>
      <c r="H16" s="61"/>
      <c r="I16" s="61"/>
      <c r="J16" s="63"/>
      <c r="K16" s="61"/>
      <c r="L16" s="61"/>
      <c r="M16" s="61"/>
      <c r="N16" s="87" t="s">
        <v>252</v>
      </c>
      <c r="O16" s="88"/>
      <c r="P16" s="87">
        <v>19901388.859999999</v>
      </c>
      <c r="Q16" s="88"/>
      <c r="R16" s="89"/>
      <c r="S16" s="102">
        <v>578572.37303240795</v>
      </c>
      <c r="T16" s="102">
        <v>578572.37303240795</v>
      </c>
      <c r="U16" s="102">
        <v>0</v>
      </c>
      <c r="V16" s="102">
        <v>578747.95844892389</v>
      </c>
      <c r="W16" s="90">
        <v>-175.58541651611137</v>
      </c>
      <c r="X16" s="67"/>
      <c r="Y16" s="67"/>
      <c r="Z16" s="137"/>
    </row>
    <row r="17" spans="1:26" x14ac:dyDescent="0.25">
      <c r="A17" s="69"/>
      <c r="B17" s="69"/>
      <c r="C17" s="69"/>
      <c r="D17" s="69"/>
      <c r="E17" s="70"/>
      <c r="F17" s="70"/>
      <c r="G17" s="70"/>
      <c r="H17" s="69"/>
      <c r="I17" s="69"/>
      <c r="J17" s="71"/>
      <c r="K17" s="69"/>
      <c r="L17" s="69"/>
      <c r="M17" s="69"/>
      <c r="N17" s="72"/>
      <c r="O17" s="69"/>
      <c r="P17" s="72"/>
      <c r="Q17" s="69"/>
      <c r="R17" s="73"/>
      <c r="S17" s="74"/>
      <c r="T17" s="74"/>
      <c r="U17" s="74"/>
      <c r="V17" s="74"/>
      <c r="W17" s="74"/>
      <c r="X17" s="75"/>
      <c r="Y17" s="75"/>
      <c r="Z17"/>
    </row>
    <row r="18" spans="1:26" x14ac:dyDescent="0.25">
      <c r="A18" s="69"/>
      <c r="B18" s="69"/>
      <c r="C18" s="69"/>
      <c r="D18" s="69"/>
      <c r="E18" s="70"/>
      <c r="F18" s="70"/>
      <c r="G18" s="70"/>
      <c r="H18" s="69"/>
      <c r="I18" s="69"/>
      <c r="J18" s="71"/>
      <c r="K18" s="69"/>
      <c r="L18" s="69"/>
      <c r="M18" s="69"/>
      <c r="N18" s="72"/>
      <c r="O18" s="69"/>
      <c r="P18" s="72"/>
      <c r="Q18" s="69"/>
      <c r="R18" s="73"/>
      <c r="S18" s="74"/>
      <c r="T18" s="74"/>
      <c r="U18" s="74"/>
      <c r="V18" s="74"/>
      <c r="W18" s="74"/>
      <c r="X18" s="75"/>
      <c r="Y18" s="75"/>
      <c r="Z18"/>
    </row>
    <row r="19" spans="1:26" x14ac:dyDescent="0.25">
      <c r="A19" s="69"/>
      <c r="B19" s="69"/>
      <c r="C19" s="69"/>
      <c r="D19" s="69"/>
      <c r="E19" s="70"/>
      <c r="F19" s="70"/>
      <c r="G19" s="70"/>
      <c r="H19" s="69"/>
      <c r="I19" s="69"/>
      <c r="J19" s="71"/>
      <c r="K19" s="69"/>
      <c r="L19" s="69"/>
      <c r="M19" s="69"/>
      <c r="N19" s="72"/>
      <c r="O19" s="69"/>
      <c r="P19" s="72"/>
      <c r="Q19" s="69"/>
      <c r="R19" s="73"/>
      <c r="S19" s="74"/>
      <c r="T19" s="74"/>
      <c r="U19" s="74"/>
      <c r="V19" s="74"/>
      <c r="W19" s="74"/>
      <c r="X19" s="75"/>
      <c r="Y19" s="75"/>
      <c r="Z19"/>
    </row>
    <row r="20" spans="1:26" x14ac:dyDescent="0.25">
      <c r="D20"/>
      <c r="E20" s="91"/>
      <c r="H20"/>
      <c r="I20"/>
      <c r="J20" s="92"/>
      <c r="K20"/>
      <c r="L20"/>
      <c r="M20"/>
      <c r="N20" s="93"/>
      <c r="O20"/>
      <c r="P20" s="93"/>
      <c r="R20" s="94"/>
      <c r="S20" s="93"/>
      <c r="T20" s="93"/>
      <c r="U20" s="93"/>
      <c r="V20" s="93"/>
      <c r="W20" s="93"/>
      <c r="Z20"/>
    </row>
    <row r="21" spans="1:26" x14ac:dyDescent="0.25">
      <c r="D21"/>
      <c r="E21" s="91"/>
      <c r="H21"/>
      <c r="I21"/>
      <c r="J21" s="92"/>
      <c r="K21"/>
      <c r="L21"/>
      <c r="M21"/>
      <c r="N21" s="93"/>
      <c r="O21"/>
      <c r="P21" s="93"/>
      <c r="R21" s="94"/>
      <c r="S21" s="93"/>
      <c r="T21" s="93"/>
      <c r="U21" s="93"/>
      <c r="V21" s="93"/>
      <c r="W21" s="93"/>
      <c r="Z21"/>
    </row>
    <row r="22" spans="1:26" x14ac:dyDescent="0.25">
      <c r="D22"/>
      <c r="E22" s="91"/>
      <c r="H22"/>
      <c r="I22"/>
      <c r="J22" s="92"/>
      <c r="K22"/>
      <c r="L22"/>
      <c r="M22"/>
      <c r="N22" s="93"/>
      <c r="O22"/>
      <c r="P22" s="93"/>
      <c r="R22" s="94"/>
      <c r="S22" s="93"/>
      <c r="T22" s="93"/>
      <c r="U22" s="93"/>
      <c r="V22" s="93"/>
      <c r="W22" s="93"/>
      <c r="Z22"/>
    </row>
    <row r="23" spans="1:26" x14ac:dyDescent="0.25">
      <c r="D23"/>
      <c r="E23" s="91"/>
      <c r="H23"/>
      <c r="I23"/>
      <c r="J23" s="92"/>
      <c r="K23"/>
      <c r="L23"/>
      <c r="M23"/>
      <c r="N23" s="93"/>
      <c r="O23"/>
      <c r="P23" s="93"/>
      <c r="R23" s="94"/>
      <c r="S23" s="93"/>
      <c r="T23" s="93"/>
      <c r="U23" s="93"/>
      <c r="V23" s="93"/>
      <c r="W23" s="93"/>
      <c r="Z23"/>
    </row>
    <row r="24" spans="1:26" x14ac:dyDescent="0.25">
      <c r="D24"/>
      <c r="E24" s="91"/>
      <c r="H24"/>
      <c r="I24"/>
      <c r="J24" s="92"/>
      <c r="K24"/>
      <c r="L24"/>
      <c r="M24"/>
      <c r="N24" s="93"/>
      <c r="O24"/>
      <c r="P24" s="93"/>
      <c r="R24" s="94"/>
      <c r="S24" s="93"/>
      <c r="T24" s="93"/>
      <c r="U24" s="93"/>
      <c r="V24" s="93"/>
      <c r="W24" s="93"/>
      <c r="Z24"/>
    </row>
    <row r="25" spans="1:26" x14ac:dyDescent="0.25">
      <c r="D25"/>
      <c r="E25" s="91"/>
      <c r="H25"/>
      <c r="I25"/>
      <c r="J25" s="92"/>
      <c r="K25"/>
      <c r="L25"/>
      <c r="M25"/>
      <c r="N25" s="93"/>
      <c r="O25"/>
      <c r="P25" s="93"/>
      <c r="R25" s="94"/>
      <c r="S25" s="93"/>
      <c r="T25" s="93"/>
      <c r="U25" s="93"/>
      <c r="V25" s="93"/>
      <c r="W25" s="93"/>
      <c r="Z25"/>
    </row>
    <row r="26" spans="1:26" x14ac:dyDescent="0.25">
      <c r="D26"/>
      <c r="E26" s="91"/>
      <c r="H26"/>
      <c r="I26"/>
      <c r="J26" s="92"/>
      <c r="K26"/>
      <c r="L26"/>
      <c r="M26"/>
      <c r="N26" s="93"/>
      <c r="O26"/>
      <c r="P26" s="93"/>
      <c r="R26" s="94"/>
      <c r="S26" s="93"/>
      <c r="T26" s="93"/>
      <c r="U26" s="93"/>
      <c r="V26" s="93"/>
      <c r="W26" s="93"/>
      <c r="Z26"/>
    </row>
    <row r="27" spans="1:26" x14ac:dyDescent="0.25">
      <c r="D27"/>
      <c r="E27" s="91"/>
      <c r="H27"/>
      <c r="I27"/>
      <c r="J27" s="92"/>
      <c r="K27"/>
      <c r="L27"/>
      <c r="M27"/>
      <c r="N27" s="93"/>
      <c r="O27"/>
      <c r="P27" s="93"/>
      <c r="R27" s="94"/>
      <c r="S27" s="93"/>
      <c r="T27" s="93"/>
      <c r="U27" s="93"/>
      <c r="V27" s="93"/>
      <c r="W27" s="93"/>
      <c r="Z27"/>
    </row>
    <row r="28" spans="1:26" x14ac:dyDescent="0.25">
      <c r="D28"/>
      <c r="E28" s="91"/>
      <c r="H28"/>
      <c r="I28"/>
      <c r="J28" s="92"/>
      <c r="K28"/>
      <c r="L28"/>
      <c r="M28"/>
      <c r="N28" s="93"/>
      <c r="O28"/>
      <c r="P28" s="93"/>
      <c r="R28" s="94"/>
      <c r="S28" s="93"/>
      <c r="T28" s="93"/>
      <c r="U28" s="93"/>
      <c r="V28" s="93"/>
      <c r="W28" s="93"/>
      <c r="Z28"/>
    </row>
    <row r="29" spans="1:26" x14ac:dyDescent="0.25">
      <c r="D29"/>
      <c r="E29" s="91"/>
      <c r="H29"/>
      <c r="I29"/>
      <c r="J29" s="92"/>
      <c r="K29"/>
      <c r="L29"/>
      <c r="M29"/>
      <c r="N29" s="93"/>
      <c r="O29"/>
      <c r="P29" s="93"/>
      <c r="R29" s="94"/>
      <c r="S29" s="93"/>
      <c r="T29" s="93"/>
      <c r="U29" s="93"/>
      <c r="V29" s="93"/>
      <c r="W29" s="93"/>
      <c r="Z29"/>
    </row>
    <row r="30" spans="1:26" x14ac:dyDescent="0.25">
      <c r="D30"/>
      <c r="E30" s="91"/>
      <c r="H30"/>
      <c r="I30"/>
      <c r="J30" s="92"/>
      <c r="K30"/>
      <c r="L30"/>
      <c r="M30"/>
      <c r="N30" s="93"/>
      <c r="O30"/>
      <c r="P30" s="93"/>
      <c r="R30" s="94"/>
      <c r="S30" s="93"/>
      <c r="T30" s="93"/>
      <c r="U30" s="93"/>
      <c r="V30" s="93"/>
      <c r="W30" s="93"/>
      <c r="Z30"/>
    </row>
    <row r="31" spans="1:26" x14ac:dyDescent="0.25">
      <c r="D31"/>
      <c r="E31" s="91"/>
      <c r="H31"/>
      <c r="I31"/>
      <c r="J31" s="92"/>
      <c r="K31"/>
      <c r="L31"/>
      <c r="M31"/>
      <c r="N31" s="93"/>
      <c r="O31"/>
      <c r="P31" s="93"/>
      <c r="R31" s="94"/>
      <c r="S31" s="93"/>
      <c r="T31" s="93"/>
      <c r="U31" s="93"/>
      <c r="V31" s="93"/>
      <c r="W31" s="93"/>
      <c r="Z31"/>
    </row>
    <row r="32" spans="1:26" x14ac:dyDescent="0.25">
      <c r="D32"/>
      <c r="E32" s="91"/>
      <c r="H32"/>
      <c r="I32"/>
      <c r="J32" s="92"/>
      <c r="K32"/>
      <c r="L32"/>
      <c r="M32"/>
      <c r="N32" s="93"/>
      <c r="O32"/>
      <c r="P32" s="93"/>
      <c r="R32" s="94"/>
      <c r="S32" s="93"/>
      <c r="T32" s="93"/>
      <c r="U32" s="93"/>
      <c r="V32" s="93"/>
      <c r="W32" s="93"/>
      <c r="Z32"/>
    </row>
    <row r="33" spans="4:26" x14ac:dyDescent="0.25">
      <c r="D33"/>
      <c r="E33" s="91"/>
      <c r="H33"/>
      <c r="I33"/>
      <c r="J33" s="92"/>
      <c r="K33"/>
      <c r="L33"/>
      <c r="M33"/>
      <c r="N33" s="93"/>
      <c r="O33"/>
      <c r="P33" s="93"/>
      <c r="R33" s="94"/>
      <c r="S33" s="93"/>
      <c r="T33" s="93"/>
      <c r="U33" s="93"/>
      <c r="V33" s="93"/>
      <c r="W33" s="93"/>
      <c r="Z33"/>
    </row>
    <row r="34" spans="4:26" x14ac:dyDescent="0.25">
      <c r="D34"/>
      <c r="E34" s="91"/>
      <c r="H34"/>
      <c r="I34"/>
      <c r="J34" s="92"/>
      <c r="K34"/>
      <c r="L34"/>
      <c r="M34"/>
      <c r="N34" s="93"/>
      <c r="O34"/>
      <c r="P34" s="93"/>
      <c r="R34" s="94"/>
      <c r="S34" s="93"/>
      <c r="T34" s="93"/>
      <c r="U34" s="93"/>
      <c r="V34" s="93"/>
      <c r="W34" s="93"/>
      <c r="Z34"/>
    </row>
    <row r="35" spans="4:26" x14ac:dyDescent="0.25">
      <c r="D35"/>
      <c r="E35" s="91"/>
      <c r="H35"/>
      <c r="I35"/>
      <c r="J35" s="92"/>
      <c r="K35"/>
      <c r="L35"/>
      <c r="M35"/>
      <c r="N35" s="93"/>
      <c r="O35"/>
      <c r="P35" s="93"/>
      <c r="R35" s="94"/>
      <c r="S35" s="93"/>
      <c r="T35" s="93"/>
      <c r="U35" s="93"/>
      <c r="V35" s="93"/>
      <c r="W35" s="93"/>
      <c r="Z35"/>
    </row>
    <row r="36" spans="4:26" x14ac:dyDescent="0.25">
      <c r="D36"/>
      <c r="E36" s="91"/>
      <c r="H36"/>
      <c r="I36"/>
      <c r="J36" s="92"/>
      <c r="K36"/>
      <c r="L36"/>
      <c r="M36"/>
      <c r="N36" s="93"/>
      <c r="O36"/>
      <c r="P36" s="93"/>
      <c r="R36" s="94"/>
      <c r="S36" s="93"/>
      <c r="T36" s="93"/>
      <c r="U36" s="93"/>
      <c r="V36" s="93"/>
      <c r="W36" s="93"/>
      <c r="Z36"/>
    </row>
    <row r="37" spans="4:26" x14ac:dyDescent="0.25">
      <c r="D37"/>
      <c r="E37" s="91"/>
      <c r="H37"/>
      <c r="I37"/>
      <c r="J37" s="92"/>
      <c r="K37"/>
      <c r="L37"/>
      <c r="M37"/>
      <c r="N37" s="93"/>
      <c r="O37"/>
      <c r="P37" s="93"/>
      <c r="R37" s="94"/>
      <c r="S37" s="93"/>
      <c r="T37" s="93"/>
      <c r="U37" s="93"/>
      <c r="V37" s="93"/>
      <c r="W37" s="93"/>
      <c r="Z37"/>
    </row>
    <row r="38" spans="4:26" x14ac:dyDescent="0.25">
      <c r="D38"/>
      <c r="E38" s="91"/>
      <c r="H38"/>
      <c r="I38"/>
      <c r="J38" s="92"/>
      <c r="K38"/>
      <c r="L38"/>
      <c r="M38"/>
      <c r="N38" s="93"/>
      <c r="O38"/>
      <c r="P38" s="93"/>
      <c r="R38" s="94"/>
      <c r="S38" s="93"/>
      <c r="T38" s="93"/>
      <c r="U38" s="93"/>
      <c r="V38" s="93"/>
      <c r="W38" s="93"/>
      <c r="Z38"/>
    </row>
    <row r="39" spans="4:26" x14ac:dyDescent="0.25">
      <c r="D39"/>
      <c r="E39" s="91"/>
      <c r="H39"/>
      <c r="I39"/>
      <c r="J39" s="92"/>
      <c r="K39"/>
      <c r="L39"/>
      <c r="M39"/>
      <c r="N39" s="93"/>
      <c r="O39"/>
      <c r="P39" s="93"/>
      <c r="R39" s="94"/>
      <c r="S39" s="93"/>
      <c r="T39" s="93"/>
      <c r="U39" s="93"/>
      <c r="V39" s="93"/>
      <c r="W39" s="93"/>
      <c r="Z39"/>
    </row>
    <row r="40" spans="4:26" x14ac:dyDescent="0.25">
      <c r="D40"/>
      <c r="E40" s="91"/>
      <c r="H40"/>
      <c r="I40"/>
      <c r="J40" s="92"/>
      <c r="K40"/>
      <c r="L40"/>
      <c r="M40"/>
      <c r="N40" s="93"/>
      <c r="O40"/>
      <c r="P40" s="93"/>
      <c r="R40" s="94"/>
      <c r="S40" s="93"/>
      <c r="T40" s="93"/>
      <c r="U40" s="93"/>
      <c r="V40" s="93"/>
      <c r="W40" s="93"/>
      <c r="Z40"/>
    </row>
    <row r="41" spans="4:26" x14ac:dyDescent="0.25">
      <c r="D41"/>
      <c r="E41" s="91"/>
      <c r="H41"/>
      <c r="I41"/>
      <c r="J41" s="92"/>
      <c r="K41"/>
      <c r="L41"/>
      <c r="M41"/>
      <c r="N41" s="93"/>
      <c r="O41"/>
      <c r="P41" s="93"/>
      <c r="R41" s="94"/>
      <c r="S41" s="93"/>
      <c r="T41" s="93"/>
      <c r="U41" s="93"/>
      <c r="V41" s="93"/>
      <c r="W41" s="93"/>
      <c r="Z41"/>
    </row>
    <row r="42" spans="4:26" x14ac:dyDescent="0.25">
      <c r="D42"/>
      <c r="E42" s="91"/>
      <c r="H42"/>
      <c r="I42"/>
      <c r="J42" s="92"/>
      <c r="K42"/>
      <c r="L42"/>
      <c r="M42"/>
      <c r="N42" s="93"/>
      <c r="O42"/>
      <c r="P42" s="93"/>
      <c r="R42" s="94"/>
      <c r="S42" s="93"/>
      <c r="T42" s="93"/>
      <c r="U42" s="93"/>
      <c r="V42" s="93"/>
      <c r="W42" s="93"/>
      <c r="Z42"/>
    </row>
    <row r="43" spans="4:26" x14ac:dyDescent="0.25">
      <c r="D43"/>
      <c r="E43" s="91"/>
      <c r="H43"/>
      <c r="I43"/>
      <c r="J43" s="92"/>
      <c r="K43"/>
      <c r="L43"/>
      <c r="M43"/>
      <c r="N43" s="93"/>
      <c r="O43"/>
      <c r="P43" s="93"/>
      <c r="R43" s="94"/>
      <c r="S43" s="93"/>
      <c r="T43" s="93"/>
      <c r="U43" s="93"/>
      <c r="V43" s="93"/>
      <c r="W43" s="93"/>
      <c r="Z43"/>
    </row>
    <row r="44" spans="4:26" x14ac:dyDescent="0.25">
      <c r="D44"/>
      <c r="E44" s="91"/>
      <c r="H44"/>
      <c r="I44"/>
      <c r="J44" s="92"/>
      <c r="K44"/>
      <c r="L44"/>
      <c r="M44"/>
      <c r="N44" s="93"/>
      <c r="O44"/>
      <c r="P44" s="93"/>
      <c r="R44" s="94"/>
      <c r="S44" s="93"/>
      <c r="T44" s="93"/>
      <c r="U44" s="93"/>
      <c r="V44" s="93"/>
      <c r="W44" s="93"/>
      <c r="Z44"/>
    </row>
    <row r="45" spans="4:26" x14ac:dyDescent="0.25">
      <c r="D45"/>
      <c r="E45" s="91"/>
      <c r="H45"/>
      <c r="I45"/>
      <c r="J45" s="92"/>
      <c r="K45"/>
      <c r="L45"/>
      <c r="M45"/>
      <c r="N45" s="93"/>
      <c r="O45"/>
      <c r="P45" s="93"/>
      <c r="R45" s="94"/>
      <c r="S45" s="93"/>
      <c r="T45" s="93"/>
      <c r="U45" s="93"/>
      <c r="V45" s="93"/>
      <c r="W45" s="93"/>
      <c r="Z45"/>
    </row>
    <row r="46" spans="4:26" x14ac:dyDescent="0.25">
      <c r="D46"/>
      <c r="E46" s="91"/>
      <c r="H46"/>
      <c r="I46"/>
      <c r="J46" s="92"/>
      <c r="K46"/>
      <c r="L46"/>
      <c r="M46"/>
      <c r="N46" s="93"/>
      <c r="O46"/>
      <c r="P46" s="93"/>
      <c r="R46" s="94"/>
      <c r="S46" s="93"/>
      <c r="T46" s="93"/>
      <c r="U46" s="93"/>
      <c r="V46" s="93"/>
      <c r="W46" s="93"/>
      <c r="Z46"/>
    </row>
    <row r="47" spans="4:26" x14ac:dyDescent="0.25">
      <c r="D47"/>
      <c r="E47" s="91"/>
      <c r="H47"/>
      <c r="I47"/>
      <c r="J47" s="92"/>
      <c r="K47"/>
      <c r="L47"/>
      <c r="M47"/>
      <c r="N47" s="93"/>
      <c r="O47"/>
      <c r="P47" s="93"/>
      <c r="R47" s="94"/>
      <c r="S47" s="93"/>
      <c r="T47" s="93"/>
      <c r="U47" s="93"/>
      <c r="V47" s="93"/>
      <c r="W47" s="93"/>
      <c r="Z47"/>
    </row>
    <row r="48" spans="4:26" x14ac:dyDescent="0.25">
      <c r="D48"/>
      <c r="E48" s="91"/>
      <c r="H48"/>
      <c r="I48"/>
      <c r="J48" s="92"/>
      <c r="K48"/>
      <c r="L48"/>
      <c r="M48"/>
      <c r="N48" s="93"/>
      <c r="O48"/>
      <c r="P48" s="93"/>
      <c r="R48" s="94"/>
      <c r="S48" s="93"/>
      <c r="T48" s="93"/>
      <c r="U48" s="93"/>
      <c r="V48" s="93"/>
      <c r="W48" s="93"/>
      <c r="Z48"/>
    </row>
    <row r="49" spans="4:26" x14ac:dyDescent="0.25">
      <c r="D49"/>
      <c r="E49" s="91"/>
      <c r="H49"/>
      <c r="I49"/>
      <c r="J49" s="92"/>
      <c r="K49"/>
      <c r="L49"/>
      <c r="M49"/>
      <c r="N49" s="93"/>
      <c r="O49"/>
      <c r="P49" s="93"/>
      <c r="R49" s="94"/>
      <c r="S49" s="93"/>
      <c r="T49" s="93"/>
      <c r="U49" s="93"/>
      <c r="V49" s="93"/>
      <c r="W49" s="93"/>
      <c r="Z49"/>
    </row>
    <row r="50" spans="4:26" x14ac:dyDescent="0.25">
      <c r="D50"/>
      <c r="E50" s="91"/>
      <c r="H50"/>
      <c r="I50"/>
      <c r="J50" s="92"/>
      <c r="K50"/>
      <c r="L50"/>
      <c r="M50"/>
      <c r="N50" s="93"/>
      <c r="O50"/>
      <c r="P50" s="93"/>
      <c r="R50" s="94"/>
      <c r="S50" s="93"/>
      <c r="T50" s="93"/>
      <c r="U50" s="93"/>
      <c r="V50" s="93"/>
      <c r="W50" s="93"/>
      <c r="Z50"/>
    </row>
    <row r="51" spans="4:26" x14ac:dyDescent="0.25">
      <c r="D51"/>
      <c r="E51" s="91"/>
      <c r="H51"/>
      <c r="I51"/>
      <c r="J51" s="92"/>
      <c r="K51"/>
      <c r="L51"/>
      <c r="M51"/>
      <c r="N51" s="93"/>
      <c r="O51"/>
      <c r="P51" s="93"/>
      <c r="R51" s="94"/>
      <c r="S51" s="93"/>
      <c r="T51" s="93"/>
      <c r="U51" s="93"/>
      <c r="V51" s="93"/>
      <c r="W51" s="93"/>
      <c r="Z51"/>
    </row>
    <row r="52" spans="4:26" x14ac:dyDescent="0.25">
      <c r="D52"/>
      <c r="E52" s="91"/>
      <c r="H52"/>
      <c r="I52"/>
      <c r="J52" s="92"/>
      <c r="K52"/>
      <c r="L52"/>
      <c r="M52"/>
      <c r="N52" s="93"/>
      <c r="O52"/>
      <c r="P52" s="93"/>
      <c r="R52" s="94"/>
      <c r="S52" s="93"/>
      <c r="T52" s="93"/>
      <c r="U52" s="93"/>
      <c r="V52" s="93"/>
      <c r="W52" s="93"/>
      <c r="Z52"/>
    </row>
    <row r="53" spans="4:26" x14ac:dyDescent="0.25">
      <c r="D53"/>
      <c r="E53" s="91"/>
      <c r="H53"/>
      <c r="I53"/>
      <c r="J53" s="92"/>
      <c r="K53"/>
      <c r="L53"/>
      <c r="M53"/>
      <c r="N53" s="93"/>
      <c r="O53"/>
      <c r="P53" s="93"/>
      <c r="R53" s="94"/>
      <c r="S53" s="93"/>
      <c r="T53" s="93"/>
      <c r="U53" s="93"/>
      <c r="V53" s="93"/>
      <c r="W53" s="93"/>
      <c r="Z53"/>
    </row>
    <row r="54" spans="4:26" x14ac:dyDescent="0.25">
      <c r="D54"/>
      <c r="E54" s="91"/>
      <c r="H54"/>
      <c r="I54"/>
      <c r="J54" s="92"/>
      <c r="K54"/>
      <c r="L54"/>
      <c r="M54"/>
      <c r="N54" s="93"/>
      <c r="O54"/>
      <c r="P54" s="93"/>
      <c r="R54" s="94"/>
      <c r="S54" s="93"/>
      <c r="T54" s="93"/>
      <c r="U54" s="93"/>
      <c r="V54" s="93"/>
      <c r="W54" s="93"/>
      <c r="Z54"/>
    </row>
    <row r="55" spans="4:26" x14ac:dyDescent="0.25">
      <c r="D55"/>
      <c r="E55" s="91"/>
      <c r="H55"/>
      <c r="I55"/>
      <c r="J55" s="92"/>
      <c r="K55"/>
      <c r="L55"/>
      <c r="M55"/>
      <c r="N55" s="93"/>
      <c r="O55"/>
      <c r="P55" s="93"/>
      <c r="R55" s="94"/>
      <c r="S55" s="93"/>
      <c r="T55" s="93"/>
      <c r="U55" s="93"/>
      <c r="V55" s="93"/>
      <c r="W55" s="93"/>
      <c r="Z55"/>
    </row>
    <row r="56" spans="4:26" x14ac:dyDescent="0.25">
      <c r="D56"/>
      <c r="E56" s="91"/>
      <c r="H56"/>
      <c r="I56"/>
      <c r="J56" s="92"/>
      <c r="K56"/>
      <c r="L56"/>
      <c r="M56"/>
      <c r="N56" s="93"/>
      <c r="O56"/>
      <c r="P56" s="93"/>
      <c r="R56" s="94"/>
      <c r="S56" s="93"/>
      <c r="T56" s="93"/>
      <c r="U56" s="93"/>
      <c r="V56" s="93"/>
      <c r="W56" s="93"/>
      <c r="Z56"/>
    </row>
    <row r="57" spans="4:26" x14ac:dyDescent="0.25">
      <c r="D57"/>
      <c r="E57" s="91"/>
      <c r="H57"/>
      <c r="I57"/>
      <c r="J57" s="92"/>
      <c r="K57"/>
      <c r="L57"/>
      <c r="M57"/>
      <c r="N57" s="93"/>
      <c r="O57"/>
      <c r="P57" s="93"/>
      <c r="R57" s="94"/>
      <c r="S57" s="93"/>
      <c r="T57" s="93"/>
      <c r="U57" s="93"/>
      <c r="V57" s="93"/>
      <c r="W57" s="93"/>
      <c r="Z57"/>
    </row>
    <row r="58" spans="4:26" x14ac:dyDescent="0.25">
      <c r="D58"/>
      <c r="E58" s="91"/>
      <c r="H58"/>
      <c r="I58"/>
      <c r="J58" s="92"/>
      <c r="K58"/>
      <c r="L58"/>
      <c r="M58"/>
      <c r="N58" s="93"/>
      <c r="O58"/>
      <c r="P58" s="93"/>
      <c r="R58" s="94"/>
      <c r="S58" s="93"/>
      <c r="T58" s="93"/>
      <c r="U58" s="93"/>
      <c r="V58" s="93"/>
      <c r="W58" s="93"/>
      <c r="Z58"/>
    </row>
    <row r="59" spans="4:26" x14ac:dyDescent="0.25">
      <c r="D59"/>
      <c r="E59" s="91"/>
      <c r="H59"/>
      <c r="I59"/>
      <c r="J59" s="92"/>
      <c r="K59"/>
      <c r="L59"/>
      <c r="M59"/>
      <c r="N59" s="93"/>
      <c r="O59"/>
      <c r="P59" s="93"/>
      <c r="R59" s="94"/>
      <c r="S59" s="93"/>
      <c r="T59" s="93"/>
      <c r="U59" s="93"/>
      <c r="V59" s="93"/>
      <c r="W59" s="93"/>
      <c r="Z59"/>
    </row>
    <row r="60" spans="4:26" x14ac:dyDescent="0.25">
      <c r="D60"/>
      <c r="E60" s="91"/>
      <c r="H60"/>
      <c r="I60"/>
      <c r="J60" s="92"/>
      <c r="K60"/>
      <c r="L60"/>
      <c r="M60"/>
      <c r="N60" s="93"/>
      <c r="O60"/>
      <c r="P60" s="93"/>
      <c r="R60" s="94"/>
      <c r="S60" s="93"/>
      <c r="T60" s="93"/>
      <c r="U60" s="93"/>
      <c r="V60" s="93"/>
      <c r="W60" s="93"/>
      <c r="Z60"/>
    </row>
    <row r="61" spans="4:26" x14ac:dyDescent="0.25">
      <c r="D61"/>
      <c r="E61" s="91"/>
      <c r="H61"/>
      <c r="I61"/>
      <c r="J61" s="92"/>
      <c r="K61"/>
      <c r="L61"/>
      <c r="M61"/>
      <c r="N61" s="93"/>
      <c r="O61"/>
      <c r="P61" s="93"/>
      <c r="R61" s="94"/>
      <c r="S61" s="93"/>
      <c r="T61" s="93"/>
      <c r="U61" s="93"/>
      <c r="V61" s="93"/>
      <c r="W61" s="93"/>
      <c r="Z61"/>
    </row>
    <row r="62" spans="4:26" x14ac:dyDescent="0.25">
      <c r="D62"/>
      <c r="E62" s="91"/>
      <c r="H62"/>
      <c r="I62"/>
      <c r="J62" s="92"/>
      <c r="K62"/>
      <c r="L62"/>
      <c r="M62"/>
      <c r="N62" s="93"/>
      <c r="O62"/>
      <c r="P62" s="93"/>
      <c r="R62" s="94"/>
      <c r="S62" s="93"/>
      <c r="T62" s="93"/>
      <c r="U62" s="93"/>
      <c r="V62" s="93"/>
      <c r="W62" s="93"/>
      <c r="Z62"/>
    </row>
    <row r="63" spans="4:26" x14ac:dyDescent="0.25">
      <c r="D63"/>
      <c r="E63" s="91"/>
      <c r="H63"/>
      <c r="I63"/>
      <c r="J63" s="92"/>
      <c r="K63"/>
      <c r="L63"/>
      <c r="M63"/>
      <c r="N63" s="93"/>
      <c r="O63"/>
      <c r="P63" s="93"/>
      <c r="R63" s="94"/>
      <c r="S63" s="93"/>
      <c r="T63" s="93"/>
      <c r="U63" s="93"/>
      <c r="V63" s="93"/>
      <c r="W63" s="93"/>
      <c r="Z63"/>
    </row>
    <row r="64" spans="4:26" x14ac:dyDescent="0.25">
      <c r="D64"/>
      <c r="E64" s="91"/>
      <c r="H64"/>
      <c r="I64"/>
      <c r="J64" s="92"/>
      <c r="K64"/>
      <c r="L64"/>
      <c r="M64"/>
      <c r="N64" s="93"/>
      <c r="O64"/>
      <c r="P64" s="93"/>
      <c r="R64" s="94"/>
      <c r="S64" s="93"/>
      <c r="T64" s="93"/>
      <c r="U64" s="93"/>
      <c r="V64" s="93"/>
      <c r="W64" s="93"/>
      <c r="Z64"/>
    </row>
    <row r="65" spans="4:26" x14ac:dyDescent="0.25">
      <c r="D65"/>
      <c r="E65" s="91"/>
      <c r="H65"/>
      <c r="I65"/>
      <c r="J65" s="92"/>
      <c r="K65"/>
      <c r="L65"/>
      <c r="M65"/>
      <c r="N65" s="93"/>
      <c r="O65"/>
      <c r="P65" s="93"/>
      <c r="R65" s="94"/>
      <c r="S65" s="93"/>
      <c r="T65" s="93"/>
      <c r="U65" s="93"/>
      <c r="V65" s="93"/>
      <c r="W65" s="93"/>
      <c r="Z65"/>
    </row>
    <row r="66" spans="4:26" x14ac:dyDescent="0.25">
      <c r="D66"/>
      <c r="E66" s="91"/>
      <c r="H66"/>
      <c r="I66"/>
      <c r="J66" s="92"/>
      <c r="K66"/>
      <c r="L66"/>
      <c r="M66"/>
      <c r="N66" s="93"/>
      <c r="O66"/>
      <c r="P66" s="93"/>
      <c r="R66" s="94"/>
      <c r="S66" s="93"/>
      <c r="T66" s="93"/>
      <c r="U66" s="93"/>
      <c r="V66" s="93"/>
      <c r="W66" s="93"/>
      <c r="Z66"/>
    </row>
    <row r="67" spans="4:26" x14ac:dyDescent="0.25">
      <c r="D67"/>
      <c r="E67" s="91"/>
      <c r="H67"/>
      <c r="I67"/>
      <c r="J67" s="92"/>
      <c r="K67"/>
      <c r="L67"/>
      <c r="M67"/>
      <c r="N67" s="93"/>
      <c r="O67"/>
      <c r="P67" s="93"/>
      <c r="R67" s="94"/>
      <c r="S67" s="93"/>
      <c r="T67" s="93"/>
      <c r="U67" s="93"/>
      <c r="V67" s="93"/>
      <c r="W67" s="93"/>
      <c r="Z67"/>
    </row>
    <row r="68" spans="4:26" x14ac:dyDescent="0.25">
      <c r="D68"/>
      <c r="E68" s="91"/>
      <c r="H68"/>
      <c r="I68"/>
      <c r="J68" s="92"/>
      <c r="K68"/>
      <c r="L68"/>
      <c r="M68"/>
      <c r="N68" s="93"/>
      <c r="O68"/>
      <c r="P68" s="93"/>
      <c r="R68" s="94"/>
      <c r="S68" s="93"/>
      <c r="T68" s="93"/>
      <c r="U68" s="93"/>
      <c r="V68" s="93"/>
      <c r="W68" s="93"/>
      <c r="Z68"/>
    </row>
    <row r="69" spans="4:26" x14ac:dyDescent="0.25">
      <c r="D69"/>
      <c r="E69" s="91"/>
      <c r="H69"/>
      <c r="I69"/>
      <c r="J69" s="92"/>
      <c r="K69"/>
      <c r="L69"/>
      <c r="M69"/>
      <c r="N69" s="93"/>
      <c r="O69"/>
      <c r="P69" s="93"/>
      <c r="R69" s="94"/>
      <c r="S69" s="93"/>
      <c r="T69" s="93"/>
      <c r="U69" s="93"/>
      <c r="V69" s="93"/>
      <c r="W69" s="93"/>
      <c r="Z69"/>
    </row>
    <row r="70" spans="4:26" x14ac:dyDescent="0.25">
      <c r="D70"/>
      <c r="E70" s="91"/>
      <c r="H70"/>
      <c r="I70"/>
      <c r="J70" s="92"/>
      <c r="K70"/>
      <c r="L70"/>
      <c r="M70"/>
      <c r="N70" s="93"/>
      <c r="O70"/>
      <c r="P70" s="93"/>
      <c r="R70" s="94"/>
      <c r="S70" s="93"/>
      <c r="T70" s="93"/>
      <c r="U70" s="93"/>
      <c r="V70" s="93"/>
      <c r="W70" s="93"/>
      <c r="Z70"/>
    </row>
    <row r="71" spans="4:26" x14ac:dyDescent="0.25">
      <c r="D71"/>
      <c r="E71" s="91"/>
      <c r="H71"/>
      <c r="I71"/>
      <c r="J71" s="92"/>
      <c r="K71"/>
      <c r="L71"/>
      <c r="M71"/>
      <c r="N71" s="93"/>
      <c r="O71"/>
      <c r="P71" s="93"/>
      <c r="R71" s="94"/>
      <c r="S71" s="93"/>
      <c r="T71" s="93"/>
      <c r="U71" s="93"/>
      <c r="V71" s="93"/>
      <c r="W71" s="93"/>
      <c r="Z71"/>
    </row>
    <row r="72" spans="4:26" x14ac:dyDescent="0.25">
      <c r="D72"/>
      <c r="E72" s="91"/>
      <c r="H72"/>
      <c r="I72"/>
      <c r="J72" s="92"/>
      <c r="K72"/>
      <c r="L72"/>
      <c r="M72"/>
      <c r="N72" s="93"/>
      <c r="O72"/>
      <c r="P72" s="93"/>
      <c r="R72" s="94"/>
      <c r="S72" s="93"/>
      <c r="T72" s="93"/>
      <c r="U72" s="93"/>
      <c r="V72" s="93"/>
      <c r="W72" s="93"/>
      <c r="Z72"/>
    </row>
    <row r="73" spans="4:26" x14ac:dyDescent="0.25">
      <c r="D73"/>
      <c r="E73" s="91"/>
      <c r="H73"/>
      <c r="I73"/>
      <c r="J73" s="92"/>
      <c r="K73"/>
      <c r="L73"/>
      <c r="M73"/>
      <c r="N73" s="93"/>
      <c r="O73"/>
      <c r="P73" s="93"/>
      <c r="R73" s="94"/>
      <c r="S73" s="93"/>
      <c r="T73" s="93"/>
      <c r="U73" s="93"/>
      <c r="V73" s="93"/>
      <c r="W73" s="93"/>
      <c r="Z73"/>
    </row>
    <row r="74" spans="4:26" x14ac:dyDescent="0.25">
      <c r="D74"/>
      <c r="E74" s="91"/>
      <c r="H74"/>
      <c r="I74"/>
      <c r="J74" s="92"/>
      <c r="K74"/>
      <c r="L74"/>
      <c r="M74"/>
      <c r="N74" s="93"/>
      <c r="O74"/>
      <c r="P74" s="93"/>
      <c r="R74" s="94"/>
      <c r="S74" s="93"/>
      <c r="T74" s="93"/>
      <c r="U74" s="93"/>
      <c r="V74" s="93"/>
      <c r="W74" s="93"/>
      <c r="Z74"/>
    </row>
    <row r="75" spans="4:26" x14ac:dyDescent="0.25">
      <c r="D75"/>
      <c r="E75" s="91"/>
      <c r="H75"/>
      <c r="I75"/>
      <c r="J75" s="92"/>
      <c r="K75"/>
      <c r="L75"/>
      <c r="M75"/>
      <c r="N75" s="93"/>
      <c r="O75"/>
      <c r="P75" s="93"/>
      <c r="R75" s="94"/>
      <c r="S75" s="93"/>
      <c r="T75" s="93"/>
      <c r="U75" s="93"/>
      <c r="V75" s="93"/>
      <c r="W75" s="93"/>
      <c r="Z75"/>
    </row>
    <row r="76" spans="4:26" x14ac:dyDescent="0.25">
      <c r="D76"/>
      <c r="E76" s="91"/>
      <c r="H76"/>
      <c r="I76"/>
      <c r="J76" s="92"/>
      <c r="K76"/>
      <c r="L76"/>
      <c r="M76"/>
      <c r="N76" s="93"/>
      <c r="O76"/>
      <c r="P76" s="93"/>
      <c r="R76" s="94"/>
      <c r="S76" s="93"/>
      <c r="T76" s="93"/>
      <c r="U76" s="93"/>
      <c r="V76" s="93"/>
      <c r="W76" s="93"/>
      <c r="Z76"/>
    </row>
    <row r="77" spans="4:26" x14ac:dyDescent="0.25">
      <c r="D77"/>
      <c r="E77" s="91"/>
      <c r="H77"/>
      <c r="I77"/>
      <c r="J77" s="92"/>
      <c r="K77"/>
      <c r="L77"/>
      <c r="M77"/>
      <c r="N77" s="93"/>
      <c r="O77"/>
      <c r="P77" s="93"/>
      <c r="R77" s="94"/>
      <c r="S77" s="93"/>
      <c r="T77" s="93"/>
      <c r="U77" s="93"/>
      <c r="V77" s="93"/>
      <c r="W77" s="93"/>
      <c r="Z77"/>
    </row>
    <row r="78" spans="4:26" x14ac:dyDescent="0.25">
      <c r="D78"/>
      <c r="E78" s="91"/>
      <c r="H78"/>
      <c r="I78"/>
      <c r="J78" s="92"/>
      <c r="K78"/>
      <c r="L78"/>
      <c r="M78"/>
      <c r="N78" s="93"/>
      <c r="O78"/>
      <c r="P78" s="93"/>
      <c r="R78" s="94"/>
      <c r="S78" s="93"/>
      <c r="T78" s="93"/>
      <c r="U78" s="93"/>
      <c r="V78" s="93"/>
      <c r="W78" s="93"/>
      <c r="Z78"/>
    </row>
    <row r="79" spans="4:26" x14ac:dyDescent="0.25">
      <c r="D79"/>
      <c r="E79" s="91"/>
      <c r="H79"/>
      <c r="I79"/>
      <c r="J79" s="92"/>
      <c r="K79"/>
      <c r="L79"/>
      <c r="M79"/>
      <c r="N79" s="93"/>
      <c r="O79"/>
      <c r="P79" s="93"/>
      <c r="R79" s="94"/>
      <c r="S79" s="93"/>
      <c r="T79" s="93"/>
      <c r="U79" s="93"/>
      <c r="V79" s="93"/>
      <c r="W79" s="93"/>
      <c r="Z79"/>
    </row>
    <row r="80" spans="4:26" x14ac:dyDescent="0.25">
      <c r="D80"/>
      <c r="E80" s="91"/>
      <c r="H80"/>
      <c r="I80"/>
      <c r="J80" s="92"/>
      <c r="K80"/>
      <c r="L80"/>
      <c r="M80"/>
      <c r="N80" s="93"/>
      <c r="O80"/>
      <c r="P80" s="93"/>
      <c r="R80" s="94"/>
      <c r="S80" s="93"/>
      <c r="T80" s="93"/>
      <c r="U80" s="93"/>
      <c r="V80" s="93"/>
      <c r="W80" s="93"/>
      <c r="Z80"/>
    </row>
    <row r="81" spans="4:26" x14ac:dyDescent="0.25">
      <c r="D81"/>
      <c r="E81" s="91"/>
      <c r="H81"/>
      <c r="I81"/>
      <c r="J81" s="92"/>
      <c r="K81"/>
      <c r="L81"/>
      <c r="M81"/>
      <c r="N81" s="93"/>
      <c r="O81"/>
      <c r="P81" s="93"/>
      <c r="R81" s="94"/>
      <c r="S81" s="93"/>
      <c r="T81" s="93"/>
      <c r="U81" s="93"/>
      <c r="V81" s="93"/>
      <c r="W81" s="93"/>
      <c r="Z81"/>
    </row>
    <row r="82" spans="4:26" x14ac:dyDescent="0.25">
      <c r="D82"/>
      <c r="E82" s="91"/>
      <c r="H82"/>
      <c r="I82"/>
      <c r="J82" s="92"/>
      <c r="K82"/>
      <c r="L82"/>
      <c r="M82"/>
      <c r="N82" s="93"/>
      <c r="O82"/>
      <c r="P82" s="93"/>
      <c r="R82" s="94"/>
      <c r="S82" s="93"/>
      <c r="T82" s="93"/>
      <c r="U82" s="93"/>
      <c r="V82" s="93"/>
      <c r="W82" s="93"/>
      <c r="Z82"/>
    </row>
    <row r="83" spans="4:26" x14ac:dyDescent="0.25">
      <c r="D83"/>
      <c r="E83" s="91"/>
      <c r="H83"/>
      <c r="I83"/>
      <c r="J83" s="92"/>
      <c r="K83"/>
      <c r="L83"/>
      <c r="M83"/>
      <c r="N83" s="93"/>
      <c r="O83"/>
      <c r="P83" s="93"/>
      <c r="R83" s="94"/>
      <c r="S83" s="93"/>
      <c r="T83" s="93"/>
      <c r="U83" s="93"/>
      <c r="V83" s="93"/>
      <c r="W83" s="93"/>
      <c r="Z83"/>
    </row>
    <row r="84" spans="4:26" x14ac:dyDescent="0.25">
      <c r="D84"/>
      <c r="E84" s="91"/>
      <c r="H84"/>
      <c r="I84"/>
      <c r="J84" s="92"/>
      <c r="K84"/>
      <c r="L84"/>
      <c r="M84"/>
      <c r="N84" s="93"/>
      <c r="O84"/>
      <c r="P84" s="93"/>
      <c r="R84" s="94"/>
      <c r="S84" s="93"/>
      <c r="T84" s="93"/>
      <c r="U84" s="93"/>
      <c r="V84" s="93"/>
      <c r="W84" s="93"/>
      <c r="Z84"/>
    </row>
    <row r="85" spans="4:26" x14ac:dyDescent="0.25">
      <c r="D85"/>
      <c r="E85" s="91"/>
      <c r="H85"/>
      <c r="I85"/>
      <c r="J85" s="92"/>
      <c r="K85"/>
      <c r="L85"/>
      <c r="M85"/>
      <c r="N85" s="93"/>
      <c r="O85"/>
      <c r="P85" s="93"/>
      <c r="R85" s="94"/>
      <c r="S85" s="93"/>
      <c r="T85" s="93"/>
      <c r="U85" s="93"/>
      <c r="V85" s="93"/>
      <c r="W85" s="93"/>
      <c r="Z85"/>
    </row>
    <row r="86" spans="4:26" x14ac:dyDescent="0.25">
      <c r="D86"/>
      <c r="E86" s="91"/>
      <c r="H86"/>
      <c r="I86"/>
      <c r="J86" s="92"/>
      <c r="K86"/>
      <c r="L86"/>
      <c r="M86"/>
      <c r="N86" s="93"/>
      <c r="O86"/>
      <c r="P86" s="93"/>
      <c r="R86" s="94"/>
      <c r="S86" s="93"/>
      <c r="T86" s="93"/>
      <c r="U86" s="93"/>
      <c r="V86" s="93"/>
      <c r="W86" s="93"/>
      <c r="Z86"/>
    </row>
    <row r="87" spans="4:26" x14ac:dyDescent="0.25">
      <c r="D87"/>
      <c r="E87" s="91"/>
      <c r="H87"/>
      <c r="I87"/>
      <c r="J87" s="92"/>
      <c r="K87"/>
      <c r="L87"/>
      <c r="M87"/>
      <c r="N87" s="93"/>
      <c r="O87"/>
      <c r="P87" s="93"/>
      <c r="R87" s="94"/>
      <c r="S87" s="93"/>
      <c r="T87" s="93"/>
      <c r="U87" s="93"/>
      <c r="V87" s="93"/>
      <c r="W87" s="93"/>
      <c r="Z87"/>
    </row>
    <row r="88" spans="4:26" x14ac:dyDescent="0.25">
      <c r="D88"/>
      <c r="E88" s="91"/>
      <c r="H88"/>
      <c r="I88"/>
      <c r="J88" s="92"/>
      <c r="K88"/>
      <c r="L88"/>
      <c r="M88"/>
      <c r="N88" s="93"/>
      <c r="O88"/>
      <c r="P88" s="93"/>
      <c r="R88" s="94"/>
      <c r="S88" s="93"/>
      <c r="T88" s="93"/>
      <c r="U88" s="93"/>
      <c r="V88" s="93"/>
      <c r="W88" s="93"/>
      <c r="Z88"/>
    </row>
    <row r="89" spans="4:26" x14ac:dyDescent="0.25">
      <c r="D89"/>
      <c r="E89" s="91"/>
      <c r="H89"/>
      <c r="I89"/>
      <c r="J89" s="92"/>
      <c r="K89"/>
      <c r="L89"/>
      <c r="M89"/>
      <c r="N89" s="93"/>
      <c r="O89"/>
      <c r="P89" s="93"/>
      <c r="R89" s="94"/>
      <c r="S89" s="93"/>
      <c r="T89" s="93"/>
      <c r="U89" s="93"/>
      <c r="V89" s="93"/>
      <c r="W89" s="93"/>
      <c r="Z89"/>
    </row>
    <row r="90" spans="4:26" x14ac:dyDescent="0.25">
      <c r="D90"/>
      <c r="E90" s="91"/>
      <c r="H90"/>
      <c r="I90"/>
      <c r="J90" s="92"/>
      <c r="K90"/>
      <c r="L90"/>
      <c r="M90"/>
      <c r="N90" s="93"/>
      <c r="O90"/>
      <c r="P90" s="93"/>
      <c r="R90" s="94"/>
      <c r="S90" s="93"/>
      <c r="T90" s="93"/>
      <c r="U90" s="93"/>
      <c r="V90" s="93"/>
      <c r="W90" s="93"/>
      <c r="Z90"/>
    </row>
    <row r="91" spans="4:26" x14ac:dyDescent="0.25">
      <c r="D91"/>
      <c r="E91" s="91"/>
      <c r="H91"/>
      <c r="I91"/>
      <c r="J91" s="92"/>
      <c r="K91"/>
      <c r="L91"/>
      <c r="M91"/>
      <c r="N91" s="93"/>
      <c r="O91"/>
      <c r="P91" s="93"/>
      <c r="R91" s="94"/>
      <c r="S91" s="93"/>
      <c r="T91" s="93"/>
      <c r="U91" s="93"/>
      <c r="V91" s="93"/>
      <c r="W91" s="93"/>
      <c r="Z91"/>
    </row>
    <row r="92" spans="4:26" x14ac:dyDescent="0.25">
      <c r="D92"/>
      <c r="E92" s="91"/>
      <c r="H92"/>
      <c r="I92"/>
      <c r="J92" s="92"/>
      <c r="K92"/>
      <c r="L92"/>
      <c r="M92"/>
      <c r="N92" s="93"/>
      <c r="O92"/>
      <c r="P92" s="93"/>
      <c r="R92" s="94"/>
      <c r="S92" s="93"/>
      <c r="T92" s="93"/>
      <c r="U92" s="93"/>
      <c r="V92" s="93"/>
      <c r="W92" s="93"/>
      <c r="Z92"/>
    </row>
    <row r="93" spans="4:26" x14ac:dyDescent="0.25">
      <c r="D93"/>
      <c r="E93" s="91"/>
      <c r="H93"/>
      <c r="I93"/>
      <c r="J93" s="92"/>
      <c r="K93"/>
      <c r="L93"/>
      <c r="M93"/>
      <c r="N93" s="93"/>
      <c r="O93"/>
      <c r="P93" s="93"/>
      <c r="R93" s="94"/>
      <c r="S93" s="93"/>
      <c r="T93" s="93"/>
      <c r="U93" s="93"/>
      <c r="V93" s="93"/>
      <c r="W93" s="93"/>
      <c r="Z93"/>
    </row>
    <row r="94" spans="4:26" x14ac:dyDescent="0.25">
      <c r="D94"/>
      <c r="E94" s="91"/>
      <c r="H94"/>
      <c r="I94"/>
      <c r="J94" s="92"/>
      <c r="K94"/>
      <c r="L94"/>
      <c r="M94"/>
      <c r="N94" s="93"/>
      <c r="O94"/>
      <c r="P94" s="93"/>
      <c r="R94" s="94"/>
      <c r="S94" s="93"/>
      <c r="T94" s="93"/>
      <c r="U94" s="93"/>
      <c r="V94" s="93"/>
      <c r="W94" s="93"/>
      <c r="Z94"/>
    </row>
    <row r="95" spans="4:26" x14ac:dyDescent="0.25">
      <c r="D95"/>
      <c r="E95" s="91"/>
      <c r="H95"/>
      <c r="I95"/>
      <c r="J95" s="92"/>
      <c r="K95"/>
      <c r="L95"/>
      <c r="M95"/>
      <c r="N95" s="93"/>
      <c r="O95"/>
      <c r="P95" s="93"/>
      <c r="R95" s="94"/>
      <c r="S95" s="93"/>
      <c r="T95" s="93"/>
      <c r="U95" s="93"/>
      <c r="V95" s="93"/>
      <c r="W95" s="93"/>
      <c r="Z95"/>
    </row>
    <row r="96" spans="4:26" x14ac:dyDescent="0.25">
      <c r="D96"/>
      <c r="E96" s="91"/>
      <c r="H96"/>
      <c r="I96"/>
      <c r="J96" s="92"/>
      <c r="K96"/>
      <c r="L96"/>
      <c r="M96"/>
      <c r="N96" s="93"/>
      <c r="O96"/>
      <c r="P96" s="93"/>
      <c r="R96" s="94"/>
      <c r="S96" s="93"/>
      <c r="T96" s="93"/>
      <c r="U96" s="93"/>
      <c r="V96" s="93"/>
      <c r="W96" s="93"/>
      <c r="Z96"/>
    </row>
    <row r="97" spans="4:26" x14ac:dyDescent="0.25">
      <c r="D97"/>
      <c r="E97" s="91"/>
      <c r="H97"/>
      <c r="I97"/>
      <c r="J97" s="92"/>
      <c r="K97"/>
      <c r="L97"/>
      <c r="M97"/>
      <c r="N97" s="93"/>
      <c r="O97"/>
      <c r="P97" s="93"/>
      <c r="R97" s="94"/>
      <c r="S97" s="93"/>
      <c r="T97" s="93"/>
      <c r="U97" s="93"/>
      <c r="V97" s="93"/>
      <c r="W97" s="93"/>
      <c r="Z97"/>
    </row>
    <row r="98" spans="4:26" x14ac:dyDescent="0.25">
      <c r="D98"/>
      <c r="E98" s="91"/>
      <c r="H98"/>
      <c r="I98"/>
      <c r="J98" s="92"/>
      <c r="K98"/>
      <c r="L98"/>
      <c r="M98"/>
      <c r="N98" s="93"/>
      <c r="O98"/>
      <c r="P98" s="93"/>
      <c r="R98" s="94"/>
      <c r="S98" s="93"/>
      <c r="T98" s="93"/>
      <c r="U98" s="93"/>
      <c r="V98" s="93"/>
      <c r="W98" s="93"/>
      <c r="Z98"/>
    </row>
    <row r="99" spans="4:26" x14ac:dyDescent="0.25">
      <c r="D99"/>
      <c r="E99" s="91"/>
      <c r="H99"/>
      <c r="I99"/>
      <c r="J99" s="92"/>
      <c r="K99"/>
      <c r="L99"/>
      <c r="M99"/>
      <c r="N99" s="93"/>
      <c r="O99"/>
      <c r="P99" s="93"/>
      <c r="R99" s="94"/>
      <c r="S99" s="93"/>
      <c r="T99" s="93"/>
      <c r="U99" s="93"/>
      <c r="V99" s="93"/>
      <c r="W99" s="93"/>
      <c r="Z99"/>
    </row>
    <row r="100" spans="4:26" x14ac:dyDescent="0.25">
      <c r="D100"/>
      <c r="E100" s="91"/>
      <c r="H100"/>
      <c r="I100"/>
      <c r="J100" s="92"/>
      <c r="K100"/>
      <c r="L100"/>
      <c r="M100"/>
      <c r="N100" s="93"/>
      <c r="O100"/>
      <c r="P100" s="93"/>
      <c r="R100" s="94"/>
      <c r="S100" s="93"/>
      <c r="T100" s="93"/>
      <c r="U100" s="93"/>
      <c r="V100" s="93"/>
      <c r="W100" s="93"/>
      <c r="Z100"/>
    </row>
    <row r="101" spans="4:26" x14ac:dyDescent="0.25">
      <c r="D101"/>
      <c r="E101" s="91"/>
      <c r="H101"/>
      <c r="I101"/>
      <c r="J101" s="92"/>
      <c r="K101"/>
      <c r="L101"/>
      <c r="M101"/>
      <c r="N101" s="93"/>
      <c r="O101"/>
      <c r="P101" s="93"/>
      <c r="R101" s="94"/>
      <c r="S101" s="93"/>
      <c r="T101" s="93"/>
      <c r="U101" s="93"/>
      <c r="V101" s="93"/>
      <c r="W101" s="93"/>
      <c r="Z101"/>
    </row>
    <row r="102" spans="4:26" x14ac:dyDescent="0.25">
      <c r="D102"/>
      <c r="E102" s="91"/>
      <c r="H102"/>
      <c r="I102"/>
      <c r="J102" s="92"/>
      <c r="K102"/>
      <c r="L102"/>
      <c r="M102"/>
      <c r="N102" s="93"/>
      <c r="O102"/>
      <c r="P102" s="93"/>
      <c r="R102" s="94"/>
      <c r="S102" s="93"/>
      <c r="T102" s="93"/>
      <c r="U102" s="93"/>
      <c r="V102" s="93"/>
      <c r="W102" s="93"/>
      <c r="Z102"/>
    </row>
    <row r="103" spans="4:26" x14ac:dyDescent="0.25">
      <c r="D103"/>
      <c r="E103" s="91"/>
      <c r="H103"/>
      <c r="I103"/>
      <c r="J103" s="92"/>
      <c r="K103"/>
      <c r="L103"/>
      <c r="M103"/>
      <c r="N103" s="93"/>
      <c r="O103"/>
      <c r="P103" s="93"/>
      <c r="R103" s="94"/>
      <c r="S103" s="93"/>
      <c r="T103" s="93"/>
      <c r="U103" s="93"/>
      <c r="V103" s="93"/>
      <c r="W103" s="93"/>
      <c r="Z103"/>
    </row>
    <row r="104" spans="4:26" x14ac:dyDescent="0.25">
      <c r="D104"/>
      <c r="E104" s="91"/>
      <c r="H104"/>
      <c r="I104"/>
      <c r="J104" s="92"/>
      <c r="K104"/>
      <c r="L104"/>
      <c r="M104"/>
      <c r="N104" s="93"/>
      <c r="O104"/>
      <c r="P104" s="93"/>
      <c r="R104" s="94"/>
      <c r="S104" s="93"/>
      <c r="T104" s="93"/>
      <c r="U104" s="93"/>
      <c r="V104" s="93"/>
      <c r="W104" s="93"/>
      <c r="Z104"/>
    </row>
    <row r="105" spans="4:26" x14ac:dyDescent="0.25">
      <c r="D105"/>
      <c r="E105" s="91"/>
      <c r="H105"/>
      <c r="I105"/>
      <c r="J105" s="92"/>
      <c r="K105"/>
      <c r="L105"/>
      <c r="M105"/>
      <c r="N105" s="93"/>
      <c r="O105"/>
      <c r="P105" s="93"/>
      <c r="R105" s="94"/>
      <c r="S105" s="93"/>
      <c r="T105" s="93"/>
      <c r="U105" s="93"/>
      <c r="V105" s="93"/>
      <c r="W105" s="93"/>
      <c r="Z105"/>
    </row>
    <row r="106" spans="4:26" x14ac:dyDescent="0.25">
      <c r="D106"/>
      <c r="E106" s="91"/>
      <c r="H106"/>
      <c r="I106"/>
      <c r="J106" s="92"/>
      <c r="K106"/>
      <c r="L106"/>
      <c r="M106"/>
      <c r="N106" s="93"/>
      <c r="O106"/>
      <c r="P106" s="93"/>
      <c r="R106" s="94"/>
      <c r="S106" s="93"/>
      <c r="T106" s="93"/>
      <c r="U106" s="93"/>
      <c r="V106" s="93"/>
      <c r="W106" s="93"/>
      <c r="Z106"/>
    </row>
    <row r="107" spans="4:26" x14ac:dyDescent="0.25">
      <c r="D107"/>
      <c r="E107" s="91"/>
      <c r="H107"/>
      <c r="I107"/>
      <c r="J107" s="92"/>
      <c r="K107"/>
      <c r="L107"/>
      <c r="M107"/>
      <c r="N107" s="93"/>
      <c r="O107"/>
      <c r="P107" s="93"/>
      <c r="R107" s="94"/>
      <c r="S107" s="93"/>
      <c r="T107" s="93"/>
      <c r="U107" s="93"/>
      <c r="V107" s="93"/>
      <c r="W107" s="93"/>
      <c r="Z107"/>
    </row>
    <row r="108" spans="4:26" x14ac:dyDescent="0.25">
      <c r="D108"/>
      <c r="E108" s="91"/>
      <c r="H108"/>
      <c r="I108"/>
      <c r="J108" s="92"/>
      <c r="K108"/>
      <c r="L108"/>
      <c r="M108"/>
      <c r="N108" s="93"/>
      <c r="O108"/>
      <c r="P108" s="93"/>
      <c r="R108" s="94"/>
      <c r="S108" s="93"/>
      <c r="T108" s="93"/>
      <c r="U108" s="93"/>
      <c r="V108" s="93"/>
      <c r="W108" s="93"/>
      <c r="Z108"/>
    </row>
    <row r="109" spans="4:26" x14ac:dyDescent="0.25">
      <c r="D109"/>
      <c r="E109" s="91"/>
      <c r="H109"/>
      <c r="I109"/>
      <c r="J109" s="92"/>
      <c r="K109"/>
      <c r="L109"/>
      <c r="M109"/>
      <c r="N109" s="93"/>
      <c r="O109"/>
      <c r="P109" s="93"/>
      <c r="R109" s="94"/>
      <c r="S109" s="93"/>
      <c r="T109" s="93"/>
      <c r="U109" s="93"/>
      <c r="V109" s="93"/>
      <c r="W109" s="93"/>
      <c r="Z109"/>
    </row>
    <row r="110" spans="4:26" x14ac:dyDescent="0.25">
      <c r="D110"/>
      <c r="E110" s="91"/>
      <c r="H110"/>
      <c r="I110"/>
      <c r="J110" s="92"/>
      <c r="K110"/>
      <c r="L110"/>
      <c r="M110"/>
      <c r="N110" s="93"/>
      <c r="O110"/>
      <c r="P110" s="93"/>
      <c r="R110" s="94"/>
      <c r="S110" s="93"/>
      <c r="T110" s="93"/>
      <c r="U110" s="93"/>
      <c r="V110" s="93"/>
      <c r="W110" s="93"/>
      <c r="Z110"/>
    </row>
    <row r="111" spans="4:26" x14ac:dyDescent="0.25">
      <c r="D111"/>
      <c r="E111" s="91"/>
      <c r="H111"/>
      <c r="I111"/>
      <c r="J111" s="92"/>
      <c r="K111"/>
      <c r="L111"/>
      <c r="M111"/>
      <c r="N111" s="93"/>
      <c r="O111"/>
      <c r="P111" s="93"/>
      <c r="R111" s="94"/>
      <c r="S111" s="93"/>
      <c r="T111" s="93"/>
      <c r="U111" s="93"/>
      <c r="V111" s="93"/>
      <c r="W111" s="93"/>
      <c r="Z111"/>
    </row>
    <row r="112" spans="4:26" x14ac:dyDescent="0.25">
      <c r="D112"/>
      <c r="E112" s="91"/>
      <c r="H112"/>
      <c r="I112"/>
      <c r="J112" s="92"/>
      <c r="K112"/>
      <c r="L112"/>
      <c r="M112"/>
      <c r="N112" s="93"/>
      <c r="O112"/>
      <c r="P112" s="93"/>
      <c r="R112" s="94"/>
      <c r="S112" s="93"/>
      <c r="T112" s="93"/>
      <c r="U112" s="93"/>
      <c r="V112" s="93"/>
      <c r="W112" s="93"/>
      <c r="Z112"/>
    </row>
    <row r="113" spans="4:26" x14ac:dyDescent="0.25">
      <c r="D113"/>
      <c r="E113" s="91"/>
      <c r="H113"/>
      <c r="I113"/>
      <c r="J113" s="92"/>
      <c r="K113"/>
      <c r="L113"/>
      <c r="M113"/>
      <c r="N113" s="93"/>
      <c r="O113"/>
      <c r="P113" s="93"/>
      <c r="R113" s="94"/>
      <c r="S113" s="93"/>
      <c r="T113" s="93"/>
      <c r="U113" s="93"/>
      <c r="V113" s="93"/>
      <c r="W113" s="93"/>
      <c r="Z113"/>
    </row>
    <row r="114" spans="4:26" x14ac:dyDescent="0.25">
      <c r="D114"/>
      <c r="E114" s="91"/>
      <c r="H114"/>
      <c r="I114"/>
      <c r="J114" s="92"/>
      <c r="K114"/>
      <c r="L114"/>
      <c r="M114"/>
      <c r="N114" s="93"/>
      <c r="O114"/>
      <c r="P114" s="93"/>
      <c r="R114" s="94"/>
      <c r="S114" s="93"/>
      <c r="T114" s="93"/>
      <c r="U114" s="93"/>
      <c r="V114" s="93"/>
      <c r="W114" s="93"/>
      <c r="Z114"/>
    </row>
    <row r="115" spans="4:26" x14ac:dyDescent="0.25">
      <c r="D115"/>
      <c r="E115" s="91"/>
      <c r="H115"/>
      <c r="I115"/>
      <c r="J115" s="92"/>
      <c r="K115"/>
      <c r="L115"/>
      <c r="M115"/>
      <c r="N115" s="93"/>
      <c r="O115"/>
      <c r="P115" s="93"/>
      <c r="R115" s="94"/>
      <c r="S115" s="93"/>
      <c r="T115" s="93"/>
      <c r="U115" s="93"/>
      <c r="V115" s="93"/>
      <c r="W115" s="93"/>
      <c r="Z115"/>
    </row>
    <row r="116" spans="4:26" x14ac:dyDescent="0.25">
      <c r="D116"/>
      <c r="E116" s="91"/>
      <c r="H116"/>
      <c r="I116"/>
      <c r="J116" s="92"/>
      <c r="K116"/>
      <c r="L116"/>
      <c r="M116"/>
      <c r="N116" s="93"/>
      <c r="O116"/>
      <c r="P116" s="93"/>
      <c r="R116" s="94"/>
      <c r="S116" s="93"/>
      <c r="T116" s="93"/>
      <c r="U116" s="93"/>
      <c r="V116" s="93"/>
      <c r="W116" s="93"/>
      <c r="Z116"/>
    </row>
    <row r="117" spans="4:26" x14ac:dyDescent="0.25">
      <c r="D117"/>
      <c r="E117" s="91"/>
      <c r="H117"/>
      <c r="I117"/>
      <c r="J117" s="92"/>
      <c r="K117"/>
      <c r="L117"/>
      <c r="M117"/>
      <c r="N117" s="93"/>
      <c r="O117"/>
      <c r="P117" s="93"/>
      <c r="R117" s="94"/>
      <c r="S117" s="93"/>
      <c r="T117" s="93"/>
      <c r="U117" s="93"/>
      <c r="V117" s="93"/>
      <c r="W117" s="93"/>
      <c r="Z117"/>
    </row>
    <row r="118" spans="4:26" x14ac:dyDescent="0.25">
      <c r="D118"/>
      <c r="E118" s="91"/>
      <c r="H118"/>
      <c r="I118"/>
      <c r="J118" s="92"/>
      <c r="K118"/>
      <c r="L118"/>
      <c r="M118"/>
      <c r="N118" s="93"/>
      <c r="O118"/>
      <c r="P118" s="93"/>
      <c r="R118" s="94"/>
      <c r="S118" s="93"/>
      <c r="T118" s="93"/>
      <c r="U118" s="93"/>
      <c r="V118" s="93"/>
      <c r="W118" s="93"/>
      <c r="Z118"/>
    </row>
    <row r="119" spans="4:26" x14ac:dyDescent="0.25">
      <c r="D119"/>
      <c r="E119" s="91"/>
      <c r="H119"/>
      <c r="I119"/>
      <c r="J119" s="92"/>
      <c r="K119"/>
      <c r="L119"/>
      <c r="M119"/>
      <c r="N119" s="93"/>
      <c r="O119"/>
      <c r="P119" s="93"/>
      <c r="R119" s="94"/>
      <c r="S119" s="93"/>
      <c r="T119" s="93"/>
      <c r="U119" s="93"/>
      <c r="V119" s="93"/>
      <c r="W119" s="93"/>
      <c r="Z119"/>
    </row>
    <row r="120" spans="4:26" x14ac:dyDescent="0.25">
      <c r="D120"/>
      <c r="E120" s="91"/>
      <c r="H120"/>
      <c r="I120"/>
      <c r="J120" s="92"/>
      <c r="K120"/>
      <c r="L120"/>
      <c r="M120"/>
      <c r="N120" s="93"/>
      <c r="O120"/>
      <c r="P120" s="93"/>
      <c r="R120" s="94"/>
      <c r="S120" s="93"/>
      <c r="T120" s="93"/>
      <c r="U120" s="93"/>
      <c r="V120" s="93"/>
      <c r="W120" s="93"/>
      <c r="Z120"/>
    </row>
    <row r="121" spans="4:26" x14ac:dyDescent="0.25">
      <c r="D121"/>
      <c r="E121" s="91"/>
      <c r="H121"/>
      <c r="I121"/>
      <c r="J121" s="92"/>
      <c r="K121"/>
      <c r="L121"/>
      <c r="M121"/>
      <c r="N121" s="93"/>
      <c r="O121"/>
      <c r="P121" s="93"/>
      <c r="R121" s="94"/>
      <c r="S121" s="93"/>
      <c r="T121" s="93"/>
      <c r="U121" s="93"/>
      <c r="V121" s="93"/>
      <c r="W121" s="93"/>
      <c r="Z121"/>
    </row>
    <row r="122" spans="4:26" x14ac:dyDescent="0.25">
      <c r="D122"/>
      <c r="E122" s="91"/>
      <c r="H122"/>
      <c r="I122"/>
      <c r="J122" s="92"/>
      <c r="K122"/>
      <c r="L122"/>
      <c r="M122"/>
      <c r="N122" s="93"/>
      <c r="O122"/>
      <c r="P122" s="93"/>
      <c r="R122" s="94"/>
      <c r="S122" s="93"/>
      <c r="T122" s="93"/>
      <c r="U122" s="93"/>
      <c r="V122" s="93"/>
      <c r="W122" s="93"/>
      <c r="Z122"/>
    </row>
    <row r="123" spans="4:26" x14ac:dyDescent="0.25">
      <c r="D123"/>
      <c r="E123" s="91"/>
      <c r="H123"/>
      <c r="I123"/>
      <c r="J123" s="92"/>
      <c r="K123"/>
      <c r="L123"/>
      <c r="M123"/>
      <c r="N123" s="93"/>
      <c r="O123"/>
      <c r="P123" s="93"/>
      <c r="R123" s="94"/>
      <c r="S123" s="93"/>
      <c r="T123" s="93"/>
      <c r="U123" s="93"/>
      <c r="V123" s="93"/>
      <c r="W123" s="93"/>
      <c r="Z123"/>
    </row>
    <row r="124" spans="4:26" x14ac:dyDescent="0.25">
      <c r="D124"/>
      <c r="E124" s="91"/>
      <c r="H124"/>
      <c r="I124"/>
      <c r="J124" s="92"/>
      <c r="K124"/>
      <c r="L124"/>
      <c r="M124"/>
      <c r="N124" s="93"/>
      <c r="O124"/>
      <c r="P124" s="93"/>
      <c r="R124" s="94"/>
      <c r="S124" s="93"/>
      <c r="T124" s="93"/>
      <c r="U124" s="93"/>
      <c r="V124" s="93"/>
      <c r="W124" s="93"/>
      <c r="Z124"/>
    </row>
    <row r="125" spans="4:26" x14ac:dyDescent="0.25">
      <c r="D125"/>
      <c r="E125" s="91"/>
      <c r="H125"/>
      <c r="I125"/>
      <c r="J125" s="92"/>
      <c r="K125"/>
      <c r="L125"/>
      <c r="M125"/>
      <c r="N125" s="93"/>
      <c r="O125"/>
      <c r="P125" s="93"/>
      <c r="R125" s="94"/>
      <c r="S125" s="93"/>
      <c r="T125" s="93"/>
      <c r="U125" s="93"/>
      <c r="V125" s="93"/>
      <c r="W125" s="93"/>
      <c r="Z125"/>
    </row>
    <row r="126" spans="4:26" x14ac:dyDescent="0.25">
      <c r="D126"/>
      <c r="E126" s="91"/>
      <c r="H126"/>
      <c r="I126"/>
      <c r="J126" s="92"/>
      <c r="K126"/>
      <c r="L126"/>
      <c r="M126"/>
      <c r="N126" s="93"/>
      <c r="O126"/>
      <c r="P126" s="93"/>
      <c r="R126" s="94"/>
      <c r="S126" s="93"/>
      <c r="T126" s="93"/>
      <c r="U126" s="93"/>
      <c r="V126" s="93"/>
      <c r="W126" s="93"/>
      <c r="Z126"/>
    </row>
    <row r="127" spans="4:26" x14ac:dyDescent="0.25">
      <c r="D127"/>
      <c r="E127" s="91"/>
      <c r="H127"/>
      <c r="I127"/>
      <c r="J127" s="92"/>
      <c r="K127"/>
      <c r="L127"/>
      <c r="M127"/>
      <c r="N127" s="93"/>
      <c r="O127"/>
      <c r="P127" s="93"/>
      <c r="R127" s="94"/>
      <c r="S127" s="93"/>
      <c r="T127" s="93"/>
      <c r="U127" s="93"/>
      <c r="V127" s="93"/>
      <c r="W127" s="93"/>
      <c r="Z127"/>
    </row>
    <row r="128" spans="4:26" x14ac:dyDescent="0.25">
      <c r="D128"/>
      <c r="E128" s="91"/>
      <c r="H128"/>
      <c r="I128"/>
      <c r="J128" s="92"/>
      <c r="K128"/>
      <c r="L128"/>
      <c r="M128"/>
      <c r="N128" s="93"/>
      <c r="O128"/>
      <c r="P128" s="93"/>
      <c r="R128" s="94"/>
      <c r="S128" s="93"/>
      <c r="T128" s="93"/>
      <c r="U128" s="93"/>
      <c r="V128" s="93"/>
      <c r="W128" s="93"/>
      <c r="Z128"/>
    </row>
    <row r="129" spans="4:26" x14ac:dyDescent="0.25">
      <c r="D129"/>
      <c r="E129" s="91"/>
      <c r="H129"/>
      <c r="I129"/>
      <c r="J129" s="92"/>
      <c r="K129"/>
      <c r="L129"/>
      <c r="M129"/>
      <c r="N129" s="93"/>
      <c r="O129"/>
      <c r="P129" s="93"/>
      <c r="R129" s="94"/>
      <c r="S129" s="93"/>
      <c r="T129" s="93"/>
      <c r="U129" s="93"/>
      <c r="V129" s="93"/>
      <c r="W129" s="93"/>
      <c r="Z129"/>
    </row>
    <row r="130" spans="4:26" x14ac:dyDescent="0.25">
      <c r="D130"/>
      <c r="E130" s="91"/>
      <c r="H130"/>
      <c r="I130"/>
      <c r="J130" s="92"/>
      <c r="K130"/>
      <c r="L130"/>
      <c r="M130"/>
      <c r="N130" s="93"/>
      <c r="O130"/>
      <c r="P130" s="93"/>
      <c r="R130" s="94"/>
      <c r="S130" s="93"/>
      <c r="T130" s="93"/>
      <c r="U130" s="93"/>
      <c r="V130" s="93"/>
      <c r="W130" s="93"/>
      <c r="Z130"/>
    </row>
    <row r="131" spans="4:26" x14ac:dyDescent="0.25">
      <c r="D131"/>
      <c r="E131" s="91"/>
      <c r="H131"/>
      <c r="I131"/>
      <c r="J131" s="92"/>
      <c r="K131"/>
      <c r="L131"/>
      <c r="M131"/>
      <c r="N131" s="93"/>
      <c r="O131"/>
      <c r="P131" s="93"/>
      <c r="R131" s="94"/>
      <c r="S131" s="93"/>
      <c r="T131" s="93"/>
      <c r="U131" s="93"/>
      <c r="V131" s="93"/>
      <c r="W131" s="93"/>
      <c r="Z131"/>
    </row>
    <row r="132" spans="4:26" x14ac:dyDescent="0.25">
      <c r="D132"/>
      <c r="E132" s="91"/>
      <c r="H132"/>
      <c r="I132"/>
      <c r="J132" s="92"/>
      <c r="K132"/>
      <c r="L132"/>
      <c r="M132"/>
      <c r="N132" s="93"/>
      <c r="O132"/>
      <c r="P132" s="93"/>
      <c r="R132" s="94"/>
      <c r="S132" s="93"/>
      <c r="T132" s="93"/>
      <c r="U132" s="93"/>
      <c r="V132" s="93"/>
      <c r="W132" s="93"/>
      <c r="Z132"/>
    </row>
    <row r="133" spans="4:26" x14ac:dyDescent="0.25">
      <c r="D133"/>
      <c r="E133" s="91"/>
      <c r="H133"/>
      <c r="I133"/>
      <c r="J133" s="92"/>
      <c r="K133"/>
      <c r="L133"/>
      <c r="M133"/>
      <c r="N133" s="93"/>
      <c r="O133"/>
      <c r="P133" s="93"/>
      <c r="R133" s="94"/>
      <c r="S133" s="93"/>
      <c r="T133" s="93"/>
      <c r="U133" s="93"/>
      <c r="V133" s="93"/>
      <c r="W133" s="93"/>
      <c r="Z133"/>
    </row>
    <row r="134" spans="4:26" x14ac:dyDescent="0.25">
      <c r="D134"/>
      <c r="E134" s="91"/>
      <c r="H134"/>
      <c r="I134"/>
      <c r="J134" s="92"/>
      <c r="K134"/>
      <c r="L134"/>
      <c r="M134"/>
      <c r="N134" s="93"/>
      <c r="O134"/>
      <c r="P134" s="93"/>
      <c r="R134" s="94"/>
      <c r="S134" s="93"/>
      <c r="T134" s="93"/>
      <c r="U134" s="93"/>
      <c r="V134" s="93"/>
      <c r="W134" s="93"/>
      <c r="Z134"/>
    </row>
    <row r="135" spans="4:26" x14ac:dyDescent="0.25">
      <c r="D135"/>
      <c r="E135" s="91"/>
      <c r="H135"/>
      <c r="I135"/>
      <c r="J135" s="92"/>
      <c r="K135"/>
      <c r="L135"/>
      <c r="M135"/>
      <c r="N135" s="93"/>
      <c r="O135"/>
      <c r="P135" s="93"/>
      <c r="R135" s="94"/>
      <c r="S135" s="93"/>
      <c r="T135" s="93"/>
      <c r="U135" s="93"/>
      <c r="V135" s="93"/>
      <c r="W135" s="93"/>
      <c r="Z135"/>
    </row>
    <row r="136" spans="4:26" x14ac:dyDescent="0.25">
      <c r="D136"/>
      <c r="E136" s="91"/>
      <c r="H136"/>
      <c r="I136"/>
      <c r="J136" s="92"/>
      <c r="K136"/>
      <c r="L136"/>
      <c r="M136"/>
      <c r="N136" s="93"/>
      <c r="O136"/>
      <c r="P136" s="93"/>
      <c r="R136" s="94"/>
      <c r="S136" s="93"/>
      <c r="T136" s="93"/>
      <c r="U136" s="93"/>
      <c r="V136" s="93"/>
      <c r="W136" s="93"/>
      <c r="Z136"/>
    </row>
    <row r="137" spans="4:26" x14ac:dyDescent="0.25">
      <c r="D137"/>
      <c r="E137" s="91"/>
      <c r="H137"/>
      <c r="I137"/>
      <c r="J137" s="92"/>
      <c r="K137"/>
      <c r="L137"/>
      <c r="M137"/>
      <c r="N137" s="93"/>
      <c r="O137"/>
      <c r="P137" s="93"/>
      <c r="R137" s="94"/>
      <c r="S137" s="93"/>
      <c r="T137" s="93"/>
      <c r="U137" s="93"/>
      <c r="V137" s="93"/>
      <c r="W137" s="93"/>
      <c r="Z137"/>
    </row>
    <row r="138" spans="4:26" x14ac:dyDescent="0.25">
      <c r="D138"/>
      <c r="E138" s="91"/>
      <c r="H138"/>
      <c r="I138"/>
      <c r="J138" s="92"/>
      <c r="K138"/>
      <c r="L138"/>
      <c r="M138"/>
      <c r="N138" s="93"/>
      <c r="O138"/>
      <c r="P138" s="93"/>
      <c r="R138" s="94"/>
      <c r="S138" s="93"/>
      <c r="T138" s="93"/>
      <c r="U138" s="93"/>
      <c r="V138" s="93"/>
      <c r="W138" s="93"/>
      <c r="Z138"/>
    </row>
    <row r="139" spans="4:26" x14ac:dyDescent="0.25">
      <c r="D139"/>
      <c r="E139" s="91"/>
      <c r="H139"/>
      <c r="I139"/>
      <c r="J139" s="92"/>
      <c r="K139"/>
      <c r="L139"/>
      <c r="M139"/>
      <c r="N139" s="93"/>
      <c r="O139"/>
      <c r="P139" s="93"/>
      <c r="R139" s="94"/>
      <c r="S139" s="93"/>
      <c r="T139" s="93"/>
      <c r="U139" s="93"/>
      <c r="V139" s="93"/>
      <c r="W139" s="93"/>
      <c r="Z139"/>
    </row>
    <row r="140" spans="4:26" x14ac:dyDescent="0.25">
      <c r="D140"/>
      <c r="E140" s="91"/>
      <c r="H140"/>
      <c r="I140"/>
      <c r="J140" s="92"/>
      <c r="K140"/>
      <c r="L140"/>
      <c r="M140"/>
      <c r="N140" s="93"/>
      <c r="O140"/>
      <c r="P140" s="93"/>
      <c r="R140" s="94"/>
      <c r="S140" s="93"/>
      <c r="T140" s="93"/>
      <c r="U140" s="93"/>
      <c r="V140" s="93"/>
      <c r="W140" s="93"/>
      <c r="Z140"/>
    </row>
    <row r="141" spans="4:26" x14ac:dyDescent="0.25">
      <c r="D141"/>
      <c r="E141" s="91"/>
      <c r="H141"/>
      <c r="I141"/>
      <c r="J141" s="92"/>
      <c r="K141"/>
      <c r="L141"/>
      <c r="M141"/>
      <c r="N141" s="93"/>
      <c r="O141"/>
      <c r="P141" s="93"/>
      <c r="R141" s="94"/>
      <c r="S141" s="93"/>
      <c r="T141" s="93"/>
      <c r="U141" s="93"/>
      <c r="V141" s="93"/>
      <c r="W141" s="93"/>
      <c r="Z141"/>
    </row>
    <row r="142" spans="4:26" x14ac:dyDescent="0.25">
      <c r="D142"/>
      <c r="E142" s="91"/>
      <c r="H142"/>
      <c r="I142"/>
      <c r="J142" s="92"/>
      <c r="K142"/>
      <c r="L142"/>
      <c r="M142"/>
      <c r="N142" s="93"/>
      <c r="O142"/>
      <c r="P142" s="93"/>
      <c r="R142" s="94"/>
      <c r="S142" s="93"/>
      <c r="T142" s="93"/>
      <c r="U142" s="93"/>
      <c r="V142" s="93"/>
      <c r="W142" s="93"/>
      <c r="Z142"/>
    </row>
    <row r="143" spans="4:26" x14ac:dyDescent="0.25">
      <c r="D143"/>
      <c r="E143" s="91"/>
      <c r="H143"/>
      <c r="I143"/>
      <c r="J143" s="92"/>
      <c r="K143"/>
      <c r="L143"/>
      <c r="M143"/>
      <c r="N143" s="93"/>
      <c r="O143"/>
      <c r="P143" s="93"/>
      <c r="R143" s="94"/>
      <c r="S143" s="93"/>
      <c r="T143" s="93"/>
      <c r="U143" s="93"/>
      <c r="V143" s="93"/>
      <c r="W143" s="93"/>
      <c r="Z143"/>
    </row>
    <row r="144" spans="4:26" x14ac:dyDescent="0.25">
      <c r="D144"/>
      <c r="E144" s="91"/>
      <c r="H144"/>
      <c r="I144"/>
      <c r="J144" s="92"/>
      <c r="K144"/>
      <c r="L144"/>
      <c r="M144"/>
      <c r="N144" s="93"/>
      <c r="O144"/>
      <c r="P144" s="93"/>
      <c r="R144" s="94"/>
      <c r="S144" s="93"/>
      <c r="T144" s="93"/>
      <c r="U144" s="93"/>
      <c r="V144" s="93"/>
      <c r="W144" s="93"/>
      <c r="Z144"/>
    </row>
    <row r="145" spans="4:26" x14ac:dyDescent="0.25">
      <c r="D145"/>
      <c r="E145" s="91"/>
      <c r="H145"/>
      <c r="I145"/>
      <c r="J145" s="92"/>
      <c r="K145"/>
      <c r="L145"/>
      <c r="M145"/>
      <c r="N145" s="93"/>
      <c r="O145"/>
      <c r="P145" s="93"/>
      <c r="R145" s="94"/>
      <c r="S145" s="93"/>
      <c r="T145" s="93"/>
      <c r="U145" s="93"/>
      <c r="V145" s="93"/>
      <c r="W145" s="93"/>
      <c r="Z145"/>
    </row>
    <row r="146" spans="4:26" x14ac:dyDescent="0.25">
      <c r="D146"/>
      <c r="E146" s="91"/>
      <c r="H146"/>
      <c r="I146"/>
      <c r="J146" s="92"/>
      <c r="K146"/>
      <c r="L146"/>
      <c r="M146"/>
      <c r="N146" s="93"/>
      <c r="O146"/>
      <c r="P146" s="93"/>
      <c r="R146" s="94"/>
      <c r="S146" s="93"/>
      <c r="T146" s="93"/>
      <c r="U146" s="93"/>
      <c r="V146" s="93"/>
      <c r="W146" s="93"/>
      <c r="Z146"/>
    </row>
    <row r="147" spans="4:26" x14ac:dyDescent="0.25">
      <c r="D147"/>
      <c r="E147" s="91"/>
      <c r="H147"/>
      <c r="I147"/>
      <c r="J147" s="92"/>
      <c r="K147"/>
      <c r="L147"/>
      <c r="M147"/>
      <c r="N147" s="93"/>
      <c r="O147"/>
      <c r="P147" s="93"/>
      <c r="R147" s="94"/>
      <c r="S147" s="93"/>
      <c r="T147" s="93"/>
      <c r="U147" s="93"/>
      <c r="V147" s="93"/>
      <c r="W147" s="93"/>
      <c r="Z147"/>
    </row>
    <row r="148" spans="4:26" x14ac:dyDescent="0.25">
      <c r="D148"/>
      <c r="E148" s="91"/>
      <c r="H148"/>
      <c r="I148"/>
      <c r="J148" s="92"/>
      <c r="K148"/>
      <c r="L148"/>
      <c r="M148"/>
      <c r="N148" s="93"/>
      <c r="O148"/>
      <c r="P148" s="93"/>
      <c r="R148" s="94"/>
      <c r="S148" s="93"/>
      <c r="T148" s="93"/>
      <c r="U148" s="93"/>
      <c r="V148" s="93"/>
      <c r="W148" s="93"/>
      <c r="Z148"/>
    </row>
    <row r="149" spans="4:26" x14ac:dyDescent="0.25">
      <c r="D149"/>
      <c r="E149" s="91"/>
      <c r="H149"/>
      <c r="I149"/>
      <c r="J149" s="92"/>
      <c r="K149"/>
      <c r="L149"/>
      <c r="M149"/>
      <c r="N149" s="93"/>
      <c r="O149"/>
      <c r="P149" s="93"/>
      <c r="R149" s="94"/>
      <c r="S149" s="93"/>
      <c r="T149" s="93"/>
      <c r="U149" s="93"/>
      <c r="V149" s="93"/>
      <c r="W149" s="93"/>
      <c r="Z149"/>
    </row>
    <row r="150" spans="4:26" x14ac:dyDescent="0.25">
      <c r="D150"/>
      <c r="E150" s="91"/>
      <c r="H150"/>
      <c r="I150"/>
      <c r="J150" s="92"/>
      <c r="K150"/>
      <c r="L150"/>
      <c r="M150"/>
      <c r="N150" s="93"/>
      <c r="O150"/>
      <c r="P150" s="93"/>
      <c r="R150" s="94"/>
      <c r="S150" s="93"/>
      <c r="T150" s="93"/>
      <c r="U150" s="93"/>
      <c r="V150" s="93"/>
      <c r="W150" s="93"/>
      <c r="Z150"/>
    </row>
    <row r="151" spans="4:26" x14ac:dyDescent="0.25">
      <c r="D151"/>
      <c r="E151" s="91"/>
      <c r="H151"/>
      <c r="I151"/>
      <c r="J151" s="92"/>
      <c r="K151"/>
      <c r="L151"/>
      <c r="M151"/>
      <c r="N151" s="93"/>
      <c r="O151"/>
      <c r="P151" s="93"/>
      <c r="R151" s="94"/>
      <c r="S151" s="93"/>
      <c r="T151" s="93"/>
      <c r="U151" s="93"/>
      <c r="V151" s="93"/>
      <c r="W151" s="93"/>
      <c r="Z151"/>
    </row>
    <row r="152" spans="4:26" x14ac:dyDescent="0.25">
      <c r="D152"/>
      <c r="E152" s="91"/>
      <c r="H152"/>
      <c r="I152"/>
      <c r="J152" s="92"/>
      <c r="K152"/>
      <c r="L152"/>
      <c r="M152"/>
      <c r="N152" s="93"/>
      <c r="O152"/>
      <c r="P152" s="93"/>
      <c r="R152" s="94"/>
      <c r="S152" s="93"/>
      <c r="T152" s="93"/>
      <c r="U152" s="93"/>
      <c r="V152" s="93"/>
      <c r="W152" s="93"/>
      <c r="Z152"/>
    </row>
    <row r="153" spans="4:26" x14ac:dyDescent="0.25">
      <c r="D153"/>
      <c r="E153" s="91"/>
      <c r="H153"/>
      <c r="I153"/>
      <c r="J153" s="92"/>
      <c r="K153"/>
      <c r="L153"/>
      <c r="M153"/>
      <c r="N153" s="93"/>
      <c r="O153"/>
      <c r="P153" s="93"/>
      <c r="R153" s="94"/>
      <c r="S153" s="93"/>
      <c r="T153" s="93"/>
      <c r="U153" s="93"/>
      <c r="V153" s="93"/>
      <c r="W153" s="93"/>
      <c r="Z153"/>
    </row>
    <row r="154" spans="4:26" x14ac:dyDescent="0.25">
      <c r="D154"/>
      <c r="E154" s="91"/>
      <c r="H154"/>
      <c r="I154"/>
      <c r="J154" s="92"/>
      <c r="K154"/>
      <c r="L154"/>
      <c r="M154"/>
      <c r="N154" s="93"/>
      <c r="O154"/>
      <c r="P154" s="93"/>
      <c r="R154" s="94"/>
      <c r="S154" s="93"/>
      <c r="T154" s="93"/>
      <c r="U154" s="93"/>
      <c r="V154" s="93"/>
      <c r="W154" s="93"/>
      <c r="Z154"/>
    </row>
    <row r="155" spans="4:26" x14ac:dyDescent="0.25">
      <c r="D155"/>
      <c r="E155" s="91"/>
      <c r="H155"/>
      <c r="I155"/>
      <c r="J155" s="92"/>
      <c r="K155"/>
      <c r="L155"/>
      <c r="M155"/>
      <c r="N155" s="93"/>
      <c r="O155"/>
      <c r="P155" s="93"/>
      <c r="R155" s="94"/>
      <c r="S155" s="93"/>
      <c r="T155" s="93"/>
      <c r="U155" s="93"/>
      <c r="V155" s="93"/>
      <c r="W155" s="93"/>
      <c r="Z155"/>
    </row>
    <row r="156" spans="4:26" x14ac:dyDescent="0.25">
      <c r="D156"/>
      <c r="E156" s="91"/>
      <c r="H156"/>
      <c r="I156"/>
      <c r="J156" s="92"/>
      <c r="K156"/>
      <c r="L156"/>
      <c r="M156"/>
      <c r="N156" s="93"/>
      <c r="O156"/>
      <c r="P156" s="93"/>
      <c r="R156" s="94"/>
      <c r="S156" s="93"/>
      <c r="T156" s="93"/>
      <c r="U156" s="93"/>
      <c r="V156" s="93"/>
      <c r="W156" s="93"/>
      <c r="Z156"/>
    </row>
    <row r="157" spans="4:26" x14ac:dyDescent="0.25">
      <c r="D157"/>
      <c r="E157" s="91"/>
      <c r="H157"/>
      <c r="I157"/>
      <c r="J157" s="92"/>
      <c r="K157"/>
      <c r="L157"/>
      <c r="M157"/>
      <c r="N157" s="93"/>
      <c r="O157"/>
      <c r="P157" s="93"/>
      <c r="R157" s="94"/>
      <c r="S157" s="93"/>
      <c r="T157" s="93"/>
      <c r="U157" s="93"/>
      <c r="V157" s="93"/>
      <c r="W157" s="93"/>
      <c r="Z157"/>
    </row>
    <row r="158" spans="4:26" x14ac:dyDescent="0.25">
      <c r="D158"/>
      <c r="E158" s="91"/>
      <c r="H158"/>
      <c r="I158"/>
      <c r="J158" s="92"/>
      <c r="K158"/>
      <c r="L158"/>
      <c r="M158"/>
      <c r="N158" s="93"/>
      <c r="O158"/>
      <c r="P158" s="93"/>
      <c r="R158" s="94"/>
      <c r="S158" s="93"/>
      <c r="T158" s="93"/>
      <c r="U158" s="93"/>
      <c r="V158" s="93"/>
      <c r="W158" s="93"/>
      <c r="Z158"/>
    </row>
    <row r="159" spans="4:26" x14ac:dyDescent="0.25">
      <c r="D159"/>
      <c r="E159" s="91"/>
      <c r="H159"/>
      <c r="I159"/>
      <c r="J159" s="92"/>
      <c r="K159"/>
      <c r="L159"/>
      <c r="M159"/>
      <c r="N159" s="93"/>
      <c r="O159"/>
      <c r="P159" s="93"/>
      <c r="R159" s="94"/>
      <c r="S159" s="93"/>
      <c r="T159" s="93"/>
      <c r="U159" s="93"/>
      <c r="V159" s="93"/>
      <c r="W159" s="93"/>
      <c r="Z159"/>
    </row>
    <row r="160" spans="4:26" x14ac:dyDescent="0.25">
      <c r="D160"/>
      <c r="E160" s="91"/>
      <c r="H160"/>
      <c r="I160"/>
      <c r="J160" s="92"/>
      <c r="K160"/>
      <c r="L160"/>
      <c r="M160"/>
      <c r="N160" s="93"/>
      <c r="O160"/>
      <c r="P160" s="93"/>
      <c r="R160" s="94"/>
      <c r="S160" s="93"/>
      <c r="T160" s="93"/>
      <c r="U160" s="93"/>
      <c r="V160" s="93"/>
      <c r="W160" s="93"/>
      <c r="Z160"/>
    </row>
    <row r="161" spans="4:26" x14ac:dyDescent="0.25">
      <c r="D161"/>
      <c r="E161" s="91"/>
      <c r="H161"/>
      <c r="I161"/>
      <c r="J161" s="92"/>
      <c r="K161"/>
      <c r="L161"/>
      <c r="M161"/>
      <c r="N161" s="93"/>
      <c r="O161"/>
      <c r="P161" s="93"/>
      <c r="R161" s="94"/>
      <c r="S161" s="93"/>
      <c r="T161" s="93"/>
      <c r="U161" s="93"/>
      <c r="V161" s="93"/>
      <c r="W161" s="93"/>
      <c r="Z161"/>
    </row>
    <row r="162" spans="4:26" x14ac:dyDescent="0.25">
      <c r="D162"/>
      <c r="E162" s="91"/>
      <c r="H162"/>
      <c r="I162"/>
      <c r="J162" s="92"/>
      <c r="K162"/>
      <c r="L162"/>
      <c r="M162"/>
      <c r="N162" s="93"/>
      <c r="O162"/>
      <c r="P162" s="93"/>
      <c r="R162" s="94"/>
      <c r="S162" s="93"/>
      <c r="T162" s="93"/>
      <c r="U162" s="93"/>
      <c r="V162" s="93"/>
      <c r="W162" s="93"/>
      <c r="Z162"/>
    </row>
    <row r="163" spans="4:26" x14ac:dyDescent="0.25">
      <c r="D163"/>
      <c r="E163" s="91"/>
      <c r="H163"/>
      <c r="I163"/>
      <c r="J163" s="92"/>
      <c r="K163"/>
      <c r="L163"/>
      <c r="M163"/>
      <c r="N163" s="93"/>
      <c r="O163"/>
      <c r="P163" s="93"/>
      <c r="R163" s="94"/>
      <c r="S163" s="93"/>
      <c r="T163" s="93"/>
      <c r="U163" s="93"/>
      <c r="V163" s="93"/>
      <c r="W163" s="93"/>
      <c r="Z163"/>
    </row>
    <row r="164" spans="4:26" x14ac:dyDescent="0.25">
      <c r="D164"/>
      <c r="E164" s="91"/>
      <c r="H164"/>
      <c r="I164"/>
      <c r="J164" s="92"/>
      <c r="K164"/>
      <c r="L164"/>
      <c r="M164"/>
      <c r="N164" s="93"/>
      <c r="O164"/>
      <c r="P164" s="93"/>
      <c r="R164" s="94"/>
      <c r="S164" s="93"/>
      <c r="T164" s="93"/>
      <c r="U164" s="93"/>
      <c r="V164" s="93"/>
      <c r="W164" s="93"/>
      <c r="Z164"/>
    </row>
    <row r="165" spans="4:26" x14ac:dyDescent="0.25">
      <c r="D165"/>
      <c r="E165" s="91"/>
      <c r="H165"/>
      <c r="I165"/>
      <c r="J165" s="92"/>
      <c r="K165"/>
      <c r="L165"/>
      <c r="M165"/>
      <c r="N165" s="93"/>
      <c r="O165"/>
      <c r="P165" s="93"/>
      <c r="R165" s="94"/>
      <c r="S165" s="93"/>
      <c r="T165" s="93"/>
      <c r="U165" s="93"/>
      <c r="V165" s="93"/>
      <c r="W165" s="93"/>
      <c r="Z165"/>
    </row>
    <row r="166" spans="4:26" x14ac:dyDescent="0.25">
      <c r="D166"/>
      <c r="E166" s="91"/>
      <c r="H166"/>
      <c r="I166"/>
      <c r="J166" s="92"/>
      <c r="K166"/>
      <c r="L166"/>
      <c r="M166"/>
      <c r="N166" s="93"/>
      <c r="O166"/>
      <c r="P166" s="93"/>
      <c r="R166" s="94"/>
      <c r="S166" s="93"/>
      <c r="T166" s="93"/>
      <c r="U166" s="93"/>
      <c r="V166" s="93"/>
      <c r="W166" s="93"/>
      <c r="Z166"/>
    </row>
    <row r="167" spans="4:26" x14ac:dyDescent="0.25">
      <c r="D167"/>
      <c r="E167" s="91"/>
      <c r="H167"/>
      <c r="I167"/>
      <c r="J167" s="92"/>
      <c r="K167"/>
      <c r="L167"/>
      <c r="M167"/>
      <c r="N167" s="93"/>
      <c r="O167"/>
      <c r="P167" s="93"/>
      <c r="R167" s="94"/>
      <c r="S167" s="93"/>
      <c r="T167" s="93"/>
      <c r="U167" s="93"/>
      <c r="V167" s="93"/>
      <c r="W167" s="93"/>
      <c r="Z167"/>
    </row>
    <row r="168" spans="4:26" x14ac:dyDescent="0.25">
      <c r="D168"/>
      <c r="E168" s="91"/>
      <c r="H168"/>
      <c r="I168"/>
      <c r="J168" s="92"/>
      <c r="K168"/>
      <c r="L168"/>
      <c r="M168"/>
      <c r="N168" s="93"/>
      <c r="O168"/>
      <c r="P168" s="93"/>
      <c r="R168" s="94"/>
      <c r="S168" s="93"/>
      <c r="T168" s="93"/>
      <c r="U168" s="93"/>
      <c r="V168" s="93"/>
      <c r="W168" s="93"/>
      <c r="Z168"/>
    </row>
    <row r="169" spans="4:26" x14ac:dyDescent="0.25">
      <c r="D169"/>
      <c r="E169" s="91"/>
      <c r="H169"/>
      <c r="I169"/>
      <c r="J169" s="92"/>
      <c r="K169"/>
      <c r="L169"/>
      <c r="M169"/>
      <c r="N169" s="93"/>
      <c r="O169"/>
      <c r="P169" s="93"/>
      <c r="R169" s="94"/>
      <c r="S169" s="93"/>
      <c r="T169" s="93"/>
      <c r="U169" s="93"/>
      <c r="V169" s="93"/>
      <c r="W169" s="93"/>
      <c r="Z169"/>
    </row>
    <row r="170" spans="4:26" x14ac:dyDescent="0.25">
      <c r="D170"/>
      <c r="E170" s="91"/>
      <c r="H170"/>
      <c r="I170"/>
      <c r="J170" s="92"/>
      <c r="K170"/>
      <c r="L170"/>
      <c r="M170"/>
      <c r="N170" s="93"/>
      <c r="O170"/>
      <c r="P170" s="93"/>
      <c r="R170" s="94"/>
      <c r="S170" s="93"/>
      <c r="T170" s="93"/>
      <c r="U170" s="93"/>
      <c r="V170" s="93"/>
      <c r="W170" s="93"/>
      <c r="Z170"/>
    </row>
    <row r="171" spans="4:26" x14ac:dyDescent="0.25">
      <c r="D171"/>
      <c r="E171" s="91"/>
      <c r="H171"/>
      <c r="I171"/>
      <c r="J171" s="92"/>
      <c r="K171"/>
      <c r="L171"/>
      <c r="M171"/>
      <c r="N171" s="93"/>
      <c r="O171"/>
      <c r="P171" s="93"/>
      <c r="R171" s="94"/>
      <c r="S171" s="93"/>
      <c r="T171" s="93"/>
      <c r="U171" s="93"/>
      <c r="V171" s="93"/>
      <c r="W171" s="93"/>
      <c r="Z171"/>
    </row>
    <row r="172" spans="4:26" x14ac:dyDescent="0.25">
      <c r="D172"/>
      <c r="E172" s="91"/>
      <c r="H172"/>
      <c r="I172"/>
      <c r="J172" s="92"/>
      <c r="K172"/>
      <c r="L172"/>
      <c r="M172"/>
      <c r="N172" s="93"/>
      <c r="O172"/>
      <c r="P172" s="93"/>
      <c r="R172" s="94"/>
      <c r="S172" s="93"/>
      <c r="T172" s="93"/>
      <c r="U172" s="93"/>
      <c r="V172" s="93"/>
      <c r="W172" s="93"/>
      <c r="Z172"/>
    </row>
    <row r="173" spans="4:26" x14ac:dyDescent="0.25">
      <c r="D173"/>
      <c r="E173" s="91"/>
      <c r="H173"/>
      <c r="I173"/>
      <c r="J173" s="92"/>
      <c r="K173"/>
      <c r="L173"/>
      <c r="M173"/>
      <c r="N173" s="93"/>
      <c r="O173"/>
      <c r="P173" s="93"/>
      <c r="R173" s="94"/>
      <c r="S173" s="93"/>
      <c r="T173" s="93"/>
      <c r="U173" s="93"/>
      <c r="V173" s="93"/>
      <c r="W173" s="93"/>
      <c r="Z173"/>
    </row>
    <row r="174" spans="4:26" x14ac:dyDescent="0.25">
      <c r="D174"/>
      <c r="E174" s="91"/>
      <c r="H174"/>
      <c r="I174"/>
      <c r="J174" s="92"/>
      <c r="K174"/>
      <c r="L174"/>
      <c r="M174"/>
      <c r="N174" s="93"/>
      <c r="O174"/>
      <c r="P174" s="93"/>
      <c r="R174" s="94"/>
      <c r="S174" s="93"/>
      <c r="T174" s="93"/>
      <c r="U174" s="93"/>
      <c r="V174" s="93"/>
      <c r="W174" s="93"/>
      <c r="Z174"/>
    </row>
    <row r="175" spans="4:26" x14ac:dyDescent="0.25">
      <c r="D175"/>
      <c r="E175" s="91"/>
      <c r="H175"/>
      <c r="I175"/>
      <c r="J175" s="92"/>
      <c r="K175"/>
      <c r="L175"/>
      <c r="M175"/>
      <c r="N175" s="93"/>
      <c r="O175"/>
      <c r="P175" s="93"/>
      <c r="R175" s="94"/>
      <c r="S175" s="93"/>
      <c r="T175" s="93"/>
      <c r="U175" s="93"/>
      <c r="V175" s="93"/>
      <c r="W175" s="93"/>
      <c r="Z175"/>
    </row>
    <row r="176" spans="4:26" x14ac:dyDescent="0.25">
      <c r="D176"/>
      <c r="E176" s="91"/>
      <c r="H176"/>
      <c r="I176"/>
      <c r="J176" s="92"/>
      <c r="K176"/>
      <c r="L176"/>
      <c r="M176"/>
      <c r="N176" s="93"/>
      <c r="O176"/>
      <c r="P176" s="93"/>
      <c r="R176" s="94"/>
      <c r="S176" s="93"/>
      <c r="T176" s="93"/>
      <c r="U176" s="93"/>
      <c r="V176" s="93"/>
      <c r="W176" s="93"/>
      <c r="Z176"/>
    </row>
    <row r="177" spans="4:26" x14ac:dyDescent="0.25">
      <c r="D177"/>
      <c r="E177" s="91"/>
      <c r="H177"/>
      <c r="I177"/>
      <c r="J177" s="92"/>
      <c r="K177"/>
      <c r="L177"/>
      <c r="M177"/>
      <c r="N177" s="93"/>
      <c r="O177"/>
      <c r="P177" s="93"/>
      <c r="R177" s="94"/>
      <c r="S177" s="93"/>
      <c r="T177" s="93"/>
      <c r="U177" s="93"/>
      <c r="V177" s="93"/>
      <c r="W177" s="93"/>
      <c r="Z177"/>
    </row>
    <row r="178" spans="4:26" x14ac:dyDescent="0.25">
      <c r="D178"/>
      <c r="E178" s="91"/>
      <c r="H178"/>
      <c r="I178"/>
      <c r="J178" s="92"/>
      <c r="K178"/>
      <c r="L178"/>
      <c r="M178"/>
      <c r="N178" s="93"/>
      <c r="O178"/>
      <c r="P178" s="93"/>
      <c r="R178" s="94"/>
      <c r="S178" s="93"/>
      <c r="T178" s="93"/>
      <c r="U178" s="93"/>
      <c r="V178" s="93"/>
      <c r="W178" s="93"/>
      <c r="Z178"/>
    </row>
    <row r="179" spans="4:26" x14ac:dyDescent="0.25">
      <c r="D179"/>
      <c r="E179" s="91"/>
      <c r="H179"/>
      <c r="I179"/>
      <c r="J179" s="92"/>
      <c r="K179"/>
      <c r="L179"/>
      <c r="M179"/>
      <c r="N179" s="93"/>
      <c r="O179"/>
      <c r="P179" s="93"/>
      <c r="R179" s="94"/>
      <c r="S179" s="93"/>
      <c r="T179" s="93"/>
      <c r="U179" s="93"/>
      <c r="V179" s="93"/>
      <c r="W179" s="93"/>
      <c r="Z179"/>
    </row>
    <row r="180" spans="4:26" x14ac:dyDescent="0.25">
      <c r="D180"/>
      <c r="E180" s="91"/>
      <c r="H180"/>
      <c r="I180"/>
      <c r="J180" s="92"/>
      <c r="K180"/>
      <c r="L180"/>
      <c r="M180"/>
      <c r="N180" s="93"/>
      <c r="O180"/>
      <c r="P180" s="93"/>
      <c r="R180" s="94"/>
      <c r="S180" s="93"/>
      <c r="T180" s="93"/>
      <c r="U180" s="93"/>
      <c r="V180" s="93"/>
      <c r="W180" s="93"/>
      <c r="Z180"/>
    </row>
    <row r="181" spans="4:26" x14ac:dyDescent="0.25">
      <c r="D181"/>
      <c r="E181" s="91"/>
      <c r="H181"/>
      <c r="I181"/>
      <c r="J181" s="92"/>
      <c r="K181"/>
      <c r="L181"/>
      <c r="M181"/>
      <c r="N181" s="93"/>
      <c r="O181"/>
      <c r="P181" s="93"/>
      <c r="R181" s="94"/>
      <c r="S181" s="93"/>
      <c r="T181" s="93"/>
      <c r="U181" s="93"/>
      <c r="V181" s="93"/>
      <c r="W181" s="93"/>
      <c r="Z181"/>
    </row>
    <row r="182" spans="4:26" x14ac:dyDescent="0.25">
      <c r="D182"/>
      <c r="E182" s="91"/>
      <c r="H182"/>
      <c r="I182"/>
      <c r="J182" s="92"/>
      <c r="K182"/>
      <c r="L182"/>
      <c r="M182"/>
      <c r="N182" s="93"/>
      <c r="O182"/>
      <c r="P182" s="93"/>
      <c r="R182" s="94"/>
      <c r="S182" s="93"/>
      <c r="T182" s="93"/>
      <c r="U182" s="93"/>
      <c r="V182" s="93"/>
      <c r="W182" s="93"/>
      <c r="Z182"/>
    </row>
    <row r="183" spans="4:26" x14ac:dyDescent="0.25">
      <c r="D183"/>
      <c r="E183" s="91"/>
      <c r="H183"/>
      <c r="I183"/>
      <c r="J183" s="92"/>
      <c r="K183"/>
      <c r="L183"/>
      <c r="M183"/>
      <c r="N183" s="93"/>
      <c r="O183"/>
      <c r="P183" s="93"/>
      <c r="R183" s="94"/>
      <c r="S183" s="93"/>
      <c r="T183" s="93"/>
      <c r="U183" s="93"/>
      <c r="V183" s="93"/>
      <c r="W183" s="93"/>
      <c r="Z183"/>
    </row>
    <row r="184" spans="4:26" x14ac:dyDescent="0.25">
      <c r="D184"/>
      <c r="E184" s="91"/>
      <c r="H184"/>
      <c r="I184"/>
      <c r="J184" s="92"/>
      <c r="K184"/>
      <c r="L184"/>
      <c r="M184"/>
      <c r="N184" s="93"/>
      <c r="O184"/>
      <c r="P184" s="93"/>
      <c r="R184" s="94"/>
      <c r="S184" s="93"/>
      <c r="T184" s="93"/>
      <c r="U184" s="93"/>
      <c r="V184" s="93"/>
      <c r="W184" s="93"/>
      <c r="Z184"/>
    </row>
    <row r="185" spans="4:26" x14ac:dyDescent="0.25">
      <c r="D185"/>
      <c r="E185" s="91"/>
      <c r="H185"/>
      <c r="I185"/>
      <c r="J185" s="92"/>
      <c r="K185"/>
      <c r="L185"/>
      <c r="M185"/>
      <c r="N185" s="93"/>
      <c r="O185"/>
      <c r="P185" s="93"/>
      <c r="R185" s="94"/>
      <c r="S185" s="93"/>
      <c r="T185" s="93"/>
      <c r="U185" s="93"/>
      <c r="V185" s="93"/>
      <c r="W185" s="93"/>
      <c r="Z185"/>
    </row>
    <row r="186" spans="4:26" x14ac:dyDescent="0.25">
      <c r="D186"/>
      <c r="E186" s="91"/>
      <c r="H186"/>
      <c r="I186"/>
      <c r="J186" s="92"/>
      <c r="K186"/>
      <c r="L186"/>
      <c r="M186"/>
      <c r="N186" s="93"/>
      <c r="O186"/>
      <c r="P186" s="93"/>
      <c r="R186" s="94"/>
      <c r="S186" s="93"/>
      <c r="T186" s="93"/>
      <c r="U186" s="93"/>
      <c r="V186" s="93"/>
      <c r="W186" s="93"/>
      <c r="Z186"/>
    </row>
    <row r="187" spans="4:26" x14ac:dyDescent="0.25">
      <c r="D187"/>
      <c r="E187" s="91"/>
      <c r="H187"/>
      <c r="I187"/>
      <c r="J187" s="92"/>
      <c r="K187"/>
      <c r="L187"/>
      <c r="M187"/>
      <c r="N187" s="93"/>
      <c r="O187"/>
      <c r="P187" s="93"/>
      <c r="R187" s="94"/>
      <c r="S187" s="93"/>
      <c r="T187" s="93"/>
      <c r="U187" s="93"/>
      <c r="V187" s="93"/>
      <c r="W187" s="93"/>
      <c r="Z187"/>
    </row>
    <row r="188" spans="4:26" x14ac:dyDescent="0.25">
      <c r="D188"/>
      <c r="E188" s="91"/>
      <c r="H188"/>
      <c r="I188"/>
      <c r="J188" s="92"/>
      <c r="K188"/>
      <c r="L188"/>
      <c r="M188"/>
      <c r="N188" s="93"/>
      <c r="O188"/>
      <c r="P188" s="93"/>
      <c r="R188" s="94"/>
      <c r="S188" s="93"/>
      <c r="T188" s="93"/>
      <c r="U188" s="93"/>
      <c r="V188" s="93"/>
      <c r="W188" s="93"/>
      <c r="Z188"/>
    </row>
    <row r="189" spans="4:26" x14ac:dyDescent="0.25">
      <c r="D189"/>
      <c r="E189" s="91"/>
      <c r="H189"/>
      <c r="I189"/>
      <c r="J189" s="92"/>
      <c r="K189"/>
      <c r="L189"/>
      <c r="M189"/>
      <c r="N189" s="93"/>
      <c r="O189"/>
      <c r="P189" s="93"/>
      <c r="R189" s="94"/>
      <c r="S189" s="93"/>
      <c r="T189" s="93"/>
      <c r="U189" s="93"/>
      <c r="V189" s="93"/>
      <c r="W189" s="93"/>
      <c r="Z189"/>
    </row>
    <row r="190" spans="4:26" x14ac:dyDescent="0.25">
      <c r="D190"/>
      <c r="E190" s="91"/>
      <c r="H190"/>
      <c r="I190"/>
      <c r="J190" s="92"/>
      <c r="K190"/>
      <c r="L190"/>
      <c r="M190"/>
      <c r="N190" s="93"/>
      <c r="O190"/>
      <c r="P190" s="93"/>
      <c r="R190" s="94"/>
      <c r="S190" s="93"/>
      <c r="T190" s="93"/>
      <c r="U190" s="93"/>
      <c r="V190" s="93"/>
      <c r="W190" s="93"/>
      <c r="Z190"/>
    </row>
    <row r="191" spans="4:26" x14ac:dyDescent="0.25">
      <c r="D191"/>
      <c r="E191" s="91"/>
      <c r="H191"/>
      <c r="I191"/>
      <c r="J191" s="92"/>
      <c r="K191"/>
      <c r="L191"/>
      <c r="M191"/>
      <c r="N191" s="93"/>
      <c r="O191"/>
      <c r="P191" s="93"/>
      <c r="R191" s="94"/>
      <c r="S191" s="93"/>
      <c r="T191" s="93"/>
      <c r="U191" s="93"/>
      <c r="V191" s="93"/>
      <c r="W191" s="93"/>
      <c r="Z191"/>
    </row>
    <row r="192" spans="4:26" x14ac:dyDescent="0.25">
      <c r="D192"/>
      <c r="E192" s="91"/>
      <c r="H192"/>
      <c r="I192"/>
      <c r="J192" s="92"/>
      <c r="K192"/>
      <c r="L192"/>
      <c r="M192"/>
      <c r="N192" s="93"/>
      <c r="O192"/>
      <c r="P192" s="93"/>
      <c r="R192" s="94"/>
      <c r="S192" s="93"/>
      <c r="T192" s="93"/>
      <c r="U192" s="93"/>
      <c r="V192" s="93"/>
      <c r="W192" s="93"/>
      <c r="Z192"/>
    </row>
    <row r="193" spans="4:26" x14ac:dyDescent="0.25">
      <c r="D193"/>
      <c r="E193" s="91"/>
      <c r="H193"/>
      <c r="I193"/>
      <c r="J193" s="92"/>
      <c r="K193"/>
      <c r="L193"/>
      <c r="M193"/>
      <c r="N193" s="93"/>
      <c r="O193"/>
      <c r="P193" s="93"/>
      <c r="R193" s="94"/>
      <c r="S193" s="93"/>
      <c r="T193" s="93"/>
      <c r="U193" s="93"/>
      <c r="V193" s="93"/>
      <c r="W193" s="93"/>
      <c r="Z193"/>
    </row>
    <row r="194" spans="4:26" x14ac:dyDescent="0.25">
      <c r="D194"/>
      <c r="E194" s="91"/>
      <c r="H194"/>
      <c r="I194"/>
      <c r="J194" s="92"/>
      <c r="K194"/>
      <c r="L194"/>
      <c r="M194"/>
      <c r="N194" s="93"/>
      <c r="O194"/>
      <c r="P194" s="93"/>
      <c r="R194" s="94"/>
      <c r="S194" s="93"/>
      <c r="T194" s="93"/>
      <c r="U194" s="93"/>
      <c r="V194" s="93"/>
      <c r="W194" s="93"/>
      <c r="Z194"/>
    </row>
    <row r="195" spans="4:26" x14ac:dyDescent="0.25">
      <c r="D195"/>
      <c r="E195" s="91"/>
      <c r="H195"/>
      <c r="I195"/>
      <c r="J195" s="92"/>
      <c r="K195"/>
      <c r="L195"/>
      <c r="M195"/>
      <c r="N195" s="93"/>
      <c r="O195"/>
      <c r="P195" s="93"/>
      <c r="R195" s="94"/>
      <c r="S195" s="93"/>
      <c r="T195" s="93"/>
      <c r="U195" s="93"/>
      <c r="V195" s="93"/>
      <c r="W195" s="93"/>
      <c r="Z195"/>
    </row>
    <row r="196" spans="4:26" x14ac:dyDescent="0.25">
      <c r="D196"/>
      <c r="E196" s="91"/>
      <c r="H196"/>
      <c r="I196"/>
      <c r="J196" s="92"/>
      <c r="K196"/>
      <c r="L196"/>
      <c r="M196"/>
      <c r="N196" s="93"/>
      <c r="O196"/>
      <c r="P196" s="93"/>
      <c r="R196" s="94"/>
      <c r="S196" s="93"/>
      <c r="T196" s="93"/>
      <c r="U196" s="93"/>
      <c r="V196" s="93"/>
      <c r="W196" s="93"/>
      <c r="Z196"/>
    </row>
    <row r="197" spans="4:26" x14ac:dyDescent="0.25">
      <c r="D197"/>
      <c r="E197" s="91"/>
      <c r="H197"/>
      <c r="I197"/>
      <c r="J197" s="92"/>
      <c r="K197"/>
      <c r="L197"/>
      <c r="M197"/>
      <c r="N197" s="93"/>
      <c r="O197"/>
      <c r="P197" s="93"/>
      <c r="R197" s="94"/>
      <c r="S197" s="93"/>
      <c r="T197" s="93"/>
      <c r="U197" s="93"/>
      <c r="V197" s="93"/>
      <c r="W197" s="93"/>
      <c r="Z197"/>
    </row>
    <row r="198" spans="4:26" x14ac:dyDescent="0.25">
      <c r="D198"/>
      <c r="E198" s="91"/>
      <c r="H198"/>
      <c r="I198"/>
      <c r="J198" s="92"/>
      <c r="K198"/>
      <c r="L198"/>
      <c r="M198"/>
      <c r="N198" s="93"/>
      <c r="O198"/>
      <c r="P198" s="93"/>
      <c r="R198" s="94"/>
      <c r="S198" s="93"/>
      <c r="T198" s="93"/>
      <c r="U198" s="93"/>
      <c r="V198" s="93"/>
      <c r="W198" s="93"/>
      <c r="Z198"/>
    </row>
    <row r="199" spans="4:26" x14ac:dyDescent="0.25">
      <c r="D199"/>
      <c r="E199" s="91"/>
      <c r="H199"/>
      <c r="I199"/>
      <c r="J199" s="92"/>
      <c r="K199"/>
      <c r="L199"/>
      <c r="M199"/>
      <c r="N199" s="93"/>
      <c r="O199"/>
      <c r="P199" s="93"/>
      <c r="R199" s="94"/>
      <c r="S199" s="93"/>
      <c r="T199" s="93"/>
      <c r="U199" s="93"/>
      <c r="V199" s="93"/>
      <c r="W199" s="93"/>
      <c r="Z199"/>
    </row>
    <row r="200" spans="4:26" x14ac:dyDescent="0.25">
      <c r="D200"/>
      <c r="E200" s="91"/>
      <c r="H200"/>
      <c r="I200"/>
      <c r="J200" s="92"/>
      <c r="K200"/>
      <c r="L200"/>
      <c r="M200"/>
      <c r="N200" s="93"/>
      <c r="O200"/>
      <c r="P200" s="93"/>
      <c r="R200" s="94"/>
      <c r="S200" s="93"/>
      <c r="T200" s="93"/>
      <c r="U200" s="93"/>
      <c r="V200" s="93"/>
      <c r="W200" s="93"/>
      <c r="Z200"/>
    </row>
    <row r="201" spans="4:26" x14ac:dyDescent="0.25">
      <c r="D201"/>
      <c r="E201" s="91"/>
      <c r="H201"/>
      <c r="I201"/>
      <c r="J201" s="92"/>
      <c r="K201"/>
      <c r="L201"/>
      <c r="M201"/>
      <c r="N201" s="93"/>
      <c r="O201"/>
      <c r="P201" s="93"/>
      <c r="R201" s="94"/>
      <c r="S201" s="93"/>
      <c r="T201" s="93"/>
      <c r="U201" s="93"/>
      <c r="V201" s="93"/>
      <c r="W201" s="93"/>
      <c r="Z201"/>
    </row>
    <row r="202" spans="4:26" x14ac:dyDescent="0.25">
      <c r="D202"/>
      <c r="E202" s="91"/>
      <c r="H202"/>
      <c r="I202"/>
      <c r="J202" s="92"/>
      <c r="K202"/>
      <c r="L202"/>
      <c r="M202"/>
      <c r="N202" s="93"/>
      <c r="O202"/>
      <c r="P202" s="93"/>
      <c r="R202" s="94"/>
      <c r="S202" s="93"/>
      <c r="T202" s="93"/>
      <c r="U202" s="93"/>
      <c r="V202" s="93"/>
      <c r="W202" s="93"/>
      <c r="Z202"/>
    </row>
    <row r="203" spans="4:26" x14ac:dyDescent="0.25">
      <c r="D203"/>
      <c r="E203" s="91"/>
      <c r="H203"/>
      <c r="I203"/>
      <c r="J203" s="92"/>
      <c r="K203"/>
      <c r="L203"/>
      <c r="M203"/>
      <c r="N203" s="93"/>
      <c r="O203"/>
      <c r="P203" s="93"/>
      <c r="R203" s="94"/>
      <c r="S203" s="93"/>
      <c r="T203" s="93"/>
      <c r="U203" s="93"/>
      <c r="V203" s="93"/>
      <c r="W203" s="93"/>
      <c r="Z203"/>
    </row>
    <row r="204" spans="4:26" x14ac:dyDescent="0.25">
      <c r="D204"/>
      <c r="E204" s="91"/>
      <c r="H204"/>
      <c r="I204"/>
      <c r="J204" s="92"/>
      <c r="K204"/>
      <c r="L204"/>
      <c r="M204"/>
      <c r="N204" s="93"/>
      <c r="O204"/>
      <c r="P204" s="93"/>
      <c r="R204" s="94"/>
      <c r="S204" s="93"/>
      <c r="T204" s="93"/>
      <c r="U204" s="93"/>
      <c r="V204" s="93"/>
      <c r="W204" s="93"/>
      <c r="Z204"/>
    </row>
    <row r="205" spans="4:26" x14ac:dyDescent="0.25">
      <c r="D205"/>
      <c r="E205" s="91"/>
      <c r="H205"/>
      <c r="I205"/>
      <c r="J205" s="92"/>
      <c r="K205"/>
      <c r="L205"/>
      <c r="M205"/>
      <c r="N205" s="93"/>
      <c r="O205"/>
      <c r="P205" s="93"/>
      <c r="R205" s="94"/>
      <c r="S205" s="93"/>
      <c r="T205" s="93"/>
      <c r="U205" s="93"/>
      <c r="V205" s="93"/>
      <c r="W205" s="93"/>
      <c r="Z205"/>
    </row>
    <row r="206" spans="4:26" x14ac:dyDescent="0.25">
      <c r="D206"/>
      <c r="E206" s="91"/>
      <c r="H206"/>
      <c r="I206"/>
      <c r="J206" s="92"/>
      <c r="K206"/>
      <c r="L206"/>
      <c r="M206"/>
      <c r="N206" s="93"/>
      <c r="O206"/>
      <c r="P206" s="93"/>
      <c r="R206" s="94"/>
      <c r="S206" s="93"/>
      <c r="T206" s="93"/>
      <c r="U206" s="93"/>
      <c r="V206" s="93"/>
      <c r="W206" s="93"/>
      <c r="Z206"/>
    </row>
    <row r="207" spans="4:26" x14ac:dyDescent="0.25">
      <c r="D207"/>
      <c r="E207" s="91"/>
      <c r="H207"/>
      <c r="I207"/>
      <c r="J207" s="92"/>
      <c r="K207"/>
      <c r="L207"/>
      <c r="M207"/>
      <c r="N207" s="93"/>
      <c r="O207"/>
      <c r="P207" s="93"/>
      <c r="R207" s="94"/>
      <c r="S207" s="93"/>
      <c r="T207" s="93"/>
      <c r="U207" s="93"/>
      <c r="V207" s="93"/>
      <c r="W207" s="93"/>
      <c r="Z207"/>
    </row>
    <row r="208" spans="4:26" x14ac:dyDescent="0.25">
      <c r="D208"/>
      <c r="E208" s="91"/>
      <c r="H208"/>
      <c r="I208"/>
      <c r="J208" s="92"/>
      <c r="K208"/>
      <c r="L208"/>
      <c r="M208"/>
      <c r="N208" s="93"/>
      <c r="O208"/>
      <c r="P208" s="93"/>
      <c r="R208" s="94"/>
      <c r="S208" s="93"/>
      <c r="T208" s="93"/>
      <c r="U208" s="93"/>
      <c r="V208" s="93"/>
      <c r="W208" s="93"/>
      <c r="Z208"/>
    </row>
    <row r="209" spans="4:26" x14ac:dyDescent="0.25">
      <c r="D209"/>
      <c r="E209" s="91"/>
      <c r="H209"/>
      <c r="I209"/>
      <c r="J209" s="92"/>
      <c r="K209"/>
      <c r="L209"/>
      <c r="M209"/>
      <c r="N209" s="93"/>
      <c r="O209"/>
      <c r="P209" s="93"/>
      <c r="R209" s="94"/>
      <c r="S209" s="93"/>
      <c r="T209" s="93"/>
      <c r="U209" s="93"/>
      <c r="V209" s="93"/>
      <c r="W209" s="93"/>
      <c r="Z209"/>
    </row>
    <row r="210" spans="4:26" x14ac:dyDescent="0.25">
      <c r="D210"/>
      <c r="E210" s="91"/>
      <c r="H210"/>
      <c r="I210"/>
      <c r="J210" s="92"/>
      <c r="K210"/>
      <c r="L210"/>
      <c r="M210"/>
      <c r="N210" s="93"/>
      <c r="O210"/>
      <c r="P210" s="93"/>
      <c r="R210" s="94"/>
      <c r="S210" s="93"/>
      <c r="T210" s="93"/>
      <c r="U210" s="93"/>
      <c r="V210" s="93"/>
      <c r="W210" s="93"/>
      <c r="Z210"/>
    </row>
    <row r="211" spans="4:26" x14ac:dyDescent="0.25">
      <c r="D211"/>
      <c r="E211" s="91"/>
      <c r="H211"/>
      <c r="I211"/>
      <c r="J211" s="92"/>
      <c r="K211"/>
      <c r="L211"/>
      <c r="M211"/>
      <c r="N211" s="93"/>
      <c r="O211"/>
      <c r="P211" s="93"/>
      <c r="R211" s="94"/>
      <c r="S211" s="93"/>
      <c r="T211" s="93"/>
      <c r="U211" s="93"/>
      <c r="V211" s="93"/>
      <c r="W211" s="93"/>
      <c r="Z211"/>
    </row>
    <row r="212" spans="4:26" x14ac:dyDescent="0.25">
      <c r="D212"/>
      <c r="E212" s="91"/>
      <c r="H212"/>
      <c r="I212"/>
      <c r="J212" s="92"/>
      <c r="K212"/>
      <c r="L212"/>
      <c r="M212"/>
      <c r="N212" s="93"/>
      <c r="O212"/>
      <c r="P212" s="93"/>
      <c r="R212" s="94"/>
      <c r="S212" s="93"/>
      <c r="T212" s="93"/>
      <c r="U212" s="93"/>
      <c r="V212" s="93"/>
      <c r="W212" s="93"/>
      <c r="Z212"/>
    </row>
    <row r="213" spans="4:26" x14ac:dyDescent="0.25">
      <c r="D213"/>
      <c r="E213" s="91"/>
      <c r="H213"/>
      <c r="I213"/>
      <c r="J213" s="92"/>
      <c r="K213"/>
      <c r="L213"/>
      <c r="M213"/>
      <c r="N213" s="93"/>
      <c r="O213"/>
      <c r="P213" s="93"/>
      <c r="R213" s="94"/>
      <c r="S213" s="93"/>
      <c r="T213" s="93"/>
      <c r="U213" s="93"/>
      <c r="V213" s="93"/>
      <c r="W213" s="93"/>
      <c r="Z213"/>
    </row>
    <row r="214" spans="4:26" x14ac:dyDescent="0.25">
      <c r="D214"/>
      <c r="E214" s="91"/>
      <c r="H214"/>
      <c r="I214"/>
      <c r="J214" s="92"/>
      <c r="K214"/>
      <c r="L214"/>
      <c r="M214"/>
      <c r="N214" s="93"/>
      <c r="O214"/>
      <c r="P214" s="93"/>
      <c r="R214" s="94"/>
      <c r="S214" s="93"/>
      <c r="T214" s="93"/>
      <c r="U214" s="93"/>
      <c r="V214" s="93"/>
      <c r="W214" s="93"/>
      <c r="Z214"/>
    </row>
    <row r="215" spans="4:26" x14ac:dyDescent="0.25">
      <c r="D215"/>
      <c r="E215" s="91"/>
      <c r="H215"/>
      <c r="I215"/>
      <c r="J215" s="92"/>
      <c r="K215"/>
      <c r="L215"/>
      <c r="M215"/>
      <c r="N215" s="93"/>
      <c r="O215"/>
      <c r="P215" s="93"/>
      <c r="R215" s="94"/>
      <c r="S215" s="93"/>
      <c r="T215" s="93"/>
      <c r="U215" s="93"/>
      <c r="V215" s="93"/>
      <c r="W215" s="93"/>
      <c r="Z215"/>
    </row>
    <row r="216" spans="4:26" x14ac:dyDescent="0.25">
      <c r="D216"/>
      <c r="E216" s="91"/>
      <c r="H216"/>
      <c r="I216"/>
      <c r="J216" s="92"/>
      <c r="K216"/>
      <c r="L216"/>
      <c r="M216"/>
      <c r="N216" s="93"/>
      <c r="O216"/>
      <c r="P216" s="93"/>
      <c r="R216" s="94"/>
      <c r="S216" s="93"/>
      <c r="T216" s="93"/>
      <c r="U216" s="93"/>
      <c r="V216" s="93"/>
      <c r="W216" s="93"/>
      <c r="Z216"/>
    </row>
    <row r="217" spans="4:26" x14ac:dyDescent="0.25">
      <c r="D217"/>
      <c r="E217" s="91"/>
      <c r="H217"/>
      <c r="I217"/>
      <c r="J217" s="92"/>
      <c r="K217"/>
      <c r="L217"/>
      <c r="M217"/>
      <c r="N217" s="93"/>
      <c r="O217"/>
      <c r="P217" s="93"/>
      <c r="R217" s="94"/>
      <c r="S217" s="93"/>
      <c r="T217" s="93"/>
      <c r="U217" s="93"/>
      <c r="V217" s="93"/>
      <c r="W217" s="93"/>
      <c r="Z217"/>
    </row>
    <row r="218" spans="4:26" x14ac:dyDescent="0.25">
      <c r="D218"/>
      <c r="E218" s="91"/>
      <c r="H218"/>
      <c r="I218"/>
      <c r="J218" s="92"/>
      <c r="K218"/>
      <c r="L218"/>
      <c r="M218"/>
      <c r="N218" s="93"/>
      <c r="O218"/>
      <c r="P218" s="93"/>
      <c r="R218" s="94"/>
      <c r="S218" s="93"/>
      <c r="T218" s="93"/>
      <c r="U218" s="93"/>
      <c r="V218" s="93"/>
      <c r="W218" s="93"/>
      <c r="Z218"/>
    </row>
    <row r="219" spans="4:26" x14ac:dyDescent="0.25">
      <c r="D219"/>
      <c r="E219" s="91"/>
      <c r="H219"/>
      <c r="I219"/>
      <c r="J219" s="92"/>
      <c r="K219"/>
      <c r="L219"/>
      <c r="M219"/>
      <c r="N219" s="93"/>
      <c r="O219"/>
      <c r="P219" s="93"/>
      <c r="R219" s="94"/>
      <c r="S219" s="93"/>
      <c r="T219" s="93"/>
      <c r="U219" s="93"/>
      <c r="V219" s="93"/>
      <c r="W219" s="93"/>
      <c r="Z219"/>
    </row>
    <row r="220" spans="4:26" x14ac:dyDescent="0.25">
      <c r="D220"/>
      <c r="E220" s="91"/>
      <c r="H220"/>
      <c r="I220"/>
      <c r="J220" s="92"/>
      <c r="K220"/>
      <c r="L220"/>
      <c r="M220"/>
      <c r="N220" s="93"/>
      <c r="O220"/>
      <c r="P220" s="93"/>
      <c r="R220" s="94"/>
      <c r="S220" s="93"/>
      <c r="T220" s="93"/>
      <c r="U220" s="93"/>
      <c r="V220" s="93"/>
      <c r="W220" s="93"/>
      <c r="Z220"/>
    </row>
    <row r="221" spans="4:26" x14ac:dyDescent="0.25">
      <c r="D221"/>
      <c r="E221" s="91"/>
      <c r="H221"/>
      <c r="I221"/>
      <c r="J221" s="92"/>
      <c r="K221"/>
      <c r="L221"/>
      <c r="M221"/>
      <c r="N221" s="93"/>
      <c r="O221"/>
      <c r="P221" s="93"/>
      <c r="R221" s="94"/>
      <c r="S221" s="93"/>
      <c r="T221" s="93"/>
      <c r="U221" s="93"/>
      <c r="V221" s="93"/>
      <c r="W221" s="93"/>
      <c r="Z221"/>
    </row>
    <row r="222" spans="4:26" x14ac:dyDescent="0.25">
      <c r="D222"/>
      <c r="E222" s="91"/>
      <c r="H222"/>
      <c r="I222"/>
      <c r="J222" s="92"/>
      <c r="K222"/>
      <c r="L222"/>
      <c r="M222"/>
      <c r="N222" s="93"/>
      <c r="O222"/>
      <c r="P222" s="93"/>
      <c r="R222" s="94"/>
      <c r="S222" s="93"/>
      <c r="T222" s="93"/>
      <c r="U222" s="93"/>
      <c r="V222" s="93"/>
      <c r="W222" s="93"/>
      <c r="Z222"/>
    </row>
    <row r="223" spans="4:26" x14ac:dyDescent="0.25">
      <c r="D223"/>
      <c r="E223" s="91"/>
      <c r="H223"/>
      <c r="I223"/>
      <c r="J223" s="92"/>
      <c r="K223"/>
      <c r="L223"/>
      <c r="M223"/>
      <c r="N223" s="93"/>
      <c r="O223"/>
      <c r="P223" s="93"/>
      <c r="R223" s="94"/>
      <c r="S223" s="93"/>
      <c r="T223" s="93"/>
      <c r="U223" s="93"/>
      <c r="V223" s="93"/>
      <c r="W223" s="93"/>
      <c r="Z223"/>
    </row>
    <row r="224" spans="4:26" x14ac:dyDescent="0.25">
      <c r="D224"/>
      <c r="E224" s="91"/>
      <c r="H224"/>
      <c r="I224"/>
      <c r="J224" s="92"/>
      <c r="K224"/>
      <c r="L224"/>
      <c r="M224"/>
      <c r="N224" s="93"/>
      <c r="O224"/>
      <c r="P224" s="93"/>
      <c r="R224" s="94"/>
      <c r="S224" s="93"/>
      <c r="T224" s="93"/>
      <c r="U224" s="93"/>
      <c r="V224" s="93"/>
      <c r="W224" s="93"/>
      <c r="Z224"/>
    </row>
    <row r="225" spans="4:26" x14ac:dyDescent="0.25">
      <c r="D225"/>
      <c r="E225" s="91"/>
      <c r="H225"/>
      <c r="I225"/>
      <c r="J225" s="92"/>
      <c r="K225"/>
      <c r="L225"/>
      <c r="M225"/>
      <c r="N225" s="93"/>
      <c r="O225"/>
      <c r="P225" s="93"/>
      <c r="R225" s="94"/>
      <c r="S225" s="93"/>
      <c r="T225" s="93"/>
      <c r="U225" s="93"/>
      <c r="V225" s="93"/>
      <c r="W225" s="93"/>
      <c r="Z225"/>
    </row>
    <row r="226" spans="4:26" x14ac:dyDescent="0.25">
      <c r="D226"/>
      <c r="E226" s="91"/>
      <c r="H226"/>
      <c r="I226"/>
      <c r="J226" s="92"/>
      <c r="K226"/>
      <c r="L226"/>
      <c r="M226"/>
      <c r="N226" s="93"/>
      <c r="O226"/>
      <c r="P226" s="93"/>
      <c r="R226" s="94"/>
      <c r="S226" s="93"/>
      <c r="T226" s="93"/>
      <c r="U226" s="93"/>
      <c r="V226" s="93"/>
      <c r="W226" s="93"/>
      <c r="Z226"/>
    </row>
    <row r="227" spans="4:26" x14ac:dyDescent="0.25">
      <c r="D227"/>
      <c r="E227" s="91"/>
      <c r="H227"/>
      <c r="I227"/>
      <c r="J227" s="92"/>
      <c r="K227"/>
      <c r="L227"/>
      <c r="M227"/>
      <c r="N227" s="93"/>
      <c r="O227"/>
      <c r="P227" s="93"/>
      <c r="R227" s="94"/>
      <c r="S227" s="93"/>
      <c r="T227" s="93"/>
      <c r="U227" s="93"/>
      <c r="V227" s="93"/>
      <c r="W227" s="93"/>
      <c r="Z227"/>
    </row>
    <row r="228" spans="4:26" x14ac:dyDescent="0.25">
      <c r="D228"/>
      <c r="E228" s="91"/>
      <c r="H228"/>
      <c r="I228"/>
      <c r="J228" s="92"/>
      <c r="K228"/>
      <c r="L228"/>
      <c r="M228"/>
      <c r="N228" s="93"/>
      <c r="O228"/>
      <c r="P228" s="93"/>
      <c r="R228" s="94"/>
      <c r="S228" s="93"/>
      <c r="T228" s="93"/>
      <c r="U228" s="93"/>
      <c r="V228" s="93"/>
      <c r="W228" s="93"/>
      <c r="Z228"/>
    </row>
    <row r="229" spans="4:26" x14ac:dyDescent="0.25">
      <c r="D229"/>
      <c r="E229" s="91"/>
      <c r="H229"/>
      <c r="I229"/>
      <c r="J229" s="92"/>
      <c r="K229"/>
      <c r="L229"/>
      <c r="M229"/>
      <c r="N229" s="93"/>
      <c r="O229"/>
      <c r="P229" s="93"/>
      <c r="R229" s="94"/>
      <c r="S229" s="93"/>
      <c r="T229" s="93"/>
      <c r="U229" s="93"/>
      <c r="V229" s="93"/>
      <c r="W229" s="93"/>
      <c r="Z229"/>
    </row>
    <row r="230" spans="4:26" x14ac:dyDescent="0.25">
      <c r="D230"/>
      <c r="E230" s="91"/>
      <c r="H230"/>
      <c r="I230"/>
      <c r="J230" s="92"/>
      <c r="K230"/>
      <c r="L230"/>
      <c r="M230"/>
      <c r="N230" s="93"/>
      <c r="O230"/>
      <c r="P230" s="93"/>
      <c r="R230" s="94"/>
      <c r="S230" s="93"/>
      <c r="T230" s="93"/>
      <c r="U230" s="93"/>
      <c r="V230" s="93"/>
      <c r="W230" s="93"/>
      <c r="Z230"/>
    </row>
    <row r="231" spans="4:26" x14ac:dyDescent="0.25">
      <c r="D231"/>
      <c r="E231" s="91"/>
      <c r="H231"/>
      <c r="I231"/>
      <c r="J231" s="92"/>
      <c r="K231"/>
      <c r="L231"/>
      <c r="M231"/>
      <c r="N231" s="93"/>
      <c r="O231"/>
      <c r="P231" s="93"/>
      <c r="R231" s="94"/>
      <c r="S231" s="93"/>
      <c r="T231" s="93"/>
      <c r="U231" s="93"/>
      <c r="V231" s="93"/>
      <c r="W231" s="93"/>
      <c r="Z231"/>
    </row>
    <row r="232" spans="4:26" x14ac:dyDescent="0.25">
      <c r="D232"/>
      <c r="E232" s="91"/>
      <c r="H232"/>
      <c r="I232"/>
      <c r="J232" s="92"/>
      <c r="K232"/>
      <c r="L232"/>
      <c r="M232"/>
      <c r="N232" s="93"/>
      <c r="O232"/>
      <c r="P232" s="93"/>
      <c r="R232" s="94"/>
      <c r="S232" s="93"/>
      <c r="T232" s="93"/>
      <c r="U232" s="93"/>
      <c r="V232" s="93"/>
      <c r="W232" s="93"/>
      <c r="Z232"/>
    </row>
    <row r="233" spans="4:26" x14ac:dyDescent="0.25">
      <c r="D233"/>
      <c r="E233" s="91"/>
      <c r="H233"/>
      <c r="I233"/>
      <c r="J233" s="92"/>
      <c r="K233"/>
      <c r="L233"/>
      <c r="M233"/>
      <c r="N233" s="93"/>
      <c r="O233"/>
      <c r="P233" s="93"/>
      <c r="R233" s="94"/>
      <c r="S233" s="93"/>
      <c r="T233" s="93"/>
      <c r="U233" s="93"/>
      <c r="V233" s="93"/>
      <c r="W233" s="93"/>
      <c r="Z233"/>
    </row>
    <row r="234" spans="4:26" x14ac:dyDescent="0.25">
      <c r="D234"/>
      <c r="E234" s="91"/>
      <c r="H234"/>
      <c r="I234"/>
      <c r="J234" s="92"/>
      <c r="K234"/>
      <c r="L234"/>
      <c r="M234"/>
      <c r="N234" s="93"/>
      <c r="O234"/>
      <c r="P234" s="93"/>
      <c r="R234" s="94"/>
      <c r="S234" s="93"/>
      <c r="T234" s="93"/>
      <c r="U234" s="93"/>
      <c r="V234" s="93"/>
      <c r="W234" s="93"/>
      <c r="Z234"/>
    </row>
    <row r="235" spans="4:26" x14ac:dyDescent="0.25">
      <c r="D235"/>
      <c r="E235" s="91"/>
      <c r="H235"/>
      <c r="I235"/>
      <c r="J235" s="92"/>
      <c r="K235"/>
      <c r="L235"/>
      <c r="M235"/>
      <c r="N235" s="93"/>
      <c r="O235"/>
      <c r="P235" s="93"/>
      <c r="R235" s="94"/>
      <c r="S235" s="93"/>
      <c r="T235" s="93"/>
      <c r="U235" s="93"/>
      <c r="V235" s="93"/>
      <c r="W235" s="93"/>
      <c r="Z235"/>
    </row>
    <row r="236" spans="4:26" x14ac:dyDescent="0.25">
      <c r="D236"/>
      <c r="E236" s="91"/>
      <c r="H236"/>
      <c r="I236"/>
      <c r="J236" s="92"/>
      <c r="K236"/>
      <c r="L236"/>
      <c r="M236"/>
      <c r="N236" s="93"/>
      <c r="O236"/>
      <c r="P236" s="93"/>
      <c r="R236" s="94"/>
      <c r="S236" s="93"/>
      <c r="T236" s="93"/>
      <c r="U236" s="93"/>
      <c r="V236" s="93"/>
      <c r="W236" s="93"/>
      <c r="Z236"/>
    </row>
    <row r="237" spans="4:26" x14ac:dyDescent="0.25">
      <c r="D237"/>
      <c r="E237" s="91"/>
      <c r="H237"/>
      <c r="I237"/>
      <c r="J237" s="92"/>
      <c r="K237"/>
      <c r="L237"/>
      <c r="M237"/>
      <c r="N237" s="93"/>
      <c r="O237"/>
      <c r="P237" s="93"/>
      <c r="R237" s="94"/>
      <c r="S237" s="93"/>
      <c r="T237" s="93"/>
      <c r="U237" s="93"/>
      <c r="V237" s="93"/>
      <c r="W237" s="93"/>
      <c r="Z237"/>
    </row>
    <row r="238" spans="4:26" x14ac:dyDescent="0.25">
      <c r="D238"/>
      <c r="E238" s="91"/>
      <c r="H238"/>
      <c r="I238"/>
      <c r="J238" s="92"/>
      <c r="K238"/>
      <c r="L238"/>
      <c r="M238"/>
      <c r="N238" s="93"/>
      <c r="O238"/>
      <c r="P238" s="93"/>
      <c r="R238" s="94"/>
      <c r="S238" s="93"/>
      <c r="T238" s="93"/>
      <c r="U238" s="93"/>
      <c r="V238" s="93"/>
      <c r="W238" s="93"/>
      <c r="Z238"/>
    </row>
    <row r="239" spans="4:26" x14ac:dyDescent="0.25">
      <c r="D239"/>
      <c r="E239" s="91"/>
      <c r="H239"/>
      <c r="I239"/>
      <c r="J239" s="92"/>
      <c r="K239"/>
      <c r="L239"/>
      <c r="M239"/>
      <c r="N239" s="93"/>
      <c r="O239"/>
      <c r="P239" s="93"/>
      <c r="R239" s="94"/>
      <c r="S239" s="93"/>
      <c r="T239" s="93"/>
      <c r="U239" s="93"/>
      <c r="V239" s="93"/>
      <c r="W239" s="93"/>
      <c r="Z239"/>
    </row>
    <row r="240" spans="4:26" x14ac:dyDescent="0.25">
      <c r="D240"/>
      <c r="E240" s="91"/>
      <c r="H240"/>
      <c r="I240"/>
      <c r="J240" s="92"/>
      <c r="K240"/>
      <c r="L240"/>
      <c r="M240"/>
      <c r="N240" s="93"/>
      <c r="O240"/>
      <c r="P240" s="93"/>
      <c r="R240" s="94"/>
      <c r="S240" s="93"/>
      <c r="T240" s="93"/>
      <c r="U240" s="93"/>
      <c r="V240" s="93"/>
      <c r="W240" s="93"/>
      <c r="Z240"/>
    </row>
    <row r="241" spans="4:26" x14ac:dyDescent="0.25">
      <c r="D241"/>
      <c r="E241" s="91"/>
      <c r="H241"/>
      <c r="I241"/>
      <c r="J241" s="92"/>
      <c r="K241"/>
      <c r="L241"/>
      <c r="M241"/>
      <c r="N241" s="93"/>
      <c r="O241"/>
      <c r="P241" s="93"/>
      <c r="R241" s="94"/>
      <c r="S241" s="93"/>
      <c r="T241" s="93"/>
      <c r="U241" s="93"/>
      <c r="V241" s="93"/>
      <c r="W241" s="93"/>
      <c r="Z241"/>
    </row>
    <row r="242" spans="4:26" x14ac:dyDescent="0.25">
      <c r="D242"/>
      <c r="E242" s="91"/>
      <c r="H242"/>
      <c r="I242"/>
      <c r="J242" s="92"/>
      <c r="K242"/>
      <c r="L242"/>
      <c r="M242"/>
      <c r="N242" s="93"/>
      <c r="O242"/>
      <c r="P242" s="93"/>
      <c r="R242" s="94"/>
      <c r="S242" s="93"/>
      <c r="T242" s="93"/>
      <c r="U242" s="93"/>
      <c r="V242" s="93"/>
      <c r="W242" s="93"/>
      <c r="Z242"/>
    </row>
    <row r="243" spans="4:26" x14ac:dyDescent="0.25">
      <c r="D243"/>
      <c r="E243" s="91"/>
      <c r="H243"/>
      <c r="I243"/>
      <c r="J243" s="92"/>
      <c r="K243"/>
      <c r="L243"/>
      <c r="M243"/>
      <c r="N243" s="93"/>
      <c r="O243"/>
      <c r="P243" s="93"/>
      <c r="R243" s="94"/>
      <c r="S243" s="93"/>
      <c r="T243" s="93"/>
      <c r="U243" s="93"/>
      <c r="V243" s="93"/>
      <c r="W243" s="93"/>
      <c r="Z243"/>
    </row>
    <row r="244" spans="4:26" x14ac:dyDescent="0.25">
      <c r="D244"/>
      <c r="E244" s="91"/>
      <c r="H244"/>
      <c r="I244"/>
      <c r="J244" s="92"/>
      <c r="K244"/>
      <c r="L244"/>
      <c r="M244"/>
      <c r="N244" s="93"/>
      <c r="O244"/>
      <c r="P244" s="93"/>
      <c r="R244" s="94"/>
      <c r="S244" s="93"/>
      <c r="T244" s="93"/>
      <c r="U244" s="93"/>
      <c r="V244" s="93"/>
      <c r="W244" s="93"/>
      <c r="Z244"/>
    </row>
    <row r="245" spans="4:26" x14ac:dyDescent="0.25">
      <c r="D245"/>
      <c r="E245" s="91"/>
      <c r="H245"/>
      <c r="I245"/>
      <c r="J245" s="92"/>
      <c r="K245"/>
      <c r="L245"/>
      <c r="M245"/>
      <c r="N245" s="93"/>
      <c r="O245"/>
      <c r="P245" s="93"/>
      <c r="R245" s="94"/>
      <c r="S245" s="93"/>
      <c r="T245" s="93"/>
      <c r="U245" s="93"/>
      <c r="V245" s="93"/>
      <c r="W245" s="93"/>
      <c r="Z245"/>
    </row>
    <row r="246" spans="4:26" x14ac:dyDescent="0.25">
      <c r="D246"/>
      <c r="E246" s="91"/>
      <c r="H246"/>
      <c r="I246"/>
      <c r="J246" s="92"/>
      <c r="K246"/>
      <c r="L246"/>
      <c r="M246"/>
      <c r="N246" s="93"/>
      <c r="O246"/>
      <c r="P246" s="93"/>
      <c r="R246" s="94"/>
      <c r="S246" s="93"/>
      <c r="T246" s="93"/>
      <c r="U246" s="93"/>
      <c r="V246" s="93"/>
      <c r="W246" s="93"/>
      <c r="Z246"/>
    </row>
    <row r="247" spans="4:26" x14ac:dyDescent="0.25">
      <c r="D247"/>
      <c r="E247" s="91"/>
      <c r="H247"/>
      <c r="I247"/>
      <c r="J247" s="92"/>
      <c r="K247"/>
      <c r="L247"/>
      <c r="M247"/>
      <c r="N247" s="93"/>
      <c r="O247"/>
      <c r="P247" s="93"/>
      <c r="R247" s="94"/>
      <c r="S247" s="93"/>
      <c r="T247" s="93"/>
      <c r="U247" s="93"/>
      <c r="V247" s="93"/>
      <c r="W247" s="93"/>
      <c r="Z247"/>
    </row>
    <row r="248" spans="4:26" x14ac:dyDescent="0.25">
      <c r="D248"/>
      <c r="E248" s="91"/>
      <c r="H248"/>
      <c r="I248"/>
      <c r="J248" s="92"/>
      <c r="K248"/>
      <c r="L248"/>
      <c r="M248"/>
      <c r="N248" s="93"/>
      <c r="O248"/>
      <c r="P248" s="93"/>
      <c r="R248" s="94"/>
      <c r="S248" s="93"/>
      <c r="T248" s="93"/>
      <c r="U248" s="93"/>
      <c r="V248" s="93"/>
      <c r="W248" s="93"/>
      <c r="Z248"/>
    </row>
    <row r="249" spans="4:26" x14ac:dyDescent="0.25">
      <c r="D249"/>
      <c r="E249" s="91"/>
      <c r="H249"/>
      <c r="I249"/>
      <c r="J249" s="92"/>
      <c r="K249"/>
      <c r="L249"/>
      <c r="M249"/>
      <c r="N249" s="93"/>
      <c r="O249"/>
      <c r="P249" s="93"/>
      <c r="R249" s="94"/>
      <c r="S249" s="93"/>
      <c r="T249" s="93"/>
      <c r="U249" s="93"/>
      <c r="V249" s="93"/>
      <c r="W249" s="93"/>
      <c r="Z249"/>
    </row>
    <row r="250" spans="4:26" x14ac:dyDescent="0.25">
      <c r="D250"/>
      <c r="E250" s="91"/>
      <c r="H250"/>
      <c r="I250"/>
      <c r="J250" s="92"/>
      <c r="K250"/>
      <c r="L250"/>
      <c r="M250"/>
      <c r="N250" s="93"/>
      <c r="O250"/>
      <c r="P250" s="93"/>
      <c r="R250" s="94"/>
      <c r="S250" s="93"/>
      <c r="T250" s="93"/>
      <c r="U250" s="93"/>
      <c r="V250" s="93"/>
      <c r="W250" s="93"/>
      <c r="Z250"/>
    </row>
    <row r="251" spans="4:26" x14ac:dyDescent="0.25">
      <c r="D251"/>
      <c r="E251" s="91"/>
      <c r="H251"/>
      <c r="I251"/>
      <c r="J251" s="92"/>
      <c r="K251"/>
      <c r="L251"/>
      <c r="M251"/>
      <c r="N251" s="93"/>
      <c r="O251"/>
      <c r="P251" s="93"/>
      <c r="R251" s="94"/>
      <c r="S251" s="93"/>
      <c r="T251" s="93"/>
      <c r="U251" s="93"/>
      <c r="V251" s="93"/>
      <c r="W251" s="93"/>
      <c r="Z251"/>
    </row>
    <row r="252" spans="4:26" x14ac:dyDescent="0.25">
      <c r="D252"/>
      <c r="E252" s="91"/>
      <c r="H252"/>
      <c r="I252"/>
      <c r="J252" s="92"/>
      <c r="K252"/>
      <c r="L252"/>
      <c r="M252"/>
      <c r="N252" s="93"/>
      <c r="O252"/>
      <c r="P252" s="93"/>
      <c r="R252" s="94"/>
      <c r="S252" s="93"/>
      <c r="T252" s="93"/>
      <c r="U252" s="93"/>
      <c r="V252" s="93"/>
      <c r="W252" s="93"/>
      <c r="Z252"/>
    </row>
    <row r="253" spans="4:26" x14ac:dyDescent="0.25">
      <c r="D253"/>
      <c r="E253" s="91"/>
      <c r="H253"/>
      <c r="I253"/>
      <c r="J253" s="92"/>
      <c r="K253"/>
      <c r="L253"/>
      <c r="M253"/>
      <c r="N253" s="93"/>
      <c r="O253"/>
      <c r="P253" s="93"/>
      <c r="R253" s="94"/>
      <c r="S253" s="93"/>
      <c r="T253" s="93"/>
      <c r="U253" s="93"/>
      <c r="V253" s="93"/>
      <c r="W253" s="93"/>
      <c r="Z253"/>
    </row>
    <row r="254" spans="4:26" x14ac:dyDescent="0.25">
      <c r="D254"/>
      <c r="E254" s="91"/>
      <c r="H254"/>
      <c r="I254"/>
      <c r="J254" s="92"/>
      <c r="K254"/>
      <c r="L254"/>
      <c r="M254"/>
      <c r="N254" s="93"/>
      <c r="O254"/>
      <c r="P254" s="93"/>
      <c r="R254" s="94"/>
      <c r="S254" s="93"/>
      <c r="T254" s="93"/>
      <c r="U254" s="93"/>
      <c r="V254" s="93"/>
      <c r="W254" s="93"/>
      <c r="Z254"/>
    </row>
    <row r="255" spans="4:26" x14ac:dyDescent="0.25">
      <c r="D255"/>
      <c r="E255" s="91"/>
      <c r="H255"/>
      <c r="I255"/>
      <c r="J255" s="92"/>
      <c r="K255"/>
      <c r="L255"/>
      <c r="M255"/>
      <c r="N255" s="93"/>
      <c r="O255"/>
      <c r="P255" s="93"/>
      <c r="R255" s="94"/>
      <c r="S255" s="93"/>
      <c r="T255" s="93"/>
      <c r="U255" s="93"/>
      <c r="V255" s="93"/>
      <c r="W255" s="93"/>
      <c r="Z255"/>
    </row>
    <row r="256" spans="4:26" x14ac:dyDescent="0.25">
      <c r="D256"/>
      <c r="E256" s="91"/>
      <c r="H256"/>
      <c r="I256"/>
      <c r="J256" s="92"/>
      <c r="K256"/>
      <c r="L256"/>
      <c r="M256"/>
      <c r="N256" s="93"/>
      <c r="O256"/>
      <c r="P256" s="93"/>
      <c r="R256" s="94"/>
      <c r="S256" s="93"/>
      <c r="T256" s="93"/>
      <c r="U256" s="93"/>
      <c r="V256" s="93"/>
      <c r="W256" s="93"/>
      <c r="Z256"/>
    </row>
    <row r="257" spans="4:26" x14ac:dyDescent="0.25">
      <c r="D257"/>
      <c r="E257" s="91"/>
      <c r="H257"/>
      <c r="I257"/>
      <c r="J257" s="92"/>
      <c r="K257"/>
      <c r="L257"/>
      <c r="M257"/>
      <c r="N257" s="93"/>
      <c r="O257"/>
      <c r="P257" s="93"/>
      <c r="R257" s="94"/>
      <c r="S257" s="93"/>
      <c r="T257" s="93"/>
      <c r="U257" s="93"/>
      <c r="V257" s="93"/>
      <c r="W257" s="93"/>
      <c r="Z257"/>
    </row>
    <row r="258" spans="4:26" x14ac:dyDescent="0.25">
      <c r="D258"/>
      <c r="E258" s="91"/>
      <c r="H258"/>
      <c r="I258"/>
      <c r="J258" s="92"/>
      <c r="K258"/>
      <c r="L258"/>
      <c r="M258"/>
      <c r="N258" s="93"/>
      <c r="O258"/>
      <c r="P258" s="93"/>
      <c r="R258" s="94"/>
      <c r="S258" s="93"/>
      <c r="T258" s="93"/>
      <c r="U258" s="93"/>
      <c r="V258" s="93"/>
      <c r="W258" s="93"/>
      <c r="Z258"/>
    </row>
    <row r="259" spans="4:26" x14ac:dyDescent="0.25">
      <c r="D259"/>
      <c r="E259" s="91"/>
      <c r="H259"/>
      <c r="I259"/>
      <c r="J259" s="92"/>
      <c r="K259"/>
      <c r="L259"/>
      <c r="M259"/>
      <c r="N259" s="93"/>
      <c r="O259"/>
      <c r="P259" s="93"/>
      <c r="R259" s="94"/>
      <c r="S259" s="93"/>
      <c r="T259" s="93"/>
      <c r="U259" s="93"/>
      <c r="V259" s="93"/>
      <c r="W259" s="93"/>
      <c r="Z259"/>
    </row>
    <row r="260" spans="4:26" x14ac:dyDescent="0.25">
      <c r="D260"/>
      <c r="E260" s="91"/>
      <c r="H260"/>
      <c r="I260"/>
      <c r="J260" s="92"/>
      <c r="K260"/>
      <c r="L260"/>
      <c r="M260"/>
      <c r="N260" s="93"/>
      <c r="O260"/>
      <c r="P260" s="93"/>
      <c r="R260" s="94"/>
      <c r="S260" s="93"/>
      <c r="T260" s="93"/>
      <c r="U260" s="93"/>
      <c r="V260" s="93"/>
      <c r="W260" s="93"/>
      <c r="Z260"/>
    </row>
    <row r="261" spans="4:26" x14ac:dyDescent="0.25">
      <c r="D261"/>
      <c r="E261" s="91"/>
      <c r="H261"/>
      <c r="I261"/>
      <c r="J261" s="92"/>
      <c r="K261"/>
      <c r="L261"/>
      <c r="M261"/>
      <c r="N261" s="93"/>
      <c r="O261"/>
      <c r="P261" s="93"/>
      <c r="R261" s="94"/>
      <c r="S261" s="93"/>
      <c r="T261" s="93"/>
      <c r="U261" s="93"/>
      <c r="V261" s="93"/>
      <c r="W261" s="93"/>
      <c r="Z261"/>
    </row>
    <row r="262" spans="4:26" x14ac:dyDescent="0.25">
      <c r="D262"/>
      <c r="E262" s="91"/>
      <c r="H262"/>
      <c r="I262"/>
      <c r="J262" s="92"/>
      <c r="K262"/>
      <c r="L262"/>
      <c r="M262"/>
      <c r="N262" s="93"/>
      <c r="O262"/>
      <c r="P262" s="93"/>
      <c r="R262" s="94"/>
      <c r="S262" s="93"/>
      <c r="T262" s="93"/>
      <c r="U262" s="93"/>
      <c r="V262" s="93"/>
      <c r="W262" s="93"/>
      <c r="Z262"/>
    </row>
    <row r="263" spans="4:26" x14ac:dyDescent="0.25">
      <c r="D263"/>
      <c r="E263" s="91"/>
      <c r="H263"/>
      <c r="I263"/>
      <c r="J263" s="92"/>
      <c r="K263"/>
      <c r="L263"/>
      <c r="M263"/>
      <c r="N263" s="93"/>
      <c r="O263"/>
      <c r="P263" s="93"/>
      <c r="R263" s="94"/>
      <c r="S263" s="93"/>
      <c r="T263" s="93"/>
      <c r="U263" s="93"/>
      <c r="V263" s="93"/>
      <c r="W263" s="93"/>
      <c r="Z263"/>
    </row>
    <row r="264" spans="4:26" x14ac:dyDescent="0.25">
      <c r="D264"/>
      <c r="E264" s="91"/>
      <c r="H264"/>
      <c r="I264"/>
      <c r="J264" s="92"/>
      <c r="K264"/>
      <c r="L264"/>
      <c r="M264"/>
      <c r="N264" s="93"/>
      <c r="O264"/>
      <c r="P264" s="93"/>
      <c r="R264" s="94"/>
      <c r="S264" s="93"/>
      <c r="T264" s="93"/>
      <c r="U264" s="93"/>
      <c r="V264" s="93"/>
      <c r="W264" s="93"/>
      <c r="Z264"/>
    </row>
    <row r="265" spans="4:26" x14ac:dyDescent="0.25">
      <c r="D265"/>
      <c r="E265" s="91"/>
      <c r="H265"/>
      <c r="I265"/>
      <c r="J265" s="92"/>
      <c r="K265"/>
      <c r="L265"/>
      <c r="M265"/>
      <c r="N265" s="93"/>
      <c r="O265"/>
      <c r="P265" s="93"/>
      <c r="R265" s="94"/>
      <c r="S265" s="93"/>
      <c r="T265" s="93"/>
      <c r="U265" s="93"/>
      <c r="V265" s="93"/>
      <c r="W265" s="93"/>
      <c r="Z265"/>
    </row>
    <row r="266" spans="4:26" x14ac:dyDescent="0.25">
      <c r="D266"/>
      <c r="E266" s="91"/>
      <c r="H266"/>
      <c r="I266"/>
      <c r="J266" s="92"/>
      <c r="K266"/>
      <c r="L266"/>
      <c r="M266"/>
      <c r="N266" s="93"/>
      <c r="O266"/>
      <c r="P266" s="93"/>
      <c r="R266" s="94"/>
      <c r="S266" s="93"/>
      <c r="T266" s="93"/>
      <c r="U266" s="93"/>
      <c r="V266" s="93"/>
      <c r="W266" s="93"/>
      <c r="Z266"/>
    </row>
    <row r="267" spans="4:26" x14ac:dyDescent="0.25">
      <c r="D267"/>
      <c r="E267" s="91"/>
      <c r="H267"/>
      <c r="I267"/>
      <c r="J267" s="92"/>
      <c r="K267"/>
      <c r="L267"/>
      <c r="M267"/>
      <c r="N267" s="93"/>
      <c r="O267"/>
      <c r="P267" s="93"/>
      <c r="R267" s="94"/>
      <c r="S267" s="93"/>
      <c r="T267" s="93"/>
      <c r="U267" s="93"/>
      <c r="V267" s="93"/>
      <c r="W267" s="93"/>
      <c r="Z267"/>
    </row>
    <row r="268" spans="4:26" x14ac:dyDescent="0.25">
      <c r="D268"/>
      <c r="E268" s="91"/>
      <c r="H268"/>
      <c r="I268"/>
      <c r="J268" s="92"/>
      <c r="K268"/>
      <c r="L268"/>
      <c r="M268"/>
      <c r="N268" s="93"/>
      <c r="O268"/>
      <c r="P268" s="93"/>
      <c r="R268" s="94"/>
      <c r="S268" s="93"/>
      <c r="T268" s="93"/>
      <c r="U268" s="93"/>
      <c r="V268" s="93"/>
      <c r="W268" s="93"/>
      <c r="Z268"/>
    </row>
    <row r="269" spans="4:26" x14ac:dyDescent="0.25">
      <c r="D269"/>
      <c r="E269" s="91"/>
      <c r="H269"/>
      <c r="I269"/>
      <c r="J269" s="92"/>
      <c r="K269"/>
      <c r="L269"/>
      <c r="M269"/>
      <c r="N269" s="93"/>
      <c r="O269"/>
      <c r="P269" s="93"/>
      <c r="R269" s="94"/>
      <c r="S269" s="93"/>
      <c r="T269" s="93"/>
      <c r="U269" s="93"/>
      <c r="V269" s="93"/>
      <c r="W269" s="93"/>
      <c r="Z269"/>
    </row>
    <row r="270" spans="4:26" x14ac:dyDescent="0.25">
      <c r="D270"/>
      <c r="E270" s="91"/>
      <c r="H270"/>
      <c r="I270"/>
      <c r="J270" s="92"/>
      <c r="K270"/>
      <c r="L270"/>
      <c r="M270"/>
      <c r="N270" s="93"/>
      <c r="O270"/>
      <c r="P270" s="93"/>
      <c r="R270" s="94"/>
      <c r="S270" s="93"/>
      <c r="T270" s="93"/>
      <c r="U270" s="93"/>
      <c r="V270" s="93"/>
      <c r="W270" s="93"/>
      <c r="Z270"/>
    </row>
    <row r="271" spans="4:26" x14ac:dyDescent="0.25">
      <c r="D271"/>
      <c r="E271" s="91"/>
      <c r="H271"/>
      <c r="I271"/>
      <c r="J271" s="92"/>
      <c r="K271"/>
      <c r="L271"/>
      <c r="M271"/>
      <c r="N271" s="93"/>
      <c r="O271"/>
      <c r="P271" s="93"/>
      <c r="R271" s="94"/>
      <c r="S271" s="93"/>
      <c r="T271" s="93"/>
      <c r="U271" s="93"/>
      <c r="V271" s="93"/>
      <c r="W271" s="93"/>
      <c r="Z271"/>
    </row>
    <row r="272" spans="4:26" x14ac:dyDescent="0.25">
      <c r="D272"/>
      <c r="E272" s="91"/>
      <c r="H272"/>
      <c r="I272"/>
      <c r="J272" s="92"/>
      <c r="K272"/>
      <c r="L272"/>
      <c r="M272"/>
      <c r="N272" s="93"/>
      <c r="O272"/>
      <c r="P272" s="93"/>
      <c r="R272" s="94"/>
      <c r="S272" s="93"/>
      <c r="T272" s="93"/>
      <c r="U272" s="93"/>
      <c r="V272" s="93"/>
      <c r="W272" s="93"/>
      <c r="Z272"/>
    </row>
    <row r="273" spans="4:26" x14ac:dyDescent="0.25">
      <c r="D273"/>
      <c r="E273" s="91"/>
      <c r="H273"/>
      <c r="I273"/>
      <c r="J273" s="92"/>
      <c r="K273"/>
      <c r="L273"/>
      <c r="M273"/>
      <c r="N273" s="93"/>
      <c r="O273"/>
      <c r="P273" s="93"/>
      <c r="R273" s="94"/>
      <c r="S273" s="93"/>
      <c r="T273" s="93"/>
      <c r="U273" s="93"/>
      <c r="V273" s="93"/>
      <c r="W273" s="93"/>
      <c r="Z273"/>
    </row>
    <row r="274" spans="4:26" x14ac:dyDescent="0.25">
      <c r="D274"/>
      <c r="E274" s="91"/>
      <c r="H274"/>
      <c r="I274"/>
      <c r="J274" s="92"/>
      <c r="K274"/>
      <c r="L274"/>
      <c r="M274"/>
      <c r="N274" s="93"/>
      <c r="O274"/>
      <c r="P274" s="93"/>
      <c r="R274" s="94"/>
      <c r="S274" s="93"/>
      <c r="T274" s="93"/>
      <c r="U274" s="93"/>
      <c r="V274" s="93"/>
      <c r="W274" s="93"/>
      <c r="Z274"/>
    </row>
    <row r="275" spans="4:26" x14ac:dyDescent="0.25">
      <c r="D275"/>
      <c r="E275" s="91"/>
      <c r="H275"/>
      <c r="I275"/>
      <c r="J275" s="92"/>
      <c r="K275"/>
      <c r="L275"/>
      <c r="M275"/>
      <c r="N275" s="93"/>
      <c r="O275"/>
      <c r="P275" s="93"/>
      <c r="R275" s="94"/>
      <c r="S275" s="93"/>
      <c r="T275" s="93"/>
      <c r="U275" s="93"/>
      <c r="V275" s="93"/>
      <c r="W275" s="93"/>
      <c r="Z275"/>
    </row>
    <row r="276" spans="4:26" x14ac:dyDescent="0.25">
      <c r="D276"/>
      <c r="E276" s="91"/>
      <c r="H276"/>
      <c r="I276"/>
      <c r="J276" s="92"/>
      <c r="K276"/>
      <c r="L276"/>
      <c r="M276"/>
      <c r="N276" s="93"/>
      <c r="O276"/>
      <c r="P276" s="93"/>
      <c r="R276" s="94"/>
      <c r="S276" s="93"/>
      <c r="T276" s="93"/>
      <c r="U276" s="93"/>
      <c r="V276" s="93"/>
      <c r="W276" s="93"/>
      <c r="Z276"/>
    </row>
    <row r="277" spans="4:26" x14ac:dyDescent="0.25">
      <c r="D277"/>
      <c r="E277" s="91"/>
      <c r="H277"/>
      <c r="I277"/>
      <c r="J277" s="92"/>
      <c r="K277"/>
      <c r="L277"/>
      <c r="M277"/>
      <c r="N277" s="93"/>
      <c r="O277"/>
      <c r="P277" s="93"/>
      <c r="R277" s="94"/>
      <c r="S277" s="93"/>
      <c r="T277" s="93"/>
      <c r="U277" s="93"/>
      <c r="V277" s="93"/>
      <c r="W277" s="93"/>
      <c r="Z277"/>
    </row>
    <row r="278" spans="4:26" x14ac:dyDescent="0.25">
      <c r="D278"/>
      <c r="E278" s="91"/>
      <c r="H278"/>
      <c r="I278"/>
      <c r="J278" s="92"/>
      <c r="K278"/>
      <c r="L278"/>
      <c r="M278"/>
      <c r="N278" s="93"/>
      <c r="O278"/>
      <c r="P278" s="93"/>
      <c r="R278" s="94"/>
      <c r="S278" s="93"/>
      <c r="T278" s="93"/>
      <c r="U278" s="93"/>
      <c r="V278" s="93"/>
      <c r="W278" s="93"/>
      <c r="Z278"/>
    </row>
    <row r="279" spans="4:26" x14ac:dyDescent="0.25">
      <c r="D279"/>
      <c r="E279" s="91"/>
      <c r="H279"/>
      <c r="I279"/>
      <c r="J279" s="92"/>
      <c r="K279"/>
      <c r="L279"/>
      <c r="M279"/>
      <c r="N279" s="93"/>
      <c r="O279"/>
      <c r="P279" s="93"/>
      <c r="R279" s="94"/>
      <c r="S279" s="93"/>
      <c r="T279" s="93"/>
      <c r="U279" s="93"/>
      <c r="V279" s="93"/>
      <c r="W279" s="93"/>
      <c r="Z279"/>
    </row>
    <row r="280" spans="4:26" x14ac:dyDescent="0.25">
      <c r="D280"/>
      <c r="E280" s="91"/>
      <c r="H280"/>
      <c r="I280"/>
      <c r="J280" s="92"/>
      <c r="K280"/>
      <c r="L280"/>
      <c r="M280"/>
      <c r="N280" s="93"/>
      <c r="O280"/>
      <c r="P280" s="93"/>
      <c r="R280" s="94"/>
      <c r="S280" s="93"/>
      <c r="T280" s="93"/>
      <c r="U280" s="93"/>
      <c r="V280" s="93"/>
      <c r="W280" s="93"/>
      <c r="Z280"/>
    </row>
    <row r="281" spans="4:26" x14ac:dyDescent="0.25">
      <c r="D281"/>
      <c r="E281" s="91"/>
      <c r="H281"/>
      <c r="I281"/>
      <c r="J281" s="92"/>
      <c r="K281"/>
      <c r="L281"/>
      <c r="M281"/>
      <c r="N281" s="93"/>
      <c r="O281"/>
      <c r="P281" s="93"/>
      <c r="R281" s="94"/>
      <c r="S281" s="93"/>
      <c r="T281" s="93"/>
      <c r="U281" s="93"/>
      <c r="V281" s="93"/>
      <c r="W281" s="93"/>
      <c r="Z281"/>
    </row>
    <row r="282" spans="4:26" x14ac:dyDescent="0.25">
      <c r="D282"/>
      <c r="E282" s="91"/>
      <c r="H282"/>
      <c r="I282"/>
      <c r="J282" s="92"/>
      <c r="K282"/>
      <c r="L282"/>
      <c r="M282"/>
      <c r="N282" s="93"/>
      <c r="O282"/>
      <c r="P282" s="93"/>
      <c r="R282" s="94"/>
      <c r="S282" s="93"/>
      <c r="T282" s="93"/>
      <c r="U282" s="93"/>
      <c r="V282" s="93"/>
      <c r="W282" s="93"/>
      <c r="Z282"/>
    </row>
    <row r="283" spans="4:26" x14ac:dyDescent="0.25">
      <c r="D283"/>
      <c r="E283" s="91"/>
      <c r="H283"/>
      <c r="I283"/>
      <c r="J283" s="92"/>
      <c r="K283"/>
      <c r="L283"/>
      <c r="M283"/>
      <c r="N283" s="93"/>
      <c r="O283"/>
      <c r="P283" s="93"/>
      <c r="R283" s="94"/>
      <c r="S283" s="93"/>
      <c r="T283" s="93"/>
      <c r="U283" s="93"/>
      <c r="V283" s="93"/>
      <c r="W283" s="93"/>
      <c r="Z283"/>
    </row>
    <row r="284" spans="4:26" x14ac:dyDescent="0.25">
      <c r="D284"/>
      <c r="E284" s="91"/>
      <c r="H284"/>
      <c r="I284"/>
      <c r="J284" s="92"/>
      <c r="K284"/>
      <c r="L284"/>
      <c r="M284"/>
      <c r="N284" s="93"/>
      <c r="O284"/>
      <c r="P284" s="93"/>
      <c r="R284" s="94"/>
      <c r="S284" s="93"/>
      <c r="T284" s="93"/>
      <c r="U284" s="93"/>
      <c r="V284" s="93"/>
      <c r="W284" s="93"/>
      <c r="Z284"/>
    </row>
    <row r="285" spans="4:26" x14ac:dyDescent="0.25">
      <c r="D285"/>
      <c r="E285" s="91"/>
      <c r="H285"/>
      <c r="I285"/>
      <c r="J285" s="92"/>
      <c r="K285"/>
      <c r="L285"/>
      <c r="M285"/>
      <c r="N285" s="93"/>
      <c r="O285"/>
      <c r="P285" s="93"/>
      <c r="R285" s="94"/>
      <c r="S285" s="93"/>
      <c r="T285" s="93"/>
      <c r="U285" s="93"/>
      <c r="V285" s="93"/>
      <c r="W285" s="93"/>
      <c r="Z285"/>
    </row>
    <row r="286" spans="4:26" x14ac:dyDescent="0.25">
      <c r="D286"/>
      <c r="E286" s="91"/>
      <c r="H286"/>
      <c r="I286"/>
      <c r="J286" s="92"/>
      <c r="K286"/>
      <c r="L286"/>
      <c r="M286"/>
      <c r="N286" s="93"/>
      <c r="O286"/>
      <c r="P286" s="93"/>
      <c r="R286" s="94"/>
      <c r="S286" s="93"/>
      <c r="T286" s="93"/>
      <c r="U286" s="93"/>
      <c r="V286" s="93"/>
      <c r="W286" s="93"/>
      <c r="Z286"/>
    </row>
    <row r="287" spans="4:26" x14ac:dyDescent="0.25">
      <c r="D287"/>
      <c r="E287" s="91"/>
      <c r="H287"/>
      <c r="I287"/>
      <c r="J287" s="92"/>
      <c r="K287"/>
      <c r="L287"/>
      <c r="M287"/>
      <c r="N287" s="93"/>
      <c r="O287"/>
      <c r="P287" s="93"/>
      <c r="R287" s="94"/>
      <c r="S287" s="93"/>
      <c r="T287" s="93"/>
      <c r="U287" s="93"/>
      <c r="V287" s="93"/>
      <c r="W287" s="93"/>
      <c r="Z287"/>
    </row>
    <row r="288" spans="4:26" x14ac:dyDescent="0.25">
      <c r="D288"/>
      <c r="E288" s="91"/>
      <c r="H288"/>
      <c r="I288"/>
      <c r="J288" s="92"/>
      <c r="K288"/>
      <c r="L288"/>
      <c r="M288"/>
      <c r="N288" s="93"/>
      <c r="O288"/>
      <c r="P288" s="93"/>
      <c r="R288" s="94"/>
      <c r="S288" s="93"/>
      <c r="T288" s="93"/>
      <c r="U288" s="93"/>
      <c r="V288" s="93"/>
      <c r="W288" s="93"/>
      <c r="Z288"/>
    </row>
    <row r="289" spans="4:26" x14ac:dyDescent="0.25">
      <c r="D289"/>
      <c r="E289" s="91"/>
      <c r="H289"/>
      <c r="I289"/>
      <c r="J289" s="92"/>
      <c r="K289"/>
      <c r="L289"/>
      <c r="M289"/>
      <c r="N289" s="93"/>
      <c r="O289"/>
      <c r="P289" s="93"/>
      <c r="R289" s="94"/>
      <c r="S289" s="93"/>
      <c r="T289" s="93"/>
      <c r="U289" s="93"/>
      <c r="V289" s="93"/>
      <c r="W289" s="93"/>
      <c r="Z289"/>
    </row>
    <row r="290" spans="4:26" x14ac:dyDescent="0.25">
      <c r="D290"/>
      <c r="E290" s="91"/>
      <c r="H290"/>
      <c r="I290"/>
      <c r="J290" s="92"/>
      <c r="K290"/>
      <c r="L290"/>
      <c r="M290"/>
      <c r="N290" s="93"/>
      <c r="O290"/>
      <c r="P290" s="93"/>
      <c r="R290" s="94"/>
      <c r="S290" s="93"/>
      <c r="T290" s="93"/>
      <c r="U290" s="93"/>
      <c r="V290" s="93"/>
      <c r="W290" s="93"/>
      <c r="Z290"/>
    </row>
    <row r="291" spans="4:26" x14ac:dyDescent="0.25">
      <c r="D291"/>
      <c r="E291" s="91"/>
      <c r="H291"/>
      <c r="I291"/>
      <c r="J291" s="92"/>
      <c r="K291"/>
      <c r="L291"/>
      <c r="M291"/>
      <c r="N291" s="93"/>
      <c r="O291"/>
      <c r="P291" s="93"/>
      <c r="R291" s="94"/>
      <c r="S291" s="93"/>
      <c r="T291" s="93"/>
      <c r="U291" s="93"/>
      <c r="V291" s="93"/>
      <c r="W291" s="93"/>
      <c r="Z291"/>
    </row>
    <row r="292" spans="4:26" x14ac:dyDescent="0.25">
      <c r="D292"/>
      <c r="E292" s="91"/>
      <c r="H292"/>
      <c r="I292"/>
      <c r="J292" s="92"/>
      <c r="K292"/>
      <c r="L292"/>
      <c r="M292"/>
      <c r="N292" s="93"/>
      <c r="O292"/>
      <c r="P292" s="93"/>
      <c r="R292" s="94"/>
      <c r="S292" s="93"/>
      <c r="T292" s="93"/>
      <c r="U292" s="93"/>
      <c r="V292" s="93"/>
      <c r="W292" s="93"/>
      <c r="Z292"/>
    </row>
    <row r="293" spans="4:26" x14ac:dyDescent="0.25">
      <c r="D293"/>
      <c r="E293" s="91"/>
      <c r="H293"/>
      <c r="I293"/>
      <c r="J293" s="92"/>
      <c r="K293"/>
      <c r="L293"/>
      <c r="M293"/>
      <c r="N293" s="93"/>
      <c r="O293"/>
      <c r="P293" s="93"/>
      <c r="R293" s="94"/>
      <c r="S293" s="93"/>
      <c r="T293" s="93"/>
      <c r="U293" s="93"/>
      <c r="V293" s="93"/>
      <c r="W293" s="93"/>
      <c r="Z293"/>
    </row>
    <row r="294" spans="4:26" x14ac:dyDescent="0.25">
      <c r="D294"/>
      <c r="E294" s="91"/>
      <c r="H294"/>
      <c r="I294"/>
      <c r="J294" s="92"/>
      <c r="K294"/>
      <c r="L294"/>
      <c r="M294"/>
      <c r="N294" s="93"/>
      <c r="O294"/>
      <c r="P294" s="93"/>
      <c r="R294" s="94"/>
      <c r="S294" s="93"/>
      <c r="T294" s="93"/>
      <c r="U294" s="93"/>
      <c r="V294" s="93"/>
      <c r="W294" s="93"/>
      <c r="Z294"/>
    </row>
    <row r="295" spans="4:26" x14ac:dyDescent="0.25">
      <c r="D295"/>
      <c r="E295" s="91"/>
      <c r="H295"/>
      <c r="I295"/>
      <c r="J295" s="92"/>
      <c r="K295"/>
      <c r="L295"/>
      <c r="M295"/>
      <c r="N295" s="93"/>
      <c r="O295"/>
      <c r="P295" s="93"/>
      <c r="R295" s="94"/>
      <c r="S295" s="93"/>
      <c r="T295" s="93"/>
      <c r="U295" s="93"/>
      <c r="V295" s="93"/>
      <c r="W295" s="93"/>
      <c r="Z295"/>
    </row>
    <row r="296" spans="4:26" x14ac:dyDescent="0.25">
      <c r="D296"/>
      <c r="E296" s="91"/>
      <c r="H296"/>
      <c r="I296"/>
      <c r="J296" s="92"/>
      <c r="K296"/>
      <c r="L296"/>
      <c r="M296"/>
      <c r="N296" s="93"/>
      <c r="O296"/>
      <c r="P296" s="93"/>
      <c r="R296" s="94"/>
      <c r="S296" s="93"/>
      <c r="T296" s="93"/>
      <c r="U296" s="93"/>
      <c r="V296" s="93"/>
      <c r="W296" s="93"/>
      <c r="Z296"/>
    </row>
    <row r="297" spans="4:26" x14ac:dyDescent="0.25">
      <c r="D297"/>
      <c r="E297" s="91"/>
      <c r="H297"/>
      <c r="I297"/>
      <c r="J297" s="92"/>
      <c r="K297"/>
      <c r="L297"/>
      <c r="M297"/>
      <c r="N297" s="93"/>
      <c r="O297"/>
      <c r="P297" s="93"/>
      <c r="R297" s="94"/>
      <c r="S297" s="93"/>
      <c r="T297" s="93"/>
      <c r="U297" s="93"/>
      <c r="V297" s="93"/>
      <c r="W297" s="93"/>
      <c r="Z297"/>
    </row>
    <row r="298" spans="4:26" x14ac:dyDescent="0.25">
      <c r="D298"/>
      <c r="E298" s="91"/>
      <c r="H298"/>
      <c r="I298"/>
      <c r="J298" s="92"/>
      <c r="K298"/>
      <c r="L298"/>
      <c r="M298"/>
      <c r="N298" s="93"/>
      <c r="O298"/>
      <c r="P298" s="93"/>
      <c r="R298" s="94"/>
      <c r="S298" s="93"/>
      <c r="T298" s="93"/>
      <c r="U298" s="93"/>
      <c r="V298" s="93"/>
      <c r="W298" s="93"/>
      <c r="Z298"/>
    </row>
    <row r="299" spans="4:26" x14ac:dyDescent="0.25">
      <c r="D299"/>
      <c r="E299" s="91"/>
      <c r="H299"/>
      <c r="I299"/>
      <c r="J299" s="92"/>
      <c r="K299"/>
      <c r="L299"/>
      <c r="M299"/>
      <c r="N299" s="93"/>
      <c r="O299"/>
      <c r="P299" s="93"/>
      <c r="R299" s="94"/>
      <c r="S299" s="93"/>
      <c r="T299" s="93"/>
      <c r="U299" s="93"/>
      <c r="V299" s="93"/>
      <c r="W299" s="93"/>
      <c r="Z299"/>
    </row>
    <row r="300" spans="4:26" x14ac:dyDescent="0.25">
      <c r="D300"/>
      <c r="E300" s="91"/>
      <c r="H300"/>
      <c r="I300"/>
      <c r="J300" s="92"/>
      <c r="K300"/>
      <c r="L300"/>
      <c r="M300"/>
      <c r="N300" s="93"/>
      <c r="O300"/>
      <c r="P300" s="93"/>
      <c r="R300" s="94"/>
      <c r="S300" s="93"/>
      <c r="T300" s="93"/>
      <c r="U300" s="93"/>
      <c r="V300" s="93"/>
      <c r="W300" s="93"/>
      <c r="Z300"/>
    </row>
    <row r="301" spans="4:26" x14ac:dyDescent="0.25">
      <c r="D301"/>
      <c r="E301" s="91"/>
      <c r="H301"/>
      <c r="I301"/>
      <c r="J301" s="92"/>
      <c r="K301"/>
      <c r="L301"/>
      <c r="M301"/>
      <c r="N301" s="93"/>
      <c r="O301"/>
      <c r="P301" s="93"/>
      <c r="R301" s="94"/>
      <c r="S301" s="93"/>
      <c r="T301" s="93"/>
      <c r="U301" s="93"/>
      <c r="V301" s="93"/>
      <c r="W301" s="93"/>
      <c r="Z301"/>
    </row>
    <row r="302" spans="4:26" x14ac:dyDescent="0.25">
      <c r="D302"/>
      <c r="E302" s="91"/>
      <c r="H302"/>
      <c r="I302"/>
      <c r="J302" s="92"/>
      <c r="K302"/>
      <c r="L302"/>
      <c r="M302"/>
      <c r="N302" s="93"/>
      <c r="O302"/>
      <c r="P302" s="93"/>
      <c r="R302" s="94"/>
      <c r="S302" s="93"/>
      <c r="T302" s="93"/>
      <c r="U302" s="93"/>
      <c r="V302" s="93"/>
      <c r="W302" s="93"/>
      <c r="Z302"/>
    </row>
    <row r="303" spans="4:26" x14ac:dyDescent="0.25">
      <c r="D303"/>
      <c r="E303" s="91"/>
      <c r="H303"/>
      <c r="I303"/>
      <c r="J303" s="92"/>
      <c r="K303"/>
      <c r="L303"/>
      <c r="M303"/>
      <c r="N303" s="93"/>
      <c r="O303"/>
      <c r="P303" s="93"/>
      <c r="R303" s="94"/>
      <c r="S303" s="93"/>
      <c r="T303" s="93"/>
      <c r="U303" s="93"/>
      <c r="V303" s="93"/>
      <c r="W303" s="93"/>
      <c r="Z303"/>
    </row>
    <row r="304" spans="4:26" x14ac:dyDescent="0.25">
      <c r="D304"/>
      <c r="E304" s="91"/>
      <c r="H304"/>
      <c r="I304"/>
      <c r="J304" s="92"/>
      <c r="K304"/>
      <c r="L304"/>
      <c r="M304"/>
      <c r="N304" s="93"/>
      <c r="O304"/>
      <c r="P304" s="93"/>
      <c r="R304" s="94"/>
      <c r="S304" s="93"/>
      <c r="T304" s="93"/>
      <c r="U304" s="93"/>
      <c r="V304" s="93"/>
      <c r="W304" s="93"/>
      <c r="Z304"/>
    </row>
    <row r="305" spans="4:26" x14ac:dyDescent="0.25">
      <c r="D305"/>
      <c r="E305" s="91"/>
      <c r="H305"/>
      <c r="I305"/>
      <c r="J305" s="92"/>
      <c r="K305"/>
      <c r="L305"/>
      <c r="M305"/>
      <c r="N305" s="93"/>
      <c r="O305"/>
      <c r="P305" s="93"/>
      <c r="R305" s="94"/>
      <c r="S305" s="93"/>
      <c r="T305" s="93"/>
      <c r="U305" s="93"/>
      <c r="V305" s="93"/>
      <c r="W305" s="93"/>
      <c r="Z305"/>
    </row>
    <row r="306" spans="4:26" x14ac:dyDescent="0.25">
      <c r="D306"/>
      <c r="E306" s="91"/>
      <c r="H306"/>
      <c r="I306"/>
      <c r="J306" s="92"/>
      <c r="K306"/>
      <c r="L306"/>
      <c r="M306"/>
      <c r="N306" s="93"/>
      <c r="O306"/>
      <c r="P306" s="93"/>
      <c r="R306" s="94"/>
      <c r="S306" s="93"/>
      <c r="T306" s="93"/>
      <c r="U306" s="93"/>
      <c r="V306" s="93"/>
      <c r="W306" s="93"/>
      <c r="Z306"/>
    </row>
    <row r="307" spans="4:26" x14ac:dyDescent="0.25">
      <c r="D307"/>
      <c r="E307" s="91"/>
      <c r="H307"/>
      <c r="I307"/>
      <c r="J307" s="92"/>
      <c r="K307"/>
      <c r="L307"/>
      <c r="M307"/>
      <c r="N307" s="93"/>
      <c r="O307"/>
      <c r="P307" s="93"/>
      <c r="R307" s="94"/>
      <c r="S307" s="93"/>
      <c r="T307" s="93"/>
      <c r="U307" s="93"/>
      <c r="V307" s="93"/>
      <c r="W307" s="93"/>
      <c r="Z307"/>
    </row>
    <row r="308" spans="4:26" x14ac:dyDescent="0.25">
      <c r="D308"/>
      <c r="E308" s="91"/>
      <c r="H308"/>
      <c r="I308"/>
      <c r="J308" s="92"/>
      <c r="K308"/>
      <c r="L308"/>
      <c r="M308"/>
      <c r="N308" s="93"/>
      <c r="O308"/>
      <c r="P308" s="93"/>
      <c r="R308" s="94"/>
      <c r="S308" s="93"/>
      <c r="T308" s="93"/>
      <c r="U308" s="93"/>
      <c r="V308" s="93"/>
      <c r="W308" s="93"/>
      <c r="Z308"/>
    </row>
    <row r="309" spans="4:26" x14ac:dyDescent="0.25">
      <c r="D309"/>
      <c r="E309" s="91"/>
      <c r="H309"/>
      <c r="I309"/>
      <c r="J309" s="92"/>
      <c r="K309"/>
      <c r="L309"/>
      <c r="M309"/>
      <c r="N309" s="93"/>
      <c r="O309"/>
      <c r="P309" s="93"/>
      <c r="R309" s="94"/>
      <c r="S309" s="93"/>
      <c r="T309" s="93"/>
      <c r="U309" s="93"/>
      <c r="V309" s="93"/>
      <c r="W309" s="93"/>
      <c r="Z309"/>
    </row>
    <row r="310" spans="4:26" x14ac:dyDescent="0.25">
      <c r="D310"/>
      <c r="E310" s="91"/>
      <c r="H310"/>
      <c r="I310"/>
      <c r="J310" s="92"/>
      <c r="K310"/>
      <c r="L310"/>
      <c r="M310"/>
      <c r="N310" s="93"/>
      <c r="O310"/>
      <c r="P310" s="93"/>
      <c r="R310" s="94"/>
      <c r="S310" s="93"/>
      <c r="T310" s="93"/>
      <c r="U310" s="93"/>
      <c r="V310" s="93"/>
      <c r="W310" s="93"/>
      <c r="Z310"/>
    </row>
    <row r="311" spans="4:26" x14ac:dyDescent="0.25">
      <c r="D311"/>
      <c r="E311" s="91"/>
      <c r="H311"/>
      <c r="I311"/>
      <c r="J311" s="92"/>
      <c r="K311"/>
      <c r="L311"/>
      <c r="M311"/>
      <c r="N311" s="93"/>
      <c r="O311"/>
      <c r="P311" s="93"/>
      <c r="R311" s="94"/>
      <c r="S311" s="93"/>
      <c r="T311" s="93"/>
      <c r="U311" s="93"/>
      <c r="V311" s="93"/>
      <c r="W311" s="93"/>
      <c r="Z311"/>
    </row>
    <row r="312" spans="4:26" x14ac:dyDescent="0.25">
      <c r="D312"/>
      <c r="E312" s="91"/>
      <c r="H312"/>
      <c r="I312"/>
      <c r="J312" s="92"/>
      <c r="K312"/>
      <c r="L312"/>
      <c r="M312"/>
      <c r="N312" s="93"/>
      <c r="O312"/>
      <c r="P312" s="93"/>
      <c r="R312" s="94"/>
      <c r="S312" s="93"/>
      <c r="T312" s="93"/>
      <c r="U312" s="93"/>
      <c r="V312" s="93"/>
      <c r="W312" s="93"/>
      <c r="Z312"/>
    </row>
    <row r="313" spans="4:26" x14ac:dyDescent="0.25">
      <c r="D313"/>
      <c r="E313" s="91"/>
      <c r="H313"/>
      <c r="I313"/>
      <c r="J313" s="92"/>
      <c r="K313"/>
      <c r="L313"/>
      <c r="M313"/>
      <c r="N313" s="93"/>
      <c r="O313"/>
      <c r="P313" s="93"/>
      <c r="R313" s="94"/>
      <c r="S313" s="93"/>
      <c r="T313" s="93"/>
      <c r="U313" s="93"/>
      <c r="V313" s="93"/>
      <c r="W313" s="93"/>
      <c r="Z313"/>
    </row>
    <row r="314" spans="4:26" x14ac:dyDescent="0.25">
      <c r="D314"/>
      <c r="E314" s="91"/>
      <c r="H314"/>
      <c r="I314"/>
      <c r="J314" s="92"/>
      <c r="K314"/>
      <c r="L314"/>
      <c r="M314"/>
      <c r="N314" s="93"/>
      <c r="O314"/>
      <c r="P314" s="93"/>
      <c r="R314" s="94"/>
      <c r="S314" s="93"/>
      <c r="T314" s="93"/>
      <c r="U314" s="93"/>
      <c r="V314" s="93"/>
      <c r="W314" s="93"/>
      <c r="Z314"/>
    </row>
    <row r="315" spans="4:26" x14ac:dyDescent="0.25">
      <c r="D315"/>
      <c r="E315" s="91"/>
      <c r="H315"/>
      <c r="I315"/>
      <c r="J315" s="92"/>
      <c r="K315"/>
      <c r="L315"/>
      <c r="M315"/>
      <c r="N315" s="93"/>
      <c r="O315"/>
      <c r="P315" s="93"/>
      <c r="R315" s="94"/>
      <c r="S315" s="93"/>
      <c r="T315" s="93"/>
      <c r="U315" s="93"/>
      <c r="V315" s="93"/>
      <c r="W315" s="93"/>
      <c r="Z315"/>
    </row>
    <row r="316" spans="4:26" x14ac:dyDescent="0.25">
      <c r="D316"/>
      <c r="E316" s="91"/>
      <c r="H316"/>
      <c r="I316"/>
      <c r="J316" s="92"/>
      <c r="K316"/>
      <c r="L316"/>
      <c r="M316"/>
      <c r="N316" s="93"/>
      <c r="O316"/>
      <c r="P316" s="93"/>
      <c r="R316" s="94"/>
      <c r="S316" s="93"/>
      <c r="T316" s="93"/>
      <c r="U316" s="93"/>
      <c r="V316" s="93"/>
      <c r="W316" s="93"/>
      <c r="Z316"/>
    </row>
    <row r="317" spans="4:26" x14ac:dyDescent="0.25">
      <c r="D317"/>
      <c r="E317" s="91"/>
      <c r="H317"/>
      <c r="I317"/>
      <c r="J317" s="92"/>
      <c r="K317"/>
      <c r="L317"/>
      <c r="M317"/>
      <c r="N317" s="93"/>
      <c r="O317"/>
      <c r="P317" s="93"/>
      <c r="R317" s="94"/>
      <c r="S317" s="93"/>
      <c r="T317" s="93"/>
      <c r="U317" s="93"/>
      <c r="V317" s="93"/>
      <c r="W317" s="93"/>
      <c r="Z317"/>
    </row>
    <row r="318" spans="4:26" x14ac:dyDescent="0.25">
      <c r="D318"/>
      <c r="E318" s="91"/>
      <c r="H318"/>
      <c r="I318"/>
      <c r="J318" s="92"/>
      <c r="K318"/>
      <c r="L318"/>
      <c r="M318"/>
      <c r="N318" s="93"/>
      <c r="O318"/>
      <c r="P318" s="93"/>
      <c r="R318" s="94"/>
      <c r="S318" s="93"/>
      <c r="T318" s="93"/>
      <c r="U318" s="93"/>
      <c r="V318" s="93"/>
      <c r="W318" s="93"/>
      <c r="Z318"/>
    </row>
    <row r="319" spans="4:26" x14ac:dyDescent="0.25">
      <c r="D319"/>
      <c r="E319" s="91"/>
      <c r="H319"/>
      <c r="I319"/>
      <c r="J319" s="92"/>
      <c r="K319"/>
      <c r="L319"/>
      <c r="M319"/>
      <c r="N319" s="93"/>
      <c r="O319"/>
      <c r="P319" s="93"/>
      <c r="R319" s="94"/>
      <c r="S319" s="93"/>
      <c r="T319" s="93"/>
      <c r="U319" s="93"/>
      <c r="V319" s="93"/>
      <c r="W319" s="93"/>
      <c r="Z319"/>
    </row>
    <row r="320" spans="4:26" x14ac:dyDescent="0.25">
      <c r="D320"/>
      <c r="E320" s="91"/>
      <c r="H320"/>
      <c r="I320"/>
      <c r="J320" s="92"/>
      <c r="K320"/>
      <c r="L320"/>
      <c r="M320"/>
      <c r="N320" s="93"/>
      <c r="O320"/>
      <c r="P320" s="93"/>
      <c r="R320" s="94"/>
      <c r="S320" s="93"/>
      <c r="T320" s="93"/>
      <c r="U320" s="93"/>
      <c r="V320" s="93"/>
      <c r="W320" s="93"/>
      <c r="Z320"/>
    </row>
    <row r="321" spans="4:26" x14ac:dyDescent="0.25">
      <c r="D321"/>
      <c r="E321" s="91"/>
      <c r="H321"/>
      <c r="I321"/>
      <c r="J321" s="92"/>
      <c r="K321"/>
      <c r="L321"/>
      <c r="M321"/>
      <c r="N321" s="93"/>
      <c r="O321"/>
      <c r="P321" s="93"/>
      <c r="R321" s="94"/>
      <c r="S321" s="93"/>
      <c r="T321" s="93"/>
      <c r="U321" s="93"/>
      <c r="V321" s="93"/>
      <c r="W321" s="93"/>
      <c r="Z321"/>
    </row>
    <row r="322" spans="4:26" x14ac:dyDescent="0.25">
      <c r="D322"/>
      <c r="E322" s="91"/>
      <c r="H322"/>
      <c r="I322"/>
      <c r="J322" s="92"/>
      <c r="K322"/>
      <c r="L322"/>
      <c r="M322"/>
      <c r="N322" s="93"/>
      <c r="O322"/>
      <c r="P322" s="93"/>
      <c r="R322" s="94"/>
      <c r="S322" s="93"/>
      <c r="T322" s="93"/>
      <c r="U322" s="93"/>
      <c r="V322" s="93"/>
      <c r="W322" s="93"/>
      <c r="Z322"/>
    </row>
    <row r="323" spans="4:26" x14ac:dyDescent="0.25">
      <c r="D323"/>
      <c r="E323" s="91"/>
      <c r="H323"/>
      <c r="I323"/>
      <c r="J323" s="92"/>
      <c r="K323"/>
      <c r="L323"/>
      <c r="M323"/>
      <c r="N323" s="93"/>
      <c r="O323"/>
      <c r="P323" s="93"/>
      <c r="R323" s="94"/>
      <c r="S323" s="93"/>
      <c r="T323" s="93"/>
      <c r="U323" s="93"/>
      <c r="V323" s="93"/>
      <c r="W323" s="93"/>
      <c r="Z323"/>
    </row>
    <row r="324" spans="4:26" x14ac:dyDescent="0.25">
      <c r="D324"/>
      <c r="E324" s="91"/>
      <c r="H324"/>
      <c r="I324"/>
      <c r="J324" s="92"/>
      <c r="K324"/>
      <c r="L324"/>
      <c r="M324"/>
      <c r="N324" s="93"/>
      <c r="O324"/>
      <c r="P324" s="93"/>
      <c r="R324" s="94"/>
      <c r="S324" s="93"/>
      <c r="T324" s="93"/>
      <c r="U324" s="93"/>
      <c r="V324" s="93"/>
      <c r="W324" s="93"/>
      <c r="Z324"/>
    </row>
    <row r="325" spans="4:26" x14ac:dyDescent="0.25">
      <c r="D325"/>
      <c r="E325" s="91"/>
      <c r="H325"/>
      <c r="I325"/>
      <c r="J325" s="92"/>
      <c r="K325"/>
      <c r="L325"/>
      <c r="M325"/>
      <c r="N325" s="93"/>
      <c r="O325"/>
      <c r="P325" s="93"/>
      <c r="R325" s="94"/>
      <c r="S325" s="93"/>
      <c r="T325" s="93"/>
      <c r="U325" s="93"/>
      <c r="V325" s="93"/>
      <c r="W325" s="93"/>
      <c r="Z325"/>
    </row>
    <row r="326" spans="4:26" x14ac:dyDescent="0.25">
      <c r="D326"/>
      <c r="E326" s="91"/>
      <c r="H326"/>
      <c r="I326"/>
      <c r="J326" s="92"/>
      <c r="K326"/>
      <c r="L326"/>
      <c r="M326"/>
      <c r="N326" s="93"/>
      <c r="O326"/>
      <c r="P326" s="93"/>
      <c r="R326" s="94"/>
      <c r="S326" s="93"/>
      <c r="T326" s="93"/>
      <c r="U326" s="93"/>
      <c r="V326" s="93"/>
      <c r="W326" s="93"/>
      <c r="Z326"/>
    </row>
    <row r="327" spans="4:26" x14ac:dyDescent="0.25">
      <c r="D327"/>
      <c r="E327" s="91"/>
      <c r="H327"/>
      <c r="I327"/>
      <c r="J327" s="92"/>
      <c r="K327"/>
      <c r="L327"/>
      <c r="M327"/>
      <c r="N327" s="93"/>
      <c r="O327"/>
      <c r="P327" s="93"/>
      <c r="R327" s="94"/>
      <c r="S327" s="93"/>
      <c r="T327" s="93"/>
      <c r="U327" s="93"/>
      <c r="V327" s="93"/>
      <c r="W327" s="93"/>
      <c r="Z327"/>
    </row>
    <row r="328" spans="4:26" x14ac:dyDescent="0.25">
      <c r="D328"/>
      <c r="E328" s="91"/>
      <c r="H328"/>
      <c r="I328"/>
      <c r="J328" s="92"/>
      <c r="K328"/>
      <c r="L328"/>
      <c r="M328"/>
      <c r="N328" s="93"/>
      <c r="O328"/>
      <c r="P328" s="93"/>
      <c r="R328" s="94"/>
      <c r="S328" s="93"/>
      <c r="T328" s="93"/>
      <c r="U328" s="93"/>
      <c r="V328" s="93"/>
      <c r="W328" s="93"/>
      <c r="Z328"/>
    </row>
    <row r="329" spans="4:26" x14ac:dyDescent="0.25">
      <c r="D329"/>
      <c r="E329" s="91"/>
      <c r="H329"/>
      <c r="I329"/>
      <c r="J329" s="92"/>
      <c r="K329"/>
      <c r="L329"/>
      <c r="M329"/>
      <c r="N329" s="93"/>
      <c r="O329"/>
      <c r="P329" s="93"/>
      <c r="R329" s="94"/>
      <c r="S329" s="93"/>
      <c r="T329" s="93"/>
      <c r="U329" s="93"/>
      <c r="V329" s="93"/>
      <c r="W329" s="93"/>
      <c r="Z329"/>
    </row>
    <row r="330" spans="4:26" x14ac:dyDescent="0.25">
      <c r="D330"/>
      <c r="E330" s="91"/>
      <c r="H330"/>
      <c r="I330"/>
      <c r="J330" s="92"/>
      <c r="K330"/>
      <c r="L330"/>
      <c r="M330"/>
      <c r="N330" s="93"/>
      <c r="O330"/>
      <c r="P330" s="93"/>
      <c r="R330" s="94"/>
      <c r="S330" s="93"/>
      <c r="T330" s="93"/>
      <c r="U330" s="93"/>
      <c r="V330" s="93"/>
      <c r="W330" s="93"/>
      <c r="Z330"/>
    </row>
    <row r="331" spans="4:26" x14ac:dyDescent="0.25">
      <c r="D331"/>
      <c r="E331" s="91"/>
      <c r="H331"/>
      <c r="I331"/>
      <c r="J331" s="92"/>
      <c r="K331"/>
      <c r="L331"/>
      <c r="M331"/>
      <c r="N331" s="93"/>
      <c r="O331"/>
      <c r="P331" s="93"/>
      <c r="R331" s="94"/>
      <c r="S331" s="93"/>
      <c r="T331" s="93"/>
      <c r="U331" s="93"/>
      <c r="V331" s="93"/>
      <c r="W331" s="93"/>
      <c r="Z331"/>
    </row>
    <row r="332" spans="4:26" x14ac:dyDescent="0.25">
      <c r="D332"/>
      <c r="E332" s="91"/>
      <c r="H332"/>
      <c r="I332"/>
      <c r="J332" s="92"/>
      <c r="K332"/>
      <c r="L332"/>
      <c r="M332"/>
      <c r="N332" s="93"/>
      <c r="O332"/>
      <c r="P332" s="93"/>
      <c r="R332" s="94"/>
      <c r="S332" s="93"/>
      <c r="T332" s="93"/>
      <c r="U332" s="93"/>
      <c r="V332" s="93"/>
      <c r="W332" s="93"/>
      <c r="Z332"/>
    </row>
    <row r="333" spans="4:26" x14ac:dyDescent="0.25">
      <c r="D333"/>
      <c r="E333" s="91"/>
      <c r="H333"/>
      <c r="I333"/>
      <c r="J333" s="92"/>
      <c r="K333"/>
      <c r="L333"/>
      <c r="M333"/>
      <c r="N333" s="93"/>
      <c r="O333"/>
      <c r="P333" s="93"/>
      <c r="R333" s="94"/>
      <c r="S333" s="93"/>
      <c r="T333" s="93"/>
      <c r="U333" s="93"/>
      <c r="V333" s="93"/>
      <c r="W333" s="93"/>
      <c r="Z333"/>
    </row>
    <row r="334" spans="4:26" x14ac:dyDescent="0.25">
      <c r="D334"/>
      <c r="E334" s="91"/>
      <c r="H334"/>
      <c r="I334"/>
      <c r="J334" s="92"/>
      <c r="K334"/>
      <c r="L334"/>
      <c r="M334"/>
      <c r="N334" s="93"/>
      <c r="O334"/>
      <c r="P334" s="93"/>
      <c r="R334" s="94"/>
      <c r="S334" s="93"/>
      <c r="T334" s="93"/>
      <c r="U334" s="93"/>
      <c r="V334" s="93"/>
      <c r="W334" s="93"/>
      <c r="Z334"/>
    </row>
    <row r="335" spans="4:26" x14ac:dyDescent="0.25">
      <c r="D335"/>
      <c r="E335" s="91"/>
      <c r="H335"/>
      <c r="I335"/>
      <c r="J335" s="92"/>
      <c r="K335"/>
      <c r="L335"/>
      <c r="M335"/>
      <c r="N335" s="93"/>
      <c r="O335"/>
      <c r="P335" s="93"/>
      <c r="R335" s="94"/>
      <c r="S335" s="93"/>
      <c r="T335" s="93"/>
      <c r="U335" s="93"/>
      <c r="V335" s="93"/>
      <c r="W335" s="93"/>
      <c r="Z335"/>
    </row>
    <row r="336" spans="4:26" x14ac:dyDescent="0.25">
      <c r="D336"/>
      <c r="E336" s="91"/>
      <c r="H336"/>
      <c r="I336"/>
      <c r="J336" s="92"/>
      <c r="K336"/>
      <c r="L336"/>
      <c r="M336"/>
      <c r="N336" s="93"/>
      <c r="O336"/>
      <c r="P336" s="93"/>
      <c r="R336" s="94"/>
      <c r="S336" s="93"/>
      <c r="T336" s="93"/>
      <c r="U336" s="93"/>
      <c r="V336" s="93"/>
      <c r="W336" s="93"/>
      <c r="Z336"/>
    </row>
    <row r="337" spans="4:26" x14ac:dyDescent="0.25">
      <c r="D337"/>
      <c r="E337" s="91"/>
      <c r="H337"/>
      <c r="I337"/>
      <c r="J337" s="92"/>
      <c r="K337"/>
      <c r="L337"/>
      <c r="M337"/>
      <c r="N337" s="93"/>
      <c r="O337"/>
      <c r="P337" s="93"/>
      <c r="R337" s="94"/>
      <c r="S337" s="93"/>
      <c r="T337" s="93"/>
      <c r="U337" s="93"/>
      <c r="V337" s="93"/>
      <c r="W337" s="93"/>
      <c r="Z337"/>
    </row>
    <row r="338" spans="4:26" x14ac:dyDescent="0.25">
      <c r="D338"/>
      <c r="E338" s="91"/>
      <c r="H338"/>
      <c r="I338"/>
      <c r="J338" s="92"/>
      <c r="K338"/>
      <c r="L338"/>
      <c r="M338"/>
      <c r="N338" s="93"/>
      <c r="O338"/>
      <c r="P338" s="93"/>
      <c r="R338" s="94"/>
      <c r="S338" s="93"/>
      <c r="T338" s="93"/>
      <c r="U338" s="93"/>
      <c r="V338" s="93"/>
      <c r="W338" s="93"/>
      <c r="Z338"/>
    </row>
    <row r="339" spans="4:26" x14ac:dyDescent="0.25">
      <c r="D339"/>
      <c r="E339" s="91"/>
      <c r="H339"/>
      <c r="I339"/>
      <c r="J339" s="92"/>
      <c r="K339"/>
      <c r="L339"/>
      <c r="M339"/>
      <c r="N339" s="93"/>
      <c r="O339"/>
      <c r="P339" s="93"/>
      <c r="R339" s="94"/>
      <c r="S339" s="93"/>
      <c r="T339" s="93"/>
      <c r="U339" s="93"/>
      <c r="V339" s="93"/>
      <c r="W339" s="93"/>
      <c r="Z339"/>
    </row>
    <row r="340" spans="4:26" x14ac:dyDescent="0.25">
      <c r="D340"/>
      <c r="E340" s="91"/>
      <c r="H340"/>
      <c r="I340"/>
      <c r="J340" s="92"/>
      <c r="K340"/>
      <c r="L340"/>
      <c r="M340"/>
      <c r="N340" s="93"/>
      <c r="O340"/>
      <c r="P340" s="93"/>
      <c r="R340" s="94"/>
      <c r="S340" s="93"/>
      <c r="T340" s="93"/>
      <c r="U340" s="93"/>
      <c r="V340" s="93"/>
      <c r="W340" s="93"/>
      <c r="Z340"/>
    </row>
    <row r="341" spans="4:26" x14ac:dyDescent="0.25">
      <c r="D341"/>
      <c r="E341" s="91"/>
      <c r="H341"/>
      <c r="I341"/>
      <c r="J341" s="92"/>
      <c r="K341"/>
      <c r="L341"/>
      <c r="M341"/>
      <c r="N341" s="93"/>
      <c r="O341"/>
      <c r="P341" s="93"/>
      <c r="R341" s="94"/>
      <c r="S341" s="93"/>
      <c r="T341" s="93"/>
      <c r="U341" s="93"/>
      <c r="V341" s="93"/>
      <c r="W341" s="93"/>
      <c r="Z341"/>
    </row>
    <row r="342" spans="4:26" x14ac:dyDescent="0.25">
      <c r="D342"/>
      <c r="E342" s="91"/>
      <c r="H342"/>
      <c r="I342"/>
      <c r="J342" s="92"/>
      <c r="K342"/>
      <c r="L342"/>
      <c r="M342"/>
      <c r="N342" s="93"/>
      <c r="O342"/>
      <c r="P342" s="93"/>
      <c r="R342" s="94"/>
      <c r="S342" s="93"/>
      <c r="T342" s="93"/>
      <c r="U342" s="93"/>
      <c r="V342" s="93"/>
      <c r="W342" s="93"/>
      <c r="Z342"/>
    </row>
    <row r="343" spans="4:26" x14ac:dyDescent="0.25">
      <c r="D343"/>
      <c r="E343" s="91"/>
      <c r="H343"/>
      <c r="I343"/>
      <c r="J343" s="92"/>
      <c r="K343"/>
      <c r="L343"/>
      <c r="M343"/>
      <c r="N343" s="93"/>
      <c r="O343"/>
      <c r="P343" s="93"/>
      <c r="R343" s="94"/>
      <c r="S343" s="93"/>
      <c r="T343" s="93"/>
      <c r="U343" s="93"/>
      <c r="V343" s="93"/>
      <c r="W343" s="93"/>
      <c r="Z343"/>
    </row>
    <row r="344" spans="4:26" x14ac:dyDescent="0.25">
      <c r="D344"/>
      <c r="E344" s="91"/>
      <c r="H344"/>
      <c r="I344"/>
      <c r="J344" s="92"/>
      <c r="K344"/>
      <c r="L344"/>
      <c r="M344"/>
      <c r="N344" s="93"/>
      <c r="O344"/>
      <c r="P344" s="93"/>
      <c r="R344" s="94"/>
      <c r="S344" s="93"/>
      <c r="T344" s="93"/>
      <c r="U344" s="93"/>
      <c r="V344" s="93"/>
      <c r="W344" s="93"/>
      <c r="Z344"/>
    </row>
    <row r="345" spans="4:26" x14ac:dyDescent="0.25">
      <c r="D345"/>
      <c r="E345" s="91"/>
      <c r="H345"/>
      <c r="I345"/>
      <c r="J345" s="92"/>
      <c r="K345"/>
      <c r="L345"/>
      <c r="M345"/>
      <c r="N345" s="93"/>
      <c r="O345"/>
      <c r="P345" s="93"/>
      <c r="R345" s="94"/>
      <c r="S345" s="93"/>
      <c r="T345" s="93"/>
      <c r="U345" s="93"/>
      <c r="V345" s="93"/>
      <c r="W345" s="93"/>
      <c r="Z345"/>
    </row>
    <row r="346" spans="4:26" x14ac:dyDescent="0.25">
      <c r="D346"/>
      <c r="E346" s="91"/>
      <c r="H346"/>
      <c r="I346"/>
      <c r="J346" s="92"/>
      <c r="K346"/>
      <c r="L346"/>
      <c r="M346"/>
      <c r="N346" s="93"/>
      <c r="O346"/>
      <c r="P346" s="93"/>
      <c r="R346" s="94"/>
      <c r="S346" s="93"/>
      <c r="T346" s="93"/>
      <c r="U346" s="93"/>
      <c r="V346" s="93"/>
      <c r="W346" s="93"/>
      <c r="Z346"/>
    </row>
    <row r="347" spans="4:26" x14ac:dyDescent="0.25">
      <c r="D347"/>
      <c r="E347" s="91"/>
      <c r="H347"/>
      <c r="I347"/>
      <c r="J347" s="92"/>
      <c r="K347"/>
      <c r="L347"/>
      <c r="M347"/>
      <c r="N347" s="93"/>
      <c r="O347"/>
      <c r="P347" s="93"/>
      <c r="R347" s="94"/>
      <c r="S347" s="93"/>
      <c r="T347" s="93"/>
      <c r="U347" s="93"/>
      <c r="V347" s="93"/>
      <c r="W347" s="93"/>
      <c r="Z347"/>
    </row>
    <row r="348" spans="4:26" x14ac:dyDescent="0.25">
      <c r="D348"/>
      <c r="E348" s="91"/>
      <c r="H348"/>
      <c r="I348"/>
      <c r="J348" s="92"/>
      <c r="K348"/>
      <c r="L348"/>
      <c r="M348"/>
      <c r="N348" s="93"/>
      <c r="O348"/>
      <c r="P348" s="93"/>
      <c r="R348" s="94"/>
      <c r="S348" s="93"/>
      <c r="T348" s="93"/>
      <c r="U348" s="93"/>
      <c r="V348" s="93"/>
      <c r="W348" s="93"/>
      <c r="Z348"/>
    </row>
    <row r="349" spans="4:26" x14ac:dyDescent="0.25">
      <c r="D349"/>
      <c r="E349" s="91"/>
      <c r="H349"/>
      <c r="I349"/>
      <c r="J349" s="92"/>
      <c r="K349"/>
      <c r="L349"/>
      <c r="M349"/>
      <c r="N349" s="93"/>
      <c r="O349"/>
      <c r="P349" s="93"/>
      <c r="R349" s="94"/>
      <c r="S349" s="93"/>
      <c r="T349" s="93"/>
      <c r="U349" s="93"/>
      <c r="V349" s="93"/>
      <c r="W349" s="93"/>
      <c r="Z349"/>
    </row>
    <row r="350" spans="4:26" x14ac:dyDescent="0.25">
      <c r="D350"/>
      <c r="E350" s="91"/>
      <c r="H350"/>
      <c r="I350"/>
      <c r="J350" s="92"/>
      <c r="K350"/>
      <c r="L350"/>
      <c r="M350"/>
      <c r="N350" s="93"/>
      <c r="O350"/>
      <c r="P350" s="93"/>
      <c r="R350" s="94"/>
      <c r="S350" s="93"/>
      <c r="T350" s="93"/>
      <c r="U350" s="93"/>
      <c r="V350" s="93"/>
      <c r="W350" s="93"/>
      <c r="Z350"/>
    </row>
    <row r="351" spans="4:26" x14ac:dyDescent="0.25">
      <c r="D351"/>
      <c r="E351" s="91"/>
      <c r="H351"/>
      <c r="I351"/>
      <c r="J351" s="92"/>
      <c r="K351"/>
      <c r="L351"/>
      <c r="M351"/>
      <c r="N351" s="93"/>
      <c r="O351"/>
      <c r="P351" s="93"/>
      <c r="R351" s="94"/>
      <c r="S351" s="93"/>
      <c r="T351" s="93"/>
      <c r="U351" s="93"/>
      <c r="V351" s="93"/>
      <c r="W351" s="93"/>
      <c r="Z351"/>
    </row>
    <row r="352" spans="4:26" x14ac:dyDescent="0.25">
      <c r="D352"/>
      <c r="E352" s="91"/>
      <c r="H352"/>
      <c r="I352"/>
      <c r="J352" s="92"/>
      <c r="K352"/>
      <c r="L352"/>
      <c r="M352"/>
      <c r="N352" s="93"/>
      <c r="O352"/>
      <c r="P352" s="93"/>
      <c r="R352" s="94"/>
      <c r="S352" s="93"/>
      <c r="T352" s="93"/>
      <c r="U352" s="93"/>
      <c r="V352" s="93"/>
      <c r="W352" s="93"/>
      <c r="Z352"/>
    </row>
    <row r="353" spans="4:26" x14ac:dyDescent="0.25">
      <c r="D353"/>
      <c r="E353" s="91"/>
      <c r="H353"/>
      <c r="I353"/>
      <c r="J353" s="92"/>
      <c r="K353"/>
      <c r="L353"/>
      <c r="M353"/>
      <c r="N353" s="93"/>
      <c r="O353"/>
      <c r="P353" s="93"/>
      <c r="R353" s="94"/>
      <c r="S353" s="93"/>
      <c r="T353" s="93"/>
      <c r="U353" s="93"/>
      <c r="V353" s="93"/>
      <c r="W353" s="93"/>
      <c r="Z353"/>
    </row>
    <row r="354" spans="4:26" x14ac:dyDescent="0.25">
      <c r="D354"/>
      <c r="E354" s="91"/>
      <c r="H354"/>
      <c r="I354"/>
      <c r="J354" s="92"/>
      <c r="K354"/>
      <c r="L354"/>
      <c r="M354"/>
      <c r="N354" s="93"/>
      <c r="O354"/>
      <c r="P354" s="93"/>
      <c r="R354" s="94"/>
      <c r="S354" s="93"/>
      <c r="T354" s="93"/>
      <c r="U354" s="93"/>
      <c r="V354" s="93"/>
      <c r="W354" s="93"/>
      <c r="Z354"/>
    </row>
    <row r="355" spans="4:26" x14ac:dyDescent="0.25">
      <c r="D355"/>
      <c r="E355" s="91"/>
      <c r="H355"/>
      <c r="I355"/>
      <c r="J355" s="92"/>
      <c r="K355"/>
      <c r="L355"/>
      <c r="M355"/>
      <c r="N355" s="93"/>
      <c r="O355"/>
      <c r="P355" s="93"/>
      <c r="R355" s="94"/>
      <c r="S355" s="93"/>
      <c r="T355" s="93"/>
      <c r="U355" s="93"/>
      <c r="V355" s="93"/>
      <c r="W355" s="93"/>
      <c r="Z355"/>
    </row>
    <row r="356" spans="4:26" x14ac:dyDescent="0.25">
      <c r="D356"/>
      <c r="E356" s="91"/>
      <c r="H356"/>
      <c r="I356"/>
      <c r="J356" s="92"/>
      <c r="K356"/>
      <c r="L356"/>
      <c r="M356"/>
      <c r="N356" s="93"/>
      <c r="O356"/>
      <c r="P356" s="93"/>
      <c r="R356" s="94"/>
      <c r="S356" s="93"/>
      <c r="T356" s="93"/>
      <c r="U356" s="93"/>
      <c r="V356" s="93"/>
      <c r="W356" s="93"/>
      <c r="Z356"/>
    </row>
    <row r="357" spans="4:26" x14ac:dyDescent="0.25">
      <c r="D357"/>
      <c r="E357" s="91"/>
      <c r="H357"/>
      <c r="I357"/>
      <c r="J357" s="92"/>
      <c r="K357"/>
      <c r="L357"/>
      <c r="M357"/>
      <c r="N357" s="93"/>
      <c r="O357"/>
      <c r="P357" s="93"/>
      <c r="R357" s="94"/>
      <c r="S357" s="93"/>
      <c r="T357" s="93"/>
      <c r="U357" s="93"/>
      <c r="V357" s="93"/>
      <c r="W357" s="93"/>
      <c r="Z357"/>
    </row>
    <row r="358" spans="4:26" x14ac:dyDescent="0.25">
      <c r="D358"/>
      <c r="E358" s="91"/>
      <c r="H358"/>
      <c r="I358"/>
      <c r="J358" s="92"/>
      <c r="K358"/>
      <c r="L358"/>
      <c r="M358"/>
      <c r="N358" s="93"/>
      <c r="O358"/>
      <c r="P358" s="93"/>
      <c r="R358" s="94"/>
      <c r="S358" s="93"/>
      <c r="T358" s="93"/>
      <c r="U358" s="93"/>
      <c r="V358" s="93"/>
      <c r="W358" s="93"/>
      <c r="Z358"/>
    </row>
    <row r="359" spans="4:26" x14ac:dyDescent="0.25">
      <c r="D359"/>
      <c r="E359" s="91"/>
      <c r="H359"/>
      <c r="I359"/>
      <c r="J359" s="92"/>
      <c r="K359"/>
      <c r="L359"/>
      <c r="M359"/>
      <c r="N359" s="93"/>
      <c r="O359"/>
      <c r="P359" s="93"/>
      <c r="R359" s="94"/>
      <c r="S359" s="93"/>
      <c r="T359" s="93"/>
      <c r="U359" s="93"/>
      <c r="V359" s="93"/>
      <c r="W359" s="93"/>
      <c r="Z359"/>
    </row>
    <row r="360" spans="4:26" x14ac:dyDescent="0.25">
      <c r="D360"/>
      <c r="E360" s="91"/>
      <c r="H360"/>
      <c r="I360"/>
      <c r="J360" s="92"/>
      <c r="K360"/>
      <c r="L360"/>
      <c r="M360"/>
      <c r="N360" s="93"/>
      <c r="O360"/>
      <c r="P360" s="93"/>
      <c r="R360" s="94"/>
      <c r="S360" s="93"/>
      <c r="T360" s="93"/>
      <c r="U360" s="93"/>
      <c r="V360" s="93"/>
      <c r="W360" s="93"/>
      <c r="Z360"/>
    </row>
    <row r="361" spans="4:26" x14ac:dyDescent="0.25">
      <c r="D361"/>
      <c r="E361" s="91"/>
      <c r="H361"/>
      <c r="I361"/>
      <c r="J361" s="92"/>
      <c r="K361"/>
      <c r="L361"/>
      <c r="M361"/>
      <c r="N361" s="93"/>
      <c r="O361"/>
      <c r="P361" s="93"/>
      <c r="R361" s="94"/>
      <c r="S361" s="93"/>
      <c r="T361" s="93"/>
      <c r="U361" s="93"/>
      <c r="V361" s="93"/>
      <c r="W361" s="93"/>
      <c r="Z361"/>
    </row>
    <row r="362" spans="4:26" x14ac:dyDescent="0.25">
      <c r="D362"/>
      <c r="E362" s="91"/>
      <c r="H362"/>
      <c r="I362"/>
      <c r="J362" s="92"/>
      <c r="K362"/>
      <c r="L362"/>
      <c r="M362"/>
      <c r="N362" s="93"/>
      <c r="O362"/>
      <c r="P362" s="93"/>
      <c r="R362" s="94"/>
      <c r="S362" s="93"/>
      <c r="T362" s="93"/>
      <c r="U362" s="93"/>
      <c r="V362" s="93"/>
      <c r="W362" s="93"/>
      <c r="Z362"/>
    </row>
    <row r="363" spans="4:26" x14ac:dyDescent="0.25">
      <c r="D363"/>
      <c r="E363" s="91"/>
      <c r="H363"/>
      <c r="I363"/>
      <c r="J363" s="92"/>
      <c r="K363"/>
      <c r="L363"/>
      <c r="M363"/>
      <c r="N363" s="93"/>
      <c r="O363"/>
      <c r="P363" s="93"/>
      <c r="R363" s="94"/>
      <c r="S363" s="93"/>
      <c r="T363" s="93"/>
      <c r="U363" s="93"/>
      <c r="V363" s="93"/>
      <c r="W363" s="93"/>
      <c r="Z363"/>
    </row>
    <row r="364" spans="4:26" x14ac:dyDescent="0.25">
      <c r="D364"/>
      <c r="E364" s="91"/>
      <c r="H364"/>
      <c r="I364"/>
      <c r="J364" s="92"/>
      <c r="K364"/>
      <c r="L364"/>
      <c r="M364"/>
      <c r="N364" s="93"/>
      <c r="O364"/>
      <c r="P364" s="93"/>
      <c r="R364" s="94"/>
      <c r="S364" s="93"/>
      <c r="T364" s="93"/>
      <c r="U364" s="93"/>
      <c r="V364" s="93"/>
      <c r="W364" s="93"/>
      <c r="Z364"/>
    </row>
    <row r="365" spans="4:26" x14ac:dyDescent="0.25">
      <c r="D365"/>
      <c r="E365" s="91"/>
      <c r="H365"/>
      <c r="I365"/>
      <c r="J365" s="92"/>
      <c r="K365"/>
      <c r="L365"/>
      <c r="M365"/>
      <c r="N365" s="93"/>
      <c r="O365"/>
      <c r="P365" s="93"/>
      <c r="R365" s="94"/>
      <c r="S365" s="93"/>
      <c r="T365" s="93"/>
      <c r="U365" s="93"/>
      <c r="V365" s="93"/>
      <c r="W365" s="93"/>
      <c r="Z365"/>
    </row>
    <row r="366" spans="4:26" x14ac:dyDescent="0.25">
      <c r="D366"/>
      <c r="E366" s="91"/>
      <c r="H366"/>
      <c r="I366"/>
      <c r="J366" s="92"/>
      <c r="K366"/>
      <c r="L366"/>
      <c r="M366"/>
      <c r="N366" s="93"/>
      <c r="O366"/>
      <c r="P366" s="93"/>
      <c r="R366" s="94"/>
      <c r="S366" s="93"/>
      <c r="T366" s="93"/>
      <c r="U366" s="93"/>
      <c r="V366" s="93"/>
      <c r="W366" s="93"/>
      <c r="Z366"/>
    </row>
    <row r="367" spans="4:26" x14ac:dyDescent="0.25">
      <c r="D367"/>
      <c r="E367" s="91"/>
      <c r="H367"/>
      <c r="I367"/>
      <c r="J367" s="92"/>
      <c r="K367"/>
      <c r="L367"/>
      <c r="M367"/>
      <c r="N367" s="93"/>
      <c r="O367"/>
      <c r="P367" s="93"/>
      <c r="R367" s="94"/>
      <c r="S367" s="93"/>
      <c r="T367" s="93"/>
      <c r="U367" s="93"/>
      <c r="V367" s="93"/>
      <c r="W367" s="93"/>
      <c r="Z367"/>
    </row>
    <row r="368" spans="4:26" x14ac:dyDescent="0.25">
      <c r="D368"/>
      <c r="E368" s="91"/>
      <c r="H368"/>
      <c r="I368"/>
      <c r="J368" s="92"/>
      <c r="K368"/>
      <c r="L368"/>
      <c r="M368"/>
      <c r="N368" s="93"/>
      <c r="O368"/>
      <c r="P368" s="93"/>
      <c r="R368" s="94"/>
      <c r="S368" s="93"/>
      <c r="T368" s="93"/>
      <c r="U368" s="93"/>
      <c r="V368" s="93"/>
      <c r="W368" s="93"/>
      <c r="Z368"/>
    </row>
    <row r="369" spans="4:26" x14ac:dyDescent="0.25">
      <c r="D369"/>
      <c r="E369" s="91"/>
      <c r="H369"/>
      <c r="I369"/>
      <c r="J369" s="92"/>
      <c r="K369"/>
      <c r="L369"/>
      <c r="M369"/>
      <c r="N369" s="93"/>
      <c r="O369"/>
      <c r="P369" s="93"/>
      <c r="R369" s="94"/>
      <c r="S369" s="93"/>
      <c r="T369" s="93"/>
      <c r="U369" s="93"/>
      <c r="V369" s="93"/>
      <c r="W369" s="93"/>
      <c r="Z369"/>
    </row>
    <row r="370" spans="4:26" x14ac:dyDescent="0.25">
      <c r="D370"/>
      <c r="E370" s="91"/>
      <c r="H370"/>
      <c r="I370"/>
      <c r="J370" s="92"/>
      <c r="K370"/>
      <c r="L370"/>
      <c r="M370"/>
      <c r="N370" s="93"/>
      <c r="O370"/>
      <c r="P370" s="93"/>
      <c r="R370" s="94"/>
      <c r="S370" s="93"/>
      <c r="T370" s="93"/>
      <c r="U370" s="93"/>
      <c r="V370" s="93"/>
      <c r="W370" s="93"/>
      <c r="Z370"/>
    </row>
    <row r="371" spans="4:26" x14ac:dyDescent="0.25">
      <c r="D371"/>
      <c r="E371" s="91"/>
      <c r="H371"/>
      <c r="I371"/>
      <c r="J371" s="92"/>
      <c r="K371"/>
      <c r="L371"/>
      <c r="M371"/>
      <c r="N371" s="93"/>
      <c r="O371"/>
      <c r="P371" s="93"/>
      <c r="R371" s="94"/>
      <c r="S371" s="93"/>
      <c r="T371" s="93"/>
      <c r="U371" s="93"/>
      <c r="V371" s="93"/>
      <c r="W371" s="93"/>
      <c r="Z371"/>
    </row>
    <row r="372" spans="4:26" x14ac:dyDescent="0.25">
      <c r="D372"/>
      <c r="E372" s="91"/>
      <c r="H372"/>
      <c r="I372"/>
      <c r="J372" s="92"/>
      <c r="K372"/>
      <c r="L372"/>
      <c r="M372"/>
      <c r="N372" s="93"/>
      <c r="O372"/>
      <c r="P372" s="93"/>
      <c r="R372" s="94"/>
      <c r="S372" s="93"/>
      <c r="T372" s="93"/>
      <c r="U372" s="93"/>
      <c r="V372" s="93"/>
      <c r="W372" s="93"/>
      <c r="Z372"/>
    </row>
    <row r="373" spans="4:26" x14ac:dyDescent="0.25">
      <c r="D373"/>
      <c r="E373" s="91"/>
      <c r="H373"/>
      <c r="I373"/>
      <c r="J373" s="92"/>
      <c r="K373"/>
      <c r="L373"/>
      <c r="M373"/>
      <c r="N373" s="93"/>
      <c r="O373"/>
      <c r="P373" s="93"/>
      <c r="R373" s="94"/>
      <c r="S373" s="93"/>
      <c r="T373" s="93"/>
      <c r="U373" s="93"/>
      <c r="V373" s="93"/>
      <c r="W373" s="93"/>
      <c r="Z373"/>
    </row>
    <row r="374" spans="4:26" x14ac:dyDescent="0.25">
      <c r="D374"/>
      <c r="E374" s="91"/>
      <c r="H374"/>
      <c r="I374"/>
      <c r="J374" s="92"/>
      <c r="K374"/>
      <c r="L374"/>
      <c r="M374"/>
      <c r="N374" s="93"/>
      <c r="O374"/>
      <c r="P374" s="93"/>
      <c r="R374" s="94"/>
      <c r="S374" s="93"/>
      <c r="T374" s="93"/>
      <c r="U374" s="93"/>
      <c r="V374" s="93"/>
      <c r="W374" s="93"/>
      <c r="Z374"/>
    </row>
    <row r="375" spans="4:26" x14ac:dyDescent="0.25">
      <c r="D375"/>
      <c r="E375" s="91"/>
      <c r="H375"/>
      <c r="I375"/>
      <c r="J375" s="92"/>
      <c r="K375"/>
      <c r="L375"/>
      <c r="M375"/>
      <c r="N375" s="93"/>
      <c r="O375"/>
      <c r="P375" s="93"/>
      <c r="R375" s="94"/>
      <c r="S375" s="93"/>
      <c r="T375" s="93"/>
      <c r="U375" s="93"/>
      <c r="V375" s="93"/>
      <c r="W375" s="93"/>
      <c r="Z375"/>
    </row>
    <row r="376" spans="4:26" x14ac:dyDescent="0.25">
      <c r="D376"/>
      <c r="E376" s="91"/>
      <c r="H376"/>
      <c r="I376"/>
      <c r="J376" s="92"/>
      <c r="K376"/>
      <c r="L376"/>
      <c r="M376"/>
      <c r="N376" s="93"/>
      <c r="O376"/>
      <c r="P376" s="93"/>
      <c r="R376" s="94"/>
      <c r="S376" s="93"/>
      <c r="T376" s="93"/>
      <c r="U376" s="93"/>
      <c r="V376" s="93"/>
      <c r="W376" s="93"/>
      <c r="Z376"/>
    </row>
    <row r="377" spans="4:26" x14ac:dyDescent="0.25">
      <c r="D377"/>
      <c r="E377" s="91"/>
      <c r="H377"/>
      <c r="I377"/>
      <c r="J377" s="92"/>
      <c r="K377"/>
      <c r="L377"/>
      <c r="M377"/>
      <c r="N377" s="93"/>
      <c r="O377"/>
      <c r="P377" s="93"/>
      <c r="R377" s="94"/>
      <c r="S377" s="93"/>
      <c r="T377" s="93"/>
      <c r="U377" s="93"/>
      <c r="V377" s="93"/>
      <c r="W377" s="93"/>
      <c r="Z377"/>
    </row>
    <row r="378" spans="4:26" x14ac:dyDescent="0.25">
      <c r="D378"/>
      <c r="E378" s="91"/>
      <c r="H378"/>
      <c r="I378"/>
      <c r="J378" s="92"/>
      <c r="K378"/>
      <c r="L378"/>
      <c r="M378"/>
      <c r="N378" s="93"/>
      <c r="O378"/>
      <c r="P378" s="93"/>
      <c r="R378" s="94"/>
      <c r="S378" s="93"/>
      <c r="T378" s="93"/>
      <c r="U378" s="93"/>
      <c r="V378" s="93"/>
      <c r="W378" s="93"/>
      <c r="Z378"/>
    </row>
    <row r="379" spans="4:26" x14ac:dyDescent="0.25">
      <c r="D379"/>
      <c r="E379" s="91"/>
      <c r="H379"/>
      <c r="I379"/>
      <c r="J379" s="92"/>
      <c r="K379"/>
      <c r="L379"/>
      <c r="M379"/>
      <c r="N379" s="93"/>
      <c r="O379"/>
      <c r="P379" s="93"/>
      <c r="R379" s="94"/>
      <c r="S379" s="93"/>
      <c r="T379" s="93"/>
      <c r="U379" s="93"/>
      <c r="V379" s="93"/>
      <c r="W379" s="93"/>
      <c r="Z379"/>
    </row>
    <row r="380" spans="4:26" x14ac:dyDescent="0.25">
      <c r="D380"/>
      <c r="E380" s="91"/>
      <c r="H380"/>
      <c r="I380"/>
      <c r="J380" s="92"/>
      <c r="K380"/>
      <c r="L380"/>
      <c r="M380"/>
      <c r="N380" s="93"/>
      <c r="O380"/>
      <c r="P380" s="93"/>
      <c r="R380" s="94"/>
      <c r="S380" s="93"/>
      <c r="T380" s="93"/>
      <c r="U380" s="93"/>
      <c r="V380" s="93"/>
      <c r="W380" s="93"/>
      <c r="Z380"/>
    </row>
    <row r="381" spans="4:26" x14ac:dyDescent="0.25">
      <c r="D381"/>
      <c r="E381" s="91"/>
      <c r="H381"/>
      <c r="I381"/>
      <c r="J381" s="92"/>
      <c r="K381"/>
      <c r="L381"/>
      <c r="M381"/>
      <c r="N381" s="93"/>
      <c r="O381"/>
      <c r="P381" s="93"/>
      <c r="R381" s="94"/>
      <c r="S381" s="93"/>
      <c r="T381" s="93"/>
      <c r="U381" s="93"/>
      <c r="V381" s="93"/>
      <c r="W381" s="93"/>
      <c r="Z381"/>
    </row>
    <row r="382" spans="4:26" x14ac:dyDescent="0.25">
      <c r="D382"/>
      <c r="E382" s="91"/>
      <c r="H382"/>
      <c r="I382"/>
      <c r="J382" s="92"/>
      <c r="K382"/>
      <c r="L382"/>
      <c r="M382"/>
      <c r="N382" s="93"/>
      <c r="O382"/>
      <c r="P382" s="93"/>
      <c r="R382" s="94"/>
      <c r="S382" s="93"/>
      <c r="T382" s="93"/>
      <c r="U382" s="93"/>
      <c r="V382" s="93"/>
      <c r="W382" s="93"/>
      <c r="Z382"/>
    </row>
    <row r="383" spans="4:26" x14ac:dyDescent="0.25">
      <c r="D383"/>
      <c r="E383" s="91"/>
      <c r="H383"/>
      <c r="I383"/>
      <c r="J383" s="92"/>
      <c r="K383"/>
      <c r="L383"/>
      <c r="M383"/>
      <c r="N383" s="93"/>
      <c r="O383"/>
      <c r="P383" s="93"/>
      <c r="R383" s="94"/>
      <c r="S383" s="93"/>
      <c r="T383" s="93"/>
      <c r="U383" s="93"/>
      <c r="V383" s="93"/>
      <c r="W383" s="93"/>
      <c r="Z383"/>
    </row>
    <row r="384" spans="4:26" x14ac:dyDescent="0.25">
      <c r="D384"/>
      <c r="E384" s="91"/>
      <c r="H384"/>
      <c r="I384"/>
      <c r="J384" s="92"/>
      <c r="K384"/>
      <c r="L384"/>
      <c r="M384"/>
      <c r="N384" s="93"/>
      <c r="O384"/>
      <c r="P384" s="93"/>
      <c r="R384" s="94"/>
      <c r="S384" s="93"/>
      <c r="T384" s="93"/>
      <c r="U384" s="93"/>
      <c r="V384" s="93"/>
      <c r="W384" s="93"/>
      <c r="Z384"/>
    </row>
    <row r="385" spans="4:26" x14ac:dyDescent="0.25">
      <c r="D385"/>
      <c r="E385" s="91"/>
      <c r="H385"/>
      <c r="I385"/>
      <c r="J385" s="92"/>
      <c r="K385"/>
      <c r="L385"/>
      <c r="M385"/>
      <c r="N385" s="93"/>
      <c r="O385"/>
      <c r="P385" s="93"/>
      <c r="R385" s="94"/>
      <c r="S385" s="93"/>
      <c r="T385" s="93"/>
      <c r="U385" s="93"/>
      <c r="V385" s="93"/>
      <c r="W385" s="93"/>
      <c r="Z385"/>
    </row>
    <row r="386" spans="4:26" x14ac:dyDescent="0.25">
      <c r="D386"/>
      <c r="E386" s="91"/>
      <c r="H386"/>
      <c r="I386"/>
      <c r="J386" s="92"/>
      <c r="K386"/>
      <c r="L386"/>
      <c r="M386"/>
      <c r="N386" s="93"/>
      <c r="O386"/>
      <c r="P386" s="93"/>
      <c r="R386" s="94"/>
      <c r="S386" s="93"/>
      <c r="T386" s="93"/>
      <c r="U386" s="93"/>
      <c r="V386" s="93"/>
      <c r="W386" s="93"/>
      <c r="Z386"/>
    </row>
    <row r="387" spans="4:26" x14ac:dyDescent="0.25">
      <c r="D387"/>
      <c r="E387" s="91"/>
      <c r="H387"/>
      <c r="I387"/>
      <c r="J387" s="92"/>
      <c r="K387"/>
      <c r="L387"/>
      <c r="M387"/>
      <c r="N387" s="93"/>
      <c r="O387"/>
      <c r="P387" s="93"/>
      <c r="R387" s="94"/>
      <c r="S387" s="93"/>
      <c r="T387" s="93"/>
      <c r="U387" s="93"/>
      <c r="V387" s="93"/>
      <c r="W387" s="93"/>
      <c r="Z387"/>
    </row>
    <row r="388" spans="4:26" x14ac:dyDescent="0.25">
      <c r="D388"/>
      <c r="E388" s="91"/>
      <c r="H388"/>
      <c r="I388"/>
      <c r="J388" s="92"/>
      <c r="K388"/>
      <c r="L388"/>
      <c r="M388"/>
      <c r="N388" s="93"/>
      <c r="O388"/>
      <c r="P388" s="93"/>
      <c r="R388" s="94"/>
      <c r="S388" s="93"/>
      <c r="T388" s="93"/>
      <c r="U388" s="93"/>
      <c r="V388" s="93"/>
      <c r="W388" s="93"/>
      <c r="Z388"/>
    </row>
    <row r="389" spans="4:26" x14ac:dyDescent="0.25">
      <c r="D389"/>
      <c r="E389" s="91"/>
      <c r="H389"/>
      <c r="I389"/>
      <c r="J389" s="92"/>
      <c r="K389"/>
      <c r="L389"/>
      <c r="M389"/>
      <c r="N389" s="93"/>
      <c r="O389"/>
      <c r="P389" s="93"/>
      <c r="R389" s="94"/>
      <c r="S389" s="93"/>
      <c r="T389" s="93"/>
      <c r="U389" s="93"/>
      <c r="V389" s="93"/>
      <c r="W389" s="93"/>
      <c r="Z389"/>
    </row>
    <row r="390" spans="4:26" x14ac:dyDescent="0.25">
      <c r="D390"/>
      <c r="E390" s="91"/>
      <c r="H390"/>
      <c r="I390"/>
      <c r="J390" s="92"/>
      <c r="K390"/>
      <c r="L390"/>
      <c r="M390"/>
      <c r="N390" s="93"/>
      <c r="O390"/>
      <c r="P390" s="93"/>
      <c r="R390" s="94"/>
      <c r="S390" s="93"/>
      <c r="T390" s="93"/>
      <c r="U390" s="93"/>
      <c r="V390" s="93"/>
      <c r="W390" s="93"/>
      <c r="Z390"/>
    </row>
    <row r="391" spans="4:26" x14ac:dyDescent="0.25">
      <c r="D391"/>
      <c r="E391" s="91"/>
      <c r="H391"/>
      <c r="I391"/>
      <c r="J391" s="92"/>
      <c r="K391"/>
      <c r="L391"/>
      <c r="M391"/>
      <c r="N391" s="93"/>
      <c r="O391"/>
      <c r="P391" s="93"/>
      <c r="R391" s="94"/>
      <c r="S391" s="93"/>
      <c r="T391" s="93"/>
      <c r="U391" s="93"/>
      <c r="V391" s="93"/>
      <c r="W391" s="93"/>
      <c r="Z391"/>
    </row>
    <row r="392" spans="4:26" x14ac:dyDescent="0.25">
      <c r="D392"/>
      <c r="E392" s="91"/>
      <c r="H392"/>
      <c r="I392"/>
      <c r="J392" s="92"/>
      <c r="K392"/>
      <c r="L392"/>
      <c r="M392"/>
      <c r="N392" s="93"/>
      <c r="O392"/>
      <c r="P392" s="93"/>
      <c r="R392" s="94"/>
      <c r="S392" s="93"/>
      <c r="T392" s="93"/>
      <c r="U392" s="93"/>
      <c r="V392" s="93"/>
      <c r="W392" s="93"/>
      <c r="Z392"/>
    </row>
    <row r="393" spans="4:26" x14ac:dyDescent="0.25">
      <c r="D393"/>
      <c r="E393" s="91"/>
      <c r="H393"/>
      <c r="I393"/>
      <c r="J393" s="92"/>
      <c r="K393"/>
      <c r="L393"/>
      <c r="M393"/>
      <c r="N393" s="93"/>
      <c r="O393"/>
      <c r="P393" s="93"/>
      <c r="R393" s="94"/>
      <c r="S393" s="93"/>
      <c r="T393" s="93"/>
      <c r="U393" s="93"/>
      <c r="V393" s="93"/>
      <c r="W393" s="93"/>
      <c r="Z393"/>
    </row>
    <row r="394" spans="4:26" x14ac:dyDescent="0.25">
      <c r="D394"/>
      <c r="E394" s="91"/>
      <c r="H394"/>
      <c r="I394"/>
      <c r="J394" s="92"/>
      <c r="K394"/>
      <c r="L394"/>
      <c r="M394"/>
      <c r="N394" s="93"/>
      <c r="O394"/>
      <c r="P394" s="93"/>
      <c r="R394" s="94"/>
      <c r="S394" s="93"/>
      <c r="T394" s="93"/>
      <c r="U394" s="93"/>
      <c r="V394" s="93"/>
      <c r="W394" s="93"/>
      <c r="Z394"/>
    </row>
    <row r="395" spans="4:26" x14ac:dyDescent="0.25">
      <c r="D395"/>
      <c r="E395" s="91"/>
      <c r="H395"/>
      <c r="I395"/>
      <c r="J395" s="92"/>
      <c r="K395"/>
      <c r="L395"/>
      <c r="M395"/>
      <c r="N395" s="93"/>
      <c r="O395"/>
      <c r="P395" s="93"/>
      <c r="R395" s="94"/>
      <c r="S395" s="93"/>
      <c r="T395" s="93"/>
      <c r="U395" s="93"/>
      <c r="V395" s="93"/>
      <c r="W395" s="93"/>
      <c r="Z395"/>
    </row>
    <row r="396" spans="4:26" x14ac:dyDescent="0.25">
      <c r="D396"/>
      <c r="E396" s="91"/>
      <c r="H396"/>
      <c r="I396"/>
      <c r="J396" s="92"/>
      <c r="K396"/>
      <c r="L396"/>
      <c r="M396"/>
      <c r="N396" s="93"/>
      <c r="O396"/>
      <c r="P396" s="93"/>
      <c r="R396" s="94"/>
      <c r="S396" s="93"/>
      <c r="T396" s="93"/>
      <c r="U396" s="93"/>
      <c r="V396" s="93"/>
      <c r="W396" s="93"/>
      <c r="Z396"/>
    </row>
    <row r="397" spans="4:26" x14ac:dyDescent="0.25">
      <c r="D397"/>
      <c r="E397" s="91"/>
      <c r="H397"/>
      <c r="I397"/>
      <c r="J397" s="92"/>
      <c r="K397"/>
      <c r="L397"/>
      <c r="M397"/>
      <c r="N397" s="93"/>
      <c r="O397"/>
      <c r="P397" s="93"/>
      <c r="R397" s="94"/>
      <c r="S397" s="93"/>
      <c r="T397" s="93"/>
      <c r="U397" s="93"/>
      <c r="V397" s="93"/>
      <c r="W397" s="93"/>
      <c r="Z397"/>
    </row>
    <row r="398" spans="4:26" x14ac:dyDescent="0.25">
      <c r="D398"/>
      <c r="E398" s="91"/>
      <c r="H398"/>
      <c r="I398"/>
      <c r="J398" s="92"/>
      <c r="K398"/>
      <c r="L398"/>
      <c r="M398"/>
      <c r="N398" s="93"/>
      <c r="O398"/>
      <c r="P398" s="93"/>
      <c r="R398" s="94"/>
      <c r="S398" s="93"/>
      <c r="T398" s="93"/>
      <c r="U398" s="93"/>
      <c r="V398" s="93"/>
      <c r="W398" s="93"/>
      <c r="Z398"/>
    </row>
    <row r="399" spans="4:26" x14ac:dyDescent="0.25">
      <c r="D399"/>
      <c r="E399" s="91"/>
      <c r="H399"/>
      <c r="I399"/>
      <c r="J399" s="92"/>
      <c r="K399"/>
      <c r="L399"/>
      <c r="M399"/>
      <c r="N399" s="93"/>
      <c r="O399"/>
      <c r="P399" s="93"/>
      <c r="R399" s="94"/>
      <c r="S399" s="93"/>
      <c r="T399" s="93"/>
      <c r="U399" s="93"/>
      <c r="V399" s="93"/>
      <c r="W399" s="93"/>
      <c r="Z399"/>
    </row>
    <row r="400" spans="4:26" x14ac:dyDescent="0.25">
      <c r="D400"/>
      <c r="E400" s="91"/>
      <c r="H400"/>
      <c r="I400"/>
      <c r="J400" s="92"/>
      <c r="K400"/>
      <c r="L400"/>
      <c r="M400"/>
      <c r="N400" s="93"/>
      <c r="O400"/>
      <c r="P400" s="93"/>
      <c r="R400" s="94"/>
      <c r="S400" s="93"/>
      <c r="T400" s="93"/>
      <c r="U400" s="93"/>
      <c r="V400" s="93"/>
      <c r="W400" s="93"/>
      <c r="Z400"/>
    </row>
    <row r="401" spans="4:26" x14ac:dyDescent="0.25">
      <c r="D401"/>
      <c r="E401" s="91"/>
      <c r="H401"/>
      <c r="I401"/>
      <c r="J401" s="92"/>
      <c r="K401"/>
      <c r="L401"/>
      <c r="M401"/>
      <c r="N401" s="93"/>
      <c r="O401"/>
      <c r="P401" s="93"/>
      <c r="R401" s="94"/>
      <c r="S401" s="93"/>
      <c r="T401" s="93"/>
      <c r="U401" s="93"/>
      <c r="V401" s="93"/>
      <c r="W401" s="93"/>
      <c r="Z401"/>
    </row>
    <row r="402" spans="4:26" x14ac:dyDescent="0.25">
      <c r="D402"/>
      <c r="E402" s="91"/>
      <c r="H402"/>
      <c r="I402"/>
      <c r="J402" s="92"/>
      <c r="K402"/>
      <c r="L402"/>
      <c r="M402"/>
      <c r="N402" s="93"/>
      <c r="O402"/>
      <c r="P402" s="93"/>
      <c r="R402" s="94"/>
      <c r="S402" s="93"/>
      <c r="T402" s="93"/>
      <c r="U402" s="93"/>
      <c r="V402" s="93"/>
      <c r="W402" s="93"/>
      <c r="Z402"/>
    </row>
    <row r="403" spans="4:26" x14ac:dyDescent="0.25">
      <c r="D403"/>
      <c r="E403" s="91"/>
      <c r="H403"/>
      <c r="I403"/>
      <c r="J403" s="92"/>
      <c r="K403"/>
      <c r="L403"/>
      <c r="M403"/>
      <c r="N403" s="93"/>
      <c r="O403"/>
      <c r="P403" s="93"/>
      <c r="R403" s="94"/>
      <c r="S403" s="93"/>
      <c r="T403" s="93"/>
      <c r="U403" s="93"/>
      <c r="V403" s="93"/>
      <c r="W403" s="93"/>
      <c r="Z403"/>
    </row>
    <row r="404" spans="4:26" x14ac:dyDescent="0.25">
      <c r="D404"/>
      <c r="E404" s="91"/>
      <c r="H404"/>
      <c r="I404"/>
      <c r="J404" s="92"/>
      <c r="K404"/>
      <c r="L404"/>
      <c r="M404"/>
      <c r="N404" s="93"/>
      <c r="O404"/>
      <c r="P404" s="93"/>
      <c r="R404" s="94"/>
      <c r="S404" s="93"/>
      <c r="T404" s="93"/>
      <c r="U404" s="93"/>
      <c r="V404" s="93"/>
      <c r="W404" s="93"/>
      <c r="Z404"/>
    </row>
    <row r="405" spans="4:26" x14ac:dyDescent="0.25">
      <c r="D405"/>
      <c r="E405" s="91"/>
      <c r="H405"/>
      <c r="I405"/>
      <c r="J405" s="92"/>
      <c r="K405"/>
      <c r="L405"/>
      <c r="M405"/>
      <c r="N405" s="93"/>
      <c r="O405"/>
      <c r="P405" s="93"/>
      <c r="R405" s="94"/>
      <c r="S405" s="93"/>
      <c r="T405" s="93"/>
      <c r="U405" s="93"/>
      <c r="V405" s="93"/>
      <c r="W405" s="93"/>
      <c r="Z405"/>
    </row>
    <row r="406" spans="4:26" x14ac:dyDescent="0.25">
      <c r="D406"/>
      <c r="E406" s="91"/>
      <c r="H406"/>
      <c r="I406"/>
      <c r="J406" s="92"/>
      <c r="K406"/>
      <c r="L406"/>
      <c r="M406"/>
      <c r="N406" s="93"/>
      <c r="O406"/>
      <c r="P406" s="93"/>
      <c r="R406" s="94"/>
      <c r="S406" s="93"/>
      <c r="T406" s="93"/>
      <c r="U406" s="93"/>
      <c r="V406" s="93"/>
      <c r="W406" s="93"/>
      <c r="Z406"/>
    </row>
    <row r="407" spans="4:26" x14ac:dyDescent="0.25">
      <c r="D407"/>
      <c r="E407" s="91"/>
      <c r="H407"/>
      <c r="I407"/>
      <c r="J407" s="92"/>
      <c r="K407"/>
      <c r="L407"/>
      <c r="M407"/>
      <c r="N407" s="93"/>
      <c r="O407"/>
      <c r="P407" s="93"/>
      <c r="R407" s="94"/>
      <c r="S407" s="93"/>
      <c r="T407" s="93"/>
      <c r="U407" s="93"/>
      <c r="V407" s="93"/>
      <c r="W407" s="93"/>
      <c r="Z407"/>
    </row>
    <row r="408" spans="4:26" x14ac:dyDescent="0.25">
      <c r="D408"/>
      <c r="E408" s="91"/>
      <c r="H408"/>
      <c r="I408"/>
      <c r="J408" s="92"/>
      <c r="K408"/>
      <c r="L408"/>
      <c r="M408"/>
      <c r="N408" s="93"/>
      <c r="O408"/>
      <c r="P408" s="93"/>
      <c r="R408" s="94"/>
      <c r="S408" s="93"/>
      <c r="T408" s="93"/>
      <c r="U408" s="93"/>
      <c r="V408" s="93"/>
      <c r="W408" s="93"/>
      <c r="Z408"/>
    </row>
    <row r="409" spans="4:26" x14ac:dyDescent="0.25">
      <c r="D409"/>
      <c r="E409" s="91"/>
      <c r="H409"/>
      <c r="I409"/>
      <c r="J409" s="92"/>
      <c r="K409"/>
      <c r="L409"/>
      <c r="M409"/>
      <c r="N409" s="93"/>
      <c r="O409"/>
      <c r="P409" s="93"/>
      <c r="R409" s="94"/>
      <c r="S409" s="93"/>
      <c r="T409" s="93"/>
      <c r="U409" s="93"/>
      <c r="V409" s="93"/>
      <c r="W409" s="93"/>
      <c r="Z409"/>
    </row>
    <row r="410" spans="4:26" x14ac:dyDescent="0.25">
      <c r="D410"/>
      <c r="E410" s="91"/>
      <c r="H410"/>
      <c r="I410"/>
      <c r="J410" s="92"/>
      <c r="K410"/>
      <c r="L410"/>
      <c r="M410"/>
      <c r="N410" s="93"/>
      <c r="O410"/>
      <c r="P410" s="93"/>
      <c r="R410" s="94"/>
      <c r="S410" s="93"/>
      <c r="T410" s="93"/>
      <c r="U410" s="93"/>
      <c r="V410" s="93"/>
      <c r="W410" s="93"/>
      <c r="Z410"/>
    </row>
    <row r="411" spans="4:26" x14ac:dyDescent="0.25">
      <c r="D411"/>
      <c r="E411" s="91"/>
      <c r="H411"/>
      <c r="I411"/>
      <c r="J411" s="92"/>
      <c r="K411"/>
      <c r="L411"/>
      <c r="M411"/>
      <c r="N411" s="93"/>
      <c r="O411"/>
      <c r="P411" s="93"/>
      <c r="R411" s="94"/>
      <c r="S411" s="93"/>
      <c r="T411" s="93"/>
      <c r="U411" s="93"/>
      <c r="V411" s="93"/>
      <c r="W411" s="93"/>
      <c r="Z411"/>
    </row>
    <row r="412" spans="4:26" x14ac:dyDescent="0.25">
      <c r="D412"/>
      <c r="E412" s="91"/>
      <c r="H412"/>
      <c r="I412"/>
      <c r="J412" s="92"/>
      <c r="K412"/>
      <c r="L412"/>
      <c r="M412"/>
      <c r="N412" s="93"/>
      <c r="O412"/>
      <c r="P412" s="93"/>
      <c r="R412" s="94"/>
      <c r="S412" s="93"/>
      <c r="T412" s="93"/>
      <c r="U412" s="93"/>
      <c r="V412" s="93"/>
      <c r="W412" s="93"/>
      <c r="Z412"/>
    </row>
    <row r="413" spans="4:26" x14ac:dyDescent="0.25">
      <c r="D413"/>
      <c r="E413" s="91"/>
      <c r="H413"/>
      <c r="I413"/>
      <c r="J413" s="92"/>
      <c r="K413"/>
      <c r="L413"/>
      <c r="M413"/>
      <c r="N413" s="93"/>
      <c r="O413"/>
      <c r="P413" s="93"/>
      <c r="R413" s="94"/>
      <c r="S413" s="93"/>
      <c r="T413" s="93"/>
      <c r="U413" s="93"/>
      <c r="V413" s="93"/>
      <c r="W413" s="93"/>
      <c r="Z413"/>
    </row>
    <row r="414" spans="4:26" x14ac:dyDescent="0.25">
      <c r="D414"/>
      <c r="E414" s="91"/>
      <c r="H414"/>
      <c r="I414"/>
      <c r="J414" s="92"/>
      <c r="K414"/>
      <c r="L414"/>
      <c r="M414"/>
      <c r="N414" s="93"/>
      <c r="O414"/>
      <c r="P414" s="93"/>
      <c r="R414" s="94"/>
      <c r="S414" s="93"/>
      <c r="T414" s="93"/>
      <c r="U414" s="93"/>
      <c r="V414" s="93"/>
      <c r="W414" s="93"/>
      <c r="Z414"/>
    </row>
    <row r="415" spans="4:26" x14ac:dyDescent="0.25">
      <c r="D415"/>
      <c r="E415" s="91"/>
      <c r="H415"/>
      <c r="I415"/>
      <c r="J415" s="92"/>
      <c r="K415"/>
      <c r="L415"/>
      <c r="M415"/>
      <c r="N415" s="93"/>
      <c r="O415"/>
      <c r="P415" s="93"/>
      <c r="R415" s="94"/>
      <c r="S415" s="93"/>
      <c r="T415" s="93"/>
      <c r="U415" s="93"/>
      <c r="V415" s="93"/>
      <c r="W415" s="93"/>
      <c r="Z415"/>
    </row>
    <row r="416" spans="4:26" x14ac:dyDescent="0.25">
      <c r="D416"/>
      <c r="E416" s="91"/>
      <c r="H416"/>
      <c r="I416"/>
      <c r="J416" s="92"/>
      <c r="K416"/>
      <c r="L416"/>
      <c r="M416"/>
      <c r="N416" s="93"/>
      <c r="O416"/>
      <c r="P416" s="93"/>
      <c r="R416" s="94"/>
      <c r="S416" s="93"/>
      <c r="T416" s="93"/>
      <c r="U416" s="93"/>
      <c r="V416" s="93"/>
      <c r="W416" s="93"/>
      <c r="Z416"/>
    </row>
    <row r="417" spans="4:26" x14ac:dyDescent="0.25">
      <c r="D417"/>
      <c r="E417" s="91"/>
      <c r="H417"/>
      <c r="I417"/>
      <c r="J417" s="92"/>
      <c r="K417"/>
      <c r="L417"/>
      <c r="M417"/>
      <c r="N417" s="93"/>
      <c r="O417"/>
      <c r="P417" s="93"/>
      <c r="R417" s="94"/>
      <c r="S417" s="93"/>
      <c r="T417" s="93"/>
      <c r="U417" s="93"/>
      <c r="V417" s="93"/>
      <c r="W417" s="93"/>
      <c r="Z417"/>
    </row>
    <row r="418" spans="4:26" x14ac:dyDescent="0.25">
      <c r="D418"/>
      <c r="E418" s="91"/>
      <c r="H418"/>
      <c r="I418"/>
      <c r="J418" s="92"/>
      <c r="K418"/>
      <c r="L418"/>
      <c r="M418"/>
      <c r="N418" s="93"/>
      <c r="O418"/>
      <c r="P418" s="93"/>
      <c r="R418" s="94"/>
      <c r="S418" s="93"/>
      <c r="T418" s="93"/>
      <c r="U418" s="93"/>
      <c r="V418" s="93"/>
      <c r="W418" s="93"/>
      <c r="Z418"/>
    </row>
    <row r="419" spans="4:26" x14ac:dyDescent="0.25">
      <c r="D419"/>
      <c r="E419" s="91"/>
      <c r="H419"/>
      <c r="I419"/>
      <c r="J419" s="92"/>
      <c r="K419"/>
      <c r="L419"/>
      <c r="M419"/>
      <c r="N419" s="93"/>
      <c r="O419"/>
      <c r="P419" s="93"/>
      <c r="R419" s="94"/>
      <c r="S419" s="93"/>
      <c r="T419" s="93"/>
      <c r="U419" s="93"/>
      <c r="V419" s="93"/>
      <c r="W419" s="93"/>
      <c r="Z419"/>
    </row>
    <row r="420" spans="4:26" x14ac:dyDescent="0.25">
      <c r="D420"/>
      <c r="E420" s="91"/>
      <c r="H420"/>
      <c r="I420"/>
      <c r="J420" s="92"/>
      <c r="K420"/>
      <c r="L420"/>
      <c r="M420"/>
      <c r="N420" s="93"/>
      <c r="O420"/>
      <c r="P420" s="93"/>
      <c r="R420" s="94"/>
      <c r="S420" s="93"/>
      <c r="T420" s="93"/>
      <c r="U420" s="93"/>
      <c r="V420" s="93"/>
      <c r="W420" s="93"/>
      <c r="Z420"/>
    </row>
    <row r="421" spans="4:26" x14ac:dyDescent="0.25">
      <c r="D421"/>
      <c r="E421" s="91"/>
      <c r="H421"/>
      <c r="I421"/>
      <c r="J421" s="92"/>
      <c r="K421"/>
      <c r="L421"/>
      <c r="M421"/>
      <c r="N421" s="93"/>
      <c r="O421"/>
      <c r="P421" s="93"/>
      <c r="R421" s="94"/>
      <c r="S421" s="93"/>
      <c r="T421" s="93"/>
      <c r="U421" s="93"/>
      <c r="V421" s="93"/>
      <c r="W421" s="93"/>
      <c r="Z421"/>
    </row>
    <row r="422" spans="4:26" x14ac:dyDescent="0.25">
      <c r="D422"/>
      <c r="E422" s="91"/>
      <c r="H422"/>
      <c r="I422"/>
      <c r="J422" s="92"/>
      <c r="K422"/>
      <c r="L422"/>
      <c r="M422"/>
      <c r="N422" s="93"/>
      <c r="O422"/>
      <c r="P422" s="93"/>
      <c r="R422" s="94"/>
      <c r="S422" s="93"/>
      <c r="T422" s="93"/>
      <c r="U422" s="93"/>
      <c r="V422" s="93"/>
      <c r="W422" s="93"/>
      <c r="Z422"/>
    </row>
    <row r="423" spans="4:26" x14ac:dyDescent="0.25">
      <c r="D423"/>
      <c r="E423" s="91"/>
      <c r="H423"/>
      <c r="I423"/>
      <c r="J423" s="92"/>
      <c r="K423"/>
      <c r="L423"/>
      <c r="M423"/>
      <c r="N423" s="93"/>
      <c r="O423"/>
      <c r="P423" s="93"/>
      <c r="R423" s="94"/>
      <c r="S423" s="93"/>
      <c r="T423" s="93"/>
      <c r="U423" s="93"/>
      <c r="V423" s="93"/>
      <c r="W423" s="93"/>
      <c r="Z423"/>
    </row>
    <row r="424" spans="4:26" x14ac:dyDescent="0.25">
      <c r="D424"/>
      <c r="E424" s="91"/>
      <c r="H424"/>
      <c r="I424"/>
      <c r="J424" s="92"/>
      <c r="K424"/>
      <c r="L424"/>
      <c r="M424"/>
      <c r="N424" s="93"/>
      <c r="O424"/>
      <c r="P424" s="93"/>
      <c r="R424" s="94"/>
      <c r="S424" s="93"/>
      <c r="T424" s="93"/>
      <c r="U424" s="93"/>
      <c r="V424" s="93"/>
      <c r="W424" s="93"/>
      <c r="Z424"/>
    </row>
    <row r="425" spans="4:26" x14ac:dyDescent="0.25">
      <c r="D425"/>
      <c r="E425" s="91"/>
      <c r="H425"/>
      <c r="I425"/>
      <c r="J425" s="92"/>
      <c r="K425"/>
      <c r="L425"/>
      <c r="M425"/>
      <c r="N425" s="93"/>
      <c r="O425"/>
      <c r="P425" s="93"/>
      <c r="R425" s="94"/>
      <c r="S425" s="93"/>
      <c r="T425" s="93"/>
      <c r="U425" s="93"/>
      <c r="V425" s="93"/>
      <c r="W425" s="93"/>
      <c r="Z425"/>
    </row>
    <row r="426" spans="4:26" x14ac:dyDescent="0.25">
      <c r="D426"/>
      <c r="E426" s="91"/>
      <c r="H426"/>
      <c r="I426"/>
      <c r="J426" s="92"/>
      <c r="K426"/>
      <c r="L426"/>
      <c r="M426"/>
      <c r="N426" s="93"/>
      <c r="O426"/>
      <c r="P426" s="93"/>
      <c r="R426" s="94"/>
      <c r="S426" s="93"/>
      <c r="T426" s="93"/>
      <c r="U426" s="93"/>
      <c r="V426" s="93"/>
      <c r="W426" s="93"/>
      <c r="Z426"/>
    </row>
    <row r="427" spans="4:26" x14ac:dyDescent="0.25">
      <c r="D427"/>
      <c r="E427" s="91"/>
      <c r="H427"/>
      <c r="I427"/>
      <c r="J427" s="92"/>
      <c r="K427"/>
      <c r="L427"/>
      <c r="M427"/>
      <c r="N427" s="93"/>
      <c r="O427"/>
      <c r="P427" s="93"/>
      <c r="R427" s="94"/>
      <c r="S427" s="93"/>
      <c r="T427" s="93"/>
      <c r="U427" s="93"/>
      <c r="V427" s="93"/>
      <c r="W427" s="93"/>
      <c r="Z427"/>
    </row>
    <row r="428" spans="4:26" x14ac:dyDescent="0.25">
      <c r="D428"/>
      <c r="E428" s="91"/>
      <c r="H428"/>
      <c r="I428"/>
      <c r="J428" s="92"/>
      <c r="K428"/>
      <c r="L428"/>
      <c r="M428"/>
      <c r="N428" s="93"/>
      <c r="O428"/>
      <c r="P428" s="93"/>
      <c r="R428" s="94"/>
      <c r="S428" s="93"/>
      <c r="T428" s="93"/>
      <c r="U428" s="93"/>
      <c r="V428" s="93"/>
      <c r="W428" s="93"/>
      <c r="Z428"/>
    </row>
    <row r="429" spans="4:26" x14ac:dyDescent="0.25">
      <c r="D429"/>
      <c r="E429" s="91"/>
      <c r="H429"/>
      <c r="I429"/>
      <c r="J429" s="92"/>
      <c r="K429"/>
      <c r="L429"/>
      <c r="M429"/>
      <c r="N429" s="93"/>
      <c r="O429"/>
      <c r="P429" s="93"/>
      <c r="R429" s="94"/>
      <c r="S429" s="93"/>
      <c r="T429" s="93"/>
      <c r="U429" s="93"/>
      <c r="V429" s="93"/>
      <c r="W429" s="93"/>
      <c r="Z429"/>
    </row>
    <row r="430" spans="4:26" x14ac:dyDescent="0.25">
      <c r="D430"/>
      <c r="E430" s="91"/>
      <c r="H430"/>
      <c r="I430"/>
      <c r="J430" s="92"/>
      <c r="K430"/>
      <c r="L430"/>
      <c r="M430"/>
      <c r="N430" s="93"/>
      <c r="O430"/>
      <c r="P430" s="93"/>
      <c r="R430" s="94"/>
      <c r="S430" s="93"/>
      <c r="T430" s="93"/>
      <c r="U430" s="93"/>
      <c r="V430" s="93"/>
      <c r="W430" s="93"/>
      <c r="Z430"/>
    </row>
    <row r="431" spans="4:26" x14ac:dyDescent="0.25">
      <c r="D431"/>
      <c r="E431" s="91"/>
      <c r="H431"/>
      <c r="I431"/>
      <c r="J431" s="92"/>
      <c r="K431"/>
      <c r="L431"/>
      <c r="M431"/>
      <c r="N431" s="93"/>
      <c r="O431"/>
      <c r="P431" s="93"/>
      <c r="R431" s="94"/>
      <c r="S431" s="93"/>
      <c r="T431" s="93"/>
      <c r="U431" s="93"/>
      <c r="V431" s="93"/>
      <c r="W431" s="93"/>
      <c r="Z431"/>
    </row>
    <row r="432" spans="4:26" x14ac:dyDescent="0.25">
      <c r="D432"/>
      <c r="E432" s="91"/>
      <c r="H432"/>
      <c r="I432"/>
      <c r="J432" s="92"/>
      <c r="K432"/>
      <c r="L432"/>
      <c r="M432"/>
      <c r="N432" s="93"/>
      <c r="O432"/>
      <c r="P432" s="93"/>
      <c r="R432" s="94"/>
      <c r="S432" s="93"/>
      <c r="T432" s="93"/>
      <c r="U432" s="93"/>
      <c r="V432" s="93"/>
      <c r="W432" s="93"/>
      <c r="Z432"/>
    </row>
    <row r="433" spans="4:26" x14ac:dyDescent="0.25">
      <c r="D433"/>
      <c r="E433" s="91"/>
      <c r="H433"/>
      <c r="I433"/>
      <c r="J433" s="92"/>
      <c r="K433"/>
      <c r="L433"/>
      <c r="M433"/>
      <c r="N433" s="93"/>
      <c r="O433"/>
      <c r="P433" s="93"/>
      <c r="R433" s="94"/>
      <c r="S433" s="93"/>
      <c r="T433" s="93"/>
      <c r="U433" s="93"/>
      <c r="V433" s="93"/>
      <c r="W433" s="93"/>
      <c r="Z433"/>
    </row>
    <row r="434" spans="4:26" x14ac:dyDescent="0.25">
      <c r="D434"/>
      <c r="E434" s="91"/>
      <c r="H434"/>
      <c r="I434"/>
      <c r="J434" s="92"/>
      <c r="K434"/>
      <c r="L434"/>
      <c r="M434"/>
      <c r="N434" s="93"/>
      <c r="O434"/>
      <c r="P434" s="93"/>
      <c r="R434" s="94"/>
      <c r="S434" s="93"/>
      <c r="T434" s="93"/>
      <c r="U434" s="93"/>
      <c r="V434" s="93"/>
      <c r="W434" s="93"/>
      <c r="Z434"/>
    </row>
    <row r="435" spans="4:26" x14ac:dyDescent="0.25">
      <c r="D435"/>
      <c r="E435" s="91"/>
      <c r="H435"/>
      <c r="I435"/>
      <c r="J435" s="92"/>
      <c r="K435"/>
      <c r="L435"/>
      <c r="M435"/>
      <c r="N435" s="93"/>
      <c r="O435"/>
      <c r="P435" s="93"/>
      <c r="R435" s="94"/>
      <c r="S435" s="93"/>
      <c r="T435" s="93"/>
      <c r="U435" s="93"/>
      <c r="V435" s="93"/>
      <c r="W435" s="93"/>
      <c r="Z435"/>
    </row>
    <row r="436" spans="4:26" x14ac:dyDescent="0.25">
      <c r="D436"/>
      <c r="E436" s="91"/>
      <c r="H436"/>
      <c r="I436"/>
      <c r="J436" s="92"/>
      <c r="K436"/>
      <c r="L436"/>
      <c r="M436"/>
      <c r="N436" s="93"/>
      <c r="O436"/>
      <c r="P436" s="93"/>
      <c r="R436" s="94"/>
      <c r="S436" s="93"/>
      <c r="T436" s="93"/>
      <c r="U436" s="93"/>
      <c r="V436" s="93"/>
      <c r="W436" s="93"/>
      <c r="Z436"/>
    </row>
    <row r="437" spans="4:26" x14ac:dyDescent="0.25">
      <c r="D437"/>
      <c r="E437" s="91"/>
      <c r="H437"/>
      <c r="I437"/>
      <c r="J437" s="92"/>
      <c r="K437"/>
      <c r="L437"/>
      <c r="M437"/>
      <c r="N437" s="93"/>
      <c r="O437"/>
      <c r="P437" s="93"/>
      <c r="R437" s="94"/>
      <c r="S437" s="93"/>
      <c r="T437" s="93"/>
      <c r="U437" s="93"/>
      <c r="V437" s="93"/>
      <c r="W437" s="93"/>
      <c r="Z437"/>
    </row>
    <row r="438" spans="4:26" x14ac:dyDescent="0.25">
      <c r="D438"/>
      <c r="E438" s="91"/>
      <c r="H438"/>
      <c r="I438"/>
      <c r="J438" s="92"/>
      <c r="K438"/>
      <c r="L438"/>
      <c r="M438"/>
      <c r="N438" s="93"/>
      <c r="O438"/>
      <c r="P438" s="93"/>
      <c r="R438" s="94"/>
      <c r="S438" s="93"/>
      <c r="T438" s="93"/>
      <c r="U438" s="93"/>
      <c r="V438" s="93"/>
      <c r="W438" s="93"/>
      <c r="Z438"/>
    </row>
    <row r="439" spans="4:26" x14ac:dyDescent="0.25">
      <c r="D439"/>
      <c r="E439" s="91"/>
      <c r="H439"/>
      <c r="I439"/>
      <c r="J439" s="92"/>
      <c r="K439"/>
      <c r="L439"/>
      <c r="M439"/>
      <c r="N439" s="93"/>
      <c r="O439"/>
      <c r="P439" s="93"/>
      <c r="R439" s="94"/>
      <c r="S439" s="93"/>
      <c r="T439" s="93"/>
      <c r="U439" s="93"/>
      <c r="V439" s="93"/>
      <c r="W439" s="93"/>
      <c r="Z439"/>
    </row>
    <row r="440" spans="4:26" x14ac:dyDescent="0.25">
      <c r="D440"/>
      <c r="E440" s="91"/>
      <c r="H440"/>
      <c r="I440"/>
      <c r="J440" s="92"/>
      <c r="K440"/>
      <c r="L440"/>
      <c r="M440"/>
      <c r="N440" s="93"/>
      <c r="O440"/>
      <c r="P440" s="93"/>
      <c r="R440" s="94"/>
      <c r="S440" s="93"/>
      <c r="T440" s="93"/>
      <c r="U440" s="93"/>
      <c r="V440" s="93"/>
      <c r="W440" s="93"/>
      <c r="Z440"/>
    </row>
    <row r="441" spans="4:26" x14ac:dyDescent="0.25">
      <c r="D441"/>
      <c r="E441" s="91"/>
      <c r="H441"/>
      <c r="I441"/>
      <c r="J441" s="92"/>
      <c r="K441"/>
      <c r="L441"/>
      <c r="M441"/>
      <c r="N441" s="93"/>
      <c r="O441"/>
      <c r="P441" s="93"/>
      <c r="R441" s="94"/>
      <c r="S441" s="93"/>
      <c r="T441" s="93"/>
      <c r="U441" s="93"/>
      <c r="V441" s="93"/>
      <c r="W441" s="93"/>
      <c r="Z441"/>
    </row>
    <row r="442" spans="4:26" x14ac:dyDescent="0.25">
      <c r="D442"/>
      <c r="E442" s="91"/>
      <c r="H442"/>
      <c r="I442"/>
      <c r="J442" s="92"/>
      <c r="K442"/>
      <c r="L442"/>
      <c r="M442"/>
      <c r="N442" s="93"/>
      <c r="O442"/>
      <c r="P442" s="93"/>
      <c r="R442" s="94"/>
      <c r="S442" s="93"/>
      <c r="T442" s="93"/>
      <c r="U442" s="93"/>
      <c r="V442" s="93"/>
      <c r="W442" s="93"/>
      <c r="Z442"/>
    </row>
    <row r="443" spans="4:26" x14ac:dyDescent="0.25">
      <c r="D443"/>
      <c r="E443" s="91"/>
      <c r="H443"/>
      <c r="I443"/>
      <c r="J443" s="92"/>
      <c r="K443"/>
      <c r="L443"/>
      <c r="M443"/>
      <c r="N443" s="93"/>
      <c r="O443"/>
      <c r="P443" s="93"/>
      <c r="R443" s="94"/>
      <c r="S443" s="93"/>
      <c r="T443" s="93"/>
      <c r="U443" s="93"/>
      <c r="V443" s="93"/>
      <c r="W443" s="93"/>
      <c r="Z443"/>
    </row>
    <row r="444" spans="4:26" x14ac:dyDescent="0.25">
      <c r="D444"/>
      <c r="E444" s="91"/>
      <c r="H444"/>
      <c r="I444"/>
      <c r="J444" s="92"/>
      <c r="K444"/>
      <c r="L444"/>
      <c r="M444"/>
      <c r="N444" s="93"/>
      <c r="O444"/>
      <c r="P444" s="93"/>
      <c r="R444" s="94"/>
      <c r="S444" s="93"/>
      <c r="T444" s="93"/>
      <c r="U444" s="93"/>
      <c r="V444" s="93"/>
      <c r="W444" s="93"/>
      <c r="Z444"/>
    </row>
    <row r="445" spans="4:26" x14ac:dyDescent="0.25">
      <c r="D445"/>
      <c r="E445" s="91"/>
      <c r="H445"/>
      <c r="I445"/>
      <c r="J445" s="92"/>
      <c r="K445"/>
      <c r="L445"/>
      <c r="M445"/>
      <c r="N445" s="93"/>
      <c r="O445"/>
      <c r="P445" s="93"/>
      <c r="R445" s="94"/>
      <c r="S445" s="93"/>
      <c r="T445" s="93"/>
      <c r="U445" s="93"/>
      <c r="V445" s="93"/>
      <c r="W445" s="93"/>
      <c r="Z445"/>
    </row>
    <row r="446" spans="4:26" x14ac:dyDescent="0.25">
      <c r="D446"/>
      <c r="E446" s="91"/>
      <c r="H446"/>
      <c r="I446"/>
      <c r="J446" s="92"/>
      <c r="K446"/>
      <c r="L446"/>
      <c r="M446"/>
      <c r="N446" s="93"/>
      <c r="O446"/>
      <c r="P446" s="93"/>
      <c r="R446" s="94"/>
      <c r="S446" s="93"/>
      <c r="T446" s="93"/>
      <c r="U446" s="93"/>
      <c r="V446" s="93"/>
      <c r="W446" s="93"/>
      <c r="Z446"/>
    </row>
    <row r="447" spans="4:26" x14ac:dyDescent="0.25">
      <c r="D447"/>
      <c r="E447" s="91"/>
      <c r="H447"/>
      <c r="I447"/>
      <c r="J447" s="92"/>
      <c r="K447"/>
      <c r="L447"/>
      <c r="M447"/>
      <c r="N447" s="93"/>
      <c r="O447"/>
      <c r="P447" s="93"/>
      <c r="R447" s="94"/>
      <c r="S447" s="93"/>
      <c r="T447" s="93"/>
      <c r="U447" s="93"/>
      <c r="V447" s="93"/>
      <c r="W447" s="93"/>
      <c r="Z447"/>
    </row>
    <row r="448" spans="4:26" x14ac:dyDescent="0.25">
      <c r="D448"/>
      <c r="E448" s="91"/>
      <c r="H448"/>
      <c r="I448"/>
      <c r="J448" s="92"/>
      <c r="K448"/>
      <c r="L448"/>
      <c r="M448"/>
      <c r="N448" s="93"/>
      <c r="O448"/>
      <c r="P448" s="93"/>
      <c r="R448" s="94"/>
      <c r="S448" s="93"/>
      <c r="T448" s="93"/>
      <c r="U448" s="93"/>
      <c r="V448" s="93"/>
      <c r="W448" s="93"/>
      <c r="Z448"/>
    </row>
    <row r="449" spans="4:26" x14ac:dyDescent="0.25">
      <c r="D449"/>
      <c r="E449" s="91"/>
      <c r="H449"/>
      <c r="I449"/>
      <c r="J449" s="92"/>
      <c r="K449"/>
      <c r="L449"/>
      <c r="M449"/>
      <c r="N449" s="93"/>
      <c r="O449"/>
      <c r="P449" s="93"/>
      <c r="R449" s="94"/>
      <c r="S449" s="93"/>
      <c r="T449" s="93"/>
      <c r="U449" s="93"/>
      <c r="V449" s="93"/>
      <c r="W449" s="93"/>
      <c r="Z449"/>
    </row>
    <row r="450" spans="4:26" x14ac:dyDescent="0.25">
      <c r="D450"/>
      <c r="E450" s="91"/>
      <c r="H450"/>
      <c r="I450"/>
      <c r="J450" s="92"/>
      <c r="K450"/>
      <c r="L450"/>
      <c r="M450"/>
      <c r="N450" s="93"/>
      <c r="O450"/>
      <c r="P450" s="93"/>
      <c r="R450" s="94"/>
      <c r="S450" s="93"/>
      <c r="T450" s="93"/>
      <c r="U450" s="93"/>
      <c r="V450" s="93"/>
      <c r="W450" s="93"/>
      <c r="Z450"/>
    </row>
    <row r="451" spans="4:26" x14ac:dyDescent="0.25">
      <c r="D451"/>
      <c r="E451" s="91"/>
      <c r="H451"/>
      <c r="I451"/>
      <c r="J451" s="92"/>
      <c r="K451"/>
      <c r="L451"/>
      <c r="M451"/>
      <c r="N451" s="93"/>
      <c r="O451"/>
      <c r="P451" s="93"/>
      <c r="R451" s="94"/>
      <c r="S451" s="93"/>
      <c r="T451" s="93"/>
      <c r="U451" s="93"/>
      <c r="V451" s="93"/>
      <c r="W451" s="93"/>
      <c r="Z451"/>
    </row>
    <row r="452" spans="4:26" x14ac:dyDescent="0.25">
      <c r="D452"/>
      <c r="E452" s="91"/>
      <c r="H452"/>
      <c r="I452"/>
      <c r="J452" s="92"/>
      <c r="K452"/>
      <c r="L452"/>
      <c r="M452"/>
      <c r="N452" s="93"/>
      <c r="O452"/>
      <c r="P452" s="93"/>
      <c r="R452" s="94"/>
      <c r="S452" s="93"/>
      <c r="T452" s="93"/>
      <c r="U452" s="93"/>
      <c r="V452" s="93"/>
      <c r="W452" s="93"/>
      <c r="Z452"/>
    </row>
    <row r="453" spans="4:26" x14ac:dyDescent="0.25">
      <c r="D453"/>
      <c r="E453" s="91"/>
      <c r="H453"/>
      <c r="I453"/>
      <c r="J453" s="92"/>
      <c r="K453"/>
      <c r="L453"/>
      <c r="M453"/>
      <c r="N453" s="93"/>
      <c r="O453"/>
      <c r="P453" s="93"/>
      <c r="R453" s="94"/>
      <c r="S453" s="93"/>
      <c r="T453" s="93"/>
      <c r="U453" s="93"/>
      <c r="V453" s="93"/>
      <c r="W453" s="93"/>
      <c r="Z453"/>
    </row>
    <row r="454" spans="4:26" x14ac:dyDescent="0.25">
      <c r="D454"/>
      <c r="E454" s="91"/>
      <c r="H454"/>
      <c r="I454"/>
      <c r="J454" s="92"/>
      <c r="K454"/>
      <c r="L454"/>
      <c r="M454"/>
      <c r="N454" s="93"/>
      <c r="O454"/>
      <c r="P454" s="93"/>
      <c r="R454" s="94"/>
      <c r="S454" s="93"/>
      <c r="T454" s="93"/>
      <c r="U454" s="93"/>
      <c r="V454" s="93"/>
      <c r="W454" s="93"/>
      <c r="Z454"/>
    </row>
    <row r="455" spans="4:26" x14ac:dyDescent="0.25">
      <c r="D455"/>
      <c r="E455" s="91"/>
      <c r="H455"/>
      <c r="I455"/>
      <c r="J455" s="92"/>
      <c r="K455"/>
      <c r="L455"/>
      <c r="M455"/>
      <c r="N455" s="93"/>
      <c r="O455"/>
      <c r="P455" s="93"/>
      <c r="R455" s="94"/>
      <c r="S455" s="93"/>
      <c r="T455" s="93"/>
      <c r="U455" s="93"/>
      <c r="V455" s="93"/>
      <c r="W455" s="93"/>
      <c r="Z455"/>
    </row>
    <row r="456" spans="4:26" x14ac:dyDescent="0.25">
      <c r="D456"/>
      <c r="E456" s="91"/>
      <c r="H456"/>
      <c r="I456"/>
      <c r="J456" s="92"/>
      <c r="K456"/>
      <c r="L456"/>
      <c r="M456"/>
      <c r="N456" s="93"/>
      <c r="O456"/>
      <c r="P456" s="93"/>
      <c r="R456" s="94"/>
      <c r="S456" s="93"/>
      <c r="T456" s="93"/>
      <c r="U456" s="93"/>
      <c r="V456" s="93"/>
      <c r="W456" s="93"/>
      <c r="Z456"/>
    </row>
    <row r="457" spans="4:26" x14ac:dyDescent="0.25">
      <c r="D457"/>
      <c r="E457" s="91"/>
      <c r="H457"/>
      <c r="I457"/>
      <c r="J457" s="92"/>
      <c r="K457"/>
      <c r="L457"/>
      <c r="M457"/>
      <c r="N457" s="93"/>
      <c r="O457"/>
      <c r="P457" s="93"/>
      <c r="R457" s="94"/>
      <c r="S457" s="93"/>
      <c r="T457" s="93"/>
      <c r="U457" s="93"/>
      <c r="V457" s="93"/>
      <c r="W457" s="93"/>
      <c r="Z457"/>
    </row>
    <row r="458" spans="4:26" x14ac:dyDescent="0.25">
      <c r="D458"/>
      <c r="E458" s="91"/>
      <c r="H458"/>
      <c r="I458"/>
      <c r="J458" s="92"/>
      <c r="K458"/>
      <c r="L458"/>
      <c r="M458"/>
      <c r="N458" s="93"/>
      <c r="O458"/>
      <c r="P458" s="93"/>
      <c r="R458" s="94"/>
      <c r="S458" s="93"/>
      <c r="T458" s="93"/>
      <c r="U458" s="93"/>
      <c r="V458" s="93"/>
      <c r="W458" s="93"/>
      <c r="Z458"/>
    </row>
    <row r="459" spans="4:26" x14ac:dyDescent="0.25">
      <c r="D459"/>
      <c r="E459" s="91"/>
      <c r="H459"/>
      <c r="I459"/>
      <c r="J459" s="92"/>
      <c r="K459"/>
      <c r="L459"/>
      <c r="M459"/>
      <c r="N459" s="93"/>
      <c r="O459"/>
      <c r="P459" s="93"/>
      <c r="R459" s="94"/>
      <c r="S459" s="93"/>
      <c r="T459" s="93"/>
      <c r="U459" s="93"/>
      <c r="V459" s="93"/>
      <c r="W459" s="93"/>
      <c r="Z459"/>
    </row>
    <row r="460" spans="4:26" x14ac:dyDescent="0.25">
      <c r="D460"/>
      <c r="E460" s="91"/>
      <c r="H460"/>
      <c r="I460"/>
      <c r="J460" s="92"/>
      <c r="K460"/>
      <c r="L460"/>
      <c r="M460"/>
      <c r="N460" s="93"/>
      <c r="O460"/>
      <c r="P460" s="93"/>
      <c r="R460" s="94"/>
      <c r="S460" s="93"/>
      <c r="T460" s="93"/>
      <c r="U460" s="93"/>
      <c r="V460" s="93"/>
      <c r="W460" s="93"/>
      <c r="Z460"/>
    </row>
    <row r="461" spans="4:26" x14ac:dyDescent="0.25">
      <c r="D461"/>
      <c r="E461" s="91"/>
      <c r="H461"/>
      <c r="I461"/>
      <c r="J461" s="92"/>
      <c r="K461"/>
      <c r="L461"/>
      <c r="M461"/>
      <c r="N461" s="93"/>
      <c r="O461"/>
      <c r="P461" s="93"/>
      <c r="R461" s="94"/>
      <c r="S461" s="93"/>
      <c r="T461" s="93"/>
      <c r="U461" s="93"/>
      <c r="V461" s="93"/>
      <c r="W461" s="93"/>
      <c r="Z461"/>
    </row>
    <row r="462" spans="4:26" x14ac:dyDescent="0.25">
      <c r="D462"/>
      <c r="E462" s="91"/>
      <c r="H462"/>
      <c r="I462"/>
      <c r="J462" s="92"/>
      <c r="K462"/>
      <c r="L462"/>
      <c r="M462"/>
      <c r="N462" s="93"/>
      <c r="O462"/>
      <c r="P462" s="93"/>
      <c r="R462" s="94"/>
      <c r="S462" s="93"/>
      <c r="T462" s="93"/>
      <c r="U462" s="93"/>
      <c r="V462" s="93"/>
      <c r="W462" s="93"/>
      <c r="Z462"/>
    </row>
    <row r="463" spans="4:26" x14ac:dyDescent="0.25">
      <c r="D463"/>
      <c r="E463" s="91"/>
      <c r="H463"/>
      <c r="I463"/>
      <c r="J463" s="92"/>
      <c r="K463"/>
      <c r="L463"/>
      <c r="M463"/>
      <c r="N463" s="93"/>
      <c r="O463"/>
      <c r="P463" s="93"/>
      <c r="R463" s="94"/>
      <c r="S463" s="93"/>
      <c r="T463" s="93"/>
      <c r="U463" s="93"/>
      <c r="V463" s="93"/>
      <c r="W463" s="93"/>
      <c r="Z463"/>
    </row>
    <row r="464" spans="4:26" x14ac:dyDescent="0.25">
      <c r="D464"/>
      <c r="E464" s="91"/>
      <c r="H464"/>
      <c r="I464"/>
      <c r="J464" s="92"/>
      <c r="K464"/>
      <c r="L464"/>
      <c r="M464"/>
      <c r="N464" s="93"/>
      <c r="O464"/>
      <c r="P464" s="93"/>
      <c r="R464" s="94"/>
      <c r="S464" s="93"/>
      <c r="T464" s="93"/>
      <c r="U464" s="93"/>
      <c r="V464" s="93"/>
      <c r="W464" s="93"/>
      <c r="Z464"/>
    </row>
    <row r="465" spans="4:26" x14ac:dyDescent="0.25">
      <c r="D465"/>
      <c r="E465" s="91"/>
      <c r="H465"/>
      <c r="I465"/>
      <c r="J465" s="92"/>
      <c r="K465"/>
      <c r="L465"/>
      <c r="M465"/>
      <c r="N465" s="93"/>
      <c r="O465"/>
      <c r="P465" s="93"/>
      <c r="R465" s="94"/>
      <c r="S465" s="93"/>
      <c r="T465" s="93"/>
      <c r="U465" s="93"/>
      <c r="V465" s="93"/>
      <c r="W465" s="93"/>
      <c r="Z465"/>
    </row>
    <row r="466" spans="4:26" x14ac:dyDescent="0.25">
      <c r="D466"/>
      <c r="E466" s="91"/>
      <c r="H466"/>
      <c r="I466"/>
      <c r="J466" s="92"/>
      <c r="K466"/>
      <c r="L466"/>
      <c r="M466"/>
      <c r="N466" s="93"/>
      <c r="O466"/>
      <c r="P466" s="93"/>
      <c r="R466" s="94"/>
      <c r="S466" s="93"/>
      <c r="T466" s="93"/>
      <c r="U466" s="93"/>
      <c r="V466" s="93"/>
      <c r="W466" s="93"/>
      <c r="Z466"/>
    </row>
    <row r="467" spans="4:26" x14ac:dyDescent="0.25">
      <c r="D467"/>
      <c r="E467" s="91"/>
      <c r="H467"/>
      <c r="I467"/>
      <c r="J467" s="92"/>
      <c r="K467"/>
      <c r="L467"/>
      <c r="M467"/>
      <c r="N467" s="93"/>
      <c r="O467"/>
      <c r="P467" s="93"/>
      <c r="R467" s="94"/>
      <c r="S467" s="93"/>
      <c r="T467" s="93"/>
      <c r="U467" s="93"/>
      <c r="V467" s="93"/>
      <c r="W467" s="93"/>
      <c r="Z467"/>
    </row>
    <row r="468" spans="4:26" x14ac:dyDescent="0.25">
      <c r="D468"/>
      <c r="E468" s="91"/>
      <c r="H468"/>
      <c r="I468"/>
      <c r="J468" s="92"/>
      <c r="K468"/>
      <c r="L468"/>
      <c r="M468"/>
      <c r="N468" s="93"/>
      <c r="O468"/>
      <c r="P468" s="93"/>
      <c r="R468" s="94"/>
      <c r="S468" s="93"/>
      <c r="T468" s="93"/>
      <c r="U468" s="93"/>
      <c r="V468" s="93"/>
      <c r="W468" s="93"/>
      <c r="Z468"/>
    </row>
    <row r="469" spans="4:26" x14ac:dyDescent="0.25">
      <c r="D469"/>
      <c r="E469" s="91"/>
      <c r="H469"/>
      <c r="I469"/>
      <c r="J469" s="92"/>
      <c r="K469"/>
      <c r="L469"/>
      <c r="M469"/>
      <c r="N469" s="93"/>
      <c r="O469"/>
      <c r="P469" s="93"/>
      <c r="R469" s="94"/>
      <c r="S469" s="93"/>
      <c r="T469" s="93"/>
      <c r="U469" s="93"/>
      <c r="V469" s="93"/>
      <c r="W469" s="93"/>
      <c r="Z469"/>
    </row>
    <row r="470" spans="4:26" x14ac:dyDescent="0.25">
      <c r="D470"/>
      <c r="E470" s="91"/>
      <c r="H470"/>
      <c r="I470"/>
      <c r="J470" s="92"/>
      <c r="K470"/>
      <c r="L470"/>
      <c r="M470"/>
      <c r="N470" s="93"/>
      <c r="O470"/>
      <c r="P470" s="93"/>
      <c r="R470" s="94"/>
      <c r="S470" s="93"/>
      <c r="T470" s="93"/>
      <c r="U470" s="93"/>
      <c r="V470" s="93"/>
      <c r="W470" s="93"/>
      <c r="Z470"/>
    </row>
    <row r="471" spans="4:26" x14ac:dyDescent="0.25">
      <c r="D471"/>
      <c r="E471" s="91"/>
      <c r="H471"/>
      <c r="I471"/>
      <c r="J471" s="92"/>
      <c r="K471"/>
      <c r="L471"/>
      <c r="M471"/>
      <c r="N471" s="93"/>
      <c r="O471"/>
      <c r="P471" s="93"/>
      <c r="R471" s="94"/>
      <c r="S471" s="93"/>
      <c r="T471" s="93"/>
      <c r="U471" s="93"/>
      <c r="V471" s="93"/>
      <c r="W471" s="93"/>
      <c r="Z471"/>
    </row>
    <row r="472" spans="4:26" x14ac:dyDescent="0.25">
      <c r="D472"/>
      <c r="E472" s="91"/>
      <c r="H472"/>
      <c r="I472"/>
      <c r="J472" s="92"/>
      <c r="K472"/>
      <c r="L472"/>
      <c r="M472"/>
      <c r="N472" s="93"/>
      <c r="O472"/>
      <c r="P472" s="93"/>
      <c r="R472" s="94"/>
      <c r="S472" s="93"/>
      <c r="T472" s="93"/>
      <c r="U472" s="93"/>
      <c r="V472" s="93"/>
      <c r="W472" s="93"/>
      <c r="Z472"/>
    </row>
    <row r="473" spans="4:26" x14ac:dyDescent="0.25">
      <c r="D473"/>
      <c r="E473" s="91"/>
      <c r="H473"/>
      <c r="I473"/>
      <c r="J473" s="92"/>
      <c r="K473"/>
      <c r="L473"/>
      <c r="M473"/>
      <c r="N473" s="93"/>
      <c r="O473"/>
      <c r="P473" s="93"/>
      <c r="R473" s="94"/>
      <c r="S473" s="93"/>
      <c r="T473" s="93"/>
      <c r="U473" s="93"/>
      <c r="V473" s="93"/>
      <c r="W473" s="93"/>
      <c r="Z473"/>
    </row>
    <row r="474" spans="4:26" x14ac:dyDescent="0.25">
      <c r="D474"/>
      <c r="E474" s="91"/>
      <c r="H474"/>
      <c r="I474"/>
      <c r="J474" s="92"/>
      <c r="K474"/>
      <c r="L474"/>
      <c r="M474"/>
      <c r="N474" s="93"/>
      <c r="O474"/>
      <c r="P474" s="93"/>
      <c r="R474" s="94"/>
      <c r="S474" s="93"/>
      <c r="T474" s="93"/>
      <c r="U474" s="93"/>
      <c r="V474" s="93"/>
      <c r="W474" s="93"/>
      <c r="Z474"/>
    </row>
    <row r="475" spans="4:26" x14ac:dyDescent="0.25">
      <c r="D475"/>
      <c r="E475" s="91"/>
      <c r="H475"/>
      <c r="I475"/>
      <c r="J475" s="92"/>
      <c r="K475"/>
      <c r="L475"/>
      <c r="M475"/>
      <c r="N475" s="93"/>
      <c r="O475"/>
      <c r="P475" s="93"/>
      <c r="R475" s="94"/>
      <c r="S475" s="93"/>
      <c r="T475" s="93"/>
      <c r="U475" s="93"/>
      <c r="V475" s="93"/>
      <c r="W475" s="93"/>
      <c r="Z475"/>
    </row>
    <row r="476" spans="4:26" x14ac:dyDescent="0.25">
      <c r="D476"/>
      <c r="E476" s="91"/>
      <c r="H476"/>
      <c r="I476"/>
      <c r="J476" s="92"/>
      <c r="K476"/>
      <c r="L476"/>
      <c r="M476"/>
      <c r="N476" s="93"/>
      <c r="O476"/>
      <c r="P476" s="93"/>
      <c r="R476" s="94"/>
      <c r="S476" s="93"/>
      <c r="T476" s="93"/>
      <c r="U476" s="93"/>
      <c r="V476" s="93"/>
      <c r="W476" s="93"/>
      <c r="Z476"/>
    </row>
    <row r="477" spans="4:26" x14ac:dyDescent="0.25">
      <c r="D477"/>
      <c r="E477" s="91"/>
      <c r="H477"/>
      <c r="I477"/>
      <c r="J477" s="92"/>
      <c r="K477"/>
      <c r="L477"/>
      <c r="M477"/>
      <c r="N477" s="93"/>
      <c r="O477"/>
      <c r="P477" s="93"/>
      <c r="R477" s="94"/>
      <c r="S477" s="93"/>
      <c r="T477" s="93"/>
      <c r="U477" s="93"/>
      <c r="V477" s="93"/>
      <c r="W477" s="93"/>
      <c r="Z477"/>
    </row>
    <row r="478" spans="4:26" x14ac:dyDescent="0.25">
      <c r="D478"/>
      <c r="E478" s="91"/>
      <c r="H478"/>
      <c r="I478"/>
      <c r="J478" s="92"/>
      <c r="K478"/>
      <c r="L478"/>
      <c r="M478"/>
      <c r="N478" s="93"/>
      <c r="O478"/>
      <c r="P478" s="93"/>
      <c r="R478" s="94"/>
      <c r="S478" s="93"/>
      <c r="T478" s="93"/>
      <c r="U478" s="93"/>
      <c r="V478" s="93"/>
      <c r="W478" s="93"/>
      <c r="Z478"/>
    </row>
    <row r="479" spans="4:26" x14ac:dyDescent="0.25">
      <c r="D479"/>
      <c r="E479" s="91"/>
      <c r="H479"/>
      <c r="I479"/>
      <c r="J479" s="92"/>
      <c r="K479"/>
      <c r="L479"/>
      <c r="M479"/>
      <c r="N479" s="93"/>
      <c r="O479"/>
      <c r="P479" s="93"/>
      <c r="R479" s="94"/>
      <c r="S479" s="93"/>
      <c r="T479" s="93"/>
      <c r="U479" s="93"/>
      <c r="V479" s="93"/>
      <c r="W479" s="93"/>
      <c r="Z479"/>
    </row>
    <row r="480" spans="4:26" x14ac:dyDescent="0.25">
      <c r="D480"/>
      <c r="E480" s="91"/>
      <c r="H480"/>
      <c r="I480"/>
      <c r="J480" s="92"/>
      <c r="K480"/>
      <c r="L480"/>
      <c r="M480"/>
      <c r="N480" s="93"/>
      <c r="O480"/>
      <c r="P480" s="93"/>
      <c r="R480" s="94"/>
      <c r="S480" s="93"/>
      <c r="T480" s="93"/>
      <c r="U480" s="93"/>
      <c r="V480" s="93"/>
      <c r="W480" s="93"/>
      <c r="Z480"/>
    </row>
    <row r="481" spans="4:26" x14ac:dyDescent="0.25">
      <c r="D481"/>
      <c r="E481" s="91"/>
      <c r="H481"/>
      <c r="I481"/>
      <c r="J481" s="92"/>
      <c r="K481"/>
      <c r="L481"/>
      <c r="M481"/>
      <c r="N481" s="93"/>
      <c r="O481"/>
      <c r="P481" s="93"/>
      <c r="R481" s="94"/>
      <c r="S481" s="93"/>
      <c r="T481" s="93"/>
      <c r="U481" s="93"/>
      <c r="V481" s="93"/>
      <c r="W481" s="93"/>
      <c r="Z481"/>
    </row>
    <row r="482" spans="4:26" x14ac:dyDescent="0.25">
      <c r="D482"/>
      <c r="E482" s="91"/>
      <c r="H482"/>
      <c r="I482"/>
      <c r="J482" s="92"/>
      <c r="K482"/>
      <c r="L482"/>
      <c r="M482"/>
      <c r="N482" s="93"/>
      <c r="O482"/>
      <c r="P482" s="93"/>
      <c r="R482" s="94"/>
      <c r="S482" s="93"/>
      <c r="T482" s="93"/>
      <c r="U482" s="93"/>
      <c r="V482" s="93"/>
      <c r="W482" s="93"/>
      <c r="Z482"/>
    </row>
    <row r="483" spans="4:26" x14ac:dyDescent="0.25">
      <c r="D483"/>
      <c r="E483" s="91"/>
      <c r="H483"/>
      <c r="I483"/>
      <c r="J483" s="92"/>
      <c r="K483"/>
      <c r="L483"/>
      <c r="M483"/>
      <c r="N483" s="93"/>
      <c r="O483"/>
      <c r="P483" s="93"/>
      <c r="R483" s="94"/>
      <c r="S483" s="93"/>
      <c r="T483" s="93"/>
      <c r="U483" s="93"/>
      <c r="V483" s="93"/>
      <c r="W483" s="93"/>
      <c r="Z483"/>
    </row>
    <row r="484" spans="4:26" x14ac:dyDescent="0.25">
      <c r="D484"/>
      <c r="E484" s="91"/>
      <c r="H484"/>
      <c r="I484"/>
      <c r="J484" s="92"/>
      <c r="K484"/>
      <c r="L484"/>
      <c r="M484"/>
      <c r="N484" s="93"/>
      <c r="O484"/>
      <c r="P484" s="93"/>
      <c r="R484" s="94"/>
      <c r="S484" s="93"/>
      <c r="T484" s="93"/>
      <c r="U484" s="93"/>
      <c r="V484" s="93"/>
      <c r="W484" s="93"/>
      <c r="Z484"/>
    </row>
    <row r="485" spans="4:26" x14ac:dyDescent="0.25">
      <c r="D485"/>
      <c r="E485" s="91"/>
      <c r="H485"/>
      <c r="I485"/>
      <c r="J485" s="92"/>
      <c r="K485"/>
      <c r="L485"/>
      <c r="M485"/>
      <c r="N485" s="93"/>
      <c r="O485"/>
      <c r="P485" s="93"/>
      <c r="R485" s="94"/>
      <c r="S485" s="93"/>
      <c r="T485" s="93"/>
      <c r="U485" s="93"/>
      <c r="V485" s="93"/>
      <c r="W485" s="93"/>
      <c r="Z485"/>
    </row>
    <row r="486" spans="4:26" x14ac:dyDescent="0.25">
      <c r="D486"/>
      <c r="E486" s="91"/>
      <c r="H486"/>
      <c r="I486"/>
      <c r="J486" s="92"/>
      <c r="K486"/>
      <c r="L486"/>
      <c r="M486"/>
      <c r="N486" s="93"/>
      <c r="O486"/>
      <c r="P486" s="93"/>
      <c r="R486" s="94"/>
      <c r="S486" s="93"/>
      <c r="T486" s="93"/>
      <c r="U486" s="93"/>
      <c r="V486" s="93"/>
      <c r="W486" s="93"/>
      <c r="Z486"/>
    </row>
    <row r="487" spans="4:26" x14ac:dyDescent="0.25">
      <c r="D487"/>
      <c r="E487" s="91"/>
      <c r="H487"/>
      <c r="I487"/>
      <c r="J487" s="92"/>
      <c r="K487"/>
      <c r="L487"/>
      <c r="M487"/>
      <c r="N487" s="93"/>
      <c r="O487"/>
      <c r="P487" s="93"/>
      <c r="R487" s="94"/>
      <c r="S487" s="93"/>
      <c r="T487" s="93"/>
      <c r="U487" s="93"/>
      <c r="V487" s="93"/>
      <c r="W487" s="93"/>
      <c r="Z487"/>
    </row>
    <row r="488" spans="4:26" x14ac:dyDescent="0.25">
      <c r="D488"/>
      <c r="E488" s="91"/>
      <c r="H488"/>
      <c r="I488"/>
      <c r="J488" s="92"/>
      <c r="K488"/>
      <c r="L488"/>
      <c r="M488"/>
      <c r="N488" s="93"/>
      <c r="O488"/>
      <c r="P488" s="93"/>
      <c r="R488" s="94"/>
      <c r="S488" s="93"/>
      <c r="T488" s="93"/>
      <c r="U488" s="93"/>
      <c r="V488" s="93"/>
      <c r="W488" s="93"/>
      <c r="Z488"/>
    </row>
    <row r="489" spans="4:26" x14ac:dyDescent="0.25">
      <c r="D489"/>
      <c r="E489" s="91"/>
      <c r="H489"/>
      <c r="I489"/>
      <c r="J489" s="92"/>
      <c r="K489"/>
      <c r="L489"/>
      <c r="M489"/>
      <c r="N489" s="93"/>
      <c r="O489"/>
      <c r="P489" s="93"/>
      <c r="R489" s="94"/>
      <c r="S489" s="93"/>
      <c r="T489" s="93"/>
      <c r="U489" s="93"/>
      <c r="V489" s="93"/>
      <c r="W489" s="93"/>
      <c r="Z489"/>
    </row>
    <row r="490" spans="4:26" x14ac:dyDescent="0.25">
      <c r="D490"/>
      <c r="E490" s="91"/>
      <c r="H490"/>
      <c r="I490"/>
      <c r="J490" s="92"/>
      <c r="K490"/>
      <c r="L490"/>
      <c r="M490"/>
      <c r="N490" s="93"/>
      <c r="O490"/>
      <c r="P490" s="93"/>
      <c r="R490" s="94"/>
      <c r="S490" s="93"/>
      <c r="T490" s="93"/>
      <c r="U490" s="93"/>
      <c r="V490" s="93"/>
      <c r="W490" s="93"/>
      <c r="Z490"/>
    </row>
    <row r="491" spans="4:26" x14ac:dyDescent="0.25">
      <c r="D491"/>
      <c r="E491" s="91"/>
      <c r="H491"/>
      <c r="I491"/>
      <c r="J491" s="92"/>
      <c r="K491"/>
      <c r="L491"/>
      <c r="M491"/>
      <c r="N491" s="93"/>
      <c r="O491"/>
      <c r="P491" s="93"/>
      <c r="R491" s="94"/>
      <c r="S491" s="93"/>
      <c r="T491" s="93"/>
      <c r="U491" s="93"/>
      <c r="V491" s="93"/>
      <c r="W491" s="93"/>
      <c r="Z491"/>
    </row>
    <row r="492" spans="4:26" x14ac:dyDescent="0.25">
      <c r="D492"/>
      <c r="E492" s="91"/>
      <c r="H492"/>
      <c r="I492"/>
      <c r="J492" s="92"/>
      <c r="K492"/>
      <c r="L492"/>
      <c r="M492"/>
      <c r="N492" s="93"/>
      <c r="O492"/>
      <c r="P492" s="93"/>
      <c r="R492" s="94"/>
      <c r="S492" s="93"/>
      <c r="T492" s="93"/>
      <c r="U492" s="93"/>
      <c r="V492" s="93"/>
      <c r="W492" s="93"/>
      <c r="Z492"/>
    </row>
    <row r="493" spans="4:26" x14ac:dyDescent="0.25">
      <c r="D493"/>
      <c r="E493" s="91"/>
      <c r="H493"/>
      <c r="I493"/>
      <c r="J493" s="92"/>
      <c r="K493"/>
      <c r="L493"/>
      <c r="M493"/>
      <c r="N493" s="93"/>
      <c r="O493"/>
      <c r="P493" s="93"/>
      <c r="R493" s="94"/>
      <c r="S493" s="93"/>
      <c r="T493" s="93"/>
      <c r="U493" s="93"/>
      <c r="V493" s="93"/>
      <c r="W493" s="93"/>
      <c r="Z493"/>
    </row>
    <row r="494" spans="4:26" x14ac:dyDescent="0.25">
      <c r="D494"/>
      <c r="E494" s="91"/>
      <c r="H494"/>
      <c r="I494"/>
      <c r="J494" s="92"/>
      <c r="K494"/>
      <c r="L494"/>
      <c r="M494"/>
      <c r="N494" s="93"/>
      <c r="O494"/>
      <c r="P494" s="93"/>
      <c r="R494" s="94"/>
      <c r="S494" s="93"/>
      <c r="T494" s="93"/>
      <c r="U494" s="93"/>
      <c r="V494" s="93"/>
      <c r="W494" s="93"/>
      <c r="Z494"/>
    </row>
    <row r="495" spans="4:26" x14ac:dyDescent="0.25">
      <c r="D495"/>
      <c r="E495" s="91"/>
      <c r="H495"/>
      <c r="I495"/>
      <c r="J495" s="92"/>
      <c r="K495"/>
      <c r="L495"/>
      <c r="M495"/>
      <c r="N495" s="93"/>
      <c r="O495"/>
      <c r="P495" s="93"/>
      <c r="R495" s="94"/>
      <c r="S495" s="93"/>
      <c r="T495" s="93"/>
      <c r="U495" s="93"/>
      <c r="V495" s="93"/>
      <c r="W495" s="93"/>
      <c r="Z495"/>
    </row>
    <row r="496" spans="4:26" x14ac:dyDescent="0.25">
      <c r="D496"/>
      <c r="E496" s="91"/>
      <c r="H496"/>
      <c r="I496"/>
      <c r="J496" s="92"/>
      <c r="K496"/>
      <c r="L496"/>
      <c r="M496"/>
      <c r="N496" s="93"/>
      <c r="O496"/>
      <c r="P496" s="93"/>
      <c r="R496" s="94"/>
      <c r="S496" s="93"/>
      <c r="T496" s="93"/>
      <c r="U496" s="93"/>
      <c r="V496" s="93"/>
      <c r="W496" s="93"/>
      <c r="Z496"/>
    </row>
    <row r="497" spans="4:26" x14ac:dyDescent="0.25">
      <c r="D497"/>
      <c r="E497" s="91"/>
      <c r="H497"/>
      <c r="I497"/>
      <c r="J497" s="92"/>
      <c r="K497"/>
      <c r="L497"/>
      <c r="M497"/>
      <c r="N497" s="93"/>
      <c r="O497"/>
      <c r="P497" s="93"/>
      <c r="R497" s="94"/>
      <c r="S497" s="93"/>
      <c r="T497" s="93"/>
      <c r="U497" s="93"/>
      <c r="V497" s="93"/>
      <c r="W497" s="93"/>
      <c r="Z497"/>
    </row>
    <row r="498" spans="4:26" x14ac:dyDescent="0.25">
      <c r="D498"/>
      <c r="E498" s="91"/>
      <c r="H498"/>
      <c r="I498"/>
      <c r="J498" s="92"/>
      <c r="K498"/>
      <c r="L498"/>
      <c r="M498"/>
      <c r="N498" s="93"/>
      <c r="O498"/>
      <c r="P498" s="93"/>
      <c r="R498" s="94"/>
      <c r="S498" s="93"/>
      <c r="T498" s="93"/>
      <c r="U498" s="93"/>
      <c r="V498" s="93"/>
      <c r="W498" s="93"/>
      <c r="Z498"/>
    </row>
    <row r="499" spans="4:26" x14ac:dyDescent="0.25">
      <c r="D499"/>
      <c r="E499" s="91"/>
      <c r="H499"/>
      <c r="I499"/>
      <c r="J499" s="92"/>
      <c r="K499"/>
      <c r="L499"/>
      <c r="M499"/>
      <c r="N499" s="93"/>
      <c r="O499"/>
      <c r="P499" s="93"/>
      <c r="R499" s="94"/>
      <c r="S499" s="93"/>
      <c r="T499" s="93"/>
      <c r="U499" s="93"/>
      <c r="V499" s="93"/>
      <c r="W499" s="93"/>
      <c r="Z499"/>
    </row>
    <row r="500" spans="4:26" x14ac:dyDescent="0.25">
      <c r="D500"/>
      <c r="E500" s="91"/>
      <c r="H500"/>
      <c r="I500"/>
      <c r="J500" s="92"/>
      <c r="K500"/>
      <c r="L500"/>
      <c r="M500"/>
      <c r="N500" s="93"/>
      <c r="O500"/>
      <c r="P500" s="93"/>
      <c r="R500" s="94"/>
      <c r="S500" s="93"/>
      <c r="T500" s="93"/>
      <c r="U500" s="93"/>
      <c r="V500" s="93"/>
      <c r="W500" s="93"/>
      <c r="Z500"/>
    </row>
    <row r="501" spans="4:26" x14ac:dyDescent="0.25">
      <c r="D501"/>
      <c r="E501" s="91"/>
      <c r="H501"/>
      <c r="I501"/>
      <c r="J501" s="92"/>
      <c r="K501"/>
      <c r="L501"/>
      <c r="M501"/>
      <c r="N501" s="93"/>
      <c r="O501"/>
      <c r="P501" s="93"/>
      <c r="R501" s="94"/>
      <c r="S501" s="93"/>
      <c r="T501" s="93"/>
      <c r="U501" s="93"/>
      <c r="V501" s="93"/>
      <c r="W501" s="93"/>
      <c r="Z501"/>
    </row>
    <row r="502" spans="4:26" x14ac:dyDescent="0.25">
      <c r="D502"/>
      <c r="E502" s="91"/>
      <c r="H502"/>
      <c r="I502"/>
      <c r="J502" s="92"/>
      <c r="K502"/>
      <c r="L502"/>
      <c r="M502"/>
      <c r="N502" s="93"/>
      <c r="O502"/>
      <c r="P502" s="93"/>
      <c r="R502" s="94"/>
      <c r="S502" s="93"/>
      <c r="T502" s="93"/>
      <c r="U502" s="93"/>
      <c r="V502" s="93"/>
      <c r="W502" s="93"/>
      <c r="Z502"/>
    </row>
    <row r="503" spans="4:26" x14ac:dyDescent="0.25">
      <c r="D503"/>
      <c r="E503" s="91"/>
      <c r="H503"/>
      <c r="I503"/>
      <c r="J503" s="92"/>
      <c r="K503"/>
      <c r="L503"/>
      <c r="M503"/>
      <c r="N503" s="93"/>
      <c r="O503"/>
      <c r="P503" s="93"/>
      <c r="R503" s="94"/>
      <c r="S503" s="93"/>
      <c r="T503" s="93"/>
      <c r="U503" s="93"/>
      <c r="V503" s="93"/>
      <c r="W503" s="93"/>
      <c r="Z503"/>
    </row>
    <row r="504" spans="4:26" x14ac:dyDescent="0.25">
      <c r="D504"/>
      <c r="E504" s="91"/>
      <c r="H504"/>
      <c r="I504"/>
      <c r="J504" s="92"/>
      <c r="K504"/>
      <c r="L504"/>
      <c r="M504"/>
      <c r="N504" s="93"/>
      <c r="O504"/>
      <c r="P504" s="93"/>
      <c r="R504" s="94"/>
      <c r="S504" s="93"/>
      <c r="T504" s="93"/>
      <c r="U504" s="93"/>
      <c r="V504" s="93"/>
      <c r="W504" s="93"/>
      <c r="Z504"/>
    </row>
    <row r="505" spans="4:26" x14ac:dyDescent="0.25">
      <c r="D505"/>
      <c r="E505" s="91"/>
      <c r="H505"/>
      <c r="I505"/>
      <c r="J505" s="92"/>
      <c r="K505"/>
      <c r="L505"/>
      <c r="M505"/>
      <c r="N505" s="93"/>
      <c r="O505"/>
      <c r="P505" s="93"/>
      <c r="R505" s="94"/>
      <c r="S505" s="93"/>
      <c r="T505" s="93"/>
      <c r="U505" s="93"/>
      <c r="V505" s="93"/>
      <c r="W505" s="93"/>
      <c r="Z505"/>
    </row>
    <row r="506" spans="4:26" x14ac:dyDescent="0.25">
      <c r="D506"/>
      <c r="E506" s="91"/>
      <c r="H506"/>
      <c r="I506"/>
      <c r="J506" s="92"/>
      <c r="K506"/>
      <c r="L506"/>
      <c r="M506"/>
      <c r="N506" s="93"/>
      <c r="O506"/>
      <c r="P506" s="93"/>
      <c r="R506" s="94"/>
      <c r="S506" s="93"/>
      <c r="T506" s="93"/>
      <c r="U506" s="93"/>
      <c r="V506" s="93"/>
      <c r="W506" s="93"/>
      <c r="Z506"/>
    </row>
    <row r="507" spans="4:26" x14ac:dyDescent="0.25">
      <c r="D507"/>
      <c r="E507" s="91"/>
      <c r="H507"/>
      <c r="I507"/>
      <c r="J507" s="92"/>
      <c r="K507"/>
      <c r="L507"/>
      <c r="M507"/>
      <c r="N507" s="93"/>
      <c r="O507"/>
      <c r="P507" s="93"/>
      <c r="R507" s="94"/>
      <c r="S507" s="93"/>
      <c r="T507" s="93"/>
      <c r="U507" s="93"/>
      <c r="V507" s="93"/>
      <c r="W507" s="93"/>
      <c r="Z507"/>
    </row>
    <row r="508" spans="4:26" x14ac:dyDescent="0.25">
      <c r="D508"/>
      <c r="E508" s="91"/>
      <c r="H508"/>
      <c r="I508"/>
      <c r="J508" s="92"/>
      <c r="K508"/>
      <c r="L508"/>
      <c r="M508"/>
      <c r="N508" s="93"/>
      <c r="O508"/>
      <c r="P508" s="93"/>
      <c r="R508" s="94"/>
      <c r="S508" s="93"/>
      <c r="T508" s="93"/>
      <c r="U508" s="93"/>
      <c r="V508" s="93"/>
      <c r="W508" s="93"/>
      <c r="Z508"/>
    </row>
    <row r="509" spans="4:26" x14ac:dyDescent="0.25">
      <c r="D509"/>
      <c r="E509" s="91"/>
      <c r="H509"/>
      <c r="I509"/>
      <c r="J509" s="92"/>
      <c r="K509"/>
      <c r="L509"/>
      <c r="M509"/>
      <c r="N509" s="93"/>
      <c r="O509"/>
      <c r="P509" s="93"/>
      <c r="R509" s="94"/>
      <c r="S509" s="93"/>
      <c r="T509" s="93"/>
      <c r="U509" s="93"/>
      <c r="V509" s="93"/>
      <c r="W509" s="93"/>
      <c r="Z509"/>
    </row>
    <row r="510" spans="4:26" x14ac:dyDescent="0.25">
      <c r="D510"/>
      <c r="E510" s="91"/>
      <c r="H510"/>
      <c r="I510"/>
      <c r="J510" s="92"/>
      <c r="K510"/>
      <c r="L510"/>
      <c r="M510"/>
      <c r="N510" s="93"/>
      <c r="O510"/>
      <c r="P510" s="93"/>
      <c r="R510" s="94"/>
      <c r="S510" s="93"/>
      <c r="T510" s="93"/>
      <c r="U510" s="93"/>
      <c r="V510" s="93"/>
      <c r="W510" s="93"/>
      <c r="Z510"/>
    </row>
    <row r="511" spans="4:26" x14ac:dyDescent="0.25">
      <c r="D511"/>
      <c r="E511" s="91"/>
      <c r="H511"/>
      <c r="I511"/>
      <c r="J511" s="92"/>
      <c r="K511"/>
      <c r="L511"/>
      <c r="M511"/>
      <c r="N511" s="93"/>
      <c r="O511"/>
      <c r="P511" s="93"/>
      <c r="R511" s="94"/>
      <c r="S511" s="93"/>
      <c r="T511" s="93"/>
      <c r="U511" s="93"/>
      <c r="V511" s="93"/>
      <c r="W511" s="93"/>
      <c r="Z511"/>
    </row>
    <row r="512" spans="4:26" x14ac:dyDescent="0.25">
      <c r="D512"/>
      <c r="E512" s="91"/>
      <c r="H512"/>
      <c r="I512"/>
      <c r="J512" s="92"/>
      <c r="K512"/>
      <c r="L512"/>
      <c r="M512"/>
      <c r="N512" s="93"/>
      <c r="O512"/>
      <c r="P512" s="93"/>
      <c r="R512" s="94"/>
      <c r="S512" s="93"/>
      <c r="T512" s="93"/>
      <c r="U512" s="93"/>
      <c r="V512" s="93"/>
      <c r="W512" s="93"/>
      <c r="Z512"/>
    </row>
    <row r="513" spans="4:26" x14ac:dyDescent="0.25">
      <c r="D513"/>
      <c r="E513" s="91"/>
      <c r="H513"/>
      <c r="I513"/>
      <c r="J513" s="92"/>
      <c r="K513"/>
      <c r="L513"/>
      <c r="M513"/>
      <c r="N513" s="93"/>
      <c r="O513"/>
      <c r="P513" s="93"/>
      <c r="R513" s="94"/>
      <c r="S513" s="93"/>
      <c r="T513" s="93"/>
      <c r="U513" s="93"/>
      <c r="V513" s="93"/>
      <c r="W513" s="93"/>
      <c r="Z513"/>
    </row>
    <row r="514" spans="4:26" x14ac:dyDescent="0.25">
      <c r="D514"/>
      <c r="E514" s="91"/>
      <c r="H514"/>
      <c r="I514"/>
      <c r="J514" s="92"/>
      <c r="K514"/>
      <c r="L514"/>
      <c r="M514"/>
      <c r="N514" s="93"/>
      <c r="O514"/>
      <c r="P514" s="93"/>
      <c r="R514" s="94"/>
      <c r="S514" s="93"/>
      <c r="T514" s="93"/>
      <c r="U514" s="93"/>
      <c r="V514" s="93"/>
      <c r="W514" s="93"/>
      <c r="Z514"/>
    </row>
    <row r="515" spans="4:26" x14ac:dyDescent="0.25">
      <c r="D515"/>
      <c r="E515" s="91"/>
      <c r="H515"/>
      <c r="I515"/>
      <c r="J515" s="92"/>
      <c r="K515"/>
      <c r="L515"/>
      <c r="M515"/>
      <c r="N515" s="93"/>
      <c r="O515"/>
      <c r="P515" s="93"/>
      <c r="R515" s="94"/>
      <c r="S515" s="93"/>
      <c r="T515" s="93"/>
      <c r="U515" s="93"/>
      <c r="V515" s="93"/>
      <c r="W515" s="93"/>
      <c r="Z515"/>
    </row>
    <row r="516" spans="4:26" x14ac:dyDescent="0.25">
      <c r="D516"/>
      <c r="E516" s="91"/>
      <c r="H516"/>
      <c r="I516"/>
      <c r="J516" s="92"/>
      <c r="K516"/>
      <c r="L516"/>
      <c r="M516"/>
      <c r="N516" s="93"/>
      <c r="O516"/>
      <c r="P516" s="93"/>
      <c r="R516" s="94"/>
      <c r="S516" s="93"/>
      <c r="T516" s="93"/>
      <c r="U516" s="93"/>
      <c r="V516" s="93"/>
      <c r="W516" s="93"/>
      <c r="Z516"/>
    </row>
    <row r="517" spans="4:26" x14ac:dyDescent="0.25">
      <c r="D517"/>
      <c r="E517" s="91"/>
      <c r="H517"/>
      <c r="I517"/>
      <c r="J517" s="92"/>
      <c r="K517"/>
      <c r="L517"/>
      <c r="M517"/>
      <c r="N517" s="93"/>
      <c r="O517"/>
      <c r="P517" s="93"/>
      <c r="R517" s="94"/>
      <c r="S517" s="93"/>
      <c r="T517" s="93"/>
      <c r="U517" s="93"/>
      <c r="V517" s="93"/>
      <c r="W517" s="93"/>
      <c r="Z517"/>
    </row>
    <row r="518" spans="4:26" x14ac:dyDescent="0.25">
      <c r="D518"/>
      <c r="E518" s="91"/>
      <c r="H518"/>
      <c r="I518"/>
      <c r="J518" s="92"/>
      <c r="K518"/>
      <c r="L518"/>
      <c r="M518"/>
      <c r="N518" s="93"/>
      <c r="O518"/>
      <c r="P518" s="93"/>
      <c r="R518" s="94"/>
      <c r="S518" s="93"/>
      <c r="T518" s="93"/>
      <c r="U518" s="93"/>
      <c r="V518" s="93"/>
      <c r="W518" s="93"/>
      <c r="Z518"/>
    </row>
    <row r="519" spans="4:26" x14ac:dyDescent="0.25">
      <c r="D519"/>
      <c r="E519" s="91"/>
      <c r="H519"/>
      <c r="I519"/>
      <c r="J519" s="92"/>
      <c r="K519"/>
      <c r="L519"/>
      <c r="M519"/>
      <c r="N519" s="93"/>
      <c r="O519"/>
      <c r="P519" s="93"/>
      <c r="R519" s="94"/>
      <c r="S519" s="93"/>
      <c r="T519" s="93"/>
      <c r="U519" s="93"/>
      <c r="V519" s="93"/>
      <c r="W519" s="93"/>
      <c r="Z519"/>
    </row>
    <row r="520" spans="4:26" x14ac:dyDescent="0.25">
      <c r="D520"/>
      <c r="E520" s="91"/>
      <c r="H520"/>
      <c r="I520"/>
      <c r="J520" s="92"/>
      <c r="K520"/>
      <c r="L520"/>
      <c r="M520"/>
      <c r="N520" s="93"/>
      <c r="O520"/>
      <c r="P520" s="93"/>
      <c r="R520" s="94"/>
      <c r="S520" s="93"/>
      <c r="T520" s="93"/>
      <c r="U520" s="93"/>
      <c r="V520" s="93"/>
      <c r="W520" s="93"/>
      <c r="Z520"/>
    </row>
    <row r="521" spans="4:26" x14ac:dyDescent="0.25">
      <c r="D521"/>
      <c r="E521" s="91"/>
      <c r="H521"/>
      <c r="I521"/>
      <c r="J521" s="92"/>
      <c r="K521"/>
      <c r="L521"/>
      <c r="M521"/>
      <c r="N521" s="93"/>
      <c r="O521"/>
      <c r="P521" s="93"/>
      <c r="R521" s="94"/>
      <c r="S521" s="93"/>
      <c r="T521" s="93"/>
      <c r="U521" s="93"/>
      <c r="V521" s="93"/>
      <c r="W521" s="93"/>
      <c r="Z521"/>
    </row>
    <row r="522" spans="4:26" x14ac:dyDescent="0.25">
      <c r="D522"/>
      <c r="E522" s="91"/>
      <c r="H522"/>
      <c r="I522"/>
      <c r="J522" s="92"/>
      <c r="K522"/>
      <c r="L522"/>
      <c r="M522"/>
      <c r="N522" s="93"/>
      <c r="O522"/>
      <c r="P522" s="93"/>
      <c r="R522" s="94"/>
      <c r="S522" s="93"/>
      <c r="T522" s="93"/>
      <c r="U522" s="93"/>
      <c r="V522" s="93"/>
      <c r="W522" s="93"/>
      <c r="Z522"/>
    </row>
    <row r="523" spans="4:26" x14ac:dyDescent="0.25">
      <c r="D523"/>
      <c r="E523" s="91"/>
      <c r="H523"/>
      <c r="I523"/>
      <c r="J523" s="92"/>
      <c r="K523"/>
      <c r="L523"/>
      <c r="M523"/>
      <c r="N523" s="93"/>
      <c r="O523"/>
      <c r="P523" s="93"/>
      <c r="R523" s="94"/>
      <c r="S523" s="93"/>
      <c r="T523" s="93"/>
      <c r="U523" s="93"/>
      <c r="V523" s="93"/>
      <c r="W523" s="93"/>
      <c r="Z523"/>
    </row>
    <row r="524" spans="4:26" x14ac:dyDescent="0.25">
      <c r="D524"/>
      <c r="E524" s="91"/>
      <c r="H524"/>
      <c r="I524"/>
      <c r="J524" s="92"/>
      <c r="K524"/>
      <c r="L524"/>
      <c r="M524"/>
      <c r="N524" s="93"/>
      <c r="O524"/>
      <c r="P524" s="93"/>
      <c r="R524" s="94"/>
      <c r="S524" s="93"/>
      <c r="T524" s="93"/>
      <c r="U524" s="93"/>
      <c r="V524" s="93"/>
      <c r="W524" s="93"/>
      <c r="Z524"/>
    </row>
    <row r="525" spans="4:26" x14ac:dyDescent="0.25">
      <c r="D525"/>
      <c r="E525" s="91"/>
      <c r="H525"/>
      <c r="I525"/>
      <c r="J525" s="92"/>
      <c r="K525"/>
      <c r="L525"/>
      <c r="M525"/>
      <c r="N525" s="93"/>
      <c r="O525"/>
      <c r="P525" s="93"/>
      <c r="R525" s="94"/>
      <c r="S525" s="93"/>
      <c r="T525" s="93"/>
      <c r="U525" s="93"/>
      <c r="V525" s="93"/>
      <c r="W525" s="93"/>
      <c r="Z525"/>
    </row>
    <row r="526" spans="4:26" x14ac:dyDescent="0.25">
      <c r="D526"/>
      <c r="E526" s="91"/>
      <c r="H526"/>
      <c r="I526"/>
      <c r="J526" s="92"/>
      <c r="K526"/>
      <c r="L526"/>
      <c r="M526"/>
      <c r="N526" s="93"/>
      <c r="O526"/>
      <c r="P526" s="93"/>
      <c r="R526" s="94"/>
      <c r="S526" s="93"/>
      <c r="T526" s="93"/>
      <c r="U526" s="93"/>
      <c r="V526" s="93"/>
      <c r="W526" s="93"/>
      <c r="Z526"/>
    </row>
    <row r="527" spans="4:26" x14ac:dyDescent="0.25">
      <c r="D527"/>
      <c r="E527" s="91"/>
      <c r="H527"/>
      <c r="I527"/>
      <c r="J527" s="92"/>
      <c r="K527"/>
      <c r="L527"/>
      <c r="M527"/>
      <c r="N527" s="93"/>
      <c r="O527"/>
      <c r="P527" s="93"/>
      <c r="R527" s="94"/>
      <c r="S527" s="93"/>
      <c r="T527" s="93"/>
      <c r="U527" s="93"/>
      <c r="V527" s="93"/>
      <c r="W527" s="93"/>
      <c r="Z527"/>
    </row>
    <row r="528" spans="4:26" x14ac:dyDescent="0.25">
      <c r="D528"/>
      <c r="E528" s="91"/>
      <c r="H528"/>
      <c r="I528"/>
      <c r="J528" s="92"/>
      <c r="K528"/>
      <c r="L528"/>
      <c r="M528"/>
      <c r="N528" s="93"/>
      <c r="O528"/>
      <c r="P528" s="93"/>
      <c r="R528" s="94"/>
      <c r="S528" s="93"/>
      <c r="T528" s="93"/>
      <c r="U528" s="93"/>
      <c r="V528" s="93"/>
      <c r="W528" s="93"/>
      <c r="Z528"/>
    </row>
    <row r="529" spans="4:26" x14ac:dyDescent="0.25">
      <c r="D529"/>
      <c r="E529" s="91"/>
      <c r="H529"/>
      <c r="I529"/>
      <c r="J529" s="92"/>
      <c r="K529"/>
      <c r="L529"/>
      <c r="M529"/>
      <c r="N529" s="93"/>
      <c r="O529"/>
      <c r="P529" s="93"/>
      <c r="R529" s="94"/>
      <c r="S529" s="93"/>
      <c r="T529" s="93"/>
      <c r="U529" s="93"/>
      <c r="V529" s="93"/>
      <c r="W529" s="93"/>
      <c r="Z529"/>
    </row>
    <row r="530" spans="4:26" x14ac:dyDescent="0.25">
      <c r="D530"/>
      <c r="E530" s="91"/>
      <c r="H530"/>
      <c r="I530"/>
      <c r="J530" s="92"/>
      <c r="K530"/>
      <c r="L530"/>
      <c r="M530"/>
      <c r="N530" s="93"/>
      <c r="O530"/>
      <c r="P530" s="93"/>
      <c r="R530" s="94"/>
      <c r="S530" s="93"/>
      <c r="T530" s="93"/>
      <c r="U530" s="93"/>
      <c r="V530" s="93"/>
      <c r="W530" s="93"/>
      <c r="Z530"/>
    </row>
    <row r="531" spans="4:26" x14ac:dyDescent="0.25">
      <c r="D531"/>
      <c r="E531" s="91"/>
      <c r="H531"/>
      <c r="I531"/>
      <c r="J531" s="92"/>
      <c r="K531"/>
      <c r="L531"/>
      <c r="M531"/>
      <c r="N531" s="93"/>
      <c r="O531"/>
      <c r="P531" s="93"/>
      <c r="R531" s="94"/>
      <c r="S531" s="93"/>
      <c r="T531" s="93"/>
      <c r="U531" s="93"/>
      <c r="V531" s="93"/>
      <c r="W531" s="93"/>
      <c r="Z531"/>
    </row>
    <row r="532" spans="4:26" x14ac:dyDescent="0.25">
      <c r="D532"/>
      <c r="E532" s="91"/>
      <c r="H532"/>
      <c r="I532"/>
      <c r="J532" s="92"/>
      <c r="K532"/>
      <c r="L532"/>
      <c r="M532"/>
      <c r="N532" s="93"/>
      <c r="O532"/>
      <c r="P532" s="93"/>
      <c r="R532" s="94"/>
      <c r="S532" s="93"/>
      <c r="T532" s="93"/>
      <c r="U532" s="93"/>
      <c r="V532" s="93"/>
      <c r="W532" s="93"/>
      <c r="Z532"/>
    </row>
    <row r="533" spans="4:26" x14ac:dyDescent="0.25">
      <c r="D533"/>
      <c r="E533" s="91"/>
      <c r="H533"/>
      <c r="I533"/>
      <c r="J533" s="92"/>
      <c r="K533"/>
      <c r="L533"/>
      <c r="M533"/>
      <c r="N533" s="93"/>
      <c r="O533"/>
      <c r="P533" s="93"/>
      <c r="R533" s="94"/>
      <c r="S533" s="93"/>
      <c r="T533" s="93"/>
      <c r="U533" s="93"/>
      <c r="V533" s="93"/>
      <c r="W533" s="93"/>
      <c r="Z533"/>
    </row>
    <row r="534" spans="4:26" x14ac:dyDescent="0.25">
      <c r="D534"/>
      <c r="E534" s="91"/>
      <c r="H534"/>
      <c r="I534"/>
      <c r="J534" s="92"/>
      <c r="K534"/>
      <c r="L534"/>
      <c r="M534"/>
      <c r="N534" s="93"/>
      <c r="O534"/>
      <c r="P534" s="93"/>
      <c r="R534" s="94"/>
      <c r="S534" s="93"/>
      <c r="T534" s="93"/>
      <c r="U534" s="93"/>
      <c r="V534" s="93"/>
      <c r="W534" s="93"/>
      <c r="Z534"/>
    </row>
    <row r="535" spans="4:26" x14ac:dyDescent="0.25">
      <c r="D535"/>
      <c r="E535" s="91"/>
      <c r="H535"/>
      <c r="I535"/>
      <c r="J535" s="92"/>
      <c r="K535"/>
      <c r="L535"/>
      <c r="M535"/>
      <c r="N535" s="93"/>
      <c r="O535"/>
      <c r="P535" s="93"/>
      <c r="R535" s="94"/>
      <c r="S535" s="93"/>
      <c r="T535" s="93"/>
      <c r="U535" s="93"/>
      <c r="V535" s="93"/>
      <c r="W535" s="93"/>
      <c r="Z535"/>
    </row>
    <row r="536" spans="4:26" x14ac:dyDescent="0.25">
      <c r="D536"/>
      <c r="E536" s="91"/>
      <c r="H536"/>
      <c r="I536"/>
      <c r="J536" s="92"/>
      <c r="K536"/>
      <c r="L536"/>
      <c r="M536"/>
      <c r="N536" s="93"/>
      <c r="O536"/>
      <c r="P536" s="93"/>
      <c r="R536" s="94"/>
      <c r="S536" s="93"/>
      <c r="T536" s="93"/>
      <c r="U536" s="93"/>
      <c r="V536" s="93"/>
      <c r="W536" s="93"/>
      <c r="Z536"/>
    </row>
    <row r="537" spans="4:26" x14ac:dyDescent="0.25">
      <c r="D537"/>
      <c r="E537" s="91"/>
      <c r="H537"/>
      <c r="I537"/>
      <c r="J537" s="92"/>
      <c r="K537"/>
      <c r="L537"/>
      <c r="M537"/>
      <c r="N537" s="93"/>
      <c r="O537"/>
      <c r="P537" s="93"/>
      <c r="R537" s="94"/>
      <c r="S537" s="93"/>
      <c r="T537" s="93"/>
      <c r="U537" s="93"/>
      <c r="V537" s="93"/>
      <c r="W537" s="93"/>
      <c r="Z537"/>
    </row>
    <row r="538" spans="4:26" x14ac:dyDescent="0.25">
      <c r="D538"/>
      <c r="E538" s="91"/>
      <c r="H538"/>
      <c r="I538"/>
      <c r="J538" s="92"/>
      <c r="K538"/>
      <c r="L538"/>
      <c r="M538"/>
      <c r="N538" s="93"/>
      <c r="O538"/>
      <c r="P538" s="93"/>
      <c r="R538" s="94"/>
      <c r="S538" s="93"/>
      <c r="T538" s="93"/>
      <c r="U538" s="93"/>
      <c r="V538" s="93"/>
      <c r="W538" s="93"/>
      <c r="Z538"/>
    </row>
    <row r="539" spans="4:26" x14ac:dyDescent="0.25">
      <c r="D539"/>
      <c r="E539" s="91"/>
      <c r="H539"/>
      <c r="I539"/>
      <c r="J539" s="92"/>
      <c r="K539"/>
      <c r="L539"/>
      <c r="M539"/>
      <c r="N539" s="93"/>
      <c r="O539"/>
      <c r="P539" s="93"/>
      <c r="R539" s="94"/>
      <c r="S539" s="93"/>
      <c r="T539" s="93"/>
      <c r="U539" s="93"/>
      <c r="V539" s="93"/>
      <c r="W539" s="93"/>
      <c r="Z539"/>
    </row>
    <row r="540" spans="4:26" x14ac:dyDescent="0.25">
      <c r="D540"/>
      <c r="E540" s="91"/>
      <c r="H540"/>
      <c r="I540"/>
      <c r="J540" s="92"/>
      <c r="K540"/>
      <c r="L540"/>
      <c r="M540"/>
      <c r="N540" s="93"/>
      <c r="O540"/>
      <c r="P540" s="93"/>
      <c r="R540" s="94"/>
      <c r="S540" s="93"/>
      <c r="T540" s="93"/>
      <c r="U540" s="93"/>
      <c r="V540" s="93"/>
      <c r="W540" s="93"/>
      <c r="Z540"/>
    </row>
    <row r="541" spans="4:26" x14ac:dyDescent="0.25">
      <c r="D541"/>
      <c r="E541" s="91"/>
      <c r="H541"/>
      <c r="I541"/>
      <c r="J541" s="92"/>
      <c r="K541"/>
      <c r="L541"/>
      <c r="M541"/>
      <c r="N541" s="93"/>
      <c r="O541"/>
      <c r="P541" s="93"/>
      <c r="R541" s="94"/>
      <c r="S541" s="93"/>
      <c r="T541" s="93"/>
      <c r="U541" s="93"/>
      <c r="V541" s="93"/>
      <c r="W541" s="93"/>
      <c r="Z541"/>
    </row>
    <row r="542" spans="4:26" x14ac:dyDescent="0.25">
      <c r="D542"/>
      <c r="E542" s="91"/>
      <c r="H542"/>
      <c r="I542"/>
      <c r="J542" s="92"/>
      <c r="K542"/>
      <c r="L542"/>
      <c r="M542"/>
      <c r="N542" s="93"/>
      <c r="O542"/>
      <c r="P542" s="93"/>
      <c r="R542" s="94"/>
      <c r="S542" s="93"/>
      <c r="T542" s="93"/>
      <c r="U542" s="93"/>
      <c r="V542" s="93"/>
      <c r="W542" s="93"/>
      <c r="Z542"/>
    </row>
    <row r="543" spans="4:26" x14ac:dyDescent="0.25">
      <c r="D543"/>
      <c r="E543" s="91"/>
      <c r="H543"/>
      <c r="I543"/>
      <c r="J543" s="92"/>
      <c r="K543"/>
      <c r="L543"/>
      <c r="M543"/>
      <c r="N543" s="93"/>
      <c r="O543"/>
      <c r="P543" s="93"/>
      <c r="R543" s="94"/>
      <c r="S543" s="93"/>
      <c r="T543" s="93"/>
      <c r="U543" s="93"/>
      <c r="V543" s="93"/>
      <c r="W543" s="93"/>
      <c r="Z543"/>
    </row>
    <row r="544" spans="4:26" x14ac:dyDescent="0.25">
      <c r="D544"/>
      <c r="E544" s="91"/>
      <c r="H544"/>
      <c r="I544"/>
      <c r="J544" s="92"/>
      <c r="K544"/>
      <c r="L544"/>
      <c r="M544"/>
      <c r="N544" s="93"/>
      <c r="O544"/>
      <c r="P544" s="93"/>
      <c r="R544" s="94"/>
      <c r="S544" s="93"/>
      <c r="T544" s="93"/>
      <c r="U544" s="93"/>
      <c r="V544" s="93"/>
      <c r="W544" s="93"/>
      <c r="Z544"/>
    </row>
    <row r="545" spans="4:26" x14ac:dyDescent="0.25">
      <c r="D545"/>
      <c r="E545" s="91"/>
      <c r="H545"/>
      <c r="I545"/>
      <c r="J545" s="92"/>
      <c r="K545"/>
      <c r="L545"/>
      <c r="M545"/>
      <c r="N545" s="93"/>
      <c r="O545"/>
      <c r="P545" s="93"/>
      <c r="R545" s="94"/>
      <c r="S545" s="93"/>
      <c r="T545" s="93"/>
      <c r="U545" s="93"/>
      <c r="V545" s="93"/>
      <c r="W545" s="93"/>
      <c r="Z545"/>
    </row>
    <row r="546" spans="4:26" x14ac:dyDescent="0.25">
      <c r="D546"/>
      <c r="E546" s="91"/>
      <c r="H546"/>
      <c r="I546"/>
      <c r="J546" s="92"/>
      <c r="K546"/>
      <c r="L546"/>
      <c r="M546"/>
      <c r="N546" s="93"/>
      <c r="O546"/>
      <c r="P546" s="93"/>
      <c r="R546" s="94"/>
      <c r="S546" s="93"/>
      <c r="T546" s="93"/>
      <c r="U546" s="93"/>
      <c r="V546" s="93"/>
      <c r="W546" s="93"/>
      <c r="Z546"/>
    </row>
    <row r="547" spans="4:26" x14ac:dyDescent="0.25">
      <c r="D547"/>
      <c r="E547" s="91"/>
      <c r="H547"/>
      <c r="I547"/>
      <c r="J547" s="92"/>
      <c r="K547"/>
      <c r="L547"/>
      <c r="M547"/>
      <c r="N547" s="93"/>
      <c r="O547"/>
      <c r="P547" s="93"/>
      <c r="R547" s="94"/>
      <c r="S547" s="93"/>
      <c r="T547" s="93"/>
      <c r="U547" s="93"/>
      <c r="V547" s="93"/>
      <c r="W547" s="93"/>
      <c r="Z547"/>
    </row>
    <row r="548" spans="4:26" x14ac:dyDescent="0.25">
      <c r="D548"/>
      <c r="E548" s="91"/>
      <c r="H548"/>
      <c r="I548"/>
      <c r="J548" s="92"/>
      <c r="K548"/>
      <c r="L548"/>
      <c r="M548"/>
      <c r="N548" s="93"/>
      <c r="O548"/>
      <c r="P548" s="93"/>
      <c r="R548" s="94"/>
      <c r="S548" s="93"/>
      <c r="T548" s="93"/>
      <c r="U548" s="93"/>
      <c r="V548" s="93"/>
      <c r="W548" s="93"/>
      <c r="Z548"/>
    </row>
    <row r="549" spans="4:26" x14ac:dyDescent="0.25">
      <c r="D549"/>
      <c r="E549" s="91"/>
      <c r="H549"/>
      <c r="I549"/>
      <c r="J549" s="92"/>
      <c r="K549"/>
      <c r="L549"/>
      <c r="M549"/>
      <c r="N549" s="93"/>
      <c r="O549"/>
      <c r="P549" s="93"/>
      <c r="R549" s="94"/>
      <c r="S549" s="93"/>
      <c r="T549" s="93"/>
      <c r="U549" s="93"/>
      <c r="V549" s="93"/>
      <c r="W549" s="93"/>
      <c r="Z549"/>
    </row>
    <row r="550" spans="4:26" x14ac:dyDescent="0.25">
      <c r="D550"/>
      <c r="E550" s="91"/>
      <c r="H550"/>
      <c r="I550"/>
      <c r="J550" s="92"/>
      <c r="K550"/>
      <c r="L550"/>
      <c r="M550"/>
      <c r="N550" s="93"/>
      <c r="O550"/>
      <c r="P550" s="93"/>
      <c r="R550" s="94"/>
      <c r="S550" s="93"/>
      <c r="T550" s="93"/>
      <c r="U550" s="93"/>
      <c r="V550" s="93"/>
      <c r="W550" s="93"/>
      <c r="Z550"/>
    </row>
    <row r="551" spans="4:26" x14ac:dyDescent="0.25">
      <c r="D551"/>
      <c r="E551" s="91"/>
      <c r="H551"/>
      <c r="I551"/>
      <c r="J551" s="92"/>
      <c r="K551"/>
      <c r="L551"/>
      <c r="M551"/>
      <c r="N551" s="93"/>
      <c r="O551"/>
      <c r="P551" s="93"/>
      <c r="R551" s="94"/>
      <c r="S551" s="93"/>
      <c r="T551" s="93"/>
      <c r="U551" s="93"/>
      <c r="V551" s="93"/>
      <c r="W551" s="93"/>
      <c r="Z551"/>
    </row>
    <row r="552" spans="4:26" x14ac:dyDescent="0.25">
      <c r="D552"/>
      <c r="E552" s="91"/>
      <c r="H552"/>
      <c r="I552"/>
      <c r="J552" s="92"/>
      <c r="K552"/>
      <c r="L552"/>
      <c r="M552"/>
      <c r="N552" s="93"/>
      <c r="O552"/>
      <c r="P552" s="93"/>
      <c r="R552" s="94"/>
      <c r="S552" s="93"/>
      <c r="T552" s="93"/>
      <c r="U552" s="93"/>
      <c r="V552" s="93"/>
      <c r="W552" s="93"/>
      <c r="Z552"/>
    </row>
    <row r="553" spans="4:26" x14ac:dyDescent="0.25">
      <c r="D553"/>
      <c r="E553" s="91"/>
      <c r="H553"/>
      <c r="I553"/>
      <c r="J553" s="92"/>
      <c r="K553"/>
      <c r="L553"/>
      <c r="M553"/>
      <c r="N553" s="93"/>
      <c r="O553"/>
      <c r="P553" s="93"/>
      <c r="R553" s="94"/>
      <c r="S553" s="93"/>
      <c r="T553" s="93"/>
      <c r="U553" s="93"/>
      <c r="V553" s="93"/>
      <c r="W553" s="93"/>
      <c r="Z553"/>
    </row>
    <row r="554" spans="4:26" x14ac:dyDescent="0.25">
      <c r="D554"/>
      <c r="E554" s="91"/>
      <c r="H554"/>
      <c r="I554"/>
      <c r="J554" s="92"/>
      <c r="K554"/>
      <c r="L554"/>
      <c r="M554"/>
      <c r="N554" s="93"/>
      <c r="O554"/>
      <c r="P554" s="93"/>
      <c r="R554" s="94"/>
      <c r="S554" s="93"/>
      <c r="T554" s="93"/>
      <c r="U554" s="93"/>
      <c r="V554" s="93"/>
      <c r="W554" s="93"/>
      <c r="Z554"/>
    </row>
    <row r="555" spans="4:26" x14ac:dyDescent="0.25">
      <c r="D555"/>
      <c r="E555" s="91"/>
      <c r="H555"/>
      <c r="I555"/>
      <c r="J555" s="92"/>
      <c r="K555"/>
      <c r="L555"/>
      <c r="M555"/>
      <c r="N555" s="93"/>
      <c r="O555"/>
      <c r="P555" s="93"/>
      <c r="R555" s="94"/>
      <c r="S555" s="93"/>
      <c r="T555" s="93"/>
      <c r="U555" s="93"/>
      <c r="V555" s="93"/>
      <c r="W555" s="93"/>
      <c r="Z555"/>
    </row>
    <row r="556" spans="4:26" x14ac:dyDescent="0.25">
      <c r="D556"/>
      <c r="E556" s="91"/>
      <c r="H556"/>
      <c r="I556"/>
      <c r="J556" s="92"/>
      <c r="K556"/>
      <c r="L556"/>
      <c r="M556"/>
      <c r="N556" s="93"/>
      <c r="O556"/>
      <c r="P556" s="93"/>
      <c r="R556" s="94"/>
      <c r="S556" s="93"/>
      <c r="T556" s="93"/>
      <c r="U556" s="93"/>
      <c r="V556" s="93"/>
      <c r="W556" s="93"/>
      <c r="Z556"/>
    </row>
    <row r="557" spans="4:26" x14ac:dyDescent="0.25">
      <c r="D557"/>
      <c r="E557" s="91"/>
      <c r="H557"/>
      <c r="I557"/>
      <c r="J557" s="92"/>
      <c r="K557"/>
      <c r="L557"/>
      <c r="M557"/>
      <c r="N557" s="93"/>
      <c r="O557"/>
      <c r="P557" s="93"/>
      <c r="R557" s="94"/>
      <c r="S557" s="93"/>
      <c r="T557" s="93"/>
      <c r="U557" s="93"/>
      <c r="V557" s="93"/>
      <c r="W557" s="93"/>
      <c r="Z557"/>
    </row>
    <row r="558" spans="4:26" x14ac:dyDescent="0.25">
      <c r="D558"/>
      <c r="E558" s="91"/>
      <c r="H558"/>
      <c r="I558"/>
      <c r="J558" s="92"/>
      <c r="K558"/>
      <c r="L558"/>
      <c r="M558"/>
      <c r="N558" s="93"/>
      <c r="O558"/>
      <c r="P558" s="93"/>
      <c r="R558" s="94"/>
      <c r="S558" s="93"/>
      <c r="T558" s="93"/>
      <c r="U558" s="93"/>
      <c r="V558" s="93"/>
      <c r="W558" s="93"/>
      <c r="Z558"/>
    </row>
    <row r="559" spans="4:26" x14ac:dyDescent="0.25">
      <c r="D559"/>
      <c r="E559" s="91"/>
      <c r="H559"/>
      <c r="I559"/>
      <c r="J559" s="92"/>
      <c r="K559"/>
      <c r="L559"/>
      <c r="M559"/>
      <c r="N559" s="93"/>
      <c r="O559"/>
      <c r="P559" s="93"/>
      <c r="R559" s="94"/>
      <c r="S559" s="93"/>
      <c r="T559" s="93"/>
      <c r="U559" s="93"/>
      <c r="V559" s="93"/>
      <c r="W559" s="93"/>
      <c r="Z559"/>
    </row>
    <row r="560" spans="4:26" x14ac:dyDescent="0.25">
      <c r="D560"/>
      <c r="E560" s="91"/>
      <c r="H560"/>
      <c r="I560"/>
      <c r="J560" s="92"/>
      <c r="K560"/>
      <c r="L560"/>
      <c r="M560"/>
      <c r="N560" s="93"/>
      <c r="O560"/>
      <c r="P560" s="93"/>
      <c r="R560" s="94"/>
      <c r="S560" s="93"/>
      <c r="T560" s="93"/>
      <c r="U560" s="93"/>
      <c r="V560" s="93"/>
      <c r="W560" s="93"/>
      <c r="Z560"/>
    </row>
    <row r="561" spans="4:26" x14ac:dyDescent="0.25">
      <c r="D561"/>
      <c r="E561" s="91"/>
      <c r="H561"/>
      <c r="I561"/>
      <c r="J561" s="92"/>
      <c r="K561"/>
      <c r="L561"/>
      <c r="M561"/>
      <c r="N561" s="93"/>
      <c r="O561"/>
      <c r="P561" s="93"/>
      <c r="R561" s="94"/>
      <c r="S561" s="93"/>
      <c r="T561" s="93"/>
      <c r="U561" s="93"/>
      <c r="V561" s="93"/>
      <c r="W561" s="93"/>
      <c r="Z561"/>
    </row>
    <row r="562" spans="4:26" x14ac:dyDescent="0.25">
      <c r="D562"/>
      <c r="E562" s="91"/>
      <c r="H562"/>
      <c r="I562"/>
      <c r="J562" s="92"/>
      <c r="K562"/>
      <c r="L562"/>
      <c r="M562"/>
      <c r="N562" s="93"/>
      <c r="O562"/>
      <c r="P562" s="93"/>
      <c r="R562" s="94"/>
      <c r="S562" s="93"/>
      <c r="T562" s="93"/>
      <c r="U562" s="93"/>
      <c r="V562" s="93"/>
      <c r="W562" s="93"/>
      <c r="Z562"/>
    </row>
    <row r="563" spans="4:26" x14ac:dyDescent="0.25">
      <c r="D563"/>
      <c r="E563" s="91"/>
      <c r="H563"/>
      <c r="I563"/>
      <c r="J563" s="92"/>
      <c r="K563"/>
      <c r="L563"/>
      <c r="M563"/>
      <c r="N563" s="93"/>
      <c r="O563"/>
      <c r="P563" s="93"/>
      <c r="R563" s="94"/>
      <c r="S563" s="93"/>
      <c r="T563" s="93"/>
      <c r="U563" s="93"/>
      <c r="V563" s="93"/>
      <c r="W563" s="93"/>
      <c r="Z563"/>
    </row>
    <row r="564" spans="4:26" x14ac:dyDescent="0.25">
      <c r="D564"/>
      <c r="E564" s="91"/>
      <c r="H564"/>
      <c r="I564"/>
      <c r="J564" s="92"/>
      <c r="K564"/>
      <c r="L564"/>
      <c r="M564"/>
      <c r="N564" s="93"/>
      <c r="O564"/>
      <c r="P564" s="93"/>
      <c r="R564" s="94"/>
      <c r="S564" s="93"/>
      <c r="T564" s="93"/>
      <c r="U564" s="93"/>
      <c r="V564" s="93"/>
      <c r="W564" s="93"/>
      <c r="Z564"/>
    </row>
    <row r="565" spans="4:26" x14ac:dyDescent="0.25">
      <c r="D565"/>
      <c r="E565" s="91"/>
      <c r="H565"/>
      <c r="I565"/>
      <c r="J565" s="92"/>
      <c r="K565"/>
      <c r="L565"/>
      <c r="M565"/>
      <c r="N565" s="93"/>
      <c r="O565"/>
      <c r="P565" s="93"/>
      <c r="R565" s="94"/>
      <c r="S565" s="93"/>
      <c r="T565" s="93"/>
      <c r="U565" s="93"/>
      <c r="V565" s="93"/>
      <c r="W565" s="93"/>
      <c r="Z565"/>
    </row>
    <row r="566" spans="4:26" x14ac:dyDescent="0.25">
      <c r="D566"/>
      <c r="E566" s="91"/>
      <c r="H566"/>
      <c r="I566"/>
      <c r="J566" s="92"/>
      <c r="K566"/>
      <c r="L566"/>
      <c r="M566"/>
      <c r="N566" s="93"/>
      <c r="O566"/>
      <c r="P566" s="93"/>
      <c r="R566" s="94"/>
      <c r="S566" s="93"/>
      <c r="T566" s="93"/>
      <c r="U566" s="93"/>
      <c r="V566" s="93"/>
      <c r="W566" s="93"/>
      <c r="Z566"/>
    </row>
    <row r="567" spans="4:26" x14ac:dyDescent="0.25">
      <c r="D567"/>
      <c r="E567" s="91"/>
      <c r="H567"/>
      <c r="I567"/>
      <c r="J567" s="92"/>
      <c r="K567"/>
      <c r="L567"/>
      <c r="M567"/>
      <c r="N567" s="93"/>
      <c r="O567"/>
      <c r="P567" s="93"/>
      <c r="R567" s="94"/>
      <c r="S567" s="93"/>
      <c r="T567" s="93"/>
      <c r="U567" s="93"/>
      <c r="V567" s="93"/>
      <c r="W567" s="93"/>
      <c r="Z567"/>
    </row>
    <row r="568" spans="4:26" x14ac:dyDescent="0.25">
      <c r="D568"/>
      <c r="E568" s="91"/>
      <c r="H568"/>
      <c r="I568"/>
      <c r="J568" s="92"/>
      <c r="K568"/>
      <c r="L568"/>
      <c r="M568"/>
      <c r="N568" s="93"/>
      <c r="O568"/>
      <c r="P568" s="93"/>
      <c r="R568" s="94"/>
      <c r="S568" s="93"/>
      <c r="T568" s="93"/>
      <c r="U568" s="93"/>
      <c r="V568" s="93"/>
      <c r="W568" s="93"/>
      <c r="Z568"/>
    </row>
    <row r="569" spans="4:26" x14ac:dyDescent="0.25">
      <c r="D569"/>
      <c r="E569" s="91"/>
      <c r="H569"/>
      <c r="I569"/>
      <c r="J569" s="92"/>
      <c r="K569"/>
      <c r="L569"/>
      <c r="M569"/>
      <c r="N569" s="93"/>
      <c r="O569"/>
      <c r="P569" s="93"/>
      <c r="R569" s="94"/>
      <c r="S569" s="93"/>
      <c r="T569" s="93"/>
      <c r="U569" s="93"/>
      <c r="V569" s="93"/>
      <c r="W569" s="93"/>
      <c r="Z569"/>
    </row>
    <row r="570" spans="4:26" x14ac:dyDescent="0.25">
      <c r="D570"/>
      <c r="E570" s="91"/>
      <c r="H570"/>
      <c r="I570"/>
      <c r="J570" s="92"/>
      <c r="K570"/>
      <c r="L570"/>
      <c r="M570"/>
      <c r="N570" s="93"/>
      <c r="O570"/>
      <c r="P570" s="93"/>
      <c r="R570" s="94"/>
      <c r="S570" s="93"/>
      <c r="T570" s="93"/>
      <c r="U570" s="93"/>
      <c r="V570" s="93"/>
      <c r="W570" s="93"/>
      <c r="Z570"/>
    </row>
    <row r="571" spans="4:26" x14ac:dyDescent="0.25">
      <c r="D571"/>
      <c r="E571" s="91"/>
      <c r="H571"/>
      <c r="I571"/>
      <c r="J571" s="92"/>
      <c r="K571"/>
      <c r="L571"/>
      <c r="M571"/>
      <c r="N571" s="93"/>
      <c r="O571"/>
      <c r="P571" s="93"/>
      <c r="R571" s="94"/>
      <c r="S571" s="93"/>
      <c r="T571" s="93"/>
      <c r="U571" s="93"/>
      <c r="V571" s="93"/>
      <c r="W571" s="93"/>
      <c r="Z571"/>
    </row>
    <row r="572" spans="4:26" x14ac:dyDescent="0.25">
      <c r="D572"/>
      <c r="E572" s="91"/>
      <c r="H572"/>
      <c r="I572"/>
      <c r="J572" s="92"/>
      <c r="K572"/>
      <c r="L572"/>
      <c r="M572"/>
      <c r="N572" s="93"/>
      <c r="O572"/>
      <c r="P572" s="93"/>
      <c r="R572" s="94"/>
      <c r="S572" s="93"/>
      <c r="T572" s="93"/>
      <c r="U572" s="93"/>
      <c r="V572" s="93"/>
      <c r="W572" s="93"/>
      <c r="Z572"/>
    </row>
    <row r="573" spans="4:26" x14ac:dyDescent="0.25">
      <c r="D573"/>
      <c r="E573" s="91"/>
      <c r="H573"/>
      <c r="I573"/>
      <c r="J573" s="92"/>
      <c r="K573"/>
      <c r="L573"/>
      <c r="M573"/>
      <c r="N573" s="93"/>
      <c r="O573"/>
      <c r="P573" s="93"/>
      <c r="R573" s="94"/>
      <c r="S573" s="93"/>
      <c r="T573" s="93"/>
      <c r="U573" s="93"/>
      <c r="V573" s="93"/>
      <c r="W573" s="93"/>
      <c r="Z573"/>
    </row>
    <row r="574" spans="4:26" x14ac:dyDescent="0.25">
      <c r="D574"/>
      <c r="E574" s="91"/>
      <c r="H574"/>
      <c r="I574"/>
      <c r="J574" s="92"/>
      <c r="K574"/>
      <c r="L574"/>
      <c r="M574"/>
      <c r="N574" s="93"/>
      <c r="O574"/>
      <c r="P574" s="93"/>
      <c r="R574" s="94"/>
      <c r="S574" s="93"/>
      <c r="T574" s="93"/>
      <c r="U574" s="93"/>
      <c r="V574" s="93"/>
      <c r="W574" s="93"/>
      <c r="Z574"/>
    </row>
    <row r="575" spans="4:26" x14ac:dyDescent="0.25">
      <c r="D575"/>
      <c r="E575" s="91"/>
      <c r="H575"/>
      <c r="I575"/>
      <c r="J575" s="92"/>
      <c r="K575"/>
      <c r="L575"/>
      <c r="M575"/>
      <c r="N575" s="93"/>
      <c r="O575"/>
      <c r="P575" s="93"/>
      <c r="R575" s="94"/>
      <c r="S575" s="93"/>
      <c r="T575" s="93"/>
      <c r="U575" s="93"/>
      <c r="V575" s="93"/>
      <c r="W575" s="93"/>
      <c r="Z575"/>
    </row>
    <row r="576" spans="4:26" x14ac:dyDescent="0.25">
      <c r="D576"/>
      <c r="E576" s="91"/>
      <c r="H576"/>
      <c r="I576"/>
      <c r="J576" s="92"/>
      <c r="K576"/>
      <c r="L576"/>
      <c r="M576"/>
      <c r="N576" s="93"/>
      <c r="O576"/>
      <c r="P576" s="93"/>
      <c r="R576" s="94"/>
      <c r="S576" s="93"/>
      <c r="T576" s="93"/>
      <c r="U576" s="93"/>
      <c r="V576" s="93"/>
      <c r="W576" s="93"/>
      <c r="Z576"/>
    </row>
    <row r="577" spans="4:26" x14ac:dyDescent="0.25">
      <c r="D577"/>
      <c r="E577" s="91"/>
      <c r="H577"/>
      <c r="I577"/>
      <c r="J577" s="92"/>
      <c r="K577"/>
      <c r="L577"/>
      <c r="M577"/>
      <c r="N577" s="93"/>
      <c r="O577"/>
      <c r="P577" s="93"/>
      <c r="R577" s="94"/>
      <c r="S577" s="93"/>
      <c r="T577" s="93"/>
      <c r="U577" s="93"/>
      <c r="V577" s="93"/>
      <c r="W577" s="93"/>
      <c r="Z577"/>
    </row>
    <row r="578" spans="4:26" x14ac:dyDescent="0.25">
      <c r="D578"/>
      <c r="E578" s="91"/>
      <c r="H578"/>
      <c r="I578"/>
      <c r="J578" s="92"/>
      <c r="K578"/>
      <c r="L578"/>
      <c r="M578"/>
      <c r="N578" s="93"/>
      <c r="O578"/>
      <c r="P578" s="93"/>
      <c r="R578" s="94"/>
      <c r="S578" s="93"/>
      <c r="T578" s="93"/>
      <c r="U578" s="93"/>
      <c r="V578" s="93"/>
      <c r="W578" s="93"/>
      <c r="Z578"/>
    </row>
    <row r="579" spans="4:26" x14ac:dyDescent="0.25">
      <c r="D579"/>
      <c r="E579" s="91"/>
      <c r="H579"/>
      <c r="I579"/>
      <c r="J579" s="92"/>
      <c r="K579"/>
      <c r="L579"/>
      <c r="M579"/>
      <c r="N579" s="93"/>
      <c r="O579"/>
      <c r="P579" s="93"/>
      <c r="R579" s="94"/>
      <c r="S579" s="93"/>
      <c r="T579" s="93"/>
      <c r="U579" s="93"/>
      <c r="V579" s="93"/>
      <c r="W579" s="93"/>
      <c r="Z579"/>
    </row>
    <row r="580" spans="4:26" x14ac:dyDescent="0.25">
      <c r="D580"/>
      <c r="E580" s="91"/>
      <c r="H580"/>
      <c r="I580"/>
      <c r="J580" s="92"/>
      <c r="K580"/>
      <c r="L580"/>
      <c r="M580"/>
      <c r="N580" s="93"/>
      <c r="O580"/>
      <c r="P580" s="93"/>
      <c r="R580" s="94"/>
      <c r="S580" s="93"/>
      <c r="T580" s="93"/>
      <c r="U580" s="93"/>
      <c r="V580" s="93"/>
      <c r="W580" s="93"/>
      <c r="Z580"/>
    </row>
    <row r="581" spans="4:26" x14ac:dyDescent="0.25">
      <c r="D581"/>
      <c r="E581" s="91"/>
      <c r="H581"/>
      <c r="I581"/>
      <c r="J581" s="92"/>
      <c r="K581"/>
      <c r="L581"/>
      <c r="M581"/>
      <c r="N581" s="93"/>
      <c r="O581"/>
      <c r="P581" s="93"/>
      <c r="R581" s="94"/>
      <c r="S581" s="93"/>
      <c r="T581" s="93"/>
      <c r="U581" s="93"/>
      <c r="V581" s="93"/>
      <c r="W581" s="93"/>
      <c r="Z581"/>
    </row>
    <row r="582" spans="4:26" x14ac:dyDescent="0.25">
      <c r="D582"/>
      <c r="E582" s="91"/>
      <c r="H582"/>
      <c r="I582"/>
      <c r="J582" s="92"/>
      <c r="K582"/>
      <c r="L582"/>
      <c r="M582"/>
      <c r="N582" s="93"/>
      <c r="O582"/>
      <c r="P582" s="93"/>
      <c r="R582" s="94"/>
      <c r="S582" s="93"/>
      <c r="T582" s="93"/>
      <c r="U582" s="93"/>
      <c r="V582" s="93"/>
      <c r="W582" s="93"/>
      <c r="Z582"/>
    </row>
    <row r="583" spans="4:26" x14ac:dyDescent="0.25">
      <c r="D583"/>
      <c r="E583" s="91"/>
      <c r="H583"/>
      <c r="I583"/>
      <c r="J583" s="92"/>
      <c r="K583"/>
      <c r="L583"/>
      <c r="M583"/>
      <c r="N583" s="93"/>
      <c r="O583"/>
      <c r="P583" s="93"/>
      <c r="R583" s="94"/>
      <c r="S583" s="93"/>
      <c r="T583" s="93"/>
      <c r="U583" s="93"/>
      <c r="V583" s="93"/>
      <c r="W583" s="93"/>
      <c r="Z583"/>
    </row>
    <row r="584" spans="4:26" x14ac:dyDescent="0.25">
      <c r="D584"/>
      <c r="E584" s="91"/>
      <c r="H584"/>
      <c r="I584"/>
      <c r="J584" s="92"/>
      <c r="K584"/>
      <c r="L584"/>
      <c r="M584"/>
      <c r="N584" s="93"/>
      <c r="O584"/>
      <c r="P584" s="93"/>
      <c r="R584" s="94"/>
      <c r="S584" s="93"/>
      <c r="T584" s="93"/>
      <c r="U584" s="93"/>
      <c r="V584" s="93"/>
      <c r="W584" s="93"/>
      <c r="Z584"/>
    </row>
    <row r="585" spans="4:26" x14ac:dyDescent="0.25">
      <c r="D585"/>
      <c r="E585" s="91"/>
      <c r="H585"/>
      <c r="I585"/>
      <c r="J585" s="92"/>
      <c r="K585"/>
      <c r="L585"/>
      <c r="M585"/>
      <c r="N585" s="93"/>
      <c r="O585"/>
      <c r="P585" s="93"/>
      <c r="R585" s="94"/>
      <c r="S585" s="93"/>
      <c r="T585" s="93"/>
      <c r="U585" s="93"/>
      <c r="V585" s="93"/>
      <c r="W585" s="93"/>
      <c r="Z585"/>
    </row>
    <row r="586" spans="4:26" x14ac:dyDescent="0.25">
      <c r="D586"/>
      <c r="E586" s="91"/>
      <c r="H586"/>
      <c r="I586"/>
      <c r="J586" s="92"/>
      <c r="K586"/>
      <c r="L586"/>
      <c r="M586"/>
      <c r="N586" s="93"/>
      <c r="O586"/>
      <c r="P586" s="93"/>
      <c r="R586" s="94"/>
      <c r="S586" s="93"/>
      <c r="T586" s="93"/>
      <c r="U586" s="93"/>
      <c r="V586" s="93"/>
      <c r="W586" s="93"/>
      <c r="Z586"/>
    </row>
    <row r="587" spans="4:26" x14ac:dyDescent="0.25">
      <c r="D587"/>
      <c r="E587" s="91"/>
      <c r="H587"/>
      <c r="I587"/>
      <c r="J587" s="92"/>
      <c r="K587"/>
      <c r="L587"/>
      <c r="M587"/>
      <c r="N587" s="93"/>
      <c r="O587"/>
      <c r="P587" s="93"/>
      <c r="R587" s="94"/>
      <c r="S587" s="93"/>
      <c r="T587" s="93"/>
      <c r="U587" s="93"/>
      <c r="V587" s="93"/>
      <c r="W587" s="93"/>
      <c r="Z587"/>
    </row>
    <row r="588" spans="4:26" x14ac:dyDescent="0.25">
      <c r="D588"/>
      <c r="E588" s="91"/>
      <c r="H588"/>
      <c r="I588"/>
      <c r="J588" s="92"/>
      <c r="K588"/>
      <c r="L588"/>
      <c r="M588"/>
      <c r="N588" s="93"/>
      <c r="O588"/>
      <c r="P588" s="93"/>
      <c r="R588" s="94"/>
      <c r="S588" s="93"/>
      <c r="T588" s="93"/>
      <c r="U588" s="93"/>
      <c r="V588" s="93"/>
      <c r="W588" s="93"/>
      <c r="Z588"/>
    </row>
    <row r="589" spans="4:26" x14ac:dyDescent="0.25">
      <c r="D589"/>
      <c r="E589" s="91"/>
      <c r="H589"/>
      <c r="I589"/>
      <c r="J589" s="92"/>
      <c r="K589"/>
      <c r="L589"/>
      <c r="M589"/>
      <c r="N589" s="93"/>
      <c r="O589"/>
      <c r="P589" s="93"/>
      <c r="R589" s="94"/>
      <c r="S589" s="93"/>
      <c r="T589" s="93"/>
      <c r="U589" s="93"/>
      <c r="V589" s="93"/>
      <c r="W589" s="93"/>
      <c r="Z589"/>
    </row>
    <row r="590" spans="4:26" x14ac:dyDescent="0.25">
      <c r="D590"/>
      <c r="E590" s="91"/>
      <c r="H590"/>
      <c r="I590"/>
      <c r="J590" s="92"/>
      <c r="K590"/>
      <c r="L590"/>
      <c r="M590"/>
      <c r="N590" s="93"/>
      <c r="O590"/>
      <c r="P590" s="93"/>
      <c r="R590" s="94"/>
      <c r="S590" s="93"/>
      <c r="T590" s="93"/>
      <c r="U590" s="93"/>
      <c r="V590" s="93"/>
      <c r="W590" s="93"/>
      <c r="Z590"/>
    </row>
    <row r="591" spans="4:26" x14ac:dyDescent="0.25">
      <c r="D591"/>
      <c r="E591" s="91"/>
      <c r="H591"/>
      <c r="I591"/>
      <c r="J591" s="92"/>
      <c r="K591"/>
      <c r="L591"/>
      <c r="M591"/>
      <c r="N591" s="93"/>
      <c r="O591"/>
      <c r="P591" s="93"/>
      <c r="R591" s="94"/>
      <c r="S591" s="93"/>
      <c r="T591" s="93"/>
      <c r="U591" s="93"/>
      <c r="V591" s="93"/>
      <c r="W591" s="93"/>
      <c r="Z591"/>
    </row>
    <row r="592" spans="4:26" x14ac:dyDescent="0.25">
      <c r="D592"/>
      <c r="E592" s="91"/>
      <c r="H592"/>
      <c r="I592"/>
      <c r="J592" s="92"/>
      <c r="K592"/>
      <c r="L592"/>
      <c r="M592"/>
      <c r="N592" s="93"/>
      <c r="O592"/>
      <c r="P592" s="93"/>
      <c r="R592" s="94"/>
      <c r="S592" s="93"/>
      <c r="T592" s="93"/>
      <c r="U592" s="93"/>
      <c r="V592" s="93"/>
      <c r="W592" s="93"/>
      <c r="Z592"/>
    </row>
    <row r="593" spans="4:26" x14ac:dyDescent="0.25">
      <c r="D593"/>
      <c r="E593" s="91"/>
      <c r="H593"/>
      <c r="I593"/>
      <c r="J593" s="92"/>
      <c r="K593"/>
      <c r="L593"/>
      <c r="M593"/>
      <c r="N593" s="93"/>
      <c r="O593"/>
      <c r="P593" s="93"/>
      <c r="R593" s="94"/>
      <c r="S593" s="93"/>
      <c r="T593" s="93"/>
      <c r="U593" s="93"/>
      <c r="V593" s="93"/>
      <c r="W593" s="93"/>
      <c r="Z593"/>
    </row>
    <row r="594" spans="4:26" x14ac:dyDescent="0.25">
      <c r="D594"/>
      <c r="E594" s="91"/>
      <c r="H594"/>
      <c r="I594"/>
      <c r="J594" s="92"/>
      <c r="K594"/>
      <c r="L594"/>
      <c r="M594"/>
      <c r="N594" s="93"/>
      <c r="O594"/>
      <c r="P594" s="93"/>
      <c r="R594" s="94"/>
      <c r="S594" s="93"/>
      <c r="T594" s="93"/>
      <c r="U594" s="93"/>
      <c r="V594" s="93"/>
      <c r="W594" s="93"/>
      <c r="Z594"/>
    </row>
    <row r="595" spans="4:26" x14ac:dyDescent="0.25">
      <c r="D595"/>
      <c r="E595" s="91"/>
      <c r="H595"/>
      <c r="I595"/>
      <c r="J595" s="92"/>
      <c r="K595"/>
      <c r="L595"/>
      <c r="M595"/>
      <c r="N595" s="93"/>
      <c r="O595"/>
      <c r="P595" s="93"/>
      <c r="R595" s="94"/>
      <c r="S595" s="93"/>
      <c r="T595" s="93"/>
      <c r="U595" s="93"/>
      <c r="V595" s="93"/>
      <c r="W595" s="93"/>
      <c r="Z595"/>
    </row>
    <row r="596" spans="4:26" x14ac:dyDescent="0.25">
      <c r="D596"/>
      <c r="E596" s="91"/>
      <c r="H596"/>
      <c r="I596"/>
      <c r="J596" s="92"/>
      <c r="K596"/>
      <c r="L596"/>
      <c r="M596"/>
      <c r="N596" s="93"/>
      <c r="O596"/>
      <c r="P596" s="93"/>
      <c r="R596" s="94"/>
      <c r="S596" s="93"/>
      <c r="T596" s="93"/>
      <c r="U596" s="93"/>
      <c r="V596" s="93"/>
      <c r="W596" s="93"/>
      <c r="Z596"/>
    </row>
    <row r="597" spans="4:26" x14ac:dyDescent="0.25">
      <c r="D597"/>
      <c r="E597" s="91"/>
      <c r="H597"/>
      <c r="I597"/>
      <c r="J597" s="92"/>
      <c r="K597"/>
      <c r="L597"/>
      <c r="M597"/>
      <c r="N597" s="93"/>
      <c r="O597"/>
      <c r="P597" s="93"/>
      <c r="R597" s="94"/>
      <c r="S597" s="93"/>
      <c r="T597" s="93"/>
      <c r="U597" s="93"/>
      <c r="V597" s="93"/>
      <c r="W597" s="93"/>
      <c r="Z597"/>
    </row>
    <row r="598" spans="4:26" x14ac:dyDescent="0.25">
      <c r="D598"/>
      <c r="E598" s="91"/>
      <c r="H598"/>
      <c r="I598"/>
      <c r="J598" s="92"/>
      <c r="K598"/>
      <c r="L598"/>
      <c r="M598"/>
      <c r="N598" s="93"/>
      <c r="O598"/>
      <c r="P598" s="93"/>
      <c r="R598" s="94"/>
      <c r="S598" s="93"/>
      <c r="T598" s="93"/>
      <c r="U598" s="93"/>
      <c r="V598" s="93"/>
      <c r="W598" s="93"/>
      <c r="Z598"/>
    </row>
    <row r="599" spans="4:26" x14ac:dyDescent="0.25">
      <c r="D599"/>
      <c r="E599" s="91"/>
      <c r="H599"/>
      <c r="I599"/>
      <c r="J599" s="92"/>
      <c r="K599"/>
      <c r="L599"/>
      <c r="M599"/>
      <c r="N599" s="93"/>
      <c r="O599"/>
      <c r="P599" s="93"/>
      <c r="R599" s="94"/>
      <c r="S599" s="93"/>
      <c r="T599" s="93"/>
      <c r="U599" s="93"/>
      <c r="V599" s="93"/>
      <c r="W599" s="93"/>
      <c r="Z599"/>
    </row>
    <row r="600" spans="4:26" x14ac:dyDescent="0.25">
      <c r="D600"/>
      <c r="E600" s="91"/>
      <c r="H600"/>
      <c r="I600"/>
      <c r="J600" s="92"/>
      <c r="K600"/>
      <c r="L600"/>
      <c r="M600"/>
      <c r="N600" s="93"/>
      <c r="O600"/>
      <c r="P600" s="93"/>
      <c r="R600" s="94"/>
      <c r="S600" s="93"/>
      <c r="T600" s="93"/>
      <c r="U600" s="93"/>
      <c r="V600" s="93"/>
      <c r="W600" s="93"/>
      <c r="Z600"/>
    </row>
    <row r="601" spans="4:26" x14ac:dyDescent="0.25">
      <c r="D601"/>
      <c r="E601" s="91"/>
      <c r="H601"/>
      <c r="I601"/>
      <c r="J601" s="92"/>
      <c r="K601"/>
      <c r="L601"/>
      <c r="M601"/>
      <c r="N601" s="93"/>
      <c r="O601"/>
      <c r="P601" s="93"/>
      <c r="R601" s="94"/>
      <c r="S601" s="93"/>
      <c r="T601" s="93"/>
      <c r="U601" s="93"/>
      <c r="V601" s="93"/>
      <c r="W601" s="93"/>
      <c r="Z601"/>
    </row>
    <row r="602" spans="4:26" x14ac:dyDescent="0.25">
      <c r="D602"/>
      <c r="E602" s="91"/>
      <c r="H602"/>
      <c r="I602"/>
      <c r="J602" s="92"/>
      <c r="K602"/>
      <c r="L602"/>
      <c r="M602"/>
      <c r="N602" s="93"/>
      <c r="O602"/>
      <c r="P602" s="93"/>
      <c r="R602" s="94"/>
      <c r="S602" s="93"/>
      <c r="T602" s="93"/>
      <c r="U602" s="93"/>
      <c r="V602" s="93"/>
      <c r="W602" s="93"/>
      <c r="Z602"/>
    </row>
    <row r="603" spans="4:26" x14ac:dyDescent="0.25">
      <c r="D603"/>
      <c r="E603" s="91"/>
      <c r="H603"/>
      <c r="I603"/>
      <c r="J603" s="92"/>
      <c r="K603"/>
      <c r="L603"/>
      <c r="M603"/>
      <c r="N603" s="93"/>
      <c r="O603"/>
      <c r="P603" s="93"/>
      <c r="R603" s="94"/>
      <c r="S603" s="93"/>
      <c r="T603" s="93"/>
      <c r="U603" s="93"/>
      <c r="V603" s="93"/>
      <c r="W603" s="93"/>
      <c r="Z603"/>
    </row>
    <row r="604" spans="4:26" x14ac:dyDescent="0.25">
      <c r="D604"/>
      <c r="E604" s="91"/>
      <c r="H604"/>
      <c r="I604"/>
      <c r="J604" s="92"/>
      <c r="K604"/>
      <c r="L604"/>
      <c r="M604"/>
      <c r="N604" s="93"/>
      <c r="O604"/>
      <c r="P604" s="93"/>
      <c r="R604" s="94"/>
      <c r="S604" s="93"/>
      <c r="T604" s="93"/>
      <c r="U604" s="93"/>
      <c r="V604" s="93"/>
      <c r="W604" s="93"/>
      <c r="Z604"/>
    </row>
    <row r="605" spans="4:26" x14ac:dyDescent="0.25">
      <c r="D605"/>
      <c r="E605" s="91"/>
      <c r="H605"/>
      <c r="I605"/>
      <c r="J605" s="92"/>
      <c r="K605"/>
      <c r="L605"/>
      <c r="M605"/>
      <c r="N605" s="93"/>
      <c r="O605"/>
      <c r="P605" s="93"/>
      <c r="R605" s="94"/>
      <c r="S605" s="93"/>
      <c r="T605" s="93"/>
      <c r="U605" s="93"/>
      <c r="V605" s="93"/>
      <c r="W605" s="93"/>
      <c r="Z605"/>
    </row>
    <row r="606" spans="4:26" x14ac:dyDescent="0.25">
      <c r="D606"/>
      <c r="E606" s="91"/>
      <c r="H606"/>
      <c r="I606"/>
      <c r="J606" s="92"/>
      <c r="K606"/>
      <c r="L606"/>
      <c r="M606"/>
      <c r="N606" s="93"/>
      <c r="O606"/>
      <c r="P606" s="93"/>
      <c r="R606" s="94"/>
      <c r="S606" s="93"/>
      <c r="T606" s="93"/>
      <c r="U606" s="93"/>
      <c r="V606" s="93"/>
      <c r="W606" s="93"/>
      <c r="Z606"/>
    </row>
    <row r="607" spans="4:26" x14ac:dyDescent="0.25">
      <c r="D607"/>
      <c r="E607" s="91"/>
      <c r="H607"/>
      <c r="I607"/>
      <c r="J607" s="92"/>
      <c r="K607"/>
      <c r="L607"/>
      <c r="M607"/>
      <c r="N607" s="93"/>
      <c r="O607"/>
      <c r="P607" s="93"/>
      <c r="R607" s="94"/>
      <c r="S607" s="93"/>
      <c r="T607" s="93"/>
      <c r="U607" s="93"/>
      <c r="V607" s="93"/>
      <c r="W607" s="93"/>
      <c r="Z607"/>
    </row>
    <row r="608" spans="4:26" x14ac:dyDescent="0.25">
      <c r="D608"/>
      <c r="E608" s="91"/>
      <c r="H608"/>
      <c r="I608"/>
      <c r="J608" s="92"/>
      <c r="K608"/>
      <c r="L608"/>
      <c r="M608"/>
      <c r="N608" s="93"/>
      <c r="O608"/>
      <c r="P608" s="93"/>
      <c r="R608" s="94"/>
      <c r="S608" s="93"/>
      <c r="T608" s="93"/>
      <c r="U608" s="93"/>
      <c r="V608" s="93"/>
      <c r="W608" s="93"/>
      <c r="Z608"/>
    </row>
    <row r="609" spans="4:26" x14ac:dyDescent="0.25">
      <c r="D609"/>
      <c r="E609" s="91"/>
      <c r="H609"/>
      <c r="I609"/>
      <c r="J609" s="92"/>
      <c r="K609"/>
      <c r="L609"/>
      <c r="M609"/>
      <c r="N609" s="93"/>
      <c r="O609"/>
      <c r="P609" s="93"/>
      <c r="R609" s="94"/>
      <c r="S609" s="93"/>
      <c r="T609" s="93"/>
      <c r="U609" s="93"/>
      <c r="V609" s="93"/>
      <c r="W609" s="93"/>
      <c r="Z609"/>
    </row>
    <row r="610" spans="4:26" x14ac:dyDescent="0.25">
      <c r="D610"/>
      <c r="E610" s="91"/>
      <c r="H610"/>
      <c r="I610"/>
      <c r="J610" s="92"/>
      <c r="K610"/>
      <c r="L610"/>
      <c r="M610"/>
      <c r="N610" s="93"/>
      <c r="O610"/>
      <c r="P610" s="93"/>
      <c r="R610" s="94"/>
      <c r="S610" s="93"/>
      <c r="T610" s="93"/>
      <c r="U610" s="93"/>
      <c r="V610" s="93"/>
      <c r="W610" s="93"/>
      <c r="Z610"/>
    </row>
    <row r="611" spans="4:26" x14ac:dyDescent="0.25">
      <c r="D611"/>
      <c r="E611" s="91"/>
      <c r="H611"/>
      <c r="I611"/>
      <c r="J611" s="92"/>
      <c r="K611"/>
      <c r="L611"/>
      <c r="M611"/>
      <c r="N611" s="93"/>
      <c r="O611"/>
      <c r="P611" s="93"/>
      <c r="R611" s="94"/>
      <c r="S611" s="93"/>
      <c r="T611" s="93"/>
      <c r="U611" s="93"/>
      <c r="V611" s="93"/>
      <c r="W611" s="93"/>
      <c r="Z611"/>
    </row>
    <row r="612" spans="4:26" x14ac:dyDescent="0.25">
      <c r="D612"/>
      <c r="E612" s="91"/>
      <c r="H612"/>
      <c r="I612"/>
      <c r="J612" s="92"/>
      <c r="K612"/>
      <c r="L612"/>
      <c r="M612"/>
      <c r="N612" s="93"/>
      <c r="O612"/>
      <c r="P612" s="93"/>
      <c r="R612" s="94"/>
      <c r="S612" s="93"/>
      <c r="T612" s="93"/>
      <c r="U612" s="93"/>
      <c r="V612" s="93"/>
      <c r="W612" s="93"/>
      <c r="Z612"/>
    </row>
    <row r="613" spans="4:26" x14ac:dyDescent="0.25">
      <c r="D613"/>
      <c r="E613" s="91"/>
      <c r="H613"/>
      <c r="I613"/>
      <c r="J613" s="92"/>
      <c r="K613"/>
      <c r="L613"/>
      <c r="M613"/>
      <c r="N613" s="93"/>
      <c r="O613"/>
      <c r="P613" s="93"/>
      <c r="R613" s="94"/>
      <c r="S613" s="93"/>
      <c r="T613" s="93"/>
      <c r="U613" s="93"/>
      <c r="V613" s="93"/>
      <c r="W613" s="93"/>
      <c r="Z613"/>
    </row>
    <row r="614" spans="4:26" x14ac:dyDescent="0.25">
      <c r="D614"/>
      <c r="E614" s="91"/>
      <c r="H614"/>
      <c r="I614"/>
      <c r="J614" s="92"/>
      <c r="K614"/>
      <c r="L614"/>
      <c r="M614"/>
      <c r="N614" s="93"/>
      <c r="O614"/>
      <c r="P614" s="93"/>
      <c r="R614" s="94"/>
      <c r="S614" s="93"/>
      <c r="T614" s="93"/>
      <c r="U614" s="93"/>
      <c r="V614" s="93"/>
      <c r="W614" s="93"/>
      <c r="Z614"/>
    </row>
    <row r="615" spans="4:26" x14ac:dyDescent="0.25">
      <c r="D615"/>
      <c r="E615" s="91"/>
      <c r="H615"/>
      <c r="I615"/>
      <c r="J615" s="92"/>
      <c r="K615"/>
      <c r="L615"/>
      <c r="M615"/>
      <c r="N615" s="93"/>
      <c r="O615"/>
      <c r="P615" s="93"/>
      <c r="R615" s="94"/>
      <c r="S615" s="93"/>
      <c r="T615" s="93"/>
      <c r="U615" s="93"/>
      <c r="V615" s="93"/>
      <c r="W615" s="93"/>
      <c r="Z615"/>
    </row>
    <row r="616" spans="4:26" x14ac:dyDescent="0.25">
      <c r="D616"/>
      <c r="E616" s="91"/>
      <c r="H616"/>
      <c r="I616"/>
      <c r="J616" s="92"/>
      <c r="K616"/>
      <c r="L616"/>
      <c r="M616"/>
      <c r="N616" s="93"/>
      <c r="O616"/>
      <c r="P616" s="93"/>
      <c r="R616" s="94"/>
      <c r="S616" s="93"/>
      <c r="T616" s="93"/>
      <c r="U616" s="93"/>
      <c r="V616" s="93"/>
      <c r="W616" s="93"/>
      <c r="Z616"/>
    </row>
    <row r="617" spans="4:26" x14ac:dyDescent="0.25">
      <c r="D617"/>
      <c r="E617" s="91"/>
      <c r="H617"/>
      <c r="I617"/>
      <c r="J617" s="92"/>
      <c r="K617"/>
      <c r="L617"/>
      <c r="M617"/>
      <c r="N617" s="93"/>
      <c r="O617"/>
      <c r="P617" s="93"/>
      <c r="R617" s="94"/>
      <c r="S617" s="93"/>
      <c r="T617" s="93"/>
      <c r="U617" s="93"/>
      <c r="V617" s="93"/>
      <c r="W617" s="93"/>
      <c r="Z617"/>
    </row>
    <row r="618" spans="4:26" x14ac:dyDescent="0.25">
      <c r="D618"/>
      <c r="E618" s="91"/>
      <c r="H618"/>
      <c r="I618"/>
      <c r="J618" s="92"/>
      <c r="K618"/>
      <c r="L618"/>
      <c r="M618"/>
      <c r="N618" s="93"/>
      <c r="O618"/>
      <c r="P618" s="93"/>
      <c r="R618" s="94"/>
      <c r="S618" s="93"/>
      <c r="T618" s="93"/>
      <c r="U618" s="93"/>
      <c r="V618" s="93"/>
      <c r="W618" s="93"/>
      <c r="Z618"/>
    </row>
    <row r="619" spans="4:26" x14ac:dyDescent="0.25">
      <c r="D619"/>
      <c r="E619" s="91"/>
      <c r="H619"/>
      <c r="I619"/>
      <c r="J619" s="92"/>
      <c r="K619"/>
      <c r="L619"/>
      <c r="M619"/>
      <c r="N619" s="93"/>
      <c r="O619"/>
      <c r="P619" s="93"/>
      <c r="R619" s="94"/>
      <c r="S619" s="93"/>
      <c r="T619" s="93"/>
      <c r="U619" s="93"/>
      <c r="V619" s="93"/>
      <c r="W619" s="93"/>
      <c r="Z619"/>
    </row>
    <row r="620" spans="4:26" x14ac:dyDescent="0.25">
      <c r="D620"/>
      <c r="E620" s="91"/>
      <c r="H620"/>
      <c r="I620"/>
      <c r="J620" s="92"/>
      <c r="K620"/>
      <c r="L620"/>
      <c r="M620"/>
      <c r="N620" s="93"/>
      <c r="O620"/>
      <c r="P620" s="93"/>
      <c r="R620" s="94"/>
      <c r="S620" s="93"/>
      <c r="T620" s="93"/>
      <c r="U620" s="93"/>
      <c r="V620" s="93"/>
      <c r="W620" s="93"/>
      <c r="Z620"/>
    </row>
    <row r="621" spans="4:26" x14ac:dyDescent="0.25">
      <c r="D621"/>
      <c r="E621" s="91"/>
      <c r="H621"/>
      <c r="I621"/>
      <c r="J621" s="92"/>
      <c r="K621"/>
      <c r="L621"/>
      <c r="M621"/>
      <c r="N621" s="93"/>
      <c r="O621"/>
      <c r="P621" s="93"/>
      <c r="R621" s="94"/>
      <c r="S621" s="93"/>
      <c r="T621" s="93"/>
      <c r="U621" s="93"/>
      <c r="V621" s="93"/>
      <c r="W621" s="93"/>
      <c r="Z621"/>
    </row>
    <row r="622" spans="4:26" x14ac:dyDescent="0.25">
      <c r="D622"/>
      <c r="E622" s="91"/>
      <c r="H622"/>
      <c r="I622"/>
      <c r="J622" s="92"/>
      <c r="K622"/>
      <c r="L622"/>
      <c r="M622"/>
      <c r="N622" s="93"/>
      <c r="O622"/>
      <c r="P622" s="93"/>
      <c r="R622" s="94"/>
      <c r="S622" s="93"/>
      <c r="T622" s="93"/>
      <c r="U622" s="93"/>
      <c r="V622" s="93"/>
      <c r="W622" s="93"/>
      <c r="Z622"/>
    </row>
    <row r="623" spans="4:26" x14ac:dyDescent="0.25">
      <c r="D623"/>
      <c r="E623" s="91"/>
      <c r="H623"/>
      <c r="I623"/>
      <c r="J623" s="92"/>
      <c r="K623"/>
      <c r="L623"/>
      <c r="M623"/>
      <c r="N623" s="93"/>
      <c r="O623"/>
      <c r="P623" s="93"/>
      <c r="R623" s="94"/>
      <c r="S623" s="93"/>
      <c r="T623" s="93"/>
      <c r="U623" s="93"/>
      <c r="V623" s="93"/>
      <c r="W623" s="93"/>
      <c r="Z623"/>
    </row>
    <row r="624" spans="4:26" x14ac:dyDescent="0.25">
      <c r="D624"/>
      <c r="E624" s="91"/>
      <c r="H624"/>
      <c r="I624"/>
      <c r="J624" s="92"/>
      <c r="K624"/>
      <c r="L624"/>
      <c r="M624"/>
      <c r="N624" s="93"/>
      <c r="O624"/>
      <c r="P624" s="93"/>
      <c r="R624" s="94"/>
      <c r="S624" s="93"/>
      <c r="T624" s="93"/>
      <c r="U624" s="93"/>
      <c r="V624" s="93"/>
      <c r="W624" s="93"/>
      <c r="Z624"/>
    </row>
    <row r="625" spans="4:26" x14ac:dyDescent="0.25">
      <c r="D625"/>
      <c r="E625" s="91"/>
      <c r="H625"/>
      <c r="I625"/>
      <c r="J625" s="92"/>
      <c r="K625"/>
      <c r="L625"/>
      <c r="M625"/>
      <c r="N625" s="93"/>
      <c r="O625"/>
      <c r="P625" s="93"/>
      <c r="R625" s="94"/>
      <c r="S625" s="93"/>
      <c r="T625" s="93"/>
      <c r="U625" s="93"/>
      <c r="V625" s="93"/>
      <c r="W625" s="93"/>
      <c r="Z625"/>
    </row>
    <row r="626" spans="4:26" x14ac:dyDescent="0.25">
      <c r="D626"/>
      <c r="E626" s="91"/>
      <c r="H626"/>
      <c r="I626"/>
      <c r="J626" s="92"/>
      <c r="K626"/>
      <c r="L626"/>
      <c r="M626"/>
      <c r="N626" s="93"/>
      <c r="O626"/>
      <c r="P626" s="93"/>
      <c r="R626" s="94"/>
      <c r="S626" s="93"/>
      <c r="T626" s="93"/>
      <c r="U626" s="93"/>
      <c r="V626" s="93"/>
      <c r="W626" s="93"/>
      <c r="Z626"/>
    </row>
    <row r="627" spans="4:26" x14ac:dyDescent="0.25">
      <c r="D627"/>
      <c r="E627" s="91"/>
      <c r="H627"/>
      <c r="I627"/>
      <c r="J627" s="92"/>
      <c r="K627"/>
      <c r="L627"/>
      <c r="M627"/>
      <c r="N627" s="93"/>
      <c r="O627"/>
      <c r="P627" s="93"/>
      <c r="R627" s="94"/>
      <c r="S627" s="93"/>
      <c r="T627" s="93"/>
      <c r="U627" s="93"/>
      <c r="V627" s="93"/>
      <c r="W627" s="93"/>
      <c r="Z627"/>
    </row>
    <row r="628" spans="4:26" x14ac:dyDescent="0.25">
      <c r="D628"/>
      <c r="E628" s="91"/>
      <c r="H628"/>
      <c r="I628"/>
      <c r="J628" s="92"/>
      <c r="K628"/>
      <c r="L628"/>
      <c r="M628"/>
      <c r="N628" s="93"/>
      <c r="O628"/>
      <c r="P628" s="93"/>
      <c r="R628" s="94"/>
      <c r="S628" s="93"/>
      <c r="T628" s="93"/>
      <c r="U628" s="93"/>
      <c r="V628" s="93"/>
      <c r="W628" s="93"/>
      <c r="Z628"/>
    </row>
    <row r="629" spans="4:26" x14ac:dyDescent="0.25">
      <c r="D629"/>
      <c r="E629" s="91"/>
      <c r="H629"/>
      <c r="I629"/>
      <c r="J629" s="92"/>
      <c r="K629"/>
      <c r="L629"/>
      <c r="M629"/>
      <c r="N629" s="93"/>
      <c r="O629"/>
      <c r="P629" s="93"/>
      <c r="R629" s="94"/>
      <c r="S629" s="93"/>
      <c r="T629" s="93"/>
      <c r="U629" s="93"/>
      <c r="V629" s="93"/>
      <c r="W629" s="93"/>
      <c r="Z629"/>
    </row>
    <row r="630" spans="4:26" x14ac:dyDescent="0.25">
      <c r="D630"/>
      <c r="E630" s="91"/>
      <c r="H630"/>
      <c r="I630"/>
      <c r="J630" s="92"/>
      <c r="K630"/>
      <c r="L630"/>
      <c r="M630"/>
      <c r="N630" s="93"/>
      <c r="O630"/>
      <c r="P630" s="93"/>
      <c r="R630" s="94"/>
      <c r="S630" s="93"/>
      <c r="T630" s="93"/>
      <c r="U630" s="93"/>
      <c r="V630" s="93"/>
      <c r="W630" s="93"/>
      <c r="Z630"/>
    </row>
    <row r="631" spans="4:26" x14ac:dyDescent="0.25">
      <c r="D631"/>
      <c r="E631" s="91"/>
      <c r="H631"/>
      <c r="I631"/>
      <c r="J631" s="92"/>
      <c r="K631"/>
      <c r="L631"/>
      <c r="M631"/>
      <c r="N631" s="93"/>
      <c r="O631"/>
      <c r="P631" s="93"/>
      <c r="R631" s="94"/>
      <c r="S631" s="93"/>
      <c r="T631" s="93"/>
      <c r="U631" s="93"/>
      <c r="V631" s="93"/>
      <c r="W631" s="93"/>
      <c r="Z631"/>
    </row>
    <row r="632" spans="4:26" x14ac:dyDescent="0.25">
      <c r="D632"/>
      <c r="E632" s="91"/>
      <c r="H632"/>
      <c r="I632"/>
      <c r="J632" s="92"/>
      <c r="K632"/>
      <c r="L632"/>
      <c r="M632"/>
      <c r="N632" s="93"/>
      <c r="O632"/>
      <c r="P632" s="93"/>
      <c r="R632" s="94"/>
      <c r="S632" s="93"/>
      <c r="T632" s="93"/>
      <c r="U632" s="93"/>
      <c r="V632" s="93"/>
      <c r="W632" s="93"/>
      <c r="Z632"/>
    </row>
    <row r="633" spans="4:26" x14ac:dyDescent="0.25">
      <c r="D633"/>
      <c r="E633" s="91"/>
      <c r="H633"/>
      <c r="I633"/>
      <c r="J633" s="92"/>
      <c r="K633"/>
      <c r="L633"/>
      <c r="M633"/>
      <c r="N633" s="93"/>
      <c r="O633"/>
      <c r="P633" s="93"/>
      <c r="R633" s="94"/>
      <c r="S633" s="93"/>
      <c r="T633" s="93"/>
      <c r="U633" s="93"/>
      <c r="V633" s="93"/>
      <c r="W633" s="93"/>
      <c r="Z633"/>
    </row>
    <row r="634" spans="4:26" x14ac:dyDescent="0.25">
      <c r="D634"/>
      <c r="E634" s="91"/>
      <c r="H634"/>
      <c r="I634"/>
      <c r="J634" s="92"/>
      <c r="K634"/>
      <c r="L634"/>
      <c r="M634"/>
      <c r="N634" s="93"/>
      <c r="O634"/>
      <c r="P634" s="93"/>
      <c r="R634" s="94"/>
      <c r="S634" s="93"/>
      <c r="T634" s="93"/>
      <c r="U634" s="93"/>
      <c r="V634" s="93"/>
      <c r="W634" s="93"/>
      <c r="Z634"/>
    </row>
    <row r="635" spans="4:26" x14ac:dyDescent="0.25">
      <c r="D635"/>
      <c r="E635" s="91"/>
      <c r="H635"/>
      <c r="I635"/>
      <c r="J635" s="92"/>
      <c r="K635"/>
      <c r="L635"/>
      <c r="M635"/>
      <c r="N635" s="93"/>
      <c r="O635"/>
      <c r="P635" s="93"/>
      <c r="R635" s="94"/>
      <c r="S635" s="93"/>
      <c r="T635" s="93"/>
      <c r="U635" s="93"/>
      <c r="V635" s="93"/>
      <c r="W635" s="93"/>
      <c r="Z635"/>
    </row>
    <row r="636" spans="4:26" x14ac:dyDescent="0.25">
      <c r="D636"/>
      <c r="E636" s="91"/>
      <c r="H636"/>
      <c r="I636"/>
      <c r="J636" s="92"/>
      <c r="K636"/>
      <c r="L636"/>
      <c r="M636"/>
      <c r="N636" s="93"/>
      <c r="O636"/>
      <c r="P636" s="93"/>
      <c r="R636" s="94"/>
      <c r="S636" s="93"/>
      <c r="T636" s="93"/>
      <c r="U636" s="93"/>
      <c r="V636" s="93"/>
      <c r="W636" s="93"/>
      <c r="Z636"/>
    </row>
    <row r="637" spans="4:26" x14ac:dyDescent="0.25">
      <c r="D637"/>
      <c r="E637" s="91"/>
      <c r="H637"/>
      <c r="I637"/>
      <c r="J637" s="92"/>
      <c r="K637"/>
      <c r="L637"/>
      <c r="M637"/>
      <c r="N637" s="93"/>
      <c r="O637"/>
      <c r="P637" s="93"/>
      <c r="R637" s="94"/>
      <c r="S637" s="93"/>
      <c r="T637" s="93"/>
      <c r="U637" s="93"/>
      <c r="V637" s="93"/>
      <c r="W637" s="93"/>
      <c r="Z637"/>
    </row>
    <row r="638" spans="4:26" x14ac:dyDescent="0.25">
      <c r="D638"/>
      <c r="E638" s="91"/>
      <c r="H638"/>
      <c r="I638"/>
      <c r="J638" s="92"/>
      <c r="K638"/>
      <c r="L638"/>
      <c r="M638"/>
      <c r="N638" s="93"/>
      <c r="O638"/>
      <c r="P638" s="93"/>
      <c r="R638" s="94"/>
      <c r="S638" s="93"/>
      <c r="T638" s="93"/>
      <c r="U638" s="93"/>
      <c r="V638" s="93"/>
      <c r="W638" s="93"/>
      <c r="Z638"/>
    </row>
    <row r="639" spans="4:26" x14ac:dyDescent="0.25">
      <c r="D639"/>
      <c r="E639" s="91"/>
      <c r="H639"/>
      <c r="I639"/>
      <c r="J639" s="92"/>
      <c r="K639"/>
      <c r="L639"/>
      <c r="M639"/>
      <c r="N639" s="93"/>
      <c r="O639"/>
      <c r="P639" s="93"/>
      <c r="R639" s="94"/>
      <c r="S639" s="93"/>
      <c r="T639" s="93"/>
      <c r="U639" s="93"/>
      <c r="V639" s="93"/>
      <c r="W639" s="93"/>
      <c r="Z639"/>
    </row>
    <row r="640" spans="4:26" x14ac:dyDescent="0.25">
      <c r="D640"/>
      <c r="E640" s="91"/>
      <c r="H640"/>
      <c r="I640"/>
      <c r="J640" s="92"/>
      <c r="K640"/>
      <c r="L640"/>
      <c r="M640"/>
      <c r="N640" s="93"/>
      <c r="O640"/>
      <c r="P640" s="93"/>
      <c r="R640" s="94"/>
      <c r="S640" s="93"/>
      <c r="T640" s="93"/>
      <c r="U640" s="93"/>
      <c r="V640" s="93"/>
      <c r="W640" s="93"/>
      <c r="Z640"/>
    </row>
    <row r="641" spans="4:26" x14ac:dyDescent="0.25">
      <c r="D641"/>
      <c r="E641" s="91"/>
      <c r="H641"/>
      <c r="I641"/>
      <c r="J641" s="92"/>
      <c r="K641"/>
      <c r="L641"/>
      <c r="M641"/>
      <c r="N641" s="93"/>
      <c r="O641"/>
      <c r="P641" s="93"/>
      <c r="R641" s="94"/>
      <c r="S641" s="93"/>
      <c r="T641" s="93"/>
      <c r="U641" s="93"/>
      <c r="V641" s="93"/>
      <c r="W641" s="93"/>
      <c r="Z641"/>
    </row>
    <row r="642" spans="4:26" x14ac:dyDescent="0.25">
      <c r="D642"/>
      <c r="E642" s="91"/>
      <c r="H642"/>
      <c r="I642"/>
      <c r="J642" s="92"/>
      <c r="K642"/>
      <c r="L642"/>
      <c r="M642"/>
      <c r="N642" s="93"/>
      <c r="O642"/>
      <c r="P642" s="93"/>
      <c r="R642" s="94"/>
      <c r="S642" s="93"/>
      <c r="T642" s="93"/>
      <c r="U642" s="93"/>
      <c r="V642" s="93"/>
      <c r="W642" s="93"/>
      <c r="Z642"/>
    </row>
    <row r="643" spans="4:26" x14ac:dyDescent="0.25">
      <c r="D643"/>
      <c r="E643" s="91"/>
      <c r="H643"/>
      <c r="I643"/>
      <c r="J643" s="92"/>
      <c r="K643"/>
      <c r="L643"/>
      <c r="M643"/>
      <c r="N643" s="93"/>
      <c r="O643"/>
      <c r="P643" s="93"/>
      <c r="R643" s="94"/>
      <c r="S643" s="93"/>
      <c r="T643" s="93"/>
      <c r="U643" s="93"/>
      <c r="V643" s="93"/>
      <c r="W643" s="93"/>
      <c r="Z643"/>
    </row>
    <row r="644" spans="4:26" x14ac:dyDescent="0.25">
      <c r="D644"/>
      <c r="E644" s="91"/>
      <c r="H644"/>
      <c r="I644"/>
      <c r="J644" s="92"/>
      <c r="K644"/>
      <c r="L644"/>
      <c r="M644"/>
      <c r="N644" s="93"/>
      <c r="O644"/>
      <c r="P644" s="93"/>
      <c r="R644" s="94"/>
      <c r="S644" s="93"/>
      <c r="T644" s="93"/>
      <c r="U644" s="93"/>
      <c r="V644" s="93"/>
      <c r="W644" s="93"/>
      <c r="Z644"/>
    </row>
    <row r="645" spans="4:26" x14ac:dyDescent="0.25">
      <c r="D645"/>
      <c r="E645" s="91"/>
      <c r="H645"/>
      <c r="I645"/>
      <c r="J645" s="92"/>
      <c r="K645"/>
      <c r="L645"/>
      <c r="M645"/>
      <c r="N645" s="93"/>
      <c r="O645"/>
      <c r="P645" s="93"/>
      <c r="R645" s="94"/>
      <c r="S645" s="93"/>
      <c r="T645" s="93"/>
      <c r="U645" s="93"/>
      <c r="V645" s="93"/>
      <c r="W645" s="93"/>
      <c r="Z645"/>
    </row>
    <row r="646" spans="4:26" x14ac:dyDescent="0.25">
      <c r="D646"/>
      <c r="E646" s="91"/>
      <c r="H646"/>
      <c r="I646"/>
      <c r="J646" s="92"/>
      <c r="K646"/>
      <c r="L646"/>
      <c r="M646"/>
      <c r="N646" s="93"/>
      <c r="O646"/>
      <c r="P646" s="93"/>
      <c r="R646" s="94"/>
      <c r="S646" s="93"/>
      <c r="T646" s="93"/>
      <c r="U646" s="93"/>
      <c r="V646" s="93"/>
      <c r="W646" s="93"/>
      <c r="Z646"/>
    </row>
    <row r="647" spans="4:26" x14ac:dyDescent="0.25">
      <c r="D647"/>
      <c r="E647" s="91"/>
      <c r="H647"/>
      <c r="I647"/>
      <c r="J647" s="92"/>
      <c r="K647"/>
      <c r="L647"/>
      <c r="M647"/>
      <c r="N647" s="93"/>
      <c r="O647"/>
      <c r="P647" s="93"/>
      <c r="R647" s="94"/>
      <c r="S647" s="93"/>
      <c r="T647" s="93"/>
      <c r="U647" s="93"/>
      <c r="V647" s="93"/>
      <c r="W647" s="93"/>
      <c r="Z647"/>
    </row>
    <row r="648" spans="4:26" x14ac:dyDescent="0.25">
      <c r="D648"/>
      <c r="E648" s="91"/>
      <c r="H648"/>
      <c r="I648"/>
      <c r="J648" s="92"/>
      <c r="K648"/>
      <c r="L648"/>
      <c r="M648"/>
      <c r="N648" s="93"/>
      <c r="O648"/>
      <c r="P648" s="93"/>
      <c r="R648" s="94"/>
      <c r="S648" s="93"/>
      <c r="T648" s="93"/>
      <c r="U648" s="93"/>
      <c r="V648" s="93"/>
      <c r="W648" s="93"/>
      <c r="Z648"/>
    </row>
    <row r="649" spans="4:26" x14ac:dyDescent="0.25">
      <c r="D649"/>
      <c r="E649" s="91"/>
      <c r="H649"/>
      <c r="I649"/>
      <c r="J649" s="92"/>
      <c r="K649"/>
      <c r="L649"/>
      <c r="M649"/>
      <c r="N649" s="93"/>
      <c r="O649"/>
      <c r="P649" s="93"/>
      <c r="R649" s="94"/>
      <c r="S649" s="93"/>
      <c r="T649" s="93"/>
      <c r="U649" s="93"/>
      <c r="V649" s="93"/>
      <c r="W649" s="93"/>
      <c r="Z649"/>
    </row>
    <row r="650" spans="4:26" x14ac:dyDescent="0.25">
      <c r="D650"/>
      <c r="E650" s="91"/>
      <c r="H650"/>
      <c r="I650"/>
      <c r="J650" s="92"/>
      <c r="K650"/>
      <c r="L650"/>
      <c r="M650"/>
      <c r="N650" s="93"/>
      <c r="O650"/>
      <c r="P650" s="93"/>
      <c r="R650" s="94"/>
      <c r="S650" s="93"/>
      <c r="T650" s="93"/>
      <c r="U650" s="93"/>
      <c r="V650" s="93"/>
      <c r="W650" s="93"/>
      <c r="Z650"/>
    </row>
    <row r="651" spans="4:26" x14ac:dyDescent="0.25">
      <c r="D651"/>
      <c r="E651" s="91"/>
      <c r="H651"/>
      <c r="I651"/>
      <c r="J651" s="92"/>
      <c r="K651"/>
      <c r="L651"/>
      <c r="M651"/>
      <c r="N651" s="93"/>
      <c r="O651"/>
      <c r="P651" s="93"/>
      <c r="R651" s="94"/>
      <c r="S651" s="93"/>
      <c r="T651" s="93"/>
      <c r="U651" s="93"/>
      <c r="V651" s="93"/>
      <c r="W651" s="93"/>
      <c r="Z651"/>
    </row>
    <row r="652" spans="4:26" x14ac:dyDescent="0.25">
      <c r="D652"/>
      <c r="E652" s="91"/>
      <c r="H652"/>
      <c r="I652"/>
      <c r="J652" s="92"/>
      <c r="K652"/>
      <c r="L652"/>
      <c r="M652"/>
      <c r="N652" s="93"/>
      <c r="O652"/>
      <c r="P652" s="93"/>
      <c r="R652" s="94"/>
      <c r="S652" s="93"/>
      <c r="T652" s="93"/>
      <c r="U652" s="93"/>
      <c r="V652" s="93"/>
      <c r="W652" s="93"/>
      <c r="Z652"/>
    </row>
    <row r="653" spans="4:26" x14ac:dyDescent="0.25">
      <c r="D653"/>
      <c r="E653" s="91"/>
      <c r="H653"/>
      <c r="I653"/>
      <c r="J653" s="92"/>
      <c r="K653"/>
      <c r="L653"/>
      <c r="M653"/>
      <c r="N653" s="93"/>
      <c r="O653"/>
      <c r="P653" s="93"/>
      <c r="R653" s="94"/>
      <c r="S653" s="93"/>
      <c r="T653" s="93"/>
      <c r="U653" s="93"/>
      <c r="V653" s="93"/>
      <c r="W653" s="93"/>
      <c r="Z653"/>
    </row>
    <row r="654" spans="4:26" x14ac:dyDescent="0.25">
      <c r="D654"/>
      <c r="E654" s="91"/>
      <c r="H654"/>
      <c r="I654"/>
      <c r="J654" s="92"/>
      <c r="K654"/>
      <c r="L654"/>
      <c r="M654"/>
      <c r="N654" s="93"/>
      <c r="O654"/>
      <c r="P654" s="93"/>
      <c r="R654" s="94"/>
      <c r="S654" s="93"/>
      <c r="T654" s="93"/>
      <c r="U654" s="93"/>
      <c r="V654" s="93"/>
      <c r="W654" s="93"/>
      <c r="Z654"/>
    </row>
    <row r="655" spans="4:26" x14ac:dyDescent="0.25">
      <c r="D655"/>
      <c r="E655" s="91"/>
      <c r="H655"/>
      <c r="I655"/>
      <c r="J655" s="92"/>
      <c r="K655"/>
      <c r="L655"/>
      <c r="M655"/>
      <c r="N655" s="93"/>
      <c r="O655"/>
      <c r="P655" s="93"/>
      <c r="R655" s="94"/>
      <c r="S655" s="93"/>
      <c r="T655" s="93"/>
      <c r="U655" s="93"/>
      <c r="V655" s="93"/>
      <c r="W655" s="93"/>
      <c r="Z655"/>
    </row>
    <row r="656" spans="4:26" x14ac:dyDescent="0.25">
      <c r="D656"/>
      <c r="E656" s="91"/>
      <c r="H656"/>
      <c r="I656"/>
      <c r="J656" s="92"/>
      <c r="K656"/>
      <c r="L656"/>
      <c r="M656"/>
      <c r="N656" s="93"/>
      <c r="O656"/>
      <c r="P656" s="93"/>
      <c r="R656" s="94"/>
      <c r="S656" s="93"/>
      <c r="T656" s="93"/>
      <c r="U656" s="93"/>
      <c r="V656" s="93"/>
      <c r="W656" s="93"/>
      <c r="Z656"/>
    </row>
    <row r="657" spans="4:26" x14ac:dyDescent="0.25">
      <c r="D657"/>
      <c r="E657" s="91"/>
      <c r="H657"/>
      <c r="I657"/>
      <c r="J657" s="92"/>
      <c r="K657"/>
      <c r="L657"/>
      <c r="M657"/>
      <c r="N657" s="93"/>
      <c r="O657"/>
      <c r="P657" s="93"/>
      <c r="R657" s="94"/>
      <c r="S657" s="93"/>
      <c r="T657" s="93"/>
      <c r="U657" s="93"/>
      <c r="V657" s="93"/>
      <c r="W657" s="93"/>
      <c r="Z657"/>
    </row>
    <row r="658" spans="4:26" x14ac:dyDescent="0.25">
      <c r="D658"/>
      <c r="E658" s="91"/>
      <c r="H658"/>
      <c r="I658"/>
      <c r="J658" s="92"/>
      <c r="K658"/>
      <c r="L658"/>
      <c r="M658"/>
      <c r="N658" s="93"/>
      <c r="O658"/>
      <c r="P658" s="93"/>
      <c r="R658" s="94"/>
      <c r="S658" s="93"/>
      <c r="T658" s="93"/>
      <c r="U658" s="93"/>
      <c r="V658" s="93"/>
      <c r="W658" s="93"/>
      <c r="Z658"/>
    </row>
    <row r="659" spans="4:26" x14ac:dyDescent="0.25">
      <c r="D659"/>
      <c r="E659" s="91"/>
      <c r="H659"/>
      <c r="I659"/>
      <c r="J659" s="92"/>
      <c r="K659"/>
      <c r="L659"/>
      <c r="M659"/>
      <c r="N659" s="93"/>
      <c r="O659"/>
      <c r="P659" s="93"/>
      <c r="R659" s="94"/>
      <c r="S659" s="93"/>
      <c r="T659" s="93"/>
      <c r="U659" s="93"/>
      <c r="V659" s="93"/>
      <c r="W659" s="93"/>
      <c r="Z659"/>
    </row>
    <row r="660" spans="4:26" x14ac:dyDescent="0.25">
      <c r="D660"/>
      <c r="E660" s="91"/>
      <c r="H660"/>
      <c r="I660"/>
      <c r="J660" s="92"/>
      <c r="K660"/>
      <c r="L660"/>
      <c r="M660"/>
      <c r="N660" s="93"/>
      <c r="O660"/>
      <c r="P660" s="93"/>
      <c r="R660" s="94"/>
      <c r="S660" s="93"/>
      <c r="T660" s="93"/>
      <c r="U660" s="93"/>
      <c r="V660" s="93"/>
      <c r="W660" s="93"/>
      <c r="Z660"/>
    </row>
    <row r="661" spans="4:26" x14ac:dyDescent="0.25">
      <c r="D661"/>
      <c r="E661" s="91"/>
      <c r="H661"/>
      <c r="I661"/>
      <c r="J661" s="92"/>
      <c r="K661"/>
      <c r="L661"/>
      <c r="M661"/>
      <c r="N661" s="93"/>
      <c r="O661"/>
      <c r="P661" s="93"/>
      <c r="R661" s="94"/>
      <c r="S661" s="93"/>
      <c r="T661" s="93"/>
      <c r="U661" s="93"/>
      <c r="V661" s="93"/>
      <c r="W661" s="93"/>
      <c r="Z661"/>
    </row>
    <row r="662" spans="4:26" x14ac:dyDescent="0.25">
      <c r="D662"/>
      <c r="E662" s="91"/>
      <c r="H662"/>
      <c r="I662"/>
      <c r="J662" s="92"/>
      <c r="K662"/>
      <c r="L662"/>
      <c r="M662"/>
      <c r="N662" s="93"/>
      <c r="O662"/>
      <c r="P662" s="93"/>
      <c r="R662" s="94"/>
      <c r="S662" s="93"/>
      <c r="T662" s="93"/>
      <c r="U662" s="93"/>
      <c r="V662" s="93"/>
      <c r="W662" s="93"/>
      <c r="Z662"/>
    </row>
    <row r="663" spans="4:26" x14ac:dyDescent="0.25">
      <c r="D663"/>
      <c r="E663" s="91"/>
      <c r="H663"/>
      <c r="I663"/>
      <c r="J663" s="92"/>
      <c r="K663"/>
      <c r="L663"/>
      <c r="M663"/>
      <c r="N663" s="93"/>
      <c r="O663"/>
      <c r="P663" s="93"/>
      <c r="R663" s="94"/>
      <c r="S663" s="93"/>
      <c r="T663" s="93"/>
      <c r="U663" s="93"/>
      <c r="V663" s="93"/>
      <c r="W663" s="93"/>
      <c r="Z663"/>
    </row>
    <row r="664" spans="4:26" x14ac:dyDescent="0.25">
      <c r="D664"/>
      <c r="E664" s="91"/>
      <c r="H664"/>
      <c r="I664"/>
      <c r="J664" s="92"/>
      <c r="K664"/>
      <c r="L664"/>
      <c r="M664"/>
      <c r="N664" s="93"/>
      <c r="O664"/>
      <c r="P664" s="93"/>
      <c r="R664" s="94"/>
      <c r="S664" s="93"/>
      <c r="T664" s="93"/>
      <c r="U664" s="93"/>
      <c r="V664" s="93"/>
      <c r="W664" s="93"/>
      <c r="Z664"/>
    </row>
    <row r="665" spans="4:26" x14ac:dyDescent="0.25">
      <c r="D665"/>
      <c r="E665" s="91"/>
      <c r="H665"/>
      <c r="I665"/>
      <c r="J665" s="92"/>
      <c r="K665"/>
      <c r="L665"/>
      <c r="M665"/>
      <c r="N665" s="93"/>
      <c r="O665"/>
      <c r="P665" s="93"/>
      <c r="R665" s="94"/>
      <c r="S665" s="93"/>
      <c r="T665" s="93"/>
      <c r="U665" s="93"/>
      <c r="V665" s="93"/>
      <c r="W665" s="93"/>
      <c r="Z665"/>
    </row>
    <row r="666" spans="4:26" x14ac:dyDescent="0.25">
      <c r="D666"/>
      <c r="E666" s="91"/>
      <c r="H666"/>
      <c r="I666"/>
      <c r="J666" s="92"/>
      <c r="K666"/>
      <c r="L666"/>
      <c r="M666"/>
      <c r="N666" s="93"/>
      <c r="O666"/>
      <c r="P666" s="93"/>
      <c r="R666" s="94"/>
      <c r="S666" s="93"/>
      <c r="T666" s="93"/>
      <c r="U666" s="93"/>
      <c r="V666" s="93"/>
      <c r="W666" s="93"/>
      <c r="Z666"/>
    </row>
    <row r="667" spans="4:26" x14ac:dyDescent="0.25">
      <c r="D667"/>
      <c r="E667" s="91"/>
      <c r="H667"/>
      <c r="I667"/>
      <c r="J667" s="92"/>
      <c r="K667"/>
      <c r="L667"/>
      <c r="M667"/>
      <c r="N667" s="93"/>
      <c r="O667"/>
      <c r="P667" s="93"/>
      <c r="R667" s="94"/>
      <c r="S667" s="93"/>
      <c r="T667" s="93"/>
      <c r="U667" s="93"/>
      <c r="V667" s="93"/>
      <c r="W667" s="93"/>
      <c r="Z667"/>
    </row>
    <row r="668" spans="4:26" x14ac:dyDescent="0.25">
      <c r="D668"/>
      <c r="E668" s="91"/>
      <c r="H668"/>
      <c r="I668"/>
      <c r="J668" s="92"/>
      <c r="K668"/>
      <c r="L668"/>
      <c r="M668"/>
      <c r="N668" s="93"/>
      <c r="O668"/>
      <c r="P668" s="93"/>
      <c r="R668" s="94"/>
      <c r="S668" s="93"/>
      <c r="T668" s="93"/>
      <c r="U668" s="93"/>
      <c r="V668" s="93"/>
      <c r="W668" s="93"/>
      <c r="Z668"/>
    </row>
    <row r="669" spans="4:26" x14ac:dyDescent="0.25">
      <c r="D669"/>
      <c r="E669" s="91"/>
      <c r="H669"/>
      <c r="I669"/>
      <c r="J669" s="92"/>
      <c r="K669"/>
      <c r="L669"/>
      <c r="M669"/>
      <c r="N669" s="93"/>
      <c r="O669"/>
      <c r="P669" s="93"/>
      <c r="R669" s="94"/>
      <c r="S669" s="93"/>
      <c r="T669" s="93"/>
      <c r="U669" s="93"/>
      <c r="V669" s="93"/>
      <c r="W669" s="93"/>
      <c r="Z669"/>
    </row>
    <row r="670" spans="4:26" x14ac:dyDescent="0.25">
      <c r="D670"/>
      <c r="E670" s="91"/>
      <c r="H670"/>
      <c r="I670"/>
      <c r="J670" s="92"/>
      <c r="K670"/>
      <c r="L670"/>
      <c r="M670"/>
      <c r="N670" s="93"/>
      <c r="O670"/>
      <c r="P670" s="93"/>
      <c r="R670" s="94"/>
      <c r="S670" s="93"/>
      <c r="T670" s="93"/>
      <c r="U670" s="93"/>
      <c r="V670" s="93"/>
      <c r="W670" s="93"/>
      <c r="Z670"/>
    </row>
    <row r="671" spans="4:26" x14ac:dyDescent="0.25">
      <c r="D671"/>
      <c r="E671" s="91"/>
      <c r="H671"/>
      <c r="I671"/>
      <c r="J671" s="92"/>
      <c r="K671"/>
      <c r="L671"/>
      <c r="M671"/>
      <c r="N671" s="93"/>
      <c r="O671"/>
      <c r="P671" s="93"/>
      <c r="R671" s="94"/>
      <c r="S671" s="93"/>
      <c r="T671" s="93"/>
      <c r="U671" s="93"/>
      <c r="V671" s="93"/>
      <c r="W671" s="93"/>
      <c r="Z671"/>
    </row>
    <row r="672" spans="4:26" x14ac:dyDescent="0.25">
      <c r="D672"/>
      <c r="E672" s="91"/>
      <c r="H672"/>
      <c r="I672"/>
      <c r="J672" s="92"/>
      <c r="K672"/>
      <c r="L672"/>
      <c r="M672"/>
      <c r="N672" s="93"/>
      <c r="O672"/>
      <c r="P672" s="93"/>
      <c r="R672" s="94"/>
      <c r="S672" s="93"/>
      <c r="T672" s="93"/>
      <c r="U672" s="93"/>
      <c r="V672" s="93"/>
      <c r="W672" s="93"/>
      <c r="Z672"/>
    </row>
    <row r="673" spans="4:26" x14ac:dyDescent="0.25">
      <c r="D673"/>
      <c r="E673" s="91"/>
      <c r="H673"/>
      <c r="I673"/>
      <c r="J673" s="92"/>
      <c r="K673"/>
      <c r="L673"/>
      <c r="M673"/>
      <c r="N673" s="93"/>
      <c r="O673"/>
      <c r="P673" s="93"/>
      <c r="R673" s="94"/>
      <c r="S673" s="93"/>
      <c r="T673" s="93"/>
      <c r="U673" s="93"/>
      <c r="V673" s="93"/>
      <c r="W673" s="93"/>
      <c r="Z673"/>
    </row>
    <row r="674" spans="4:26" x14ac:dyDescent="0.25">
      <c r="D674"/>
      <c r="E674" s="91"/>
      <c r="H674"/>
      <c r="I674"/>
      <c r="J674" s="92"/>
      <c r="K674"/>
      <c r="L674"/>
      <c r="M674"/>
      <c r="N674" s="93"/>
      <c r="O674"/>
      <c r="P674" s="93"/>
      <c r="R674" s="94"/>
      <c r="S674" s="93"/>
      <c r="T674" s="93"/>
      <c r="U674" s="93"/>
      <c r="V674" s="93"/>
      <c r="W674" s="93"/>
      <c r="Z674"/>
    </row>
    <row r="675" spans="4:26" x14ac:dyDescent="0.25">
      <c r="D675"/>
      <c r="E675" s="91"/>
      <c r="H675"/>
      <c r="I675"/>
      <c r="J675" s="92"/>
      <c r="K675"/>
      <c r="L675"/>
      <c r="M675"/>
      <c r="N675" s="93"/>
      <c r="O675"/>
      <c r="P675" s="93"/>
      <c r="R675" s="94"/>
      <c r="S675" s="93"/>
      <c r="T675" s="93"/>
      <c r="U675" s="93"/>
      <c r="V675" s="93"/>
      <c r="W675" s="93"/>
      <c r="Z675"/>
    </row>
    <row r="676" spans="4:26" x14ac:dyDescent="0.25">
      <c r="D676"/>
      <c r="E676" s="91"/>
      <c r="H676"/>
      <c r="I676"/>
      <c r="J676" s="92"/>
      <c r="K676"/>
      <c r="L676"/>
      <c r="M676"/>
      <c r="N676" s="93"/>
      <c r="O676"/>
      <c r="P676" s="93"/>
      <c r="R676" s="94"/>
      <c r="S676" s="93"/>
      <c r="T676" s="93"/>
      <c r="U676" s="93"/>
      <c r="V676" s="93"/>
      <c r="W676" s="93"/>
      <c r="Z676"/>
    </row>
    <row r="677" spans="4:26" x14ac:dyDescent="0.25">
      <c r="D677"/>
      <c r="E677" s="91"/>
      <c r="H677"/>
      <c r="I677"/>
      <c r="J677" s="92"/>
      <c r="K677"/>
      <c r="L677"/>
      <c r="M677"/>
      <c r="N677" s="93"/>
      <c r="O677"/>
      <c r="P677" s="93"/>
      <c r="R677" s="94"/>
      <c r="S677" s="93"/>
      <c r="T677" s="93"/>
      <c r="U677" s="93"/>
      <c r="V677" s="93"/>
      <c r="W677" s="93"/>
      <c r="Z677"/>
    </row>
    <row r="678" spans="4:26" x14ac:dyDescent="0.25">
      <c r="D678"/>
      <c r="E678" s="91"/>
      <c r="H678"/>
      <c r="I678"/>
      <c r="J678" s="92"/>
      <c r="K678"/>
      <c r="L678"/>
      <c r="M678"/>
      <c r="N678" s="93"/>
      <c r="O678"/>
      <c r="P678" s="93"/>
      <c r="R678" s="94"/>
      <c r="S678" s="93"/>
      <c r="T678" s="93"/>
      <c r="U678" s="93"/>
      <c r="V678" s="93"/>
      <c r="W678" s="93"/>
      <c r="Z678"/>
    </row>
    <row r="679" spans="4:26" x14ac:dyDescent="0.25">
      <c r="D679"/>
      <c r="E679" s="91"/>
      <c r="H679"/>
      <c r="I679"/>
      <c r="J679" s="92"/>
      <c r="K679"/>
      <c r="L679"/>
      <c r="M679"/>
      <c r="N679" s="93"/>
      <c r="O679"/>
      <c r="P679" s="93"/>
      <c r="R679" s="94"/>
      <c r="S679" s="93"/>
      <c r="T679" s="93"/>
      <c r="U679" s="93"/>
      <c r="V679" s="93"/>
      <c r="W679" s="93"/>
      <c r="Z679"/>
    </row>
    <row r="680" spans="4:26" x14ac:dyDescent="0.25">
      <c r="D680"/>
      <c r="E680" s="91"/>
      <c r="H680"/>
      <c r="I680"/>
      <c r="J680" s="92"/>
      <c r="K680"/>
      <c r="L680"/>
      <c r="M680"/>
      <c r="N680" s="93"/>
      <c r="O680"/>
      <c r="P680" s="93"/>
      <c r="R680" s="94"/>
      <c r="S680" s="93"/>
      <c r="T680" s="93"/>
      <c r="U680" s="93"/>
      <c r="V680" s="93"/>
      <c r="W680" s="93"/>
      <c r="Z680"/>
    </row>
    <row r="681" spans="4:26" x14ac:dyDescent="0.25">
      <c r="D681"/>
      <c r="E681" s="91"/>
      <c r="H681"/>
      <c r="I681"/>
      <c r="J681" s="92"/>
      <c r="K681"/>
      <c r="L681"/>
      <c r="M681"/>
      <c r="N681" s="93"/>
      <c r="O681"/>
      <c r="P681" s="93"/>
      <c r="R681" s="94"/>
      <c r="S681" s="93"/>
      <c r="T681" s="93"/>
      <c r="U681" s="93"/>
      <c r="V681" s="93"/>
      <c r="W681" s="93"/>
      <c r="Z681"/>
    </row>
    <row r="682" spans="4:26" x14ac:dyDescent="0.25">
      <c r="D682"/>
      <c r="E682" s="91"/>
      <c r="H682"/>
      <c r="I682"/>
      <c r="J682" s="92"/>
      <c r="K682"/>
      <c r="L682"/>
      <c r="M682"/>
      <c r="N682" s="93"/>
      <c r="O682"/>
      <c r="P682" s="93"/>
      <c r="R682" s="94"/>
      <c r="S682" s="93"/>
      <c r="T682" s="93"/>
      <c r="U682" s="93"/>
      <c r="V682" s="93"/>
      <c r="W682" s="93"/>
      <c r="Z682"/>
    </row>
    <row r="683" spans="4:26" x14ac:dyDescent="0.25">
      <c r="D683"/>
      <c r="E683" s="91"/>
      <c r="H683"/>
      <c r="I683"/>
      <c r="J683" s="92"/>
      <c r="K683"/>
      <c r="L683"/>
      <c r="M683"/>
      <c r="N683" s="93"/>
      <c r="O683"/>
      <c r="P683" s="93"/>
      <c r="R683" s="94"/>
      <c r="S683" s="93"/>
      <c r="T683" s="93"/>
      <c r="U683" s="93"/>
      <c r="V683" s="93"/>
      <c r="W683" s="93"/>
      <c r="Z683"/>
    </row>
    <row r="684" spans="4:26" x14ac:dyDescent="0.25">
      <c r="D684"/>
      <c r="E684" s="91"/>
      <c r="H684"/>
      <c r="I684"/>
      <c r="J684" s="92"/>
      <c r="K684"/>
      <c r="L684"/>
      <c r="M684"/>
      <c r="N684" s="93"/>
      <c r="O684"/>
      <c r="P684" s="93"/>
      <c r="R684" s="94"/>
      <c r="S684" s="93"/>
      <c r="T684" s="93"/>
      <c r="U684" s="93"/>
      <c r="V684" s="93"/>
      <c r="W684" s="93"/>
      <c r="Z684"/>
    </row>
    <row r="685" spans="4:26" x14ac:dyDescent="0.25">
      <c r="D685"/>
      <c r="E685" s="91"/>
      <c r="H685"/>
      <c r="I685"/>
      <c r="J685" s="92"/>
      <c r="K685"/>
      <c r="L685"/>
      <c r="M685"/>
      <c r="N685" s="93"/>
      <c r="O685"/>
      <c r="P685" s="93"/>
      <c r="R685" s="94"/>
      <c r="S685" s="93"/>
      <c r="T685" s="93"/>
      <c r="U685" s="93"/>
      <c r="V685" s="93"/>
      <c r="W685" s="93"/>
      <c r="Z685"/>
    </row>
    <row r="686" spans="4:26" x14ac:dyDescent="0.25">
      <c r="D686"/>
      <c r="E686" s="91"/>
      <c r="H686"/>
      <c r="I686"/>
      <c r="J686" s="92"/>
      <c r="K686"/>
      <c r="L686"/>
      <c r="M686"/>
      <c r="N686" s="93"/>
      <c r="O686"/>
      <c r="P686" s="93"/>
      <c r="R686" s="94"/>
      <c r="S686" s="93"/>
      <c r="T686" s="93"/>
      <c r="U686" s="93"/>
      <c r="V686" s="93"/>
      <c r="W686" s="93"/>
      <c r="Z686"/>
    </row>
    <row r="687" spans="4:26" x14ac:dyDescent="0.25">
      <c r="D687"/>
      <c r="E687" s="91"/>
      <c r="H687"/>
      <c r="I687"/>
      <c r="J687" s="92"/>
      <c r="K687"/>
      <c r="L687"/>
      <c r="M687"/>
      <c r="N687" s="93"/>
      <c r="O687"/>
      <c r="P687" s="93"/>
      <c r="R687" s="94"/>
      <c r="S687" s="93"/>
      <c r="T687" s="93"/>
      <c r="U687" s="93"/>
      <c r="V687" s="93"/>
      <c r="W687" s="93"/>
      <c r="Z687"/>
    </row>
    <row r="688" spans="4:26" x14ac:dyDescent="0.25">
      <c r="D688"/>
      <c r="E688" s="91"/>
      <c r="H688"/>
      <c r="I688"/>
      <c r="J688" s="92"/>
      <c r="K688"/>
      <c r="L688"/>
      <c r="M688"/>
      <c r="N688" s="93"/>
      <c r="O688"/>
      <c r="P688" s="93"/>
      <c r="R688" s="94"/>
      <c r="S688" s="93"/>
      <c r="T688" s="93"/>
      <c r="U688" s="93"/>
      <c r="V688" s="93"/>
      <c r="W688" s="93"/>
      <c r="Z688"/>
    </row>
    <row r="689" spans="4:26" x14ac:dyDescent="0.25">
      <c r="D689"/>
      <c r="E689" s="91"/>
      <c r="H689"/>
      <c r="I689"/>
      <c r="J689" s="92"/>
      <c r="K689"/>
      <c r="L689"/>
      <c r="M689"/>
      <c r="N689" s="93"/>
      <c r="O689"/>
      <c r="P689" s="93"/>
      <c r="R689" s="94"/>
      <c r="S689" s="93"/>
      <c r="T689" s="93"/>
      <c r="U689" s="93"/>
      <c r="V689" s="93"/>
      <c r="W689" s="93"/>
      <c r="Z689"/>
    </row>
    <row r="690" spans="4:26" x14ac:dyDescent="0.25">
      <c r="D690"/>
      <c r="E690" s="91"/>
      <c r="H690"/>
      <c r="I690"/>
      <c r="J690" s="92"/>
      <c r="K690"/>
      <c r="L690"/>
      <c r="M690"/>
      <c r="N690" s="93"/>
      <c r="O690"/>
      <c r="P690" s="93"/>
      <c r="R690" s="94"/>
      <c r="S690" s="93"/>
      <c r="T690" s="93"/>
      <c r="U690" s="93"/>
      <c r="V690" s="93"/>
      <c r="W690" s="93"/>
      <c r="Z690"/>
    </row>
    <row r="691" spans="4:26" x14ac:dyDescent="0.25">
      <c r="D691"/>
      <c r="E691" s="91"/>
      <c r="H691"/>
      <c r="I691"/>
      <c r="J691" s="92"/>
      <c r="K691"/>
      <c r="L691"/>
      <c r="M691"/>
      <c r="N691" s="93"/>
      <c r="O691"/>
      <c r="P691" s="93"/>
      <c r="R691" s="94"/>
      <c r="S691" s="93"/>
      <c r="T691" s="93"/>
      <c r="U691" s="93"/>
      <c r="V691" s="93"/>
      <c r="W691" s="93"/>
      <c r="Z691"/>
    </row>
    <row r="692" spans="4:26" x14ac:dyDescent="0.25">
      <c r="D692"/>
      <c r="E692" s="91"/>
      <c r="H692"/>
      <c r="I692"/>
      <c r="J692" s="92"/>
      <c r="K692"/>
      <c r="L692"/>
      <c r="M692"/>
      <c r="N692" s="93"/>
      <c r="O692"/>
      <c r="P692" s="93"/>
      <c r="R692" s="94"/>
      <c r="S692" s="93"/>
      <c r="T692" s="93"/>
      <c r="U692" s="93"/>
      <c r="V692" s="93"/>
      <c r="W692" s="93"/>
      <c r="Z692"/>
    </row>
    <row r="693" spans="4:26" x14ac:dyDescent="0.25">
      <c r="D693"/>
      <c r="E693" s="91"/>
      <c r="H693"/>
      <c r="I693"/>
      <c r="J693" s="92"/>
      <c r="K693"/>
      <c r="L693"/>
      <c r="M693"/>
      <c r="N693" s="93"/>
      <c r="O693"/>
      <c r="P693" s="93"/>
      <c r="R693" s="94"/>
      <c r="S693" s="93"/>
      <c r="T693" s="93"/>
      <c r="U693" s="93"/>
      <c r="V693" s="93"/>
      <c r="W693" s="93"/>
      <c r="Z693"/>
    </row>
    <row r="694" spans="4:26" x14ac:dyDescent="0.25">
      <c r="D694"/>
      <c r="E694" s="91"/>
      <c r="H694"/>
      <c r="I694"/>
      <c r="J694" s="92"/>
      <c r="K694"/>
      <c r="L694"/>
      <c r="M694"/>
      <c r="N694" s="93"/>
      <c r="O694"/>
      <c r="P694" s="93"/>
      <c r="R694" s="94"/>
      <c r="S694" s="93"/>
      <c r="T694" s="93"/>
      <c r="U694" s="93"/>
      <c r="V694" s="93"/>
      <c r="W694" s="93"/>
      <c r="Z694"/>
    </row>
    <row r="695" spans="4:26" x14ac:dyDescent="0.25">
      <c r="D695"/>
      <c r="E695" s="91"/>
      <c r="H695"/>
      <c r="I695"/>
      <c r="J695" s="92"/>
      <c r="K695"/>
      <c r="L695"/>
      <c r="M695"/>
      <c r="N695" s="93"/>
      <c r="O695"/>
      <c r="P695" s="93"/>
      <c r="R695" s="94"/>
      <c r="S695" s="93"/>
      <c r="T695" s="93"/>
      <c r="U695" s="93"/>
      <c r="V695" s="93"/>
      <c r="W695" s="93"/>
      <c r="Z695"/>
    </row>
    <row r="696" spans="4:26" x14ac:dyDescent="0.25">
      <c r="D696"/>
      <c r="E696" s="91"/>
      <c r="H696"/>
      <c r="I696"/>
      <c r="J696" s="92"/>
      <c r="K696"/>
      <c r="L696"/>
      <c r="M696"/>
      <c r="N696" s="93"/>
      <c r="O696"/>
      <c r="P696" s="93"/>
      <c r="R696" s="94"/>
      <c r="S696" s="93"/>
      <c r="T696" s="93"/>
      <c r="U696" s="93"/>
      <c r="V696" s="93"/>
      <c r="W696" s="93"/>
      <c r="Z696"/>
    </row>
    <row r="697" spans="4:26" x14ac:dyDescent="0.25">
      <c r="D697"/>
      <c r="E697" s="91"/>
      <c r="H697"/>
      <c r="I697"/>
      <c r="J697" s="92"/>
      <c r="K697"/>
      <c r="L697"/>
      <c r="M697"/>
      <c r="N697" s="93"/>
      <c r="O697"/>
      <c r="P697" s="93"/>
      <c r="R697" s="94"/>
      <c r="S697" s="93"/>
      <c r="T697" s="93"/>
      <c r="U697" s="93"/>
      <c r="V697" s="93"/>
      <c r="W697" s="93"/>
      <c r="Z697"/>
    </row>
    <row r="698" spans="4:26" x14ac:dyDescent="0.25">
      <c r="D698"/>
      <c r="E698" s="91"/>
      <c r="H698"/>
      <c r="I698"/>
      <c r="J698" s="92"/>
      <c r="K698"/>
      <c r="L698"/>
      <c r="M698"/>
      <c r="N698" s="93"/>
      <c r="O698"/>
      <c r="P698" s="93"/>
      <c r="R698" s="94"/>
      <c r="S698" s="93"/>
      <c r="T698" s="93"/>
      <c r="U698" s="93"/>
      <c r="V698" s="93"/>
      <c r="W698" s="93"/>
      <c r="Z698"/>
    </row>
    <row r="699" spans="4:26" x14ac:dyDescent="0.25">
      <c r="D699"/>
      <c r="E699" s="91"/>
      <c r="H699"/>
      <c r="I699"/>
      <c r="J699" s="92"/>
      <c r="K699"/>
      <c r="L699"/>
      <c r="M699"/>
      <c r="N699" s="93"/>
      <c r="O699"/>
      <c r="P699" s="93"/>
      <c r="R699" s="94"/>
      <c r="S699" s="93"/>
      <c r="T699" s="93"/>
      <c r="U699" s="93"/>
      <c r="V699" s="93"/>
      <c r="W699" s="93"/>
      <c r="Z699"/>
    </row>
    <row r="700" spans="4:26" x14ac:dyDescent="0.25">
      <c r="D700"/>
      <c r="E700" s="91"/>
      <c r="H700"/>
      <c r="I700"/>
      <c r="J700" s="92"/>
      <c r="K700"/>
      <c r="L700"/>
      <c r="M700"/>
      <c r="N700" s="93"/>
      <c r="O700"/>
      <c r="P700" s="93"/>
      <c r="R700" s="94"/>
      <c r="S700" s="93"/>
      <c r="T700" s="93"/>
      <c r="U700" s="93"/>
      <c r="V700" s="93"/>
      <c r="W700" s="93"/>
      <c r="Z700"/>
    </row>
    <row r="701" spans="4:26" x14ac:dyDescent="0.25">
      <c r="D701"/>
      <c r="E701" s="91"/>
      <c r="H701"/>
      <c r="I701"/>
      <c r="J701" s="92"/>
      <c r="K701"/>
      <c r="L701"/>
      <c r="M701"/>
      <c r="N701" s="93"/>
      <c r="O701"/>
      <c r="P701" s="93"/>
      <c r="R701" s="94"/>
      <c r="S701" s="93"/>
      <c r="T701" s="93"/>
      <c r="U701" s="93"/>
      <c r="V701" s="93"/>
      <c r="W701" s="93"/>
      <c r="Z701"/>
    </row>
    <row r="702" spans="4:26" x14ac:dyDescent="0.25">
      <c r="D702"/>
      <c r="E702" s="91"/>
      <c r="H702"/>
      <c r="I702"/>
      <c r="J702" s="92"/>
      <c r="K702"/>
      <c r="L702"/>
      <c r="M702"/>
      <c r="N702" s="93"/>
      <c r="O702"/>
      <c r="P702" s="93"/>
      <c r="R702" s="94"/>
      <c r="S702" s="93"/>
      <c r="T702" s="93"/>
      <c r="U702" s="93"/>
      <c r="V702" s="93"/>
      <c r="W702" s="93"/>
      <c r="Z702"/>
    </row>
    <row r="703" spans="4:26" x14ac:dyDescent="0.25">
      <c r="D703"/>
      <c r="E703" s="91"/>
      <c r="H703"/>
      <c r="I703"/>
      <c r="J703" s="92"/>
      <c r="K703"/>
      <c r="L703"/>
      <c r="M703"/>
      <c r="N703" s="93"/>
      <c r="O703"/>
      <c r="P703" s="93"/>
      <c r="R703" s="94"/>
      <c r="S703" s="93"/>
      <c r="T703" s="93"/>
      <c r="U703" s="93"/>
      <c r="V703" s="93"/>
      <c r="W703" s="93"/>
      <c r="Z703"/>
    </row>
    <row r="704" spans="4:26" x14ac:dyDescent="0.25">
      <c r="D704"/>
      <c r="E704" s="91"/>
      <c r="H704"/>
      <c r="I704"/>
      <c r="J704" s="92"/>
      <c r="K704"/>
      <c r="L704"/>
      <c r="M704"/>
      <c r="N704" s="93"/>
      <c r="O704"/>
      <c r="P704" s="93"/>
      <c r="R704" s="94"/>
      <c r="S704" s="93"/>
      <c r="T704" s="93"/>
      <c r="U704" s="93"/>
      <c r="V704" s="93"/>
      <c r="W704" s="93"/>
      <c r="Z704"/>
    </row>
    <row r="705" spans="4:26" x14ac:dyDescent="0.25">
      <c r="D705"/>
      <c r="E705" s="91"/>
      <c r="H705"/>
      <c r="I705"/>
      <c r="J705" s="92"/>
      <c r="K705"/>
      <c r="L705"/>
      <c r="M705"/>
      <c r="N705" s="93"/>
      <c r="O705"/>
      <c r="P705" s="93"/>
      <c r="R705" s="94"/>
      <c r="S705" s="93"/>
      <c r="T705" s="93"/>
      <c r="U705" s="93"/>
      <c r="V705" s="93"/>
      <c r="W705" s="93"/>
      <c r="Z705"/>
    </row>
    <row r="706" spans="4:26" x14ac:dyDescent="0.25">
      <c r="D706"/>
      <c r="E706" s="91"/>
      <c r="H706"/>
      <c r="I706"/>
      <c r="J706" s="92"/>
      <c r="K706"/>
      <c r="L706"/>
      <c r="M706"/>
      <c r="N706" s="93"/>
      <c r="O706"/>
      <c r="P706" s="93"/>
      <c r="R706" s="94"/>
      <c r="S706" s="93"/>
      <c r="T706" s="93"/>
      <c r="U706" s="93"/>
      <c r="V706" s="93"/>
      <c r="W706" s="93"/>
      <c r="Z706"/>
    </row>
    <row r="707" spans="4:26" x14ac:dyDescent="0.25">
      <c r="D707"/>
      <c r="E707" s="91"/>
      <c r="H707"/>
      <c r="I707"/>
      <c r="J707" s="92"/>
      <c r="K707"/>
      <c r="L707"/>
      <c r="M707"/>
      <c r="N707" s="93"/>
      <c r="O707"/>
      <c r="P707" s="93"/>
      <c r="R707" s="94"/>
      <c r="S707" s="93"/>
      <c r="T707" s="93"/>
      <c r="U707" s="93"/>
      <c r="V707" s="93"/>
      <c r="W707" s="93"/>
      <c r="Z707"/>
    </row>
    <row r="708" spans="4:26" x14ac:dyDescent="0.25">
      <c r="D708"/>
      <c r="E708" s="91"/>
      <c r="H708"/>
      <c r="I708"/>
      <c r="J708" s="92"/>
      <c r="K708"/>
      <c r="L708"/>
      <c r="M708"/>
      <c r="N708" s="93"/>
      <c r="O708"/>
      <c r="P708" s="93"/>
      <c r="R708" s="94"/>
      <c r="S708" s="93"/>
      <c r="T708" s="93"/>
      <c r="U708" s="93"/>
      <c r="V708" s="93"/>
      <c r="W708" s="93"/>
      <c r="Z708"/>
    </row>
    <row r="709" spans="4:26" x14ac:dyDescent="0.25">
      <c r="D709"/>
      <c r="E709" s="91"/>
      <c r="H709"/>
      <c r="I709"/>
      <c r="J709" s="92"/>
      <c r="K709"/>
      <c r="L709"/>
      <c r="M709"/>
      <c r="N709" s="93"/>
      <c r="O709"/>
      <c r="P709" s="93"/>
      <c r="R709" s="94"/>
      <c r="S709" s="93"/>
      <c r="T709" s="93"/>
      <c r="U709" s="93"/>
      <c r="V709" s="93"/>
      <c r="W709" s="93"/>
      <c r="Z709"/>
    </row>
    <row r="710" spans="4:26" x14ac:dyDescent="0.25">
      <c r="D710"/>
      <c r="E710" s="91"/>
      <c r="H710"/>
      <c r="I710"/>
      <c r="J710" s="92"/>
      <c r="K710"/>
      <c r="L710"/>
      <c r="M710"/>
      <c r="N710" s="93"/>
      <c r="O710"/>
      <c r="P710" s="93"/>
      <c r="R710" s="94"/>
      <c r="S710" s="93"/>
      <c r="T710" s="93"/>
      <c r="U710" s="93"/>
      <c r="V710" s="93"/>
      <c r="W710" s="93"/>
      <c r="Z710"/>
    </row>
    <row r="711" spans="4:26" x14ac:dyDescent="0.25">
      <c r="D711"/>
      <c r="E711" s="91"/>
      <c r="H711"/>
      <c r="I711"/>
      <c r="J711" s="92"/>
      <c r="K711"/>
      <c r="L711"/>
      <c r="M711"/>
      <c r="N711" s="93"/>
      <c r="O711"/>
      <c r="P711" s="93"/>
      <c r="R711" s="94"/>
      <c r="S711" s="93"/>
      <c r="T711" s="93"/>
      <c r="U711" s="93"/>
      <c r="V711" s="93"/>
      <c r="W711" s="93"/>
      <c r="Z711"/>
    </row>
    <row r="712" spans="4:26" x14ac:dyDescent="0.25">
      <c r="D712"/>
      <c r="E712" s="91"/>
      <c r="H712"/>
      <c r="I712"/>
      <c r="J712" s="92"/>
      <c r="K712"/>
      <c r="L712"/>
      <c r="M712"/>
      <c r="N712" s="93"/>
      <c r="O712"/>
      <c r="P712" s="93"/>
      <c r="R712" s="94"/>
      <c r="S712" s="93"/>
      <c r="T712" s="93"/>
      <c r="U712" s="93"/>
      <c r="V712" s="93"/>
      <c r="W712" s="93"/>
      <c r="Z712"/>
    </row>
    <row r="713" spans="4:26" x14ac:dyDescent="0.25">
      <c r="D713"/>
      <c r="E713" s="91"/>
      <c r="H713"/>
      <c r="I713"/>
      <c r="J713" s="92"/>
      <c r="K713"/>
      <c r="L713"/>
      <c r="M713"/>
      <c r="N713" s="93"/>
      <c r="O713"/>
      <c r="P713" s="93"/>
      <c r="R713" s="94"/>
      <c r="S713" s="93"/>
      <c r="T713" s="93"/>
      <c r="U713" s="93"/>
      <c r="V713" s="93"/>
      <c r="W713" s="93"/>
      <c r="Z713"/>
    </row>
    <row r="714" spans="4:26" x14ac:dyDescent="0.25">
      <c r="D714"/>
      <c r="E714" s="91"/>
      <c r="H714"/>
      <c r="I714"/>
      <c r="J714" s="92"/>
      <c r="K714"/>
      <c r="L714"/>
      <c r="M714"/>
      <c r="N714" s="93"/>
      <c r="O714"/>
      <c r="P714" s="93"/>
      <c r="R714" s="94"/>
      <c r="S714" s="93"/>
      <c r="T714" s="93"/>
      <c r="U714" s="93"/>
      <c r="V714" s="93"/>
      <c r="W714" s="93"/>
      <c r="Z714"/>
    </row>
    <row r="715" spans="4:26" x14ac:dyDescent="0.25">
      <c r="D715"/>
      <c r="E715" s="91"/>
      <c r="H715"/>
      <c r="I715"/>
      <c r="J715" s="92"/>
      <c r="K715"/>
      <c r="L715"/>
      <c r="M715"/>
      <c r="N715" s="93"/>
      <c r="O715"/>
      <c r="P715" s="93"/>
      <c r="R715" s="94"/>
      <c r="S715" s="93"/>
      <c r="T715" s="93"/>
      <c r="U715" s="93"/>
      <c r="V715" s="93"/>
      <c r="W715" s="93"/>
      <c r="Z715"/>
    </row>
    <row r="716" spans="4:26" x14ac:dyDescent="0.25">
      <c r="D716"/>
      <c r="E716" s="91"/>
      <c r="H716"/>
      <c r="I716"/>
      <c r="J716" s="92"/>
      <c r="K716"/>
      <c r="L716"/>
      <c r="M716"/>
      <c r="N716" s="93"/>
      <c r="O716"/>
      <c r="P716" s="93"/>
      <c r="R716" s="94"/>
      <c r="S716" s="93"/>
      <c r="T716" s="93"/>
      <c r="U716" s="93"/>
      <c r="V716" s="93"/>
      <c r="W716" s="93"/>
      <c r="Z716"/>
    </row>
    <row r="717" spans="4:26" x14ac:dyDescent="0.25">
      <c r="D717"/>
      <c r="E717" s="91"/>
      <c r="H717"/>
      <c r="I717"/>
      <c r="J717" s="92"/>
      <c r="K717"/>
      <c r="L717"/>
      <c r="M717"/>
      <c r="N717" s="93"/>
      <c r="O717"/>
      <c r="P717" s="93"/>
      <c r="R717" s="94"/>
      <c r="S717" s="93"/>
      <c r="T717" s="93"/>
      <c r="U717" s="93"/>
      <c r="V717" s="93"/>
      <c r="W717" s="93"/>
      <c r="Z717"/>
    </row>
    <row r="718" spans="4:26" x14ac:dyDescent="0.25">
      <c r="D718"/>
      <c r="E718" s="91"/>
      <c r="H718"/>
      <c r="I718"/>
      <c r="J718" s="92"/>
      <c r="K718"/>
      <c r="L718"/>
      <c r="M718"/>
      <c r="N718" s="93"/>
      <c r="O718"/>
      <c r="P718" s="93"/>
      <c r="R718" s="94"/>
      <c r="S718" s="93"/>
      <c r="T718" s="93"/>
      <c r="U718" s="93"/>
      <c r="V718" s="93"/>
      <c r="W718" s="93"/>
      <c r="Z718"/>
    </row>
    <row r="719" spans="4:26" x14ac:dyDescent="0.25">
      <c r="D719"/>
      <c r="E719" s="91"/>
      <c r="H719"/>
      <c r="I719"/>
      <c r="J719" s="92"/>
      <c r="K719"/>
      <c r="L719"/>
      <c r="M719"/>
      <c r="N719" s="93"/>
      <c r="O719"/>
      <c r="P719" s="93"/>
      <c r="R719" s="94"/>
      <c r="S719" s="93"/>
      <c r="T719" s="93"/>
      <c r="U719" s="93"/>
      <c r="V719" s="93"/>
      <c r="W719" s="93"/>
      <c r="Z719"/>
    </row>
    <row r="720" spans="4:26" x14ac:dyDescent="0.25">
      <c r="D720"/>
      <c r="E720" s="91"/>
      <c r="H720"/>
      <c r="I720"/>
      <c r="J720" s="92"/>
      <c r="K720"/>
      <c r="L720"/>
      <c r="M720"/>
      <c r="N720" s="93"/>
      <c r="O720"/>
      <c r="P720" s="93"/>
      <c r="R720" s="94"/>
      <c r="S720" s="93"/>
      <c r="T720" s="93"/>
      <c r="U720" s="93"/>
      <c r="V720" s="93"/>
      <c r="W720" s="93"/>
      <c r="Z720"/>
    </row>
    <row r="721" spans="4:26" x14ac:dyDescent="0.25">
      <c r="D721"/>
      <c r="E721" s="91"/>
      <c r="H721"/>
      <c r="I721"/>
      <c r="J721" s="92"/>
      <c r="K721"/>
      <c r="L721"/>
      <c r="M721"/>
      <c r="N721" s="93"/>
      <c r="O721"/>
      <c r="P721" s="93"/>
      <c r="R721" s="94"/>
      <c r="S721" s="93"/>
      <c r="T721" s="93"/>
      <c r="U721" s="93"/>
      <c r="V721" s="93"/>
      <c r="W721" s="93"/>
      <c r="Z721"/>
    </row>
    <row r="722" spans="4:26" x14ac:dyDescent="0.25">
      <c r="D722"/>
      <c r="E722" s="91"/>
      <c r="H722"/>
      <c r="I722"/>
      <c r="J722" s="92"/>
      <c r="K722"/>
      <c r="L722"/>
      <c r="M722"/>
      <c r="N722" s="93"/>
      <c r="O722"/>
      <c r="P722" s="93"/>
      <c r="R722" s="94"/>
      <c r="S722" s="93"/>
      <c r="T722" s="93"/>
      <c r="U722" s="93"/>
      <c r="V722" s="93"/>
      <c r="W722" s="93"/>
      <c r="Z722"/>
    </row>
    <row r="723" spans="4:26" x14ac:dyDescent="0.25">
      <c r="D723"/>
      <c r="E723" s="91"/>
      <c r="H723"/>
      <c r="I723"/>
      <c r="J723" s="92"/>
      <c r="K723"/>
      <c r="L723"/>
      <c r="M723"/>
      <c r="N723" s="93"/>
      <c r="O723"/>
      <c r="P723" s="93"/>
      <c r="R723" s="94"/>
      <c r="S723" s="93"/>
      <c r="T723" s="93"/>
      <c r="U723" s="93"/>
      <c r="V723" s="93"/>
      <c r="W723" s="93"/>
      <c r="Z723"/>
    </row>
    <row r="724" spans="4:26" x14ac:dyDescent="0.25">
      <c r="D724"/>
      <c r="E724" s="91"/>
      <c r="H724"/>
      <c r="I724"/>
      <c r="J724" s="92"/>
      <c r="K724"/>
      <c r="L724"/>
      <c r="M724"/>
      <c r="N724" s="93"/>
      <c r="O724"/>
      <c r="P724" s="93"/>
      <c r="R724" s="94"/>
      <c r="S724" s="93"/>
      <c r="T724" s="93"/>
      <c r="U724" s="93"/>
      <c r="V724" s="93"/>
      <c r="W724" s="93"/>
      <c r="Z724"/>
    </row>
    <row r="725" spans="4:26" x14ac:dyDescent="0.25">
      <c r="D725"/>
      <c r="E725" s="91"/>
      <c r="H725"/>
      <c r="I725"/>
      <c r="J725" s="92"/>
      <c r="K725"/>
      <c r="L725"/>
      <c r="M725"/>
      <c r="N725" s="93"/>
      <c r="O725"/>
      <c r="P725" s="93"/>
      <c r="R725" s="94"/>
      <c r="S725" s="93"/>
      <c r="T725" s="93"/>
      <c r="U725" s="93"/>
      <c r="V725" s="93"/>
      <c r="W725" s="93"/>
      <c r="Z725"/>
    </row>
    <row r="726" spans="4:26" x14ac:dyDescent="0.25">
      <c r="D726"/>
      <c r="E726" s="91"/>
      <c r="H726"/>
      <c r="I726"/>
      <c r="J726" s="92"/>
      <c r="K726"/>
      <c r="L726"/>
      <c r="M726"/>
      <c r="N726" s="93"/>
      <c r="O726"/>
      <c r="P726" s="93"/>
      <c r="R726" s="94"/>
      <c r="S726" s="93"/>
      <c r="T726" s="93"/>
      <c r="U726" s="93"/>
      <c r="V726" s="93"/>
      <c r="W726" s="93"/>
      <c r="Z726"/>
    </row>
    <row r="727" spans="4:26" x14ac:dyDescent="0.25">
      <c r="D727"/>
      <c r="E727" s="91"/>
      <c r="H727"/>
      <c r="I727"/>
      <c r="J727" s="92"/>
      <c r="K727"/>
      <c r="L727"/>
      <c r="M727"/>
      <c r="N727" s="93"/>
      <c r="O727"/>
      <c r="P727" s="93"/>
      <c r="R727" s="94"/>
      <c r="S727" s="93"/>
      <c r="T727" s="93"/>
      <c r="U727" s="93"/>
      <c r="V727" s="93"/>
      <c r="W727" s="93"/>
      <c r="Z727"/>
    </row>
    <row r="728" spans="4:26" x14ac:dyDescent="0.25">
      <c r="D728"/>
      <c r="E728" s="91"/>
      <c r="H728"/>
      <c r="I728"/>
      <c r="J728" s="92"/>
      <c r="K728"/>
      <c r="L728"/>
      <c r="M728"/>
      <c r="N728" s="93"/>
      <c r="O728"/>
      <c r="P728" s="93"/>
      <c r="R728" s="94"/>
      <c r="S728" s="93"/>
      <c r="T728" s="93"/>
      <c r="U728" s="93"/>
      <c r="V728" s="93"/>
      <c r="W728" s="93"/>
      <c r="Z728"/>
    </row>
    <row r="729" spans="4:26" x14ac:dyDescent="0.25">
      <c r="D729"/>
      <c r="E729" s="91"/>
      <c r="H729"/>
      <c r="I729"/>
      <c r="J729" s="92"/>
      <c r="K729"/>
      <c r="L729"/>
      <c r="M729"/>
      <c r="N729" s="93"/>
      <c r="O729"/>
      <c r="P729" s="93"/>
      <c r="R729" s="94"/>
      <c r="S729" s="93"/>
      <c r="T729" s="93"/>
      <c r="U729" s="93"/>
      <c r="V729" s="93"/>
      <c r="W729" s="93"/>
      <c r="Z729"/>
    </row>
    <row r="730" spans="4:26" x14ac:dyDescent="0.25">
      <c r="D730"/>
      <c r="E730" s="91"/>
      <c r="H730"/>
      <c r="I730"/>
      <c r="J730" s="92"/>
      <c r="K730"/>
      <c r="L730"/>
      <c r="M730"/>
      <c r="N730" s="93"/>
      <c r="O730"/>
      <c r="P730" s="93"/>
      <c r="R730" s="94"/>
      <c r="S730" s="93"/>
      <c r="T730" s="93"/>
      <c r="U730" s="93"/>
      <c r="V730" s="93"/>
      <c r="W730" s="93"/>
      <c r="Z730"/>
    </row>
    <row r="731" spans="4:26" x14ac:dyDescent="0.25">
      <c r="D731"/>
      <c r="E731" s="91"/>
      <c r="H731"/>
      <c r="I731"/>
      <c r="J731" s="92"/>
      <c r="K731"/>
      <c r="L731"/>
      <c r="M731"/>
      <c r="N731" s="93"/>
      <c r="O731"/>
      <c r="P731" s="93"/>
      <c r="R731" s="94"/>
      <c r="S731" s="93"/>
      <c r="T731" s="93"/>
      <c r="U731" s="93"/>
      <c r="V731" s="93"/>
      <c r="W731" s="93"/>
      <c r="Z731"/>
    </row>
    <row r="732" spans="4:26" x14ac:dyDescent="0.25">
      <c r="D732"/>
      <c r="E732" s="91"/>
      <c r="H732"/>
      <c r="I732"/>
      <c r="J732" s="92"/>
      <c r="K732"/>
      <c r="L732"/>
      <c r="M732"/>
      <c r="N732" s="93"/>
      <c r="O732"/>
      <c r="P732" s="93"/>
      <c r="R732" s="94"/>
      <c r="S732" s="93"/>
      <c r="T732" s="93"/>
      <c r="U732" s="93"/>
      <c r="V732" s="93"/>
      <c r="W732" s="93"/>
      <c r="Z732"/>
    </row>
    <row r="733" spans="4:26" x14ac:dyDescent="0.25">
      <c r="D733"/>
      <c r="E733" s="91"/>
      <c r="H733"/>
      <c r="I733"/>
      <c r="J733" s="92"/>
      <c r="K733"/>
      <c r="L733"/>
      <c r="M733"/>
      <c r="N733" s="93"/>
      <c r="O733"/>
      <c r="P733" s="93"/>
      <c r="R733" s="94"/>
      <c r="S733" s="93"/>
      <c r="T733" s="93"/>
      <c r="U733" s="93"/>
      <c r="V733" s="93"/>
      <c r="W733" s="93"/>
      <c r="Z733"/>
    </row>
    <row r="734" spans="4:26" x14ac:dyDescent="0.25">
      <c r="D734"/>
      <c r="E734" s="91"/>
      <c r="H734"/>
      <c r="I734"/>
      <c r="J734" s="92"/>
      <c r="K734"/>
      <c r="L734"/>
      <c r="M734"/>
      <c r="N734" s="93"/>
      <c r="O734"/>
      <c r="P734" s="93"/>
      <c r="R734" s="94"/>
      <c r="S734" s="93"/>
      <c r="T734" s="93"/>
      <c r="U734" s="93"/>
      <c r="V734" s="93"/>
      <c r="W734" s="93"/>
      <c r="Z734"/>
    </row>
    <row r="735" spans="4:26" x14ac:dyDescent="0.25">
      <c r="D735"/>
      <c r="E735" s="91"/>
      <c r="H735"/>
      <c r="I735"/>
      <c r="J735" s="92"/>
      <c r="K735"/>
      <c r="L735"/>
      <c r="M735"/>
      <c r="N735" s="93"/>
      <c r="O735"/>
      <c r="P735" s="93"/>
      <c r="R735" s="94"/>
      <c r="S735" s="93"/>
      <c r="T735" s="93"/>
      <c r="U735" s="93"/>
      <c r="V735" s="93"/>
      <c r="W735" s="93"/>
      <c r="Z735"/>
    </row>
    <row r="736" spans="4:26" x14ac:dyDescent="0.25">
      <c r="D736"/>
      <c r="E736" s="91"/>
      <c r="H736"/>
      <c r="I736"/>
      <c r="J736" s="92"/>
      <c r="K736"/>
      <c r="L736"/>
      <c r="M736"/>
      <c r="N736" s="93"/>
      <c r="O736"/>
      <c r="P736" s="93"/>
      <c r="R736" s="94"/>
      <c r="S736" s="93"/>
      <c r="T736" s="93"/>
      <c r="U736" s="93"/>
      <c r="V736" s="93"/>
      <c r="W736" s="93"/>
      <c r="Z736"/>
    </row>
    <row r="737" spans="4:26" x14ac:dyDescent="0.25">
      <c r="D737"/>
      <c r="E737" s="91"/>
      <c r="H737"/>
      <c r="I737"/>
      <c r="J737" s="92"/>
      <c r="K737"/>
      <c r="L737"/>
      <c r="M737"/>
      <c r="N737" s="93"/>
      <c r="O737"/>
      <c r="P737" s="93"/>
      <c r="R737" s="94"/>
      <c r="S737" s="93"/>
      <c r="T737" s="93"/>
      <c r="U737" s="93"/>
      <c r="V737" s="93"/>
      <c r="W737" s="93"/>
      <c r="Z737"/>
    </row>
    <row r="738" spans="4:26" x14ac:dyDescent="0.25">
      <c r="D738"/>
      <c r="E738" s="91"/>
      <c r="H738"/>
      <c r="I738"/>
      <c r="J738" s="92"/>
      <c r="K738"/>
      <c r="L738"/>
      <c r="M738"/>
      <c r="N738" s="93"/>
      <c r="O738"/>
      <c r="P738" s="93"/>
      <c r="R738" s="94"/>
      <c r="S738" s="93"/>
      <c r="T738" s="93"/>
      <c r="U738" s="93"/>
      <c r="V738" s="93"/>
      <c r="W738" s="93"/>
      <c r="Z738"/>
    </row>
    <row r="739" spans="4:26" x14ac:dyDescent="0.25">
      <c r="D739"/>
      <c r="E739" s="91"/>
      <c r="H739"/>
      <c r="I739"/>
      <c r="J739" s="92"/>
      <c r="K739"/>
      <c r="L739"/>
      <c r="M739"/>
      <c r="N739" s="93"/>
      <c r="O739"/>
      <c r="P739" s="93"/>
      <c r="R739" s="94"/>
      <c r="S739" s="93"/>
      <c r="T739" s="93"/>
      <c r="U739" s="93"/>
      <c r="V739" s="93"/>
      <c r="W739" s="93"/>
      <c r="Z739"/>
    </row>
    <row r="740" spans="4:26" x14ac:dyDescent="0.25">
      <c r="D740"/>
      <c r="E740" s="91"/>
      <c r="H740"/>
      <c r="I740"/>
      <c r="J740" s="92"/>
      <c r="K740"/>
      <c r="L740"/>
      <c r="M740"/>
      <c r="N740" s="93"/>
      <c r="O740"/>
      <c r="P740" s="93"/>
      <c r="R740" s="94"/>
      <c r="S740" s="93"/>
      <c r="T740" s="93"/>
      <c r="U740" s="93"/>
      <c r="V740" s="93"/>
      <c r="W740" s="93"/>
      <c r="Z740"/>
    </row>
    <row r="741" spans="4:26" x14ac:dyDescent="0.25">
      <c r="D741"/>
      <c r="E741" s="91"/>
      <c r="H741"/>
      <c r="I741"/>
      <c r="J741" s="92"/>
      <c r="K741"/>
      <c r="L741"/>
      <c r="M741"/>
      <c r="N741" s="93"/>
      <c r="O741"/>
      <c r="P741" s="93"/>
      <c r="R741" s="94"/>
      <c r="S741" s="93"/>
      <c r="T741" s="93"/>
      <c r="U741" s="93"/>
      <c r="V741" s="93"/>
      <c r="W741" s="93"/>
      <c r="Z741"/>
    </row>
    <row r="742" spans="4:26" x14ac:dyDescent="0.25">
      <c r="D742"/>
      <c r="E742" s="91"/>
      <c r="H742"/>
      <c r="I742"/>
      <c r="J742" s="92"/>
      <c r="K742"/>
      <c r="L742"/>
      <c r="M742"/>
      <c r="N742" s="93"/>
      <c r="O742"/>
      <c r="P742" s="93"/>
      <c r="R742" s="94"/>
      <c r="S742" s="93"/>
      <c r="T742" s="93"/>
      <c r="U742" s="93"/>
      <c r="V742" s="93"/>
      <c r="W742" s="93"/>
      <c r="Z742"/>
    </row>
    <row r="743" spans="4:26" x14ac:dyDescent="0.25">
      <c r="D743"/>
      <c r="E743" s="91"/>
      <c r="H743"/>
      <c r="I743"/>
      <c r="J743" s="92"/>
      <c r="K743"/>
      <c r="L743"/>
      <c r="M743"/>
      <c r="N743" s="93"/>
      <c r="O743"/>
      <c r="P743" s="93"/>
      <c r="R743" s="94"/>
      <c r="S743" s="93"/>
      <c r="T743" s="93"/>
      <c r="U743" s="93"/>
      <c r="V743" s="93"/>
      <c r="W743" s="93"/>
      <c r="Z743"/>
    </row>
    <row r="744" spans="4:26" x14ac:dyDescent="0.25">
      <c r="D744"/>
      <c r="E744" s="91"/>
      <c r="H744"/>
      <c r="I744"/>
      <c r="J744" s="92"/>
      <c r="K744"/>
      <c r="L744"/>
      <c r="M744"/>
      <c r="N744" s="93"/>
      <c r="O744"/>
      <c r="P744" s="93"/>
      <c r="R744" s="94"/>
      <c r="S744" s="93"/>
      <c r="T744" s="93"/>
      <c r="U744" s="93"/>
      <c r="V744" s="93"/>
      <c r="W744" s="93"/>
      <c r="Z744"/>
    </row>
    <row r="745" spans="4:26" x14ac:dyDescent="0.25">
      <c r="D745"/>
      <c r="E745" s="91"/>
      <c r="H745"/>
      <c r="I745"/>
      <c r="J745" s="92"/>
      <c r="K745"/>
      <c r="L745"/>
      <c r="M745"/>
      <c r="N745" s="93"/>
      <c r="O745"/>
      <c r="P745" s="93"/>
      <c r="R745" s="94"/>
      <c r="S745" s="93"/>
      <c r="T745" s="93"/>
      <c r="U745" s="93"/>
      <c r="V745" s="93"/>
      <c r="W745" s="93"/>
      <c r="Z745"/>
    </row>
    <row r="746" spans="4:26" x14ac:dyDescent="0.25">
      <c r="D746"/>
      <c r="E746" s="91"/>
      <c r="H746"/>
      <c r="I746"/>
      <c r="J746" s="92"/>
      <c r="K746"/>
      <c r="L746"/>
      <c r="M746"/>
      <c r="N746" s="93"/>
      <c r="O746"/>
      <c r="P746" s="93"/>
      <c r="R746" s="94"/>
      <c r="S746" s="93"/>
      <c r="T746" s="93"/>
      <c r="U746" s="93"/>
      <c r="V746" s="93"/>
      <c r="W746" s="93"/>
      <c r="Z746"/>
    </row>
    <row r="747" spans="4:26" x14ac:dyDescent="0.25">
      <c r="D747"/>
      <c r="E747" s="91"/>
      <c r="H747"/>
      <c r="I747"/>
      <c r="J747" s="92"/>
      <c r="K747"/>
      <c r="L747"/>
      <c r="M747"/>
      <c r="N747" s="93"/>
      <c r="O747"/>
      <c r="P747" s="93"/>
      <c r="R747" s="94"/>
      <c r="S747" s="93"/>
      <c r="T747" s="93"/>
      <c r="U747" s="93"/>
      <c r="V747" s="93"/>
      <c r="W747" s="93"/>
      <c r="Z747"/>
    </row>
    <row r="748" spans="4:26" x14ac:dyDescent="0.25">
      <c r="D748"/>
      <c r="E748" s="91"/>
      <c r="H748"/>
      <c r="I748"/>
      <c r="J748" s="92"/>
      <c r="K748"/>
      <c r="L748"/>
      <c r="M748"/>
      <c r="N748" s="93"/>
      <c r="O748"/>
      <c r="P748" s="93"/>
      <c r="R748" s="94"/>
      <c r="S748" s="93"/>
      <c r="T748" s="93"/>
      <c r="U748" s="93"/>
      <c r="V748" s="93"/>
      <c r="W748" s="93"/>
      <c r="Z748"/>
    </row>
    <row r="749" spans="4:26" x14ac:dyDescent="0.25">
      <c r="D749"/>
      <c r="E749" s="91"/>
      <c r="H749"/>
      <c r="I749"/>
      <c r="J749" s="92"/>
      <c r="K749"/>
      <c r="L749"/>
      <c r="M749"/>
      <c r="N749" s="93"/>
      <c r="O749"/>
      <c r="P749" s="93"/>
      <c r="R749" s="94"/>
      <c r="S749" s="93"/>
      <c r="T749" s="93"/>
      <c r="U749" s="93"/>
      <c r="V749" s="93"/>
      <c r="W749" s="93"/>
      <c r="Z749"/>
    </row>
    <row r="750" spans="4:26" x14ac:dyDescent="0.25">
      <c r="D750"/>
      <c r="E750" s="91"/>
      <c r="H750"/>
      <c r="I750"/>
      <c r="J750" s="92"/>
      <c r="K750"/>
      <c r="L750"/>
      <c r="M750"/>
      <c r="N750" s="93"/>
      <c r="O750"/>
      <c r="P750" s="93"/>
      <c r="R750" s="94"/>
      <c r="S750" s="93"/>
      <c r="T750" s="93"/>
      <c r="U750" s="93"/>
      <c r="V750" s="93"/>
      <c r="W750" s="93"/>
      <c r="Z750"/>
    </row>
    <row r="751" spans="4:26" x14ac:dyDescent="0.25">
      <c r="D751"/>
      <c r="E751" s="91"/>
      <c r="H751"/>
      <c r="I751"/>
      <c r="J751" s="92"/>
      <c r="K751"/>
      <c r="L751"/>
      <c r="M751"/>
      <c r="N751" s="93"/>
      <c r="O751"/>
      <c r="P751" s="93"/>
      <c r="R751" s="94"/>
      <c r="S751" s="93"/>
      <c r="T751" s="93"/>
      <c r="U751" s="93"/>
      <c r="V751" s="93"/>
      <c r="W751" s="93"/>
      <c r="Z751"/>
    </row>
    <row r="752" spans="4:26" x14ac:dyDescent="0.25">
      <c r="D752"/>
      <c r="E752" s="91"/>
      <c r="H752"/>
      <c r="I752"/>
      <c r="J752" s="92"/>
      <c r="K752"/>
      <c r="L752"/>
      <c r="M752"/>
      <c r="N752" s="93"/>
      <c r="O752"/>
      <c r="P752" s="93"/>
      <c r="R752" s="94"/>
      <c r="S752" s="93"/>
      <c r="T752" s="93"/>
      <c r="U752" s="93"/>
      <c r="V752" s="93"/>
      <c r="W752" s="93"/>
      <c r="Z752"/>
    </row>
    <row r="753" spans="4:26" x14ac:dyDescent="0.25">
      <c r="D753"/>
      <c r="E753" s="91"/>
      <c r="H753"/>
      <c r="I753"/>
      <c r="J753" s="92"/>
      <c r="K753"/>
      <c r="L753"/>
      <c r="M753"/>
      <c r="N753" s="93"/>
      <c r="O753"/>
      <c r="P753" s="93"/>
      <c r="R753" s="94"/>
      <c r="S753" s="93"/>
      <c r="T753" s="93"/>
      <c r="U753" s="93"/>
      <c r="V753" s="93"/>
      <c r="W753" s="93"/>
      <c r="Z753"/>
    </row>
    <row r="754" spans="4:26" x14ac:dyDescent="0.25">
      <c r="D754"/>
      <c r="E754" s="91"/>
      <c r="H754"/>
      <c r="I754"/>
      <c r="J754" s="92"/>
      <c r="K754"/>
      <c r="L754"/>
      <c r="M754"/>
      <c r="N754" s="93"/>
      <c r="O754"/>
      <c r="P754" s="93"/>
      <c r="R754" s="94"/>
      <c r="S754" s="93"/>
      <c r="T754" s="93"/>
      <c r="U754" s="93"/>
      <c r="V754" s="93"/>
      <c r="W754" s="93"/>
      <c r="Z754"/>
    </row>
    <row r="755" spans="4:26" x14ac:dyDescent="0.25">
      <c r="D755"/>
      <c r="E755" s="91"/>
      <c r="H755"/>
      <c r="I755"/>
      <c r="J755" s="92"/>
      <c r="K755"/>
      <c r="L755"/>
      <c r="M755"/>
      <c r="N755" s="93"/>
      <c r="O755"/>
      <c r="P755" s="93"/>
      <c r="R755" s="94"/>
      <c r="S755" s="93"/>
      <c r="T755" s="93"/>
      <c r="U755" s="93"/>
      <c r="V755" s="93"/>
      <c r="W755" s="93"/>
      <c r="Z755"/>
    </row>
    <row r="756" spans="4:26" x14ac:dyDescent="0.25">
      <c r="D756"/>
      <c r="E756" s="91"/>
      <c r="H756"/>
      <c r="I756"/>
      <c r="J756" s="92"/>
      <c r="K756"/>
      <c r="L756"/>
      <c r="M756"/>
      <c r="N756" s="93"/>
      <c r="O756"/>
      <c r="P756" s="93"/>
      <c r="R756" s="94"/>
      <c r="S756" s="93"/>
      <c r="T756" s="93"/>
      <c r="U756" s="93"/>
      <c r="V756" s="93"/>
      <c r="W756" s="93"/>
      <c r="Z756"/>
    </row>
    <row r="757" spans="4:26" x14ac:dyDescent="0.25">
      <c r="D757"/>
      <c r="E757" s="91"/>
      <c r="H757"/>
      <c r="I757"/>
      <c r="J757" s="92"/>
      <c r="K757"/>
      <c r="L757"/>
      <c r="M757"/>
      <c r="N757" s="93"/>
      <c r="O757"/>
      <c r="P757" s="93"/>
      <c r="R757" s="94"/>
      <c r="S757" s="93"/>
      <c r="T757" s="93"/>
      <c r="U757" s="93"/>
      <c r="V757" s="93"/>
      <c r="W757" s="93"/>
      <c r="Z757"/>
    </row>
    <row r="758" spans="4:26" x14ac:dyDescent="0.25">
      <c r="D758"/>
      <c r="E758" s="91"/>
      <c r="H758"/>
      <c r="I758"/>
      <c r="J758" s="92"/>
      <c r="K758"/>
      <c r="L758"/>
      <c r="M758"/>
      <c r="N758" s="93"/>
      <c r="O758"/>
      <c r="P758" s="93"/>
      <c r="R758" s="94"/>
      <c r="S758" s="93"/>
      <c r="T758" s="93"/>
      <c r="U758" s="93"/>
      <c r="V758" s="93"/>
      <c r="W758" s="93"/>
      <c r="Z758"/>
    </row>
    <row r="759" spans="4:26" x14ac:dyDescent="0.25">
      <c r="D759"/>
      <c r="E759" s="91"/>
      <c r="H759"/>
      <c r="I759"/>
      <c r="J759" s="92"/>
      <c r="K759"/>
      <c r="L759"/>
      <c r="M759"/>
      <c r="N759" s="93"/>
      <c r="O759"/>
      <c r="P759" s="93"/>
      <c r="R759" s="94"/>
      <c r="S759" s="93"/>
      <c r="T759" s="93"/>
      <c r="U759" s="93"/>
      <c r="V759" s="93"/>
      <c r="W759" s="93"/>
      <c r="Z759"/>
    </row>
    <row r="760" spans="4:26" x14ac:dyDescent="0.25">
      <c r="D760"/>
      <c r="E760" s="91"/>
      <c r="H760"/>
      <c r="I760"/>
      <c r="J760" s="92"/>
      <c r="K760"/>
      <c r="L760"/>
      <c r="M760"/>
      <c r="N760" s="93"/>
      <c r="O760"/>
      <c r="P760" s="93"/>
      <c r="R760" s="94"/>
      <c r="S760" s="93"/>
      <c r="T760" s="93"/>
      <c r="U760" s="93"/>
      <c r="V760" s="93"/>
      <c r="W760" s="93"/>
      <c r="Z760"/>
    </row>
    <row r="761" spans="4:26" x14ac:dyDescent="0.25">
      <c r="D761"/>
      <c r="E761" s="91"/>
      <c r="H761"/>
      <c r="I761"/>
      <c r="J761" s="92"/>
      <c r="K761"/>
      <c r="L761"/>
      <c r="M761"/>
      <c r="N761" s="93"/>
      <c r="O761"/>
      <c r="P761" s="93"/>
      <c r="R761" s="94"/>
      <c r="S761" s="93"/>
      <c r="T761" s="93"/>
      <c r="U761" s="93"/>
      <c r="V761" s="93"/>
      <c r="W761" s="93"/>
      <c r="Z761"/>
    </row>
    <row r="762" spans="4:26" x14ac:dyDescent="0.25">
      <c r="D762"/>
      <c r="E762" s="91"/>
      <c r="H762"/>
      <c r="I762"/>
      <c r="J762" s="92"/>
      <c r="K762"/>
      <c r="L762"/>
      <c r="M762"/>
      <c r="N762" s="93"/>
      <c r="O762"/>
      <c r="P762" s="93"/>
      <c r="R762" s="94"/>
      <c r="S762" s="93"/>
      <c r="T762" s="93"/>
      <c r="U762" s="93"/>
      <c r="V762" s="93"/>
      <c r="W762" s="93"/>
      <c r="Z762"/>
    </row>
    <row r="763" spans="4:26" x14ac:dyDescent="0.25">
      <c r="D763"/>
      <c r="E763" s="91"/>
      <c r="H763"/>
      <c r="I763"/>
      <c r="J763" s="92"/>
      <c r="K763"/>
      <c r="L763"/>
      <c r="M763"/>
      <c r="N763" s="93"/>
      <c r="O763"/>
      <c r="P763" s="93"/>
      <c r="R763" s="94"/>
      <c r="S763" s="93"/>
      <c r="T763" s="93"/>
      <c r="U763" s="93"/>
      <c r="V763" s="93"/>
      <c r="W763" s="93"/>
      <c r="Z763"/>
    </row>
    <row r="764" spans="4:26" x14ac:dyDescent="0.25">
      <c r="D764"/>
      <c r="E764" s="91"/>
      <c r="H764"/>
      <c r="I764"/>
      <c r="J764" s="92"/>
      <c r="K764"/>
      <c r="L764"/>
      <c r="M764"/>
      <c r="N764" s="93"/>
      <c r="O764"/>
      <c r="P764" s="93"/>
      <c r="R764" s="94"/>
      <c r="S764" s="93"/>
      <c r="T764" s="93"/>
      <c r="U764" s="93"/>
      <c r="V764" s="93"/>
      <c r="W764" s="93"/>
      <c r="Z764"/>
    </row>
    <row r="765" spans="4:26" x14ac:dyDescent="0.25">
      <c r="D765"/>
      <c r="E765" s="91"/>
      <c r="H765"/>
      <c r="I765"/>
      <c r="J765" s="92"/>
      <c r="K765"/>
      <c r="L765"/>
      <c r="M765"/>
      <c r="N765" s="93"/>
      <c r="O765"/>
      <c r="P765" s="93"/>
      <c r="R765" s="94"/>
      <c r="S765" s="93"/>
      <c r="T765" s="93"/>
      <c r="U765" s="93"/>
      <c r="V765" s="93"/>
      <c r="W765" s="93"/>
      <c r="Z765"/>
    </row>
    <row r="766" spans="4:26" x14ac:dyDescent="0.25">
      <c r="D766"/>
      <c r="E766" s="91"/>
      <c r="H766"/>
      <c r="I766"/>
      <c r="J766" s="92"/>
      <c r="K766"/>
      <c r="L766"/>
      <c r="M766"/>
      <c r="N766" s="93"/>
      <c r="O766"/>
      <c r="P766" s="93"/>
      <c r="R766" s="94"/>
      <c r="S766" s="93"/>
      <c r="T766" s="93"/>
      <c r="U766" s="93"/>
      <c r="V766" s="93"/>
      <c r="W766" s="93"/>
      <c r="Z766"/>
    </row>
    <row r="767" spans="4:26" x14ac:dyDescent="0.25">
      <c r="D767"/>
      <c r="E767" s="91"/>
      <c r="H767"/>
      <c r="I767"/>
      <c r="J767" s="92"/>
      <c r="K767"/>
      <c r="L767"/>
      <c r="M767"/>
      <c r="N767" s="93"/>
      <c r="O767"/>
      <c r="P767" s="93"/>
      <c r="R767" s="94"/>
      <c r="S767" s="93"/>
      <c r="T767" s="93"/>
      <c r="U767" s="93"/>
      <c r="V767" s="93"/>
      <c r="W767" s="93"/>
      <c r="Z767"/>
    </row>
    <row r="768" spans="4:26" x14ac:dyDescent="0.25">
      <c r="D768"/>
      <c r="E768" s="91"/>
      <c r="H768"/>
      <c r="I768"/>
      <c r="J768" s="92"/>
      <c r="K768"/>
      <c r="L768"/>
      <c r="M768"/>
      <c r="N768" s="93"/>
      <c r="O768"/>
      <c r="P768" s="93"/>
      <c r="R768" s="94"/>
      <c r="S768" s="93"/>
      <c r="T768" s="93"/>
      <c r="U768" s="93"/>
      <c r="V768" s="93"/>
      <c r="W768" s="93"/>
      <c r="Z768"/>
    </row>
    <row r="769" spans="4:26" x14ac:dyDescent="0.25">
      <c r="D769"/>
      <c r="E769" s="91"/>
      <c r="H769"/>
      <c r="I769"/>
      <c r="J769" s="92"/>
      <c r="K769"/>
      <c r="L769"/>
      <c r="M769"/>
      <c r="N769" s="93"/>
      <c r="O769"/>
      <c r="P769" s="93"/>
      <c r="R769" s="94"/>
      <c r="S769" s="93"/>
      <c r="T769" s="93"/>
      <c r="U769" s="93"/>
      <c r="V769" s="93"/>
      <c r="W769" s="93"/>
      <c r="Z769"/>
    </row>
    <row r="770" spans="4:26" x14ac:dyDescent="0.25">
      <c r="D770"/>
      <c r="E770" s="91"/>
      <c r="H770"/>
      <c r="I770"/>
      <c r="J770" s="92"/>
      <c r="K770"/>
      <c r="L770"/>
      <c r="M770"/>
      <c r="N770" s="93"/>
      <c r="O770"/>
      <c r="P770" s="93"/>
      <c r="R770" s="94"/>
      <c r="S770" s="93"/>
      <c r="T770" s="93"/>
      <c r="U770" s="93"/>
      <c r="V770" s="93"/>
      <c r="W770" s="93"/>
      <c r="Z770"/>
    </row>
    <row r="771" spans="4:26" x14ac:dyDescent="0.25">
      <c r="D771"/>
      <c r="E771" s="91"/>
      <c r="H771"/>
      <c r="I771"/>
      <c r="J771" s="92"/>
      <c r="K771"/>
      <c r="L771"/>
      <c r="M771"/>
      <c r="N771" s="93"/>
      <c r="O771"/>
      <c r="P771" s="93"/>
      <c r="R771" s="94"/>
      <c r="S771" s="93"/>
      <c r="T771" s="93"/>
      <c r="U771" s="93"/>
      <c r="V771" s="93"/>
      <c r="W771" s="93"/>
      <c r="Z771"/>
    </row>
    <row r="772" spans="4:26" x14ac:dyDescent="0.25">
      <c r="D772"/>
      <c r="E772" s="91"/>
      <c r="H772"/>
      <c r="I772"/>
      <c r="J772" s="92"/>
      <c r="K772"/>
      <c r="L772"/>
      <c r="M772"/>
      <c r="N772" s="93"/>
      <c r="O772"/>
      <c r="P772" s="93"/>
      <c r="R772" s="94"/>
      <c r="S772" s="93"/>
      <c r="T772" s="93"/>
      <c r="U772" s="93"/>
      <c r="V772" s="93"/>
      <c r="W772" s="93"/>
      <c r="Z772"/>
    </row>
    <row r="773" spans="4:26" x14ac:dyDescent="0.25">
      <c r="D773"/>
      <c r="E773" s="91"/>
      <c r="H773"/>
      <c r="I773"/>
      <c r="J773" s="92"/>
      <c r="K773"/>
      <c r="L773"/>
      <c r="M773"/>
      <c r="N773" s="93"/>
      <c r="O773"/>
      <c r="P773" s="93"/>
      <c r="R773" s="94"/>
      <c r="S773" s="93"/>
      <c r="T773" s="93"/>
      <c r="U773" s="93"/>
      <c r="V773" s="93"/>
      <c r="W773" s="93"/>
      <c r="Z773"/>
    </row>
    <row r="774" spans="4:26" x14ac:dyDescent="0.25">
      <c r="D774"/>
      <c r="E774" s="91"/>
      <c r="H774"/>
      <c r="I774"/>
      <c r="J774" s="92"/>
      <c r="K774"/>
      <c r="L774"/>
      <c r="M774"/>
      <c r="N774" s="93"/>
      <c r="O774"/>
      <c r="P774" s="93"/>
      <c r="R774" s="94"/>
      <c r="S774" s="93"/>
      <c r="T774" s="93"/>
      <c r="U774" s="93"/>
      <c r="V774" s="93"/>
      <c r="W774" s="93"/>
      <c r="Z774"/>
    </row>
    <row r="775" spans="4:26" x14ac:dyDescent="0.25">
      <c r="D775"/>
      <c r="E775" s="91"/>
      <c r="H775"/>
      <c r="I775"/>
      <c r="J775" s="92"/>
      <c r="K775"/>
      <c r="L775"/>
      <c r="M775"/>
      <c r="N775" s="93"/>
      <c r="O775"/>
      <c r="P775" s="93"/>
      <c r="R775" s="94"/>
      <c r="S775" s="93"/>
      <c r="T775" s="93"/>
      <c r="U775" s="93"/>
      <c r="V775" s="93"/>
      <c r="W775" s="93"/>
      <c r="Z775"/>
    </row>
    <row r="776" spans="4:26" x14ac:dyDescent="0.25">
      <c r="D776"/>
      <c r="E776" s="91"/>
      <c r="H776"/>
      <c r="I776"/>
      <c r="J776" s="92"/>
      <c r="K776"/>
      <c r="L776"/>
      <c r="M776"/>
      <c r="N776" s="93"/>
      <c r="O776"/>
      <c r="P776" s="93"/>
      <c r="R776" s="94"/>
      <c r="S776" s="93"/>
      <c r="T776" s="93"/>
      <c r="U776" s="93"/>
      <c r="V776" s="93"/>
      <c r="W776" s="93"/>
      <c r="Z776"/>
    </row>
    <row r="777" spans="4:26" x14ac:dyDescent="0.25">
      <c r="D777"/>
      <c r="E777" s="91"/>
      <c r="H777"/>
      <c r="I777"/>
      <c r="J777" s="92"/>
      <c r="K777"/>
      <c r="L777"/>
      <c r="M777"/>
      <c r="N777" s="93"/>
      <c r="O777"/>
      <c r="P777" s="93"/>
      <c r="R777" s="94"/>
      <c r="S777" s="93"/>
      <c r="T777" s="93"/>
      <c r="U777" s="93"/>
      <c r="V777" s="93"/>
      <c r="W777" s="93"/>
      <c r="Z777"/>
    </row>
    <row r="778" spans="4:26" x14ac:dyDescent="0.25">
      <c r="D778"/>
      <c r="E778" s="91"/>
      <c r="H778"/>
      <c r="I778"/>
      <c r="J778" s="92"/>
      <c r="K778"/>
      <c r="L778"/>
      <c r="M778"/>
      <c r="N778" s="93"/>
      <c r="O778"/>
      <c r="P778" s="93"/>
      <c r="R778" s="94"/>
      <c r="S778" s="93"/>
      <c r="T778" s="93"/>
      <c r="U778" s="93"/>
      <c r="V778" s="93"/>
      <c r="W778" s="93"/>
      <c r="Z778"/>
    </row>
    <row r="779" spans="4:26" x14ac:dyDescent="0.25">
      <c r="D779"/>
      <c r="E779" s="91"/>
      <c r="H779"/>
      <c r="I779"/>
      <c r="J779" s="92"/>
      <c r="K779"/>
      <c r="L779"/>
      <c r="M779"/>
      <c r="N779" s="93"/>
      <c r="O779"/>
      <c r="P779" s="93"/>
      <c r="R779" s="94"/>
      <c r="S779" s="93"/>
      <c r="T779" s="93"/>
      <c r="U779" s="93"/>
      <c r="V779" s="93"/>
      <c r="W779" s="93"/>
      <c r="Z779"/>
    </row>
    <row r="780" spans="4:26" x14ac:dyDescent="0.25">
      <c r="D780"/>
      <c r="E780" s="91"/>
      <c r="H780"/>
      <c r="I780"/>
      <c r="J780" s="92"/>
      <c r="K780"/>
      <c r="L780"/>
      <c r="M780"/>
      <c r="N780" s="93"/>
      <c r="O780"/>
      <c r="P780" s="93"/>
      <c r="R780" s="94"/>
      <c r="S780" s="93"/>
      <c r="T780" s="93"/>
      <c r="U780" s="93"/>
      <c r="V780" s="93"/>
      <c r="W780" s="93"/>
      <c r="Z780"/>
    </row>
    <row r="781" spans="4:26" x14ac:dyDescent="0.25">
      <c r="D781"/>
      <c r="E781" s="91"/>
      <c r="H781"/>
      <c r="I781"/>
      <c r="J781" s="92"/>
      <c r="K781"/>
      <c r="L781"/>
      <c r="M781"/>
      <c r="N781" s="93"/>
      <c r="O781"/>
      <c r="P781" s="93"/>
      <c r="R781" s="94"/>
      <c r="S781" s="93"/>
      <c r="T781" s="93"/>
      <c r="U781" s="93"/>
      <c r="V781" s="93"/>
      <c r="W781" s="93"/>
      <c r="Z781"/>
    </row>
    <row r="782" spans="4:26" x14ac:dyDescent="0.25">
      <c r="D782"/>
      <c r="E782" s="91"/>
      <c r="H782"/>
      <c r="I782"/>
      <c r="J782" s="92"/>
      <c r="K782"/>
      <c r="L782"/>
      <c r="M782"/>
      <c r="N782" s="93"/>
      <c r="O782"/>
      <c r="P782" s="93"/>
      <c r="R782" s="94"/>
      <c r="S782" s="93"/>
      <c r="T782" s="93"/>
      <c r="U782" s="93"/>
      <c r="V782" s="93"/>
      <c r="W782" s="93"/>
      <c r="Z782"/>
    </row>
    <row r="783" spans="4:26" x14ac:dyDescent="0.25">
      <c r="D783"/>
      <c r="E783" s="91"/>
      <c r="H783"/>
      <c r="I783"/>
      <c r="J783" s="92"/>
      <c r="K783"/>
      <c r="L783"/>
      <c r="M783"/>
      <c r="N783" s="93"/>
      <c r="O783"/>
      <c r="P783" s="93"/>
      <c r="R783" s="94"/>
      <c r="S783" s="93"/>
      <c r="T783" s="93"/>
      <c r="U783" s="93"/>
      <c r="V783" s="93"/>
      <c r="W783" s="93"/>
      <c r="Z783"/>
    </row>
    <row r="784" spans="4:26" x14ac:dyDescent="0.25">
      <c r="D784"/>
      <c r="E784" s="91"/>
      <c r="H784"/>
      <c r="I784"/>
      <c r="J784" s="92"/>
      <c r="K784"/>
      <c r="L784"/>
      <c r="M784"/>
      <c r="N784" s="93"/>
      <c r="O784"/>
      <c r="P784" s="93"/>
      <c r="R784" s="94"/>
      <c r="S784" s="93"/>
      <c r="T784" s="93"/>
      <c r="U784" s="93"/>
      <c r="V784" s="93"/>
      <c r="W784" s="93"/>
      <c r="Z784"/>
    </row>
    <row r="785" spans="4:26" x14ac:dyDescent="0.25">
      <c r="D785"/>
      <c r="E785" s="91"/>
      <c r="H785"/>
      <c r="I785"/>
      <c r="J785" s="92"/>
      <c r="K785"/>
      <c r="L785"/>
      <c r="M785"/>
      <c r="N785" s="93"/>
      <c r="O785"/>
      <c r="P785" s="93"/>
      <c r="R785" s="94"/>
      <c r="S785" s="93"/>
      <c r="T785" s="93"/>
      <c r="U785" s="93"/>
      <c r="V785" s="93"/>
      <c r="W785" s="93"/>
      <c r="Z785"/>
    </row>
    <row r="786" spans="4:26" x14ac:dyDescent="0.25">
      <c r="D786"/>
      <c r="E786" s="91"/>
      <c r="H786"/>
      <c r="I786"/>
      <c r="J786" s="92"/>
      <c r="K786"/>
      <c r="L786"/>
      <c r="M786"/>
      <c r="N786" s="93"/>
      <c r="O786"/>
      <c r="P786" s="93"/>
      <c r="R786" s="94"/>
      <c r="S786" s="93"/>
      <c r="T786" s="93"/>
      <c r="U786" s="93"/>
      <c r="V786" s="93"/>
      <c r="W786" s="93"/>
      <c r="Z786"/>
    </row>
    <row r="787" spans="4:26" x14ac:dyDescent="0.25">
      <c r="D787"/>
      <c r="E787" s="91"/>
      <c r="H787"/>
      <c r="I787"/>
      <c r="J787" s="92"/>
      <c r="K787"/>
      <c r="L787"/>
      <c r="M787"/>
      <c r="N787" s="93"/>
      <c r="O787"/>
      <c r="P787" s="93"/>
      <c r="R787" s="94"/>
      <c r="S787" s="93"/>
      <c r="T787" s="93"/>
      <c r="U787" s="93"/>
      <c r="V787" s="93"/>
      <c r="W787" s="93"/>
      <c r="Z787"/>
    </row>
    <row r="788" spans="4:26" x14ac:dyDescent="0.25">
      <c r="D788"/>
      <c r="E788" s="91"/>
      <c r="H788"/>
      <c r="I788"/>
      <c r="J788" s="92"/>
      <c r="K788"/>
      <c r="L788"/>
      <c r="M788"/>
      <c r="N788" s="93"/>
      <c r="O788"/>
      <c r="P788" s="93"/>
      <c r="R788" s="94"/>
      <c r="S788" s="93"/>
      <c r="T788" s="93"/>
      <c r="U788" s="93"/>
      <c r="V788" s="93"/>
      <c r="W788" s="93"/>
      <c r="Z788"/>
    </row>
    <row r="789" spans="4:26" x14ac:dyDescent="0.25">
      <c r="D789"/>
      <c r="E789" s="91"/>
      <c r="H789"/>
      <c r="I789"/>
      <c r="J789" s="92"/>
      <c r="K789"/>
      <c r="L789"/>
      <c r="M789"/>
      <c r="N789" s="93"/>
      <c r="O789"/>
      <c r="P789" s="93"/>
      <c r="R789" s="94"/>
      <c r="S789" s="93"/>
      <c r="T789" s="93"/>
      <c r="U789" s="93"/>
      <c r="V789" s="93"/>
      <c r="W789" s="93"/>
      <c r="Z789"/>
    </row>
    <row r="790" spans="4:26" x14ac:dyDescent="0.25">
      <c r="D790"/>
      <c r="E790" s="91"/>
      <c r="H790"/>
      <c r="I790"/>
      <c r="J790" s="92"/>
      <c r="K790"/>
      <c r="L790"/>
      <c r="M790"/>
      <c r="N790" s="93"/>
      <c r="O790"/>
      <c r="P790" s="93"/>
      <c r="R790" s="94"/>
      <c r="S790" s="93"/>
      <c r="T790" s="93"/>
      <c r="U790" s="93"/>
      <c r="V790" s="93"/>
      <c r="W790" s="93"/>
      <c r="Z790"/>
    </row>
    <row r="791" spans="4:26" x14ac:dyDescent="0.25">
      <c r="D791"/>
      <c r="E791" s="91"/>
      <c r="H791"/>
      <c r="I791"/>
      <c r="J791" s="92"/>
      <c r="K791"/>
      <c r="L791"/>
      <c r="M791"/>
      <c r="N791" s="93"/>
      <c r="O791"/>
      <c r="P791" s="93"/>
      <c r="R791" s="94"/>
      <c r="S791" s="93"/>
      <c r="T791" s="93"/>
      <c r="U791" s="93"/>
      <c r="V791" s="93"/>
      <c r="W791" s="93"/>
      <c r="Z791"/>
    </row>
    <row r="792" spans="4:26" x14ac:dyDescent="0.25">
      <c r="D792"/>
      <c r="E792" s="91"/>
      <c r="H792"/>
      <c r="I792"/>
      <c r="J792" s="92"/>
      <c r="K792"/>
      <c r="L792"/>
      <c r="M792"/>
      <c r="N792" s="93"/>
      <c r="O792"/>
      <c r="P792" s="93"/>
      <c r="R792" s="94"/>
      <c r="S792" s="93"/>
      <c r="T792" s="93"/>
      <c r="U792" s="93"/>
      <c r="V792" s="93"/>
      <c r="W792" s="93"/>
      <c r="Z792"/>
    </row>
    <row r="793" spans="4:26" x14ac:dyDescent="0.25">
      <c r="D793"/>
      <c r="E793" s="91"/>
      <c r="H793"/>
      <c r="I793"/>
      <c r="J793" s="92"/>
      <c r="K793"/>
      <c r="L793"/>
      <c r="M793"/>
      <c r="N793" s="93"/>
      <c r="O793"/>
      <c r="P793" s="93"/>
      <c r="R793" s="94"/>
      <c r="S793" s="93"/>
      <c r="T793" s="93"/>
      <c r="U793" s="93"/>
      <c r="V793" s="93"/>
      <c r="W793" s="93"/>
      <c r="Z793"/>
    </row>
    <row r="794" spans="4:26" x14ac:dyDescent="0.25">
      <c r="D794"/>
      <c r="E794" s="91"/>
      <c r="H794"/>
      <c r="I794"/>
      <c r="J794" s="92"/>
      <c r="K794"/>
      <c r="L794"/>
      <c r="M794"/>
      <c r="N794" s="93"/>
      <c r="O794"/>
      <c r="P794" s="93"/>
      <c r="R794" s="94"/>
      <c r="S794" s="93"/>
      <c r="T794" s="93"/>
      <c r="U794" s="93"/>
      <c r="V794" s="93"/>
      <c r="W794" s="93"/>
      <c r="Z794"/>
    </row>
    <row r="795" spans="4:26" x14ac:dyDescent="0.25">
      <c r="D795"/>
      <c r="E795" s="91"/>
      <c r="H795"/>
      <c r="I795"/>
      <c r="J795" s="92"/>
      <c r="K795"/>
      <c r="L795"/>
      <c r="M795"/>
      <c r="N795" s="93"/>
      <c r="O795"/>
      <c r="P795" s="93"/>
      <c r="R795" s="94"/>
      <c r="S795" s="93"/>
      <c r="T795" s="93"/>
      <c r="U795" s="93"/>
      <c r="V795" s="93"/>
      <c r="W795" s="93"/>
      <c r="Z795"/>
    </row>
    <row r="796" spans="4:26" x14ac:dyDescent="0.25">
      <c r="D796"/>
      <c r="E796" s="91"/>
      <c r="H796"/>
      <c r="I796"/>
      <c r="J796" s="92"/>
      <c r="K796"/>
      <c r="L796"/>
      <c r="M796"/>
      <c r="N796" s="93"/>
      <c r="O796"/>
      <c r="P796" s="93"/>
      <c r="R796" s="94"/>
      <c r="S796" s="93"/>
      <c r="T796" s="93"/>
      <c r="U796" s="93"/>
      <c r="V796" s="93"/>
      <c r="W796" s="93"/>
      <c r="Z796"/>
    </row>
    <row r="797" spans="4:26" x14ac:dyDescent="0.25">
      <c r="D797"/>
      <c r="E797" s="91"/>
      <c r="H797"/>
      <c r="I797"/>
      <c r="J797" s="92"/>
      <c r="K797"/>
      <c r="L797"/>
      <c r="M797"/>
      <c r="N797" s="93"/>
      <c r="O797"/>
      <c r="P797" s="93"/>
      <c r="R797" s="94"/>
      <c r="S797" s="93"/>
      <c r="T797" s="93"/>
      <c r="U797" s="93"/>
      <c r="V797" s="93"/>
      <c r="W797" s="93"/>
      <c r="Z797"/>
    </row>
    <row r="798" spans="4:26" x14ac:dyDescent="0.25">
      <c r="D798"/>
      <c r="E798" s="91"/>
      <c r="H798"/>
      <c r="I798"/>
      <c r="J798" s="92"/>
      <c r="K798"/>
      <c r="L798"/>
      <c r="M798"/>
      <c r="N798" s="93"/>
      <c r="O798"/>
      <c r="P798" s="93"/>
      <c r="R798" s="94"/>
      <c r="S798" s="93"/>
      <c r="T798" s="93"/>
      <c r="U798" s="93"/>
      <c r="V798" s="93"/>
      <c r="W798" s="93"/>
      <c r="Z798"/>
    </row>
    <row r="799" spans="4:26" x14ac:dyDescent="0.25">
      <c r="D799"/>
      <c r="E799" s="91"/>
      <c r="H799"/>
      <c r="I799"/>
      <c r="J799" s="92"/>
      <c r="K799"/>
      <c r="L799"/>
      <c r="M799"/>
      <c r="N799" s="93"/>
      <c r="O799"/>
      <c r="P799" s="93"/>
      <c r="R799" s="94"/>
      <c r="S799" s="93"/>
      <c r="T799" s="93"/>
      <c r="U799" s="93"/>
      <c r="V799" s="93"/>
      <c r="W799" s="93"/>
      <c r="Z799"/>
    </row>
    <row r="800" spans="4:26" x14ac:dyDescent="0.25">
      <c r="D800"/>
      <c r="E800" s="91"/>
      <c r="H800"/>
      <c r="I800"/>
      <c r="J800" s="92"/>
      <c r="K800"/>
      <c r="L800"/>
      <c r="M800"/>
      <c r="N800" s="93"/>
      <c r="O800"/>
      <c r="P800" s="93"/>
      <c r="R800" s="94"/>
      <c r="S800" s="93"/>
      <c r="T800" s="93"/>
      <c r="U800" s="93"/>
      <c r="V800" s="93"/>
      <c r="W800" s="93"/>
      <c r="Z800"/>
    </row>
    <row r="801" spans="4:26" x14ac:dyDescent="0.25">
      <c r="D801"/>
      <c r="E801" s="91"/>
      <c r="H801"/>
      <c r="I801"/>
      <c r="J801" s="92"/>
      <c r="K801"/>
      <c r="L801"/>
      <c r="M801"/>
      <c r="N801" s="93"/>
      <c r="O801"/>
      <c r="P801" s="93"/>
      <c r="R801" s="94"/>
      <c r="S801" s="93"/>
      <c r="T801" s="93"/>
      <c r="U801" s="93"/>
      <c r="V801" s="93"/>
      <c r="W801" s="93"/>
      <c r="Z801"/>
    </row>
    <row r="802" spans="4:26" x14ac:dyDescent="0.25">
      <c r="D802"/>
      <c r="E802" s="91"/>
      <c r="H802"/>
      <c r="I802"/>
      <c r="J802" s="92"/>
      <c r="K802"/>
      <c r="L802"/>
      <c r="M802"/>
      <c r="N802" s="93"/>
      <c r="O802"/>
      <c r="P802" s="93"/>
      <c r="R802" s="94"/>
      <c r="S802" s="93"/>
      <c r="T802" s="93"/>
      <c r="U802" s="93"/>
      <c r="V802" s="93"/>
      <c r="W802" s="93"/>
      <c r="Z802"/>
    </row>
    <row r="803" spans="4:26" x14ac:dyDescent="0.25">
      <c r="D803"/>
      <c r="E803" s="91"/>
      <c r="H803"/>
      <c r="I803"/>
      <c r="J803" s="92"/>
      <c r="K803"/>
      <c r="L803"/>
      <c r="M803"/>
      <c r="N803" s="93"/>
      <c r="O803"/>
      <c r="P803" s="93"/>
      <c r="R803" s="94"/>
      <c r="S803" s="93"/>
      <c r="T803" s="93"/>
      <c r="U803" s="93"/>
      <c r="V803" s="93"/>
      <c r="W803" s="93"/>
      <c r="Z803"/>
    </row>
    <row r="804" spans="4:26" x14ac:dyDescent="0.25">
      <c r="D804"/>
      <c r="E804" s="91"/>
      <c r="H804"/>
      <c r="I804"/>
      <c r="J804" s="92"/>
      <c r="K804"/>
      <c r="L804"/>
      <c r="M804"/>
      <c r="N804" s="93"/>
      <c r="O804"/>
      <c r="P804" s="93"/>
      <c r="R804" s="94"/>
      <c r="S804" s="93"/>
      <c r="T804" s="93"/>
      <c r="U804" s="93"/>
      <c r="V804" s="93"/>
      <c r="W804" s="93"/>
      <c r="Z804"/>
    </row>
    <row r="805" spans="4:26" x14ac:dyDescent="0.25">
      <c r="D805"/>
      <c r="E805" s="91"/>
      <c r="H805"/>
      <c r="I805"/>
      <c r="J805" s="92"/>
      <c r="K805"/>
      <c r="L805"/>
      <c r="M805"/>
      <c r="N805" s="93"/>
      <c r="O805"/>
      <c r="P805" s="93"/>
      <c r="R805" s="94"/>
      <c r="S805" s="93"/>
      <c r="T805" s="93"/>
      <c r="U805" s="93"/>
      <c r="V805" s="93"/>
      <c r="W805" s="93"/>
      <c r="Z805"/>
    </row>
    <row r="806" spans="4:26" x14ac:dyDescent="0.25">
      <c r="D806"/>
      <c r="E806" s="91"/>
      <c r="H806"/>
      <c r="I806"/>
      <c r="J806" s="92"/>
      <c r="K806"/>
      <c r="L806"/>
      <c r="M806"/>
      <c r="N806" s="93"/>
      <c r="O806"/>
      <c r="P806" s="93"/>
      <c r="R806" s="94"/>
      <c r="S806" s="93"/>
      <c r="T806" s="93"/>
      <c r="U806" s="93"/>
      <c r="V806" s="93"/>
      <c r="W806" s="93"/>
      <c r="Z806"/>
    </row>
    <row r="807" spans="4:26" x14ac:dyDescent="0.25">
      <c r="D807"/>
      <c r="E807" s="91"/>
      <c r="H807"/>
      <c r="I807"/>
      <c r="J807" s="92"/>
      <c r="K807"/>
      <c r="L807"/>
      <c r="M807"/>
      <c r="N807" s="93"/>
      <c r="O807"/>
      <c r="P807" s="93"/>
      <c r="R807" s="94"/>
      <c r="S807" s="93"/>
      <c r="T807" s="93"/>
      <c r="U807" s="93"/>
      <c r="V807" s="93"/>
      <c r="W807" s="93"/>
      <c r="Z807"/>
    </row>
    <row r="808" spans="4:26" x14ac:dyDescent="0.25">
      <c r="D808"/>
      <c r="E808" s="91"/>
      <c r="H808"/>
      <c r="I808"/>
      <c r="J808" s="92"/>
      <c r="K808"/>
      <c r="L808"/>
      <c r="M808"/>
      <c r="N808" s="93"/>
      <c r="O808"/>
      <c r="P808" s="93"/>
      <c r="R808" s="94"/>
      <c r="S808" s="93"/>
      <c r="T808" s="93"/>
      <c r="U808" s="93"/>
      <c r="V808" s="93"/>
      <c r="W808" s="93"/>
      <c r="Z808"/>
    </row>
    <row r="809" spans="4:26" x14ac:dyDescent="0.25">
      <c r="D809"/>
      <c r="E809" s="91"/>
      <c r="H809"/>
      <c r="I809"/>
      <c r="J809" s="92"/>
      <c r="K809"/>
      <c r="L809"/>
      <c r="M809"/>
      <c r="N809" s="93"/>
      <c r="O809"/>
      <c r="P809" s="93"/>
      <c r="R809" s="94"/>
      <c r="S809" s="93"/>
      <c r="T809" s="93"/>
      <c r="U809" s="93"/>
      <c r="V809" s="93"/>
      <c r="W809" s="93"/>
      <c r="Z809"/>
    </row>
    <row r="810" spans="4:26" x14ac:dyDescent="0.25">
      <c r="D810"/>
      <c r="E810" s="91"/>
      <c r="H810"/>
      <c r="I810"/>
      <c r="J810" s="92"/>
      <c r="K810"/>
      <c r="L810"/>
      <c r="M810"/>
      <c r="N810" s="93"/>
      <c r="O810"/>
      <c r="P810" s="93"/>
      <c r="R810" s="94"/>
      <c r="S810" s="93"/>
      <c r="T810" s="93"/>
      <c r="U810" s="93"/>
      <c r="V810" s="93"/>
      <c r="W810" s="93"/>
      <c r="Z810"/>
    </row>
    <row r="811" spans="4:26" x14ac:dyDescent="0.25">
      <c r="D811"/>
      <c r="E811" s="91"/>
      <c r="H811"/>
      <c r="I811"/>
      <c r="J811" s="92"/>
      <c r="K811"/>
      <c r="L811"/>
      <c r="M811"/>
      <c r="N811" s="93"/>
      <c r="O811"/>
      <c r="P811" s="93"/>
      <c r="R811" s="94"/>
      <c r="S811" s="93"/>
      <c r="T811" s="93"/>
      <c r="U811" s="93"/>
      <c r="V811" s="93"/>
      <c r="W811" s="93"/>
      <c r="Z811"/>
    </row>
    <row r="812" spans="4:26" x14ac:dyDescent="0.25">
      <c r="D812"/>
      <c r="E812" s="91"/>
      <c r="H812"/>
      <c r="I812"/>
      <c r="J812" s="92"/>
      <c r="K812"/>
      <c r="L812"/>
      <c r="M812"/>
      <c r="N812" s="93"/>
      <c r="O812"/>
      <c r="P812" s="93"/>
      <c r="R812" s="94"/>
      <c r="S812" s="93"/>
      <c r="T812" s="93"/>
      <c r="U812" s="93"/>
      <c r="V812" s="93"/>
      <c r="W812" s="93"/>
      <c r="Z812"/>
    </row>
    <row r="813" spans="4:26" x14ac:dyDescent="0.25">
      <c r="D813"/>
      <c r="E813" s="91"/>
      <c r="H813"/>
      <c r="I813"/>
      <c r="J813" s="92"/>
      <c r="K813"/>
      <c r="L813"/>
      <c r="M813"/>
      <c r="N813" s="93"/>
      <c r="O813"/>
      <c r="P813" s="93"/>
      <c r="R813" s="94"/>
      <c r="S813" s="93"/>
      <c r="T813" s="93"/>
      <c r="U813" s="93"/>
      <c r="V813" s="93"/>
      <c r="W813" s="93"/>
      <c r="Z813"/>
    </row>
    <row r="814" spans="4:26" x14ac:dyDescent="0.25">
      <c r="D814"/>
      <c r="E814" s="91"/>
      <c r="H814"/>
      <c r="I814"/>
      <c r="J814" s="92"/>
      <c r="K814"/>
      <c r="L814"/>
      <c r="M814"/>
      <c r="N814" s="93"/>
      <c r="O814"/>
      <c r="P814" s="93"/>
      <c r="R814" s="94"/>
      <c r="S814" s="93"/>
      <c r="T814" s="93"/>
      <c r="U814" s="93"/>
      <c r="V814" s="93"/>
      <c r="W814" s="93"/>
      <c r="Z814"/>
    </row>
    <row r="815" spans="4:26" x14ac:dyDescent="0.25">
      <c r="D815"/>
      <c r="E815" s="91"/>
      <c r="H815"/>
      <c r="I815"/>
      <c r="J815" s="92"/>
      <c r="K815"/>
      <c r="L815"/>
      <c r="M815"/>
      <c r="N815" s="93"/>
      <c r="O815"/>
      <c r="P815" s="93"/>
      <c r="R815" s="94"/>
      <c r="S815" s="93"/>
      <c r="T815" s="93"/>
      <c r="U815" s="93"/>
      <c r="V815" s="93"/>
      <c r="W815" s="93"/>
      <c r="Z815"/>
    </row>
    <row r="816" spans="4:26" x14ac:dyDescent="0.25">
      <c r="D816"/>
      <c r="E816" s="91"/>
      <c r="H816"/>
      <c r="I816"/>
      <c r="J816" s="92"/>
      <c r="K816"/>
      <c r="L816"/>
      <c r="M816"/>
      <c r="N816" s="93"/>
      <c r="O816"/>
      <c r="P816" s="93"/>
      <c r="R816" s="94"/>
      <c r="S816" s="93"/>
      <c r="T816" s="93"/>
      <c r="U816" s="93"/>
      <c r="V816" s="93"/>
      <c r="W816" s="93"/>
      <c r="Z816"/>
    </row>
    <row r="817" spans="4:26" x14ac:dyDescent="0.25">
      <c r="D817"/>
      <c r="E817" s="91"/>
      <c r="H817"/>
      <c r="I817"/>
      <c r="J817" s="92"/>
      <c r="K817"/>
      <c r="L817"/>
      <c r="M817"/>
      <c r="N817" s="93"/>
      <c r="O817"/>
      <c r="P817" s="93"/>
      <c r="R817" s="94"/>
      <c r="S817" s="93"/>
      <c r="T817" s="93"/>
      <c r="U817" s="93"/>
      <c r="V817" s="93"/>
      <c r="W817" s="93"/>
      <c r="Z817"/>
    </row>
    <row r="818" spans="4:26" x14ac:dyDescent="0.25">
      <c r="D818"/>
      <c r="E818" s="91"/>
      <c r="H818"/>
      <c r="I818"/>
      <c r="J818" s="92"/>
      <c r="K818"/>
      <c r="L818"/>
      <c r="M818"/>
      <c r="N818" s="93"/>
      <c r="O818"/>
      <c r="P818" s="93"/>
      <c r="R818" s="94"/>
      <c r="S818" s="93"/>
      <c r="T818" s="93"/>
      <c r="U818" s="93"/>
      <c r="V818" s="93"/>
      <c r="W818" s="93"/>
      <c r="Z818"/>
    </row>
    <row r="819" spans="4:26" x14ac:dyDescent="0.25">
      <c r="D819"/>
      <c r="E819" s="91"/>
      <c r="H819"/>
      <c r="I819"/>
      <c r="J819" s="92"/>
      <c r="K819"/>
      <c r="L819"/>
      <c r="M819"/>
      <c r="N819" s="93"/>
      <c r="O819"/>
      <c r="P819" s="93"/>
      <c r="R819" s="94"/>
      <c r="S819" s="93"/>
      <c r="T819" s="93"/>
      <c r="U819" s="93"/>
      <c r="V819" s="93"/>
      <c r="W819" s="93"/>
      <c r="Z819"/>
    </row>
    <row r="820" spans="4:26" x14ac:dyDescent="0.25">
      <c r="D820"/>
      <c r="E820" s="91"/>
      <c r="H820"/>
      <c r="I820"/>
      <c r="J820" s="92"/>
      <c r="K820"/>
      <c r="L820"/>
      <c r="M820"/>
      <c r="N820" s="93"/>
      <c r="O820"/>
      <c r="P820" s="93"/>
      <c r="R820" s="94"/>
      <c r="S820" s="93"/>
      <c r="T820" s="93"/>
      <c r="U820" s="93"/>
      <c r="V820" s="93"/>
      <c r="W820" s="93"/>
      <c r="Z820"/>
    </row>
    <row r="821" spans="4:26" x14ac:dyDescent="0.25">
      <c r="D821"/>
      <c r="E821" s="91"/>
      <c r="H821"/>
      <c r="I821"/>
      <c r="J821" s="92"/>
      <c r="K821"/>
      <c r="L821"/>
      <c r="M821"/>
      <c r="N821" s="93"/>
      <c r="O821"/>
      <c r="P821" s="93"/>
      <c r="R821" s="94"/>
      <c r="S821" s="93"/>
      <c r="T821" s="93"/>
      <c r="U821" s="93"/>
      <c r="V821" s="93"/>
      <c r="W821" s="93"/>
      <c r="Z821"/>
    </row>
    <row r="822" spans="4:26" x14ac:dyDescent="0.25">
      <c r="D822"/>
      <c r="E822" s="91"/>
      <c r="H822"/>
      <c r="I822"/>
      <c r="J822" s="92"/>
      <c r="K822"/>
      <c r="L822"/>
      <c r="M822"/>
      <c r="N822" s="93"/>
      <c r="O822"/>
      <c r="P822" s="93"/>
      <c r="R822" s="94"/>
      <c r="S822" s="93"/>
      <c r="T822" s="93"/>
      <c r="U822" s="93"/>
      <c r="V822" s="93"/>
      <c r="W822" s="93"/>
      <c r="Z822"/>
    </row>
    <row r="823" spans="4:26" x14ac:dyDescent="0.25">
      <c r="D823"/>
      <c r="E823" s="91"/>
      <c r="H823"/>
      <c r="I823"/>
      <c r="J823" s="92"/>
      <c r="K823"/>
      <c r="L823"/>
      <c r="M823"/>
      <c r="N823" s="93"/>
      <c r="O823"/>
      <c r="P823" s="93"/>
      <c r="R823" s="94"/>
      <c r="S823" s="93"/>
      <c r="T823" s="93"/>
      <c r="U823" s="93"/>
      <c r="V823" s="93"/>
      <c r="W823" s="93"/>
      <c r="Z823"/>
    </row>
    <row r="824" spans="4:26" x14ac:dyDescent="0.25">
      <c r="D824"/>
      <c r="E824" s="91"/>
      <c r="H824"/>
      <c r="I824"/>
      <c r="J824" s="92"/>
      <c r="K824"/>
      <c r="L824"/>
      <c r="M824"/>
      <c r="N824" s="93"/>
      <c r="O824"/>
      <c r="P824" s="93"/>
      <c r="R824" s="94"/>
      <c r="S824" s="93"/>
      <c r="T824" s="93"/>
      <c r="U824" s="93"/>
      <c r="V824" s="93"/>
      <c r="W824" s="93"/>
      <c r="Z824"/>
    </row>
    <row r="825" spans="4:26" x14ac:dyDescent="0.25">
      <c r="D825"/>
      <c r="E825" s="91"/>
      <c r="H825"/>
      <c r="I825"/>
      <c r="J825" s="92"/>
      <c r="K825"/>
      <c r="L825"/>
      <c r="M825"/>
      <c r="N825" s="93"/>
      <c r="O825"/>
      <c r="P825" s="93"/>
      <c r="R825" s="94"/>
      <c r="S825" s="93"/>
      <c r="T825" s="93"/>
      <c r="U825" s="93"/>
      <c r="V825" s="93"/>
      <c r="W825" s="93"/>
      <c r="Z825"/>
    </row>
    <row r="826" spans="4:26" x14ac:dyDescent="0.25">
      <c r="D826"/>
      <c r="E826" s="91"/>
      <c r="H826"/>
      <c r="I826"/>
      <c r="J826" s="92"/>
      <c r="K826"/>
      <c r="L826"/>
      <c r="M826"/>
      <c r="N826" s="93"/>
      <c r="O826"/>
      <c r="P826" s="93"/>
      <c r="R826" s="94"/>
      <c r="S826" s="93"/>
      <c r="T826" s="93"/>
      <c r="U826" s="93"/>
      <c r="V826" s="93"/>
      <c r="W826" s="93"/>
      <c r="Z826"/>
    </row>
    <row r="827" spans="4:26" x14ac:dyDescent="0.25">
      <c r="D827"/>
      <c r="E827" s="91"/>
      <c r="H827"/>
      <c r="I827"/>
      <c r="J827" s="92"/>
      <c r="K827"/>
      <c r="L827"/>
      <c r="M827"/>
      <c r="N827" s="93"/>
      <c r="O827"/>
      <c r="P827" s="93"/>
      <c r="R827" s="94"/>
      <c r="S827" s="93"/>
      <c r="T827" s="93"/>
      <c r="U827" s="93"/>
      <c r="V827" s="93"/>
      <c r="W827" s="93"/>
      <c r="Z827"/>
    </row>
    <row r="828" spans="4:26" x14ac:dyDescent="0.25">
      <c r="D828"/>
      <c r="E828" s="91"/>
      <c r="H828"/>
      <c r="I828"/>
      <c r="J828" s="92"/>
      <c r="K828"/>
      <c r="L828"/>
      <c r="M828"/>
      <c r="N828" s="93"/>
      <c r="O828"/>
      <c r="P828" s="93"/>
      <c r="R828" s="94"/>
      <c r="S828" s="93"/>
      <c r="T828" s="93"/>
      <c r="U828" s="93"/>
      <c r="V828" s="93"/>
      <c r="W828" s="93"/>
      <c r="Z828"/>
    </row>
    <row r="829" spans="4:26" x14ac:dyDescent="0.25">
      <c r="D829"/>
      <c r="E829" s="91"/>
      <c r="H829"/>
      <c r="I829"/>
      <c r="J829" s="92"/>
      <c r="K829"/>
      <c r="L829"/>
      <c r="M829"/>
      <c r="N829" s="93"/>
      <c r="O829"/>
      <c r="P829" s="93"/>
      <c r="R829" s="94"/>
      <c r="S829" s="93"/>
      <c r="T829" s="93"/>
      <c r="U829" s="93"/>
      <c r="V829" s="93"/>
      <c r="W829" s="93"/>
      <c r="Z829"/>
    </row>
    <row r="830" spans="4:26" x14ac:dyDescent="0.25">
      <c r="D830"/>
      <c r="E830" s="91"/>
      <c r="H830"/>
      <c r="I830"/>
      <c r="J830" s="92"/>
      <c r="K830"/>
      <c r="L830"/>
      <c r="M830"/>
      <c r="N830" s="93"/>
      <c r="O830"/>
      <c r="P830" s="93"/>
      <c r="R830" s="94"/>
      <c r="S830" s="93"/>
      <c r="T830" s="93"/>
      <c r="U830" s="93"/>
      <c r="V830" s="93"/>
      <c r="W830" s="93"/>
      <c r="Z830"/>
    </row>
    <row r="831" spans="4:26" x14ac:dyDescent="0.25">
      <c r="D831"/>
      <c r="E831" s="91"/>
      <c r="H831"/>
      <c r="I831"/>
      <c r="J831" s="92"/>
      <c r="K831"/>
      <c r="L831"/>
      <c r="M831"/>
      <c r="N831" s="93"/>
      <c r="O831"/>
      <c r="P831" s="93"/>
      <c r="R831" s="94"/>
      <c r="S831" s="93"/>
      <c r="T831" s="93"/>
      <c r="U831" s="93"/>
      <c r="V831" s="93"/>
      <c r="W831" s="93"/>
      <c r="Z831"/>
    </row>
    <row r="832" spans="4:26" x14ac:dyDescent="0.25">
      <c r="D832"/>
      <c r="E832" s="91"/>
      <c r="H832"/>
      <c r="I832"/>
      <c r="J832" s="92"/>
      <c r="K832"/>
      <c r="L832"/>
      <c r="M832"/>
      <c r="N832" s="93"/>
      <c r="O832"/>
      <c r="P832" s="93"/>
      <c r="R832" s="94"/>
      <c r="S832" s="93"/>
      <c r="T832" s="93"/>
      <c r="U832" s="93"/>
      <c r="V832" s="93"/>
      <c r="W832" s="93"/>
      <c r="Z832"/>
    </row>
    <row r="833" spans="4:26" x14ac:dyDescent="0.25">
      <c r="D833"/>
      <c r="E833" s="91"/>
      <c r="H833"/>
      <c r="I833"/>
      <c r="J833" s="92"/>
      <c r="K833"/>
      <c r="L833"/>
      <c r="M833"/>
      <c r="N833" s="93"/>
      <c r="O833"/>
      <c r="P833" s="93"/>
      <c r="R833" s="94"/>
      <c r="S833" s="93"/>
      <c r="T833" s="93"/>
      <c r="U833" s="93"/>
      <c r="V833" s="93"/>
      <c r="W833" s="93"/>
      <c r="Z833"/>
    </row>
    <row r="834" spans="4:26" x14ac:dyDescent="0.25">
      <c r="D834"/>
      <c r="E834" s="91"/>
      <c r="H834"/>
      <c r="I834"/>
      <c r="J834" s="92"/>
      <c r="K834"/>
      <c r="L834"/>
      <c r="M834"/>
      <c r="N834" s="93"/>
      <c r="O834"/>
      <c r="P834" s="93"/>
      <c r="R834" s="94"/>
      <c r="S834" s="93"/>
      <c r="T834" s="93"/>
      <c r="U834" s="93"/>
      <c r="V834" s="93"/>
      <c r="W834" s="93"/>
      <c r="Z834"/>
    </row>
    <row r="835" spans="4:26" x14ac:dyDescent="0.25">
      <c r="D835"/>
      <c r="E835" s="91"/>
      <c r="H835"/>
      <c r="I835"/>
      <c r="J835" s="92"/>
      <c r="K835"/>
      <c r="L835"/>
      <c r="M835"/>
      <c r="N835" s="93"/>
      <c r="O835"/>
      <c r="P835" s="93"/>
      <c r="R835" s="94"/>
      <c r="S835" s="93"/>
      <c r="T835" s="93"/>
      <c r="U835" s="93"/>
      <c r="V835" s="93"/>
      <c r="W835" s="93"/>
      <c r="Z835"/>
    </row>
    <row r="836" spans="4:26" x14ac:dyDescent="0.25">
      <c r="D836"/>
      <c r="E836" s="91"/>
      <c r="H836"/>
      <c r="I836"/>
      <c r="J836" s="92"/>
      <c r="K836"/>
      <c r="L836"/>
      <c r="M836"/>
      <c r="N836" s="93"/>
      <c r="O836"/>
      <c r="P836" s="93"/>
      <c r="R836" s="94"/>
      <c r="S836" s="93"/>
      <c r="T836" s="93"/>
      <c r="U836" s="93"/>
      <c r="V836" s="93"/>
      <c r="W836" s="93"/>
      <c r="Z836"/>
    </row>
    <row r="837" spans="4:26" x14ac:dyDescent="0.25">
      <c r="D837"/>
      <c r="E837" s="91"/>
      <c r="H837"/>
      <c r="I837"/>
      <c r="J837" s="92"/>
      <c r="K837"/>
      <c r="L837"/>
      <c r="M837"/>
      <c r="N837" s="93"/>
      <c r="O837"/>
      <c r="P837" s="93"/>
      <c r="R837" s="94"/>
      <c r="S837" s="93"/>
      <c r="T837" s="93"/>
      <c r="U837" s="93"/>
      <c r="V837" s="93"/>
      <c r="W837" s="93"/>
      <c r="Z837"/>
    </row>
    <row r="838" spans="4:26" x14ac:dyDescent="0.25">
      <c r="D838"/>
      <c r="E838" s="91"/>
      <c r="H838"/>
      <c r="I838"/>
      <c r="J838" s="92"/>
      <c r="K838"/>
      <c r="L838"/>
      <c r="M838"/>
      <c r="N838" s="93"/>
      <c r="O838"/>
      <c r="P838" s="93"/>
      <c r="R838" s="94"/>
      <c r="S838" s="93"/>
      <c r="T838" s="93"/>
      <c r="U838" s="93"/>
      <c r="V838" s="93"/>
      <c r="W838" s="93"/>
      <c r="Z838"/>
    </row>
    <row r="839" spans="4:26" x14ac:dyDescent="0.25">
      <c r="D839"/>
      <c r="E839" s="91"/>
      <c r="H839"/>
      <c r="I839"/>
      <c r="J839" s="92"/>
      <c r="K839"/>
      <c r="L839"/>
      <c r="M839"/>
      <c r="N839" s="93"/>
      <c r="O839"/>
      <c r="P839" s="93"/>
      <c r="R839" s="94"/>
      <c r="S839" s="93"/>
      <c r="T839" s="93"/>
      <c r="U839" s="93"/>
      <c r="V839" s="93"/>
      <c r="W839" s="93"/>
      <c r="Z839"/>
    </row>
    <row r="840" spans="4:26" x14ac:dyDescent="0.25">
      <c r="D840"/>
      <c r="E840" s="91"/>
      <c r="H840"/>
      <c r="I840"/>
      <c r="J840" s="92"/>
      <c r="K840"/>
      <c r="L840"/>
      <c r="M840"/>
      <c r="N840" s="93"/>
      <c r="O840"/>
      <c r="P840" s="93"/>
      <c r="R840" s="94"/>
      <c r="S840" s="93"/>
      <c r="T840" s="93"/>
      <c r="U840" s="93"/>
      <c r="V840" s="93"/>
      <c r="W840" s="93"/>
      <c r="Z840"/>
    </row>
    <row r="841" spans="4:26" x14ac:dyDescent="0.25">
      <c r="D841"/>
      <c r="E841" s="91"/>
      <c r="H841"/>
      <c r="I841"/>
      <c r="J841" s="92"/>
      <c r="K841"/>
      <c r="L841"/>
      <c r="M841"/>
      <c r="N841" s="93"/>
      <c r="O841"/>
      <c r="P841" s="93"/>
      <c r="R841" s="94"/>
      <c r="S841" s="93"/>
      <c r="T841" s="93"/>
      <c r="U841" s="93"/>
      <c r="V841" s="93"/>
      <c r="W841" s="93"/>
      <c r="Z841"/>
    </row>
    <row r="842" spans="4:26" x14ac:dyDescent="0.25">
      <c r="D842"/>
      <c r="E842" s="91"/>
      <c r="H842"/>
      <c r="I842"/>
      <c r="J842" s="92"/>
      <c r="K842"/>
      <c r="L842"/>
      <c r="M842"/>
      <c r="N842" s="93"/>
      <c r="O842"/>
      <c r="P842" s="93"/>
      <c r="R842" s="94"/>
      <c r="S842" s="93"/>
      <c r="T842" s="93"/>
      <c r="U842" s="93"/>
      <c r="V842" s="93"/>
      <c r="W842" s="93"/>
      <c r="Z842"/>
    </row>
    <row r="843" spans="4:26" x14ac:dyDescent="0.25">
      <c r="D843"/>
      <c r="E843" s="91"/>
      <c r="H843"/>
      <c r="I843"/>
      <c r="J843" s="92"/>
      <c r="K843"/>
      <c r="L843"/>
      <c r="M843"/>
      <c r="N843" s="93"/>
      <c r="O843"/>
      <c r="P843" s="93"/>
      <c r="R843" s="94"/>
      <c r="S843" s="93"/>
      <c r="T843" s="93"/>
      <c r="U843" s="93"/>
      <c r="V843" s="93"/>
      <c r="W843" s="93"/>
      <c r="Z843"/>
    </row>
    <row r="844" spans="4:26" x14ac:dyDescent="0.25">
      <c r="D844"/>
      <c r="E844" s="91"/>
      <c r="H844"/>
      <c r="I844"/>
      <c r="J844" s="92"/>
      <c r="K844"/>
      <c r="L844"/>
      <c r="M844"/>
      <c r="N844" s="93"/>
      <c r="O844"/>
      <c r="P844" s="93"/>
      <c r="R844" s="94"/>
      <c r="S844" s="93"/>
      <c r="T844" s="93"/>
      <c r="U844" s="93"/>
      <c r="V844" s="93"/>
      <c r="W844" s="93"/>
      <c r="Z844"/>
    </row>
    <row r="845" spans="4:26" x14ac:dyDescent="0.25">
      <c r="D845"/>
      <c r="E845" s="91"/>
      <c r="H845"/>
      <c r="I845"/>
      <c r="J845" s="92"/>
      <c r="K845"/>
      <c r="L845"/>
      <c r="M845"/>
      <c r="N845" s="93"/>
      <c r="O845"/>
      <c r="P845" s="93"/>
      <c r="R845" s="94"/>
      <c r="S845" s="93"/>
      <c r="T845" s="93"/>
      <c r="U845" s="93"/>
      <c r="V845" s="93"/>
      <c r="W845" s="93"/>
      <c r="Z845"/>
    </row>
    <row r="846" spans="4:26" x14ac:dyDescent="0.25">
      <c r="D846"/>
      <c r="E846" s="91"/>
      <c r="H846"/>
      <c r="I846"/>
      <c r="J846" s="92"/>
      <c r="K846"/>
      <c r="L846"/>
      <c r="M846"/>
      <c r="N846" s="93"/>
      <c r="O846"/>
      <c r="P846" s="93"/>
      <c r="R846" s="94"/>
      <c r="S846" s="93"/>
      <c r="T846" s="93"/>
      <c r="U846" s="93"/>
      <c r="V846" s="93"/>
      <c r="W846" s="93"/>
      <c r="Z846"/>
    </row>
    <row r="847" spans="4:26" x14ac:dyDescent="0.25">
      <c r="D847"/>
      <c r="E847" s="91"/>
      <c r="H847"/>
      <c r="I847"/>
      <c r="J847" s="92"/>
      <c r="K847"/>
      <c r="L847"/>
      <c r="M847"/>
      <c r="N847" s="93"/>
      <c r="O847"/>
      <c r="P847" s="93"/>
      <c r="R847" s="94"/>
      <c r="S847" s="93"/>
      <c r="T847" s="93"/>
      <c r="U847" s="93"/>
      <c r="V847" s="93"/>
      <c r="W847" s="93"/>
      <c r="Z847"/>
    </row>
    <row r="848" spans="4:26" x14ac:dyDescent="0.25">
      <c r="D848"/>
      <c r="E848" s="91"/>
      <c r="H848"/>
      <c r="I848"/>
      <c r="J848" s="92"/>
      <c r="K848"/>
      <c r="L848"/>
      <c r="M848"/>
      <c r="N848" s="93"/>
      <c r="O848"/>
      <c r="P848" s="93"/>
      <c r="R848" s="94"/>
      <c r="S848" s="93"/>
      <c r="T848" s="93"/>
      <c r="U848" s="93"/>
      <c r="V848" s="93"/>
      <c r="W848" s="93"/>
      <c r="Z848"/>
    </row>
    <row r="849" spans="4:26" x14ac:dyDescent="0.25">
      <c r="D849"/>
      <c r="E849" s="91"/>
      <c r="H849"/>
      <c r="I849"/>
      <c r="J849" s="92"/>
      <c r="K849"/>
      <c r="L849"/>
      <c r="M849"/>
      <c r="N849" s="93"/>
      <c r="O849"/>
      <c r="P849" s="93"/>
      <c r="R849" s="94"/>
      <c r="S849" s="93"/>
      <c r="T849" s="93"/>
      <c r="U849" s="93"/>
      <c r="V849" s="93"/>
      <c r="W849" s="93"/>
      <c r="Z849"/>
    </row>
    <row r="850" spans="4:26" x14ac:dyDescent="0.25">
      <c r="D850"/>
      <c r="E850" s="91"/>
      <c r="H850"/>
      <c r="I850"/>
      <c r="J850" s="92"/>
      <c r="K850"/>
      <c r="L850"/>
      <c r="M850"/>
      <c r="N850" s="93"/>
      <c r="O850"/>
      <c r="P850" s="93"/>
      <c r="R850" s="94"/>
      <c r="S850" s="93"/>
      <c r="T850" s="93"/>
      <c r="U850" s="93"/>
      <c r="V850" s="93"/>
      <c r="W850" s="93"/>
      <c r="Z850"/>
    </row>
    <row r="851" spans="4:26" x14ac:dyDescent="0.25">
      <c r="D851"/>
      <c r="E851" s="91"/>
      <c r="H851"/>
      <c r="I851"/>
      <c r="J851" s="92"/>
      <c r="K851"/>
      <c r="L851"/>
      <c r="M851"/>
      <c r="N851" s="93"/>
      <c r="O851"/>
      <c r="P851" s="93"/>
      <c r="R851" s="94"/>
      <c r="S851" s="93"/>
      <c r="T851" s="93"/>
      <c r="U851" s="93"/>
      <c r="V851" s="93"/>
      <c r="W851" s="93"/>
      <c r="Z851"/>
    </row>
    <row r="852" spans="4:26" x14ac:dyDescent="0.25">
      <c r="D852"/>
      <c r="E852" s="91"/>
      <c r="H852"/>
      <c r="I852"/>
      <c r="J852" s="92"/>
      <c r="K852"/>
      <c r="L852"/>
      <c r="M852"/>
      <c r="N852" s="93"/>
      <c r="O852"/>
      <c r="P852" s="93"/>
      <c r="R852" s="94"/>
      <c r="S852" s="93"/>
      <c r="T852" s="93"/>
      <c r="U852" s="93"/>
      <c r="V852" s="93"/>
      <c r="W852" s="93"/>
      <c r="Z852"/>
    </row>
    <row r="853" spans="4:26" x14ac:dyDescent="0.25">
      <c r="D853"/>
      <c r="E853" s="91"/>
      <c r="H853"/>
      <c r="I853"/>
      <c r="J853" s="92"/>
      <c r="K853"/>
      <c r="L853"/>
      <c r="M853"/>
      <c r="N853" s="93"/>
      <c r="O853"/>
      <c r="P853" s="93"/>
      <c r="R853" s="94"/>
      <c r="S853" s="93"/>
      <c r="T853" s="93"/>
      <c r="U853" s="93"/>
      <c r="V853" s="93"/>
      <c r="W853" s="93"/>
      <c r="Z853"/>
    </row>
    <row r="854" spans="4:26" x14ac:dyDescent="0.25">
      <c r="D854"/>
      <c r="E854" s="91"/>
      <c r="H854"/>
      <c r="I854"/>
      <c r="J854" s="92"/>
      <c r="K854"/>
      <c r="L854"/>
      <c r="M854"/>
      <c r="N854" s="93"/>
      <c r="O854"/>
      <c r="P854" s="93"/>
      <c r="R854" s="94"/>
      <c r="S854" s="93"/>
      <c r="T854" s="93"/>
      <c r="U854" s="93"/>
      <c r="V854" s="93"/>
      <c r="W854" s="93"/>
      <c r="Z854"/>
    </row>
    <row r="855" spans="4:26" x14ac:dyDescent="0.25">
      <c r="D855"/>
      <c r="E855" s="91"/>
      <c r="H855"/>
      <c r="I855"/>
      <c r="J855" s="92"/>
      <c r="K855"/>
      <c r="L855"/>
      <c r="M855"/>
      <c r="N855" s="93"/>
      <c r="O855"/>
      <c r="P855" s="93"/>
      <c r="R855" s="94"/>
      <c r="S855" s="93"/>
      <c r="T855" s="93"/>
      <c r="U855" s="93"/>
      <c r="V855" s="93"/>
      <c r="W855" s="93"/>
      <c r="Z855"/>
    </row>
    <row r="856" spans="4:26" x14ac:dyDescent="0.25">
      <c r="D856"/>
      <c r="E856" s="91"/>
      <c r="H856"/>
      <c r="I856"/>
      <c r="J856" s="92"/>
      <c r="K856"/>
      <c r="L856"/>
      <c r="M856"/>
      <c r="N856" s="93"/>
      <c r="O856"/>
      <c r="P856" s="93"/>
      <c r="R856" s="94"/>
      <c r="S856" s="93"/>
      <c r="T856" s="93"/>
      <c r="U856" s="93"/>
      <c r="V856" s="93"/>
      <c r="W856" s="93"/>
      <c r="Z856"/>
    </row>
    <row r="857" spans="4:26" x14ac:dyDescent="0.25">
      <c r="D857"/>
      <c r="E857" s="91"/>
      <c r="H857"/>
      <c r="I857"/>
      <c r="J857" s="92"/>
      <c r="K857"/>
      <c r="L857"/>
      <c r="M857"/>
      <c r="N857" s="93"/>
      <c r="O857"/>
      <c r="P857" s="93"/>
      <c r="R857" s="94"/>
      <c r="S857" s="93"/>
      <c r="T857" s="93"/>
      <c r="U857" s="93"/>
      <c r="V857" s="93"/>
      <c r="W857" s="93"/>
      <c r="Z857"/>
    </row>
    <row r="858" spans="4:26" x14ac:dyDescent="0.25">
      <c r="D858"/>
      <c r="E858" s="91"/>
      <c r="H858"/>
      <c r="I858"/>
      <c r="J858" s="92"/>
      <c r="K858"/>
      <c r="L858"/>
      <c r="M858"/>
      <c r="N858" s="93"/>
      <c r="O858"/>
      <c r="P858" s="93"/>
      <c r="R858" s="94"/>
      <c r="S858" s="93"/>
      <c r="T858" s="93"/>
      <c r="U858" s="93"/>
      <c r="V858" s="93"/>
      <c r="W858" s="93"/>
      <c r="Z858"/>
    </row>
    <row r="859" spans="4:26" x14ac:dyDescent="0.25">
      <c r="D859"/>
      <c r="E859" s="91"/>
      <c r="H859"/>
      <c r="I859"/>
      <c r="J859" s="92"/>
      <c r="K859"/>
      <c r="L859"/>
      <c r="M859"/>
      <c r="N859" s="93"/>
      <c r="O859"/>
      <c r="P859" s="93"/>
      <c r="R859" s="94"/>
      <c r="S859" s="93"/>
      <c r="T859" s="93"/>
      <c r="U859" s="93"/>
      <c r="V859" s="93"/>
      <c r="W859" s="93"/>
      <c r="Z859"/>
    </row>
    <row r="860" spans="4:26" x14ac:dyDescent="0.25">
      <c r="D860"/>
      <c r="E860" s="91"/>
      <c r="H860"/>
      <c r="I860"/>
      <c r="J860" s="92"/>
      <c r="K860"/>
      <c r="L860"/>
      <c r="M860"/>
      <c r="N860" s="93"/>
      <c r="O860"/>
      <c r="P860" s="93"/>
      <c r="R860" s="94"/>
      <c r="S860" s="93"/>
      <c r="T860" s="93"/>
      <c r="U860" s="93"/>
      <c r="V860" s="93"/>
      <c r="W860" s="93"/>
      <c r="Z860"/>
    </row>
    <row r="861" spans="4:26" x14ac:dyDescent="0.25">
      <c r="D861"/>
      <c r="E861" s="91"/>
      <c r="H861"/>
      <c r="I861"/>
      <c r="J861" s="92"/>
      <c r="K861"/>
      <c r="L861"/>
      <c r="M861"/>
      <c r="N861" s="93"/>
      <c r="O861"/>
      <c r="P861" s="93"/>
      <c r="R861" s="94"/>
      <c r="S861" s="93"/>
      <c r="T861" s="93"/>
      <c r="U861" s="93"/>
      <c r="V861" s="93"/>
      <c r="W861" s="93"/>
      <c r="Z861"/>
    </row>
    <row r="862" spans="4:26" x14ac:dyDescent="0.25">
      <c r="D862"/>
      <c r="E862" s="91"/>
      <c r="H862"/>
      <c r="I862"/>
      <c r="J862" s="92"/>
      <c r="K862"/>
      <c r="L862"/>
      <c r="M862"/>
      <c r="N862" s="93"/>
      <c r="O862"/>
      <c r="P862" s="93"/>
      <c r="R862" s="94"/>
      <c r="S862" s="93"/>
      <c r="T862" s="93"/>
      <c r="U862" s="93"/>
      <c r="V862" s="93"/>
      <c r="W862" s="93"/>
      <c r="Z862"/>
    </row>
    <row r="863" spans="4:26" x14ac:dyDescent="0.25">
      <c r="D863"/>
      <c r="E863" s="91"/>
      <c r="H863"/>
      <c r="I863"/>
      <c r="J863" s="92"/>
      <c r="K863"/>
      <c r="L863"/>
      <c r="M863"/>
      <c r="N863" s="93"/>
      <c r="O863"/>
      <c r="P863" s="93"/>
      <c r="R863" s="94"/>
      <c r="S863" s="93"/>
      <c r="T863" s="93"/>
      <c r="U863" s="93"/>
      <c r="V863" s="93"/>
      <c r="W863" s="93"/>
      <c r="Z863"/>
    </row>
    <row r="864" spans="4:26" x14ac:dyDescent="0.25">
      <c r="D864"/>
      <c r="E864" s="91"/>
      <c r="H864"/>
      <c r="I864"/>
      <c r="J864" s="92"/>
      <c r="K864"/>
      <c r="L864"/>
      <c r="M864"/>
      <c r="N864" s="93"/>
      <c r="O864"/>
      <c r="P864" s="93"/>
      <c r="R864" s="94"/>
      <c r="S864" s="93"/>
      <c r="T864" s="93"/>
      <c r="U864" s="93"/>
      <c r="V864" s="93"/>
      <c r="W864" s="93"/>
      <c r="Z864"/>
    </row>
    <row r="865" spans="4:26" x14ac:dyDescent="0.25">
      <c r="D865"/>
      <c r="E865" s="91"/>
      <c r="H865"/>
      <c r="I865"/>
      <c r="J865" s="92"/>
      <c r="K865"/>
      <c r="L865"/>
      <c r="M865"/>
      <c r="N865" s="93"/>
      <c r="O865"/>
      <c r="P865" s="93"/>
      <c r="R865" s="94"/>
      <c r="S865" s="93"/>
      <c r="T865" s="93"/>
      <c r="U865" s="93"/>
      <c r="V865" s="93"/>
      <c r="W865" s="93"/>
      <c r="Z865"/>
    </row>
    <row r="866" spans="4:26" x14ac:dyDescent="0.25">
      <c r="D866"/>
      <c r="E866" s="91"/>
      <c r="H866"/>
      <c r="I866"/>
      <c r="J866" s="92"/>
      <c r="K866"/>
      <c r="L866"/>
      <c r="M866"/>
      <c r="N866" s="93"/>
      <c r="O866"/>
      <c r="P866" s="93"/>
      <c r="R866" s="94"/>
      <c r="S866" s="93"/>
      <c r="T866" s="93"/>
      <c r="U866" s="93"/>
      <c r="V866" s="93"/>
      <c r="W866" s="93"/>
      <c r="Z866"/>
    </row>
    <row r="867" spans="4:26" x14ac:dyDescent="0.25">
      <c r="D867"/>
      <c r="E867" s="91"/>
      <c r="H867"/>
      <c r="I867"/>
      <c r="J867" s="92"/>
      <c r="K867"/>
      <c r="L867"/>
      <c r="M867"/>
      <c r="N867" s="93"/>
      <c r="O867"/>
      <c r="P867" s="93"/>
      <c r="R867" s="94"/>
      <c r="S867" s="93"/>
      <c r="T867" s="93"/>
      <c r="U867" s="93"/>
      <c r="V867" s="93"/>
      <c r="W867" s="93"/>
      <c r="Z867"/>
    </row>
    <row r="868" spans="4:26" x14ac:dyDescent="0.25">
      <c r="D868"/>
      <c r="E868" s="91"/>
      <c r="H868"/>
      <c r="I868"/>
      <c r="J868" s="92"/>
      <c r="K868"/>
      <c r="L868"/>
      <c r="M868"/>
      <c r="N868" s="93"/>
      <c r="O868"/>
      <c r="P868" s="93"/>
      <c r="R868" s="94"/>
      <c r="S868" s="93"/>
      <c r="T868" s="93"/>
      <c r="U868" s="93"/>
      <c r="V868" s="93"/>
      <c r="W868" s="93"/>
      <c r="Z868"/>
    </row>
    <row r="869" spans="4:26" x14ac:dyDescent="0.25">
      <c r="D869"/>
      <c r="E869" s="91"/>
      <c r="H869"/>
      <c r="I869"/>
      <c r="J869" s="92"/>
      <c r="K869"/>
      <c r="L869"/>
      <c r="M869"/>
      <c r="N869" s="93"/>
      <c r="O869"/>
      <c r="P869" s="93"/>
      <c r="R869" s="94"/>
      <c r="S869" s="93"/>
      <c r="T869" s="93"/>
      <c r="U869" s="93"/>
      <c r="V869" s="93"/>
      <c r="W869" s="93"/>
      <c r="Z869"/>
    </row>
    <row r="870" spans="4:26" x14ac:dyDescent="0.25">
      <c r="D870"/>
      <c r="E870" s="91"/>
      <c r="H870"/>
      <c r="I870"/>
      <c r="J870" s="92"/>
      <c r="K870"/>
      <c r="L870"/>
      <c r="M870"/>
      <c r="N870" s="93"/>
      <c r="O870"/>
      <c r="P870" s="93"/>
      <c r="R870" s="94"/>
      <c r="S870" s="93"/>
      <c r="T870" s="93"/>
      <c r="U870" s="93"/>
      <c r="V870" s="93"/>
      <c r="W870" s="93"/>
      <c r="Z870"/>
    </row>
    <row r="871" spans="4:26" x14ac:dyDescent="0.25">
      <c r="D871"/>
      <c r="E871" s="91"/>
      <c r="H871"/>
      <c r="I871"/>
      <c r="J871" s="92"/>
      <c r="K871"/>
      <c r="L871"/>
      <c r="M871"/>
      <c r="N871" s="93"/>
      <c r="O871"/>
      <c r="P871" s="93"/>
      <c r="R871" s="94"/>
      <c r="S871" s="93"/>
      <c r="T871" s="93"/>
      <c r="U871" s="93"/>
      <c r="V871" s="93"/>
      <c r="W871" s="93"/>
      <c r="Z871"/>
    </row>
    <row r="872" spans="4:26" x14ac:dyDescent="0.25">
      <c r="D872"/>
      <c r="E872" s="91"/>
      <c r="H872"/>
      <c r="I872"/>
      <c r="J872" s="92"/>
      <c r="K872"/>
      <c r="L872"/>
      <c r="M872"/>
      <c r="N872" s="93"/>
      <c r="O872"/>
      <c r="P872" s="93"/>
      <c r="R872" s="94"/>
      <c r="S872" s="93"/>
      <c r="T872" s="93"/>
      <c r="U872" s="93"/>
      <c r="V872" s="93"/>
      <c r="W872" s="93"/>
      <c r="Z872"/>
    </row>
    <row r="873" spans="4:26" x14ac:dyDescent="0.25">
      <c r="D873"/>
      <c r="E873" s="91"/>
      <c r="H873"/>
      <c r="I873"/>
      <c r="J873" s="92"/>
      <c r="K873"/>
      <c r="L873"/>
      <c r="M873"/>
      <c r="N873" s="93"/>
      <c r="O873"/>
      <c r="P873" s="93"/>
      <c r="R873" s="94"/>
      <c r="S873" s="93"/>
      <c r="T873" s="93"/>
      <c r="U873" s="93"/>
      <c r="V873" s="93"/>
      <c r="W873" s="93"/>
      <c r="Z873"/>
    </row>
    <row r="874" spans="4:26" x14ac:dyDescent="0.25">
      <c r="D874"/>
      <c r="E874" s="91"/>
      <c r="H874"/>
      <c r="I874"/>
      <c r="J874" s="92"/>
      <c r="K874"/>
      <c r="L874"/>
      <c r="M874"/>
      <c r="N874" s="93"/>
      <c r="O874"/>
      <c r="P874" s="93"/>
      <c r="R874" s="94"/>
      <c r="S874" s="93"/>
      <c r="T874" s="93"/>
      <c r="U874" s="93"/>
      <c r="V874" s="93"/>
      <c r="W874" s="93"/>
      <c r="Z874"/>
    </row>
    <row r="875" spans="4:26" x14ac:dyDescent="0.25">
      <c r="D875"/>
      <c r="E875" s="91"/>
      <c r="H875"/>
      <c r="I875"/>
      <c r="J875" s="92"/>
      <c r="K875"/>
      <c r="L875"/>
      <c r="M875"/>
      <c r="N875" s="93"/>
      <c r="O875"/>
      <c r="P875" s="93"/>
      <c r="R875" s="94"/>
      <c r="S875" s="93"/>
      <c r="T875" s="93"/>
      <c r="U875" s="93"/>
      <c r="V875" s="93"/>
      <c r="W875" s="93"/>
      <c r="Z875"/>
    </row>
    <row r="876" spans="4:26" x14ac:dyDescent="0.25">
      <c r="D876"/>
      <c r="E876" s="91"/>
      <c r="H876"/>
      <c r="I876"/>
      <c r="J876" s="92"/>
      <c r="K876"/>
      <c r="L876"/>
      <c r="M876"/>
      <c r="N876" s="93"/>
      <c r="O876"/>
      <c r="P876" s="93"/>
      <c r="R876" s="94"/>
      <c r="S876" s="93"/>
      <c r="T876" s="93"/>
      <c r="U876" s="93"/>
      <c r="V876" s="93"/>
      <c r="W876" s="93"/>
      <c r="Z876"/>
    </row>
    <row r="877" spans="4:26" x14ac:dyDescent="0.25">
      <c r="D877"/>
      <c r="E877" s="91"/>
      <c r="H877"/>
      <c r="I877"/>
      <c r="J877" s="92"/>
      <c r="K877"/>
      <c r="L877"/>
      <c r="M877"/>
      <c r="N877" s="93"/>
      <c r="O877"/>
      <c r="P877" s="93"/>
      <c r="R877" s="94"/>
      <c r="S877" s="93"/>
      <c r="T877" s="93"/>
      <c r="U877" s="93"/>
      <c r="V877" s="93"/>
      <c r="W877" s="93"/>
      <c r="Z877"/>
    </row>
    <row r="878" spans="4:26" x14ac:dyDescent="0.25">
      <c r="D878"/>
      <c r="E878" s="91"/>
      <c r="H878"/>
      <c r="I878"/>
      <c r="J878" s="92"/>
      <c r="K878"/>
      <c r="L878"/>
      <c r="M878"/>
      <c r="N878" s="93"/>
      <c r="O878"/>
      <c r="P878" s="93"/>
      <c r="R878" s="94"/>
      <c r="S878" s="93"/>
      <c r="T878" s="93"/>
      <c r="U878" s="93"/>
      <c r="V878" s="93"/>
      <c r="W878" s="93"/>
      <c r="Z878"/>
    </row>
    <row r="879" spans="4:26" x14ac:dyDescent="0.25">
      <c r="D879"/>
      <c r="E879" s="91"/>
      <c r="H879"/>
      <c r="I879"/>
      <c r="J879" s="92"/>
      <c r="K879"/>
      <c r="L879"/>
      <c r="M879"/>
      <c r="N879" s="93"/>
      <c r="O879"/>
      <c r="P879" s="93"/>
      <c r="R879" s="94"/>
      <c r="S879" s="93"/>
      <c r="T879" s="93"/>
      <c r="U879" s="93"/>
      <c r="V879" s="93"/>
      <c r="W879" s="93"/>
      <c r="Z879"/>
    </row>
    <row r="880" spans="4:26" x14ac:dyDescent="0.25">
      <c r="D880"/>
      <c r="E880" s="91"/>
      <c r="H880"/>
      <c r="I880"/>
      <c r="J880" s="92"/>
      <c r="K880"/>
      <c r="L880"/>
      <c r="M880"/>
      <c r="N880" s="93"/>
      <c r="O880"/>
      <c r="P880" s="93"/>
      <c r="R880" s="94"/>
      <c r="S880" s="93"/>
      <c r="T880" s="93"/>
      <c r="U880" s="93"/>
      <c r="V880" s="93"/>
      <c r="W880" s="93"/>
      <c r="Z880"/>
    </row>
    <row r="881" spans="4:26" x14ac:dyDescent="0.25">
      <c r="D881"/>
      <c r="E881" s="91"/>
      <c r="H881"/>
      <c r="I881"/>
      <c r="J881" s="92"/>
      <c r="K881"/>
      <c r="L881"/>
      <c r="M881"/>
      <c r="N881" s="93"/>
      <c r="O881"/>
      <c r="P881" s="93"/>
      <c r="R881" s="94"/>
      <c r="S881" s="93"/>
      <c r="T881" s="93"/>
      <c r="U881" s="93"/>
      <c r="V881" s="93"/>
      <c r="W881" s="93"/>
      <c r="Z881"/>
    </row>
    <row r="882" spans="4:26" x14ac:dyDescent="0.25">
      <c r="D882"/>
      <c r="E882" s="91"/>
      <c r="H882"/>
      <c r="I882"/>
      <c r="J882" s="92"/>
      <c r="K882"/>
      <c r="L882"/>
      <c r="M882"/>
      <c r="N882" s="93"/>
      <c r="O882"/>
      <c r="P882" s="93"/>
      <c r="R882" s="94"/>
      <c r="S882" s="93"/>
      <c r="T882" s="93"/>
      <c r="U882" s="93"/>
      <c r="V882" s="93"/>
      <c r="W882" s="93"/>
      <c r="Z882"/>
    </row>
    <row r="883" spans="4:26" x14ac:dyDescent="0.25">
      <c r="D883"/>
      <c r="E883" s="91"/>
      <c r="H883"/>
      <c r="I883"/>
      <c r="J883" s="92"/>
      <c r="K883"/>
      <c r="L883"/>
      <c r="M883"/>
      <c r="N883" s="93"/>
      <c r="O883"/>
      <c r="P883" s="93"/>
      <c r="R883" s="94"/>
      <c r="S883" s="93"/>
      <c r="T883" s="93"/>
      <c r="U883" s="93"/>
      <c r="V883" s="93"/>
      <c r="W883" s="93"/>
      <c r="Z883"/>
    </row>
    <row r="884" spans="4:26" x14ac:dyDescent="0.25">
      <c r="D884"/>
      <c r="E884" s="91"/>
      <c r="H884"/>
      <c r="I884"/>
      <c r="J884" s="92"/>
      <c r="K884"/>
      <c r="L884"/>
      <c r="M884"/>
      <c r="N884" s="93"/>
      <c r="O884"/>
      <c r="P884" s="93"/>
      <c r="R884" s="94"/>
      <c r="S884" s="93"/>
      <c r="T884" s="93"/>
      <c r="U884" s="93"/>
      <c r="V884" s="93"/>
      <c r="W884" s="93"/>
      <c r="Z884"/>
    </row>
    <row r="885" spans="4:26" x14ac:dyDescent="0.25">
      <c r="D885"/>
      <c r="E885" s="91"/>
      <c r="H885"/>
      <c r="I885"/>
      <c r="J885" s="92"/>
      <c r="K885"/>
      <c r="L885"/>
      <c r="M885"/>
      <c r="N885" s="93"/>
      <c r="O885"/>
      <c r="P885" s="93"/>
      <c r="R885" s="94"/>
      <c r="S885" s="93"/>
      <c r="T885" s="93"/>
      <c r="U885" s="93"/>
      <c r="V885" s="93"/>
      <c r="W885" s="93"/>
      <c r="Z885"/>
    </row>
    <row r="886" spans="4:26" x14ac:dyDescent="0.25">
      <c r="D886"/>
      <c r="E886" s="91"/>
      <c r="H886"/>
      <c r="I886"/>
      <c r="J886" s="92"/>
      <c r="K886"/>
      <c r="L886"/>
      <c r="M886"/>
      <c r="N886" s="93"/>
      <c r="O886"/>
      <c r="P886" s="93"/>
      <c r="R886" s="94"/>
      <c r="S886" s="93"/>
      <c r="T886" s="93"/>
      <c r="U886" s="93"/>
      <c r="V886" s="93"/>
      <c r="W886" s="93"/>
      <c r="Z886"/>
    </row>
    <row r="887" spans="4:26" x14ac:dyDescent="0.25">
      <c r="D887"/>
      <c r="E887" s="91"/>
      <c r="H887"/>
      <c r="I887"/>
      <c r="J887" s="92"/>
      <c r="K887"/>
      <c r="L887"/>
      <c r="M887"/>
      <c r="N887" s="93"/>
      <c r="O887"/>
      <c r="P887" s="93"/>
      <c r="R887" s="94"/>
      <c r="S887" s="93"/>
      <c r="T887" s="93"/>
      <c r="U887" s="93"/>
      <c r="V887" s="93"/>
      <c r="W887" s="93"/>
      <c r="Z887"/>
    </row>
    <row r="888" spans="4:26" x14ac:dyDescent="0.25">
      <c r="D888"/>
      <c r="E888" s="91"/>
      <c r="H888"/>
      <c r="I888"/>
      <c r="J888" s="92"/>
      <c r="K888"/>
      <c r="L888"/>
      <c r="M888"/>
      <c r="N888" s="93"/>
      <c r="O888"/>
      <c r="P888" s="93"/>
      <c r="R888" s="94"/>
      <c r="S888" s="93"/>
      <c r="T888" s="93"/>
      <c r="U888" s="93"/>
      <c r="V888" s="93"/>
      <c r="W888" s="93"/>
      <c r="Z888"/>
    </row>
    <row r="889" spans="4:26" x14ac:dyDescent="0.25">
      <c r="D889"/>
      <c r="E889" s="91"/>
      <c r="H889"/>
      <c r="I889"/>
      <c r="J889" s="92"/>
      <c r="K889"/>
      <c r="L889"/>
      <c r="M889"/>
      <c r="N889" s="93"/>
      <c r="O889"/>
      <c r="P889" s="93"/>
      <c r="R889" s="94"/>
      <c r="S889" s="93"/>
      <c r="T889" s="93"/>
      <c r="U889" s="93"/>
      <c r="V889" s="93"/>
      <c r="W889" s="93"/>
      <c r="Z889"/>
    </row>
    <row r="890" spans="4:26" x14ac:dyDescent="0.25">
      <c r="D890"/>
      <c r="E890" s="91"/>
      <c r="H890"/>
      <c r="I890"/>
      <c r="J890" s="92"/>
      <c r="K890"/>
      <c r="L890"/>
      <c r="M890"/>
      <c r="N890" s="93"/>
      <c r="O890"/>
      <c r="P890" s="93"/>
      <c r="R890" s="94"/>
      <c r="S890" s="93"/>
      <c r="T890" s="93"/>
      <c r="U890" s="93"/>
      <c r="V890" s="93"/>
      <c r="W890" s="93"/>
      <c r="Z890"/>
    </row>
    <row r="891" spans="4:26" x14ac:dyDescent="0.25">
      <c r="D891"/>
      <c r="E891" s="91"/>
      <c r="H891"/>
      <c r="I891"/>
      <c r="J891" s="92"/>
      <c r="K891"/>
      <c r="L891"/>
      <c r="M891"/>
      <c r="N891" s="93"/>
      <c r="O891"/>
      <c r="P891" s="93"/>
      <c r="R891" s="94"/>
      <c r="S891" s="93"/>
      <c r="T891" s="93"/>
      <c r="U891" s="93"/>
      <c r="V891" s="93"/>
      <c r="W891" s="93"/>
      <c r="Z891"/>
    </row>
    <row r="892" spans="4:26" x14ac:dyDescent="0.25">
      <c r="D892"/>
      <c r="E892" s="91"/>
      <c r="H892"/>
      <c r="I892"/>
      <c r="J892" s="92"/>
      <c r="K892"/>
      <c r="L892"/>
      <c r="M892"/>
      <c r="N892" s="93"/>
      <c r="O892"/>
      <c r="P892" s="93"/>
      <c r="R892" s="94"/>
      <c r="S892" s="93"/>
      <c r="T892" s="93"/>
      <c r="U892" s="93"/>
      <c r="V892" s="93"/>
      <c r="W892" s="93"/>
      <c r="Z892"/>
    </row>
    <row r="893" spans="4:26" x14ac:dyDescent="0.25">
      <c r="D893"/>
      <c r="E893" s="91"/>
      <c r="H893"/>
      <c r="I893"/>
      <c r="J893" s="92"/>
      <c r="K893"/>
      <c r="L893"/>
      <c r="M893"/>
      <c r="N893" s="93"/>
      <c r="O893"/>
      <c r="P893" s="93"/>
      <c r="R893" s="94"/>
      <c r="S893" s="93"/>
      <c r="T893" s="93"/>
      <c r="U893" s="93"/>
      <c r="V893" s="93"/>
      <c r="W893" s="93"/>
      <c r="Z893"/>
    </row>
    <row r="894" spans="4:26" x14ac:dyDescent="0.25">
      <c r="D894"/>
      <c r="E894" s="91"/>
      <c r="H894"/>
      <c r="I894"/>
      <c r="J894" s="92"/>
      <c r="K894"/>
      <c r="L894"/>
      <c r="M894"/>
      <c r="N894" s="93"/>
      <c r="O894"/>
      <c r="P894" s="93"/>
      <c r="R894" s="94"/>
      <c r="S894" s="93"/>
      <c r="T894" s="93"/>
      <c r="U894" s="93"/>
      <c r="V894" s="93"/>
      <c r="W894" s="93"/>
      <c r="Z894"/>
    </row>
    <row r="895" spans="4:26" x14ac:dyDescent="0.25">
      <c r="D895"/>
      <c r="E895" s="91"/>
      <c r="H895"/>
      <c r="I895"/>
      <c r="J895" s="92"/>
      <c r="K895"/>
      <c r="L895"/>
      <c r="M895"/>
      <c r="N895" s="93"/>
      <c r="O895"/>
      <c r="P895" s="93"/>
      <c r="R895" s="94"/>
      <c r="S895" s="93"/>
      <c r="T895" s="93"/>
      <c r="U895" s="93"/>
      <c r="V895" s="93"/>
      <c r="W895" s="93"/>
      <c r="Z895"/>
    </row>
    <row r="896" spans="4:26" x14ac:dyDescent="0.25">
      <c r="D896"/>
      <c r="E896" s="91"/>
      <c r="H896"/>
      <c r="I896"/>
      <c r="J896" s="92"/>
      <c r="K896"/>
      <c r="L896"/>
      <c r="M896"/>
      <c r="N896" s="93"/>
      <c r="O896"/>
      <c r="P896" s="93"/>
      <c r="R896" s="94"/>
      <c r="S896" s="93"/>
      <c r="T896" s="93"/>
      <c r="U896" s="93"/>
      <c r="V896" s="93"/>
      <c r="W896" s="93"/>
      <c r="Z896"/>
    </row>
    <row r="897" spans="4:26" x14ac:dyDescent="0.25">
      <c r="D897"/>
      <c r="E897" s="91"/>
      <c r="H897"/>
      <c r="I897"/>
      <c r="J897" s="92"/>
      <c r="K897"/>
      <c r="L897"/>
      <c r="M897"/>
      <c r="N897" s="93"/>
      <c r="O897"/>
      <c r="P897" s="93"/>
      <c r="R897" s="94"/>
      <c r="S897" s="93"/>
      <c r="T897" s="93"/>
      <c r="U897" s="93"/>
      <c r="V897" s="93"/>
      <c r="W897" s="93"/>
      <c r="Z897"/>
    </row>
    <row r="898" spans="4:26" x14ac:dyDescent="0.25">
      <c r="D898"/>
      <c r="E898" s="91"/>
      <c r="H898"/>
      <c r="I898"/>
      <c r="J898" s="92"/>
      <c r="K898"/>
      <c r="L898"/>
      <c r="M898"/>
      <c r="N898" s="93"/>
      <c r="O898"/>
      <c r="P898" s="93"/>
      <c r="R898" s="94"/>
      <c r="S898" s="93"/>
      <c r="T898" s="93"/>
      <c r="U898" s="93"/>
      <c r="V898" s="93"/>
      <c r="W898" s="93"/>
      <c r="Z898"/>
    </row>
    <row r="899" spans="4:26" x14ac:dyDescent="0.25">
      <c r="D899"/>
      <c r="E899" s="91"/>
      <c r="H899"/>
      <c r="I899"/>
      <c r="J899" s="92"/>
      <c r="K899"/>
      <c r="L899"/>
      <c r="M899"/>
      <c r="N899" s="93"/>
      <c r="O899"/>
      <c r="P899" s="93"/>
      <c r="R899" s="94"/>
      <c r="S899" s="93"/>
      <c r="T899" s="93"/>
      <c r="U899" s="93"/>
      <c r="V899" s="93"/>
      <c r="W899" s="93"/>
      <c r="Z899"/>
    </row>
    <row r="900" spans="4:26" x14ac:dyDescent="0.25">
      <c r="D900"/>
      <c r="E900" s="91"/>
      <c r="H900"/>
      <c r="I900"/>
      <c r="J900" s="92"/>
      <c r="K900"/>
      <c r="L900"/>
      <c r="M900"/>
      <c r="N900" s="93"/>
      <c r="O900"/>
      <c r="P900" s="93"/>
      <c r="R900" s="94"/>
      <c r="S900" s="93"/>
      <c r="T900" s="93"/>
      <c r="U900" s="93"/>
      <c r="V900" s="93"/>
      <c r="W900" s="93"/>
      <c r="Z900"/>
    </row>
    <row r="901" spans="4:26" x14ac:dyDescent="0.25">
      <c r="D901"/>
      <c r="E901" s="91"/>
      <c r="H901"/>
      <c r="I901"/>
      <c r="J901" s="92"/>
      <c r="K901"/>
      <c r="L901"/>
      <c r="M901"/>
      <c r="N901" s="93"/>
      <c r="O901"/>
      <c r="P901" s="93"/>
      <c r="R901" s="94"/>
      <c r="S901" s="93"/>
      <c r="T901" s="93"/>
      <c r="U901" s="93"/>
      <c r="V901" s="93"/>
      <c r="W901" s="93"/>
      <c r="Z901"/>
    </row>
    <row r="902" spans="4:26" x14ac:dyDescent="0.25">
      <c r="D902"/>
      <c r="E902" s="91"/>
      <c r="H902"/>
      <c r="I902"/>
      <c r="J902" s="92"/>
      <c r="K902"/>
      <c r="L902"/>
      <c r="M902"/>
      <c r="N902" s="93"/>
      <c r="O902"/>
      <c r="P902" s="93"/>
      <c r="R902" s="94"/>
      <c r="S902" s="93"/>
      <c r="T902" s="93"/>
      <c r="U902" s="93"/>
      <c r="V902" s="93"/>
      <c r="W902" s="93"/>
      <c r="Z902"/>
    </row>
    <row r="903" spans="4:26" x14ac:dyDescent="0.25">
      <c r="D903"/>
      <c r="E903" s="91"/>
      <c r="H903"/>
      <c r="I903"/>
      <c r="J903" s="92"/>
      <c r="K903"/>
      <c r="L903"/>
      <c r="M903"/>
      <c r="N903" s="93"/>
      <c r="O903"/>
      <c r="P903" s="93"/>
      <c r="R903" s="94"/>
      <c r="S903" s="93"/>
      <c r="T903" s="93"/>
      <c r="U903" s="93"/>
      <c r="V903" s="93"/>
      <c r="W903" s="93"/>
      <c r="Z903"/>
    </row>
    <row r="904" spans="4:26" x14ac:dyDescent="0.25">
      <c r="D904"/>
      <c r="E904" s="91"/>
      <c r="H904"/>
      <c r="I904"/>
      <c r="J904" s="92"/>
      <c r="K904"/>
      <c r="L904"/>
      <c r="M904"/>
      <c r="N904" s="93"/>
      <c r="O904"/>
      <c r="P904" s="93"/>
      <c r="R904" s="94"/>
      <c r="S904" s="93"/>
      <c r="T904" s="93"/>
      <c r="U904" s="93"/>
      <c r="V904" s="93"/>
      <c r="W904" s="93"/>
      <c r="Z904"/>
    </row>
    <row r="905" spans="4:26" x14ac:dyDescent="0.25">
      <c r="D905"/>
      <c r="E905" s="91"/>
      <c r="H905"/>
      <c r="I905"/>
      <c r="J905" s="92"/>
      <c r="K905"/>
      <c r="L905"/>
      <c r="M905"/>
      <c r="N905" s="93"/>
      <c r="O905"/>
      <c r="P905" s="93"/>
      <c r="R905" s="94"/>
      <c r="S905" s="93"/>
      <c r="T905" s="93"/>
      <c r="U905" s="93"/>
      <c r="V905" s="93"/>
      <c r="W905" s="93"/>
      <c r="Z905"/>
    </row>
    <row r="906" spans="4:26" x14ac:dyDescent="0.25">
      <c r="D906"/>
      <c r="E906" s="91"/>
      <c r="H906"/>
      <c r="I906"/>
      <c r="J906" s="92"/>
      <c r="K906"/>
      <c r="L906"/>
      <c r="M906"/>
      <c r="N906" s="93"/>
      <c r="O906"/>
      <c r="P906" s="93"/>
      <c r="R906" s="94"/>
      <c r="S906" s="93"/>
      <c r="T906" s="93"/>
      <c r="U906" s="93"/>
      <c r="V906" s="93"/>
      <c r="W906" s="93"/>
      <c r="Z906"/>
    </row>
    <row r="907" spans="4:26" x14ac:dyDescent="0.25">
      <c r="D907"/>
      <c r="E907" s="91"/>
      <c r="H907"/>
      <c r="I907"/>
      <c r="J907" s="92"/>
      <c r="K907"/>
      <c r="L907"/>
      <c r="M907"/>
      <c r="N907" s="93"/>
      <c r="O907"/>
      <c r="P907" s="93"/>
      <c r="R907" s="94"/>
      <c r="S907" s="93"/>
      <c r="T907" s="93"/>
      <c r="U907" s="93"/>
      <c r="V907" s="93"/>
      <c r="W907" s="93"/>
      <c r="Z907"/>
    </row>
    <row r="908" spans="4:26" x14ac:dyDescent="0.25">
      <c r="D908"/>
      <c r="E908" s="91"/>
      <c r="H908"/>
      <c r="I908"/>
      <c r="J908" s="92"/>
      <c r="K908"/>
      <c r="L908"/>
      <c r="M908"/>
      <c r="N908" s="93"/>
      <c r="O908"/>
      <c r="P908" s="93"/>
      <c r="R908" s="94"/>
      <c r="S908" s="93"/>
      <c r="T908" s="93"/>
      <c r="U908" s="93"/>
      <c r="V908" s="93"/>
      <c r="W908" s="93"/>
      <c r="Z908"/>
    </row>
    <row r="909" spans="4:26" x14ac:dyDescent="0.25">
      <c r="D909"/>
      <c r="E909" s="91"/>
      <c r="H909"/>
      <c r="I909"/>
      <c r="J909" s="92"/>
      <c r="K909"/>
      <c r="L909"/>
      <c r="M909"/>
      <c r="N909" s="93"/>
      <c r="O909"/>
      <c r="P909" s="93"/>
      <c r="R909" s="94"/>
      <c r="S909" s="93"/>
      <c r="T909" s="93"/>
      <c r="U909" s="93"/>
      <c r="V909" s="93"/>
      <c r="W909" s="93"/>
      <c r="Z909"/>
    </row>
    <row r="910" spans="4:26" x14ac:dyDescent="0.25">
      <c r="D910"/>
      <c r="E910" s="91"/>
      <c r="H910"/>
      <c r="I910"/>
      <c r="J910" s="92"/>
      <c r="K910"/>
      <c r="L910"/>
      <c r="M910"/>
      <c r="N910" s="93"/>
      <c r="O910"/>
      <c r="P910" s="93"/>
      <c r="R910" s="94"/>
      <c r="S910" s="93"/>
      <c r="T910" s="93"/>
      <c r="U910" s="93"/>
      <c r="V910" s="93"/>
      <c r="W910" s="93"/>
      <c r="Z910"/>
    </row>
    <row r="911" spans="4:26" x14ac:dyDescent="0.25">
      <c r="D911"/>
      <c r="E911" s="91"/>
      <c r="H911"/>
      <c r="I911"/>
      <c r="J911" s="92"/>
      <c r="K911"/>
      <c r="L911"/>
      <c r="M911"/>
      <c r="N911" s="93"/>
      <c r="O911"/>
      <c r="P911" s="93"/>
      <c r="R911" s="94"/>
      <c r="S911" s="93"/>
      <c r="T911" s="93"/>
      <c r="U911" s="93"/>
      <c r="V911" s="93"/>
      <c r="W911" s="93"/>
      <c r="Z911"/>
    </row>
    <row r="912" spans="4:26" x14ac:dyDescent="0.25">
      <c r="D912"/>
      <c r="E912" s="91"/>
      <c r="H912"/>
      <c r="I912"/>
      <c r="J912" s="92"/>
      <c r="K912"/>
      <c r="L912"/>
      <c r="M912"/>
      <c r="N912" s="93"/>
      <c r="O912"/>
      <c r="P912" s="93"/>
      <c r="R912" s="94"/>
      <c r="S912" s="93"/>
      <c r="T912" s="93"/>
      <c r="U912" s="93"/>
      <c r="V912" s="93"/>
      <c r="W912" s="93"/>
      <c r="Z912"/>
    </row>
    <row r="913" spans="4:26" x14ac:dyDescent="0.25">
      <c r="D913"/>
      <c r="E913" s="91"/>
      <c r="H913"/>
      <c r="I913"/>
      <c r="J913" s="92"/>
      <c r="K913"/>
      <c r="L913"/>
      <c r="M913"/>
      <c r="N913" s="93"/>
      <c r="O913"/>
      <c r="P913" s="93"/>
      <c r="R913" s="94"/>
      <c r="S913" s="93"/>
      <c r="T913" s="93"/>
      <c r="U913" s="93"/>
      <c r="V913" s="93"/>
      <c r="W913" s="93"/>
      <c r="Z913"/>
    </row>
    <row r="914" spans="4:26" x14ac:dyDescent="0.25">
      <c r="D914"/>
      <c r="E914" s="91"/>
      <c r="H914"/>
      <c r="I914"/>
      <c r="J914" s="92"/>
      <c r="K914"/>
      <c r="L914"/>
      <c r="M914"/>
      <c r="N914" s="93"/>
      <c r="O914"/>
      <c r="P914" s="93"/>
      <c r="R914" s="94"/>
      <c r="S914" s="93"/>
      <c r="T914" s="93"/>
      <c r="U914" s="93"/>
      <c r="V914" s="93"/>
      <c r="W914" s="93"/>
      <c r="Z914"/>
    </row>
    <row r="915" spans="4:26" x14ac:dyDescent="0.25">
      <c r="D915"/>
      <c r="E915" s="91"/>
      <c r="H915"/>
      <c r="I915"/>
      <c r="J915" s="92"/>
      <c r="K915"/>
      <c r="L915"/>
      <c r="M915"/>
      <c r="N915" s="93"/>
      <c r="O915"/>
      <c r="P915" s="93"/>
      <c r="R915" s="94"/>
      <c r="S915" s="93"/>
      <c r="T915" s="93"/>
      <c r="U915" s="93"/>
      <c r="V915" s="93"/>
      <c r="W915" s="93"/>
      <c r="Z915"/>
    </row>
    <row r="916" spans="4:26" x14ac:dyDescent="0.25">
      <c r="D916"/>
      <c r="E916" s="91"/>
      <c r="H916"/>
      <c r="I916"/>
      <c r="J916" s="92"/>
      <c r="K916"/>
      <c r="L916"/>
      <c r="M916"/>
      <c r="N916" s="93"/>
      <c r="O916"/>
      <c r="P916" s="93"/>
      <c r="R916" s="94"/>
      <c r="S916" s="93"/>
      <c r="T916" s="93"/>
      <c r="U916" s="93"/>
      <c r="V916" s="93"/>
      <c r="W916" s="93"/>
      <c r="Z916"/>
    </row>
    <row r="917" spans="4:26" x14ac:dyDescent="0.25">
      <c r="D917"/>
      <c r="E917" s="91"/>
      <c r="H917"/>
      <c r="I917"/>
      <c r="J917" s="92"/>
      <c r="K917"/>
      <c r="L917"/>
      <c r="M917"/>
      <c r="N917" s="93"/>
      <c r="O917"/>
      <c r="P917" s="93"/>
      <c r="R917" s="94"/>
      <c r="S917" s="93"/>
      <c r="T917" s="93"/>
      <c r="U917" s="93"/>
      <c r="V917" s="93"/>
      <c r="W917" s="93"/>
      <c r="Z917"/>
    </row>
    <row r="918" spans="4:26" x14ac:dyDescent="0.25">
      <c r="D918"/>
      <c r="E918" s="91"/>
      <c r="H918"/>
      <c r="I918"/>
      <c r="J918" s="92"/>
      <c r="K918"/>
      <c r="L918"/>
      <c r="M918"/>
      <c r="N918" s="93"/>
      <c r="O918"/>
      <c r="P918" s="93"/>
      <c r="R918" s="94"/>
      <c r="S918" s="93"/>
      <c r="T918" s="93"/>
      <c r="U918" s="93"/>
      <c r="V918" s="93"/>
      <c r="W918" s="93"/>
      <c r="Z918"/>
    </row>
    <row r="919" spans="4:26" x14ac:dyDescent="0.25">
      <c r="D919"/>
      <c r="E919" s="91"/>
      <c r="H919"/>
      <c r="I919"/>
      <c r="J919" s="92"/>
      <c r="K919"/>
      <c r="L919"/>
      <c r="M919"/>
      <c r="N919" s="93"/>
      <c r="O919"/>
      <c r="P919" s="93"/>
      <c r="R919" s="94"/>
      <c r="S919" s="93"/>
      <c r="T919" s="93"/>
      <c r="U919" s="93"/>
      <c r="V919" s="93"/>
      <c r="W919" s="93"/>
      <c r="Z919"/>
    </row>
    <row r="920" spans="4:26" x14ac:dyDescent="0.25">
      <c r="D920"/>
      <c r="E920" s="91"/>
      <c r="H920"/>
      <c r="I920"/>
      <c r="J920" s="92"/>
      <c r="K920"/>
      <c r="L920"/>
      <c r="M920"/>
      <c r="N920" s="93"/>
      <c r="O920"/>
      <c r="P920" s="93"/>
      <c r="R920" s="94"/>
      <c r="S920" s="93"/>
      <c r="T920" s="93"/>
      <c r="U920" s="93"/>
      <c r="V920" s="93"/>
      <c r="W920" s="93"/>
      <c r="Z920"/>
    </row>
    <row r="921" spans="4:26" x14ac:dyDescent="0.25">
      <c r="D921"/>
      <c r="E921" s="91"/>
      <c r="H921"/>
      <c r="I921"/>
      <c r="J921" s="92"/>
      <c r="K921"/>
      <c r="L921"/>
      <c r="M921"/>
      <c r="N921" s="93"/>
      <c r="O921"/>
      <c r="P921" s="93"/>
      <c r="R921" s="94"/>
      <c r="S921" s="93"/>
      <c r="T921" s="93"/>
      <c r="U921" s="93"/>
      <c r="V921" s="93"/>
      <c r="W921" s="93"/>
      <c r="Z921"/>
    </row>
    <row r="922" spans="4:26" x14ac:dyDescent="0.25">
      <c r="D922"/>
      <c r="E922" s="91"/>
      <c r="H922"/>
      <c r="I922"/>
      <c r="J922" s="92"/>
      <c r="K922"/>
      <c r="L922"/>
      <c r="M922"/>
      <c r="N922" s="93"/>
      <c r="O922"/>
      <c r="P922" s="93"/>
      <c r="R922" s="94"/>
      <c r="S922" s="93"/>
      <c r="T922" s="93"/>
      <c r="U922" s="93"/>
      <c r="V922" s="93"/>
      <c r="W922" s="93"/>
      <c r="Z922"/>
    </row>
    <row r="923" spans="4:26" x14ac:dyDescent="0.25">
      <c r="D923"/>
      <c r="E923" s="91"/>
      <c r="H923"/>
      <c r="I923"/>
      <c r="J923" s="92"/>
      <c r="K923"/>
      <c r="L923"/>
      <c r="M923"/>
      <c r="N923" s="93"/>
      <c r="O923"/>
      <c r="P923" s="93"/>
      <c r="R923" s="94"/>
      <c r="S923" s="93"/>
      <c r="T923" s="93"/>
      <c r="U923" s="93"/>
      <c r="V923" s="93"/>
      <c r="W923" s="93"/>
      <c r="Z923"/>
    </row>
    <row r="924" spans="4:26" x14ac:dyDescent="0.25">
      <c r="D924"/>
      <c r="E924" s="91"/>
      <c r="H924"/>
      <c r="I924"/>
      <c r="J924" s="92"/>
      <c r="K924"/>
      <c r="L924"/>
      <c r="M924"/>
      <c r="N924" s="93"/>
      <c r="O924"/>
      <c r="P924" s="93"/>
      <c r="R924" s="94"/>
      <c r="S924" s="93"/>
      <c r="T924" s="93"/>
      <c r="U924" s="93"/>
      <c r="V924" s="93"/>
      <c r="W924" s="93"/>
      <c r="Z924"/>
    </row>
    <row r="925" spans="4:26" x14ac:dyDescent="0.25">
      <c r="D925"/>
      <c r="E925" s="91"/>
      <c r="H925"/>
      <c r="I925"/>
      <c r="J925" s="92"/>
      <c r="K925"/>
      <c r="L925"/>
      <c r="M925"/>
      <c r="N925" s="93"/>
      <c r="O925"/>
      <c r="P925" s="93"/>
      <c r="R925" s="94"/>
      <c r="S925" s="93"/>
      <c r="T925" s="93"/>
      <c r="U925" s="93"/>
      <c r="V925" s="93"/>
      <c r="W925" s="93"/>
      <c r="Z925"/>
    </row>
    <row r="926" spans="4:26" x14ac:dyDescent="0.25">
      <c r="D926"/>
      <c r="E926" s="91"/>
      <c r="H926"/>
      <c r="I926"/>
      <c r="J926" s="92"/>
      <c r="K926"/>
      <c r="L926"/>
      <c r="M926"/>
      <c r="N926" s="93"/>
      <c r="O926"/>
      <c r="P926" s="93"/>
      <c r="R926" s="94"/>
      <c r="S926" s="93"/>
      <c r="T926" s="93"/>
      <c r="U926" s="93"/>
      <c r="V926" s="93"/>
      <c r="W926" s="93"/>
      <c r="Z926"/>
    </row>
    <row r="927" spans="4:26" x14ac:dyDescent="0.25">
      <c r="D927"/>
      <c r="E927" s="91"/>
      <c r="H927"/>
      <c r="I927"/>
      <c r="J927" s="92"/>
      <c r="K927"/>
      <c r="L927"/>
      <c r="M927"/>
      <c r="N927" s="93"/>
      <c r="O927"/>
      <c r="P927" s="93"/>
      <c r="R927" s="94"/>
      <c r="S927" s="93"/>
      <c r="T927" s="93"/>
      <c r="U927" s="93"/>
      <c r="V927" s="93"/>
      <c r="W927" s="93"/>
      <c r="Z927"/>
    </row>
    <row r="928" spans="4:26" x14ac:dyDescent="0.25">
      <c r="D928"/>
      <c r="E928" s="91"/>
      <c r="H928"/>
      <c r="I928"/>
      <c r="J928" s="92"/>
      <c r="K928"/>
      <c r="L928"/>
      <c r="M928"/>
      <c r="N928" s="93"/>
      <c r="O928"/>
      <c r="P928" s="93"/>
      <c r="R928" s="94"/>
      <c r="S928" s="93"/>
      <c r="T928" s="93"/>
      <c r="U928" s="93"/>
      <c r="V928" s="93"/>
      <c r="W928" s="93"/>
      <c r="Z928"/>
    </row>
    <row r="929" spans="4:26" x14ac:dyDescent="0.25">
      <c r="D929"/>
      <c r="E929" s="91"/>
      <c r="H929"/>
      <c r="I929"/>
      <c r="J929" s="92"/>
      <c r="K929"/>
      <c r="L929"/>
      <c r="M929"/>
      <c r="N929" s="93"/>
      <c r="O929"/>
      <c r="P929" s="93"/>
      <c r="R929" s="94"/>
      <c r="S929" s="93"/>
      <c r="T929" s="93"/>
      <c r="U929" s="93"/>
      <c r="V929" s="93"/>
      <c r="W929" s="93"/>
      <c r="Z929"/>
    </row>
    <row r="930" spans="4:26" x14ac:dyDescent="0.25">
      <c r="D930"/>
      <c r="E930" s="91"/>
      <c r="H930"/>
      <c r="I930"/>
      <c r="J930" s="92"/>
      <c r="K930"/>
      <c r="L930"/>
      <c r="M930"/>
      <c r="N930" s="93"/>
      <c r="O930"/>
      <c r="P930" s="93"/>
      <c r="R930" s="94"/>
      <c r="S930" s="93"/>
      <c r="T930" s="93"/>
      <c r="U930" s="93"/>
      <c r="V930" s="93"/>
      <c r="W930" s="93"/>
      <c r="Z930"/>
    </row>
    <row r="931" spans="4:26" x14ac:dyDescent="0.25">
      <c r="D931"/>
      <c r="E931" s="91"/>
      <c r="H931"/>
      <c r="I931"/>
      <c r="J931" s="92"/>
      <c r="K931"/>
      <c r="L931"/>
      <c r="M931"/>
      <c r="N931" s="93"/>
      <c r="O931"/>
      <c r="P931" s="93"/>
      <c r="R931" s="94"/>
      <c r="S931" s="93"/>
      <c r="T931" s="93"/>
      <c r="U931" s="93"/>
      <c r="V931" s="93"/>
      <c r="W931" s="93"/>
      <c r="Z931"/>
    </row>
    <row r="932" spans="4:26" x14ac:dyDescent="0.25">
      <c r="D932"/>
      <c r="E932" s="91"/>
      <c r="H932"/>
      <c r="I932"/>
      <c r="J932" s="92"/>
      <c r="K932"/>
      <c r="L932"/>
      <c r="M932"/>
      <c r="N932" s="93"/>
      <c r="O932"/>
      <c r="P932" s="93"/>
      <c r="R932" s="94"/>
      <c r="S932" s="93"/>
      <c r="T932" s="93"/>
      <c r="U932" s="93"/>
      <c r="V932" s="93"/>
      <c r="W932" s="93"/>
      <c r="Z932"/>
    </row>
    <row r="933" spans="4:26" x14ac:dyDescent="0.25">
      <c r="D933"/>
      <c r="E933" s="91"/>
      <c r="H933"/>
      <c r="I933"/>
      <c r="J933" s="92"/>
      <c r="K933"/>
      <c r="L933"/>
      <c r="M933"/>
      <c r="N933" s="93"/>
      <c r="O933"/>
      <c r="P933" s="93"/>
      <c r="R933" s="94"/>
      <c r="S933" s="93"/>
      <c r="T933" s="93"/>
      <c r="U933" s="93"/>
      <c r="V933" s="93"/>
      <c r="W933" s="93"/>
      <c r="Z933"/>
    </row>
    <row r="934" spans="4:26" x14ac:dyDescent="0.25">
      <c r="D934"/>
      <c r="E934" s="91"/>
      <c r="H934"/>
      <c r="I934"/>
      <c r="J934" s="92"/>
      <c r="K934"/>
      <c r="L934"/>
      <c r="M934"/>
      <c r="N934" s="93"/>
      <c r="O934"/>
      <c r="P934" s="93"/>
      <c r="R934" s="94"/>
      <c r="S934" s="93"/>
      <c r="T934" s="93"/>
      <c r="U934" s="93"/>
      <c r="V934" s="93"/>
      <c r="W934" s="93"/>
      <c r="Z934"/>
    </row>
    <row r="935" spans="4:26" x14ac:dyDescent="0.25">
      <c r="D935"/>
      <c r="E935" s="91"/>
      <c r="H935"/>
      <c r="I935"/>
      <c r="J935" s="92"/>
      <c r="K935"/>
      <c r="L935"/>
      <c r="M935"/>
      <c r="N935" s="93"/>
      <c r="O935"/>
      <c r="P935" s="93"/>
      <c r="R935" s="94"/>
      <c r="S935" s="93"/>
      <c r="T935" s="93"/>
      <c r="U935" s="93"/>
      <c r="V935" s="93"/>
      <c r="W935" s="93"/>
      <c r="Z935"/>
    </row>
    <row r="936" spans="4:26" x14ac:dyDescent="0.25">
      <c r="D936"/>
      <c r="E936" s="91"/>
      <c r="H936"/>
      <c r="I936"/>
      <c r="J936" s="92"/>
      <c r="K936"/>
      <c r="L936"/>
      <c r="M936"/>
      <c r="N936" s="93"/>
      <c r="O936"/>
      <c r="P936" s="93"/>
      <c r="R936" s="94"/>
      <c r="S936" s="93"/>
      <c r="T936" s="93"/>
      <c r="U936" s="93"/>
      <c r="V936" s="93"/>
      <c r="W936" s="93"/>
      <c r="Z936"/>
    </row>
    <row r="937" spans="4:26" x14ac:dyDescent="0.25">
      <c r="D937"/>
      <c r="E937" s="91"/>
      <c r="H937"/>
      <c r="I937"/>
      <c r="J937" s="92"/>
      <c r="K937"/>
      <c r="L937"/>
      <c r="M937"/>
      <c r="N937" s="93"/>
      <c r="O937"/>
      <c r="P937" s="93"/>
      <c r="R937" s="94"/>
      <c r="S937" s="93"/>
      <c r="T937" s="93"/>
      <c r="U937" s="93"/>
      <c r="V937" s="93"/>
      <c r="W937" s="93"/>
      <c r="Z937"/>
    </row>
    <row r="938" spans="4:26" x14ac:dyDescent="0.25">
      <c r="D938"/>
      <c r="E938" s="91"/>
      <c r="H938"/>
      <c r="I938"/>
      <c r="J938" s="92"/>
      <c r="K938"/>
      <c r="L938"/>
      <c r="M938"/>
      <c r="N938" s="93"/>
      <c r="O938"/>
      <c r="P938" s="93"/>
      <c r="R938" s="94"/>
      <c r="S938" s="93"/>
      <c r="T938" s="93"/>
      <c r="U938" s="93"/>
      <c r="V938" s="93"/>
      <c r="W938" s="93"/>
      <c r="Z938"/>
    </row>
    <row r="939" spans="4:26" x14ac:dyDescent="0.25">
      <c r="D939"/>
      <c r="E939" s="91"/>
      <c r="H939"/>
      <c r="I939"/>
      <c r="J939" s="92"/>
      <c r="K939"/>
      <c r="L939"/>
      <c r="M939"/>
      <c r="N939" s="93"/>
      <c r="O939"/>
      <c r="P939" s="93"/>
      <c r="R939" s="94"/>
      <c r="S939" s="93"/>
      <c r="T939" s="93"/>
      <c r="U939" s="93"/>
      <c r="V939" s="93"/>
      <c r="W939" s="93"/>
      <c r="Z939"/>
    </row>
    <row r="940" spans="4:26" x14ac:dyDescent="0.25">
      <c r="D940"/>
      <c r="E940" s="91"/>
      <c r="H940"/>
      <c r="I940"/>
      <c r="J940" s="92"/>
      <c r="K940"/>
      <c r="L940"/>
      <c r="M940"/>
      <c r="N940" s="93"/>
      <c r="O940"/>
      <c r="P940" s="93"/>
      <c r="R940" s="94"/>
      <c r="S940" s="93"/>
      <c r="T940" s="93"/>
      <c r="U940" s="93"/>
      <c r="V940" s="93"/>
      <c r="W940" s="93"/>
      <c r="Z940"/>
    </row>
    <row r="941" spans="4:26" x14ac:dyDescent="0.25">
      <c r="D941"/>
      <c r="E941" s="91"/>
      <c r="H941"/>
      <c r="I941"/>
      <c r="J941" s="92"/>
      <c r="K941"/>
      <c r="L941"/>
      <c r="M941"/>
      <c r="N941" s="93"/>
      <c r="O941"/>
      <c r="P941" s="93"/>
      <c r="R941" s="94"/>
      <c r="S941" s="93"/>
      <c r="T941" s="93"/>
      <c r="U941" s="93"/>
      <c r="V941" s="93"/>
      <c r="W941" s="93"/>
      <c r="Z941"/>
    </row>
    <row r="942" spans="4:26" x14ac:dyDescent="0.25">
      <c r="D942"/>
      <c r="E942" s="91"/>
      <c r="H942"/>
      <c r="I942"/>
      <c r="J942" s="92"/>
      <c r="K942"/>
      <c r="L942"/>
      <c r="M942"/>
      <c r="N942" s="93"/>
      <c r="O942"/>
      <c r="P942" s="93"/>
      <c r="R942" s="94"/>
      <c r="S942" s="93"/>
      <c r="T942" s="93"/>
      <c r="U942" s="93"/>
      <c r="V942" s="93"/>
      <c r="W942" s="93"/>
      <c r="Z942"/>
    </row>
    <row r="943" spans="4:26" x14ac:dyDescent="0.25">
      <c r="D943"/>
      <c r="E943" s="91"/>
      <c r="H943"/>
      <c r="I943"/>
      <c r="J943" s="92"/>
      <c r="K943"/>
      <c r="L943"/>
      <c r="M943"/>
      <c r="N943" s="93"/>
      <c r="O943"/>
      <c r="P943" s="93"/>
      <c r="R943" s="94"/>
      <c r="S943" s="93"/>
      <c r="T943" s="93"/>
      <c r="U943" s="93"/>
      <c r="V943" s="93"/>
      <c r="W943" s="93"/>
      <c r="Z943"/>
    </row>
    <row r="944" spans="4:26" x14ac:dyDescent="0.25">
      <c r="D944"/>
      <c r="E944" s="91"/>
      <c r="H944"/>
      <c r="I944"/>
      <c r="J944" s="92"/>
      <c r="K944"/>
      <c r="L944"/>
      <c r="M944"/>
      <c r="N944" s="93"/>
      <c r="O944"/>
      <c r="P944" s="93"/>
      <c r="R944" s="94"/>
      <c r="S944" s="93"/>
      <c r="T944" s="93"/>
      <c r="U944" s="93"/>
      <c r="V944" s="93"/>
      <c r="W944" s="93"/>
      <c r="Z944"/>
    </row>
    <row r="945" spans="4:26" x14ac:dyDescent="0.25">
      <c r="D945"/>
      <c r="E945" s="91"/>
      <c r="H945"/>
      <c r="I945"/>
      <c r="J945" s="92"/>
      <c r="K945"/>
      <c r="L945"/>
      <c r="M945"/>
      <c r="N945" s="93"/>
      <c r="O945"/>
      <c r="P945" s="93"/>
      <c r="R945" s="94"/>
      <c r="S945" s="93"/>
      <c r="T945" s="93"/>
      <c r="U945" s="93"/>
      <c r="V945" s="93"/>
      <c r="W945" s="93"/>
      <c r="Z945"/>
    </row>
    <row r="946" spans="4:26" x14ac:dyDescent="0.25">
      <c r="D946"/>
      <c r="E946" s="91"/>
      <c r="H946"/>
      <c r="I946"/>
      <c r="J946" s="92"/>
      <c r="K946"/>
      <c r="L946"/>
      <c r="M946"/>
      <c r="N946" s="93"/>
      <c r="O946"/>
      <c r="P946" s="93"/>
      <c r="R946" s="94"/>
      <c r="S946" s="93"/>
      <c r="T946" s="93"/>
      <c r="U946" s="93"/>
      <c r="V946" s="93"/>
      <c r="W946" s="93"/>
      <c r="Z946"/>
    </row>
    <row r="947" spans="4:26" x14ac:dyDescent="0.25">
      <c r="D947"/>
      <c r="E947" s="91"/>
      <c r="H947"/>
      <c r="I947"/>
      <c r="J947" s="92"/>
      <c r="K947"/>
      <c r="L947"/>
      <c r="M947"/>
      <c r="N947" s="93"/>
      <c r="O947"/>
      <c r="P947" s="93"/>
      <c r="R947" s="94"/>
      <c r="S947" s="93"/>
      <c r="T947" s="93"/>
      <c r="U947" s="93"/>
      <c r="V947" s="93"/>
      <c r="W947" s="93"/>
      <c r="Z947"/>
    </row>
    <row r="948" spans="4:26" x14ac:dyDescent="0.25">
      <c r="D948"/>
      <c r="E948" s="91"/>
      <c r="H948"/>
      <c r="I948"/>
      <c r="J948" s="92"/>
      <c r="K948"/>
      <c r="L948"/>
      <c r="M948"/>
      <c r="N948" s="93"/>
      <c r="O948"/>
      <c r="P948" s="93"/>
      <c r="R948" s="94"/>
      <c r="S948" s="93"/>
      <c r="T948" s="93"/>
      <c r="U948" s="93"/>
      <c r="V948" s="93"/>
      <c r="W948" s="93"/>
      <c r="Z948"/>
    </row>
    <row r="949" spans="4:26" x14ac:dyDescent="0.25">
      <c r="D949"/>
      <c r="E949" s="91"/>
      <c r="H949"/>
      <c r="I949"/>
      <c r="J949" s="92"/>
      <c r="K949"/>
      <c r="L949"/>
      <c r="M949"/>
      <c r="N949" s="93"/>
      <c r="O949"/>
      <c r="P949" s="93"/>
      <c r="R949" s="94"/>
      <c r="S949" s="93"/>
      <c r="T949" s="93"/>
      <c r="U949" s="93"/>
      <c r="V949" s="93"/>
      <c r="W949" s="93"/>
      <c r="Z949"/>
    </row>
    <row r="950" spans="4:26" x14ac:dyDescent="0.25">
      <c r="D950"/>
      <c r="E950" s="91"/>
      <c r="H950"/>
      <c r="I950"/>
      <c r="J950" s="92"/>
      <c r="K950"/>
      <c r="L950"/>
      <c r="M950"/>
      <c r="N950" s="93"/>
      <c r="O950"/>
      <c r="P950" s="93"/>
      <c r="R950" s="94"/>
      <c r="S950" s="93"/>
      <c r="T950" s="93"/>
      <c r="U950" s="93"/>
      <c r="V950" s="93"/>
      <c r="W950" s="93"/>
      <c r="Z950"/>
    </row>
    <row r="951" spans="4:26" x14ac:dyDescent="0.25">
      <c r="D951"/>
      <c r="E951" s="91"/>
      <c r="H951"/>
      <c r="I951"/>
      <c r="J951" s="92"/>
      <c r="K951"/>
      <c r="L951"/>
      <c r="M951"/>
      <c r="N951" s="93"/>
      <c r="O951"/>
      <c r="P951" s="93"/>
      <c r="R951" s="94"/>
      <c r="S951" s="93"/>
      <c r="T951" s="93"/>
      <c r="U951" s="93"/>
      <c r="V951" s="93"/>
      <c r="W951" s="93"/>
      <c r="Z951"/>
    </row>
    <row r="952" spans="4:26" x14ac:dyDescent="0.25">
      <c r="D952"/>
      <c r="E952" s="91"/>
      <c r="H952"/>
      <c r="I952"/>
      <c r="J952" s="92"/>
      <c r="K952"/>
      <c r="L952"/>
      <c r="M952"/>
      <c r="N952" s="93"/>
      <c r="O952"/>
      <c r="P952" s="93"/>
      <c r="R952" s="94"/>
      <c r="S952" s="93"/>
      <c r="T952" s="93"/>
      <c r="U952" s="93"/>
      <c r="V952" s="93"/>
      <c r="W952" s="93"/>
      <c r="Z952"/>
    </row>
    <row r="953" spans="4:26" x14ac:dyDescent="0.25">
      <c r="D953"/>
      <c r="E953" s="91"/>
      <c r="H953"/>
      <c r="I953"/>
      <c r="J953" s="92"/>
      <c r="K953"/>
      <c r="L953"/>
      <c r="M953"/>
      <c r="N953" s="93"/>
      <c r="O953"/>
      <c r="P953" s="93"/>
      <c r="R953" s="94"/>
      <c r="S953" s="93"/>
      <c r="T953" s="93"/>
      <c r="U953" s="93"/>
      <c r="V953" s="93"/>
      <c r="W953" s="93"/>
      <c r="Z953"/>
    </row>
    <row r="954" spans="4:26" x14ac:dyDescent="0.25">
      <c r="D954"/>
      <c r="E954" s="91"/>
      <c r="H954"/>
      <c r="I954"/>
      <c r="J954" s="92"/>
      <c r="K954"/>
      <c r="L954"/>
      <c r="M954"/>
      <c r="N954" s="93"/>
      <c r="O954"/>
      <c r="P954" s="93"/>
      <c r="R954" s="94"/>
      <c r="S954" s="93"/>
      <c r="T954" s="93"/>
      <c r="U954" s="93"/>
      <c r="V954" s="93"/>
      <c r="W954" s="93"/>
      <c r="Z954"/>
    </row>
    <row r="955" spans="4:26" x14ac:dyDescent="0.25">
      <c r="D955"/>
      <c r="E955" s="91"/>
      <c r="H955"/>
      <c r="I955"/>
      <c r="J955" s="92"/>
      <c r="K955"/>
      <c r="L955"/>
      <c r="M955"/>
      <c r="N955" s="93"/>
      <c r="O955"/>
      <c r="P955" s="93"/>
      <c r="R955" s="94"/>
      <c r="S955" s="93"/>
      <c r="T955" s="93"/>
      <c r="U955" s="93"/>
      <c r="V955" s="93"/>
      <c r="W955" s="93"/>
      <c r="Z955"/>
    </row>
    <row r="956" spans="4:26" x14ac:dyDescent="0.25">
      <c r="D956"/>
      <c r="E956" s="91"/>
      <c r="H956"/>
      <c r="I956"/>
      <c r="J956" s="92"/>
      <c r="K956"/>
      <c r="L956"/>
      <c r="M956"/>
      <c r="N956" s="93"/>
      <c r="O956"/>
      <c r="P956" s="93"/>
      <c r="R956" s="94"/>
      <c r="S956" s="93"/>
      <c r="T956" s="93"/>
      <c r="U956" s="93"/>
      <c r="V956" s="93"/>
      <c r="W956" s="93"/>
      <c r="Z956"/>
    </row>
    <row r="957" spans="4:26" x14ac:dyDescent="0.25">
      <c r="D957"/>
      <c r="E957" s="91"/>
      <c r="H957"/>
      <c r="I957"/>
      <c r="J957" s="92"/>
      <c r="K957"/>
      <c r="L957"/>
      <c r="M957"/>
      <c r="N957" s="93"/>
      <c r="O957"/>
      <c r="P957" s="93"/>
      <c r="R957" s="94"/>
      <c r="S957" s="93"/>
      <c r="T957" s="93"/>
      <c r="U957" s="93"/>
      <c r="V957" s="93"/>
      <c r="W957" s="93"/>
      <c r="Z957"/>
    </row>
    <row r="958" spans="4:26" x14ac:dyDescent="0.25">
      <c r="D958"/>
      <c r="E958" s="91"/>
      <c r="H958"/>
      <c r="I958"/>
      <c r="J958" s="92"/>
      <c r="K958"/>
      <c r="L958"/>
      <c r="M958"/>
      <c r="N958" s="93"/>
      <c r="O958"/>
      <c r="P958" s="93"/>
      <c r="R958" s="94"/>
      <c r="S958" s="93"/>
      <c r="T958" s="93"/>
      <c r="U958" s="93"/>
      <c r="V958" s="93"/>
      <c r="W958" s="93"/>
      <c r="Z958"/>
    </row>
    <row r="959" spans="4:26" x14ac:dyDescent="0.25">
      <c r="D959"/>
      <c r="E959" s="91"/>
      <c r="H959"/>
      <c r="I959"/>
      <c r="J959" s="92"/>
      <c r="K959"/>
      <c r="L959"/>
      <c r="M959"/>
      <c r="N959" s="93"/>
      <c r="O959"/>
      <c r="P959" s="93"/>
      <c r="R959" s="94"/>
      <c r="S959" s="93"/>
      <c r="T959" s="93"/>
      <c r="U959" s="93"/>
      <c r="V959" s="93"/>
      <c r="W959" s="93"/>
      <c r="Z959"/>
    </row>
    <row r="960" spans="4:26" x14ac:dyDescent="0.25">
      <c r="D960"/>
      <c r="E960" s="91"/>
      <c r="H960"/>
      <c r="I960"/>
      <c r="J960" s="92"/>
      <c r="K960"/>
      <c r="L960"/>
      <c r="M960"/>
      <c r="N960" s="93"/>
      <c r="O960"/>
      <c r="P960" s="93"/>
      <c r="R960" s="94"/>
      <c r="S960" s="93"/>
      <c r="T960" s="93"/>
      <c r="U960" s="93"/>
      <c r="V960" s="93"/>
      <c r="W960" s="93"/>
      <c r="Z960"/>
    </row>
    <row r="961" spans="4:26" x14ac:dyDescent="0.25">
      <c r="D961"/>
      <c r="E961" s="91"/>
      <c r="H961"/>
      <c r="I961"/>
      <c r="J961" s="92"/>
      <c r="K961"/>
      <c r="L961"/>
      <c r="M961"/>
      <c r="N961" s="93"/>
      <c r="O961"/>
      <c r="P961" s="93"/>
      <c r="R961" s="94"/>
      <c r="S961" s="93"/>
      <c r="T961" s="93"/>
      <c r="U961" s="93"/>
      <c r="V961" s="93"/>
      <c r="W961" s="93"/>
      <c r="Z961"/>
    </row>
    <row r="962" spans="4:26" x14ac:dyDescent="0.25">
      <c r="D962"/>
      <c r="E962" s="91"/>
      <c r="H962"/>
      <c r="I962"/>
      <c r="J962" s="92"/>
      <c r="K962"/>
      <c r="L962"/>
      <c r="M962"/>
      <c r="N962" s="93"/>
      <c r="O962"/>
      <c r="P962" s="93"/>
      <c r="R962" s="94"/>
      <c r="S962" s="93"/>
      <c r="T962" s="93"/>
      <c r="U962" s="93"/>
      <c r="V962" s="93"/>
      <c r="W962" s="93"/>
      <c r="Z962"/>
    </row>
    <row r="963" spans="4:26" x14ac:dyDescent="0.25">
      <c r="D963"/>
      <c r="E963" s="91"/>
      <c r="H963"/>
      <c r="I963"/>
      <c r="J963" s="92"/>
      <c r="K963"/>
      <c r="L963"/>
      <c r="M963"/>
      <c r="N963" s="93"/>
      <c r="O963"/>
      <c r="P963" s="93"/>
      <c r="R963" s="94"/>
      <c r="S963" s="93"/>
      <c r="T963" s="93"/>
      <c r="U963" s="93"/>
      <c r="V963" s="93"/>
      <c r="W963" s="93"/>
      <c r="Z963"/>
    </row>
    <row r="964" spans="4:26" x14ac:dyDescent="0.25">
      <c r="D964"/>
      <c r="E964" s="91"/>
      <c r="H964"/>
      <c r="I964"/>
      <c r="J964" s="92"/>
      <c r="K964"/>
      <c r="L964"/>
      <c r="M964"/>
      <c r="N964" s="93"/>
      <c r="O964"/>
      <c r="P964" s="93"/>
      <c r="R964" s="94"/>
      <c r="S964" s="93"/>
      <c r="T964" s="93"/>
      <c r="U964" s="93"/>
      <c r="V964" s="93"/>
      <c r="W964" s="93"/>
      <c r="Z964"/>
    </row>
    <row r="965" spans="4:26" x14ac:dyDescent="0.25">
      <c r="D965"/>
      <c r="E965" s="91"/>
      <c r="H965"/>
      <c r="I965"/>
      <c r="J965" s="92"/>
      <c r="K965"/>
      <c r="L965"/>
      <c r="M965"/>
      <c r="N965" s="93"/>
      <c r="O965"/>
      <c r="P965" s="93"/>
      <c r="R965" s="94"/>
      <c r="S965" s="93"/>
      <c r="T965" s="93"/>
      <c r="U965" s="93"/>
      <c r="V965" s="93"/>
      <c r="W965" s="93"/>
      <c r="Z965"/>
    </row>
    <row r="966" spans="4:26" x14ac:dyDescent="0.25">
      <c r="D966"/>
      <c r="E966" s="91"/>
      <c r="H966"/>
      <c r="I966"/>
      <c r="J966" s="92"/>
      <c r="K966"/>
      <c r="L966"/>
      <c r="M966"/>
      <c r="N966" s="93"/>
      <c r="O966"/>
      <c r="P966" s="93"/>
      <c r="R966" s="94"/>
      <c r="S966" s="93"/>
      <c r="T966" s="93"/>
      <c r="U966" s="93"/>
      <c r="V966" s="93"/>
      <c r="W966" s="93"/>
      <c r="Z966"/>
    </row>
    <row r="967" spans="4:26" x14ac:dyDescent="0.25">
      <c r="D967"/>
      <c r="E967" s="91"/>
      <c r="H967"/>
      <c r="I967"/>
      <c r="J967" s="92"/>
      <c r="K967"/>
      <c r="L967"/>
      <c r="M967"/>
      <c r="N967" s="93"/>
      <c r="O967"/>
      <c r="P967" s="93"/>
      <c r="R967" s="94"/>
      <c r="S967" s="93"/>
      <c r="T967" s="93"/>
      <c r="U967" s="93"/>
      <c r="V967" s="93"/>
      <c r="W967" s="93"/>
      <c r="Z967"/>
    </row>
    <row r="968" spans="4:26" x14ac:dyDescent="0.25">
      <c r="D968"/>
      <c r="E968" s="91"/>
      <c r="H968"/>
      <c r="I968"/>
      <c r="J968" s="92"/>
      <c r="K968"/>
      <c r="L968"/>
      <c r="M968"/>
      <c r="N968" s="93"/>
      <c r="O968"/>
      <c r="P968" s="93"/>
      <c r="R968" s="94"/>
      <c r="S968" s="93"/>
      <c r="T968" s="93"/>
      <c r="U968" s="93"/>
      <c r="V968" s="93"/>
      <c r="W968" s="93"/>
      <c r="Z968"/>
    </row>
    <row r="969" spans="4:26" x14ac:dyDescent="0.25">
      <c r="D969"/>
      <c r="E969" s="91"/>
      <c r="H969"/>
      <c r="I969"/>
      <c r="J969" s="92"/>
      <c r="K969"/>
      <c r="L969"/>
      <c r="M969"/>
      <c r="N969" s="93"/>
      <c r="O969"/>
      <c r="P969" s="93"/>
      <c r="R969" s="94"/>
      <c r="S969" s="93"/>
      <c r="T969" s="93"/>
      <c r="U969" s="93"/>
      <c r="V969" s="93"/>
      <c r="W969" s="93"/>
      <c r="Z969"/>
    </row>
    <row r="970" spans="4:26" x14ac:dyDescent="0.25">
      <c r="D970"/>
      <c r="E970" s="91"/>
      <c r="H970"/>
      <c r="I970"/>
      <c r="J970" s="92"/>
      <c r="K970"/>
      <c r="L970"/>
      <c r="M970"/>
      <c r="N970" s="93"/>
      <c r="O970"/>
      <c r="P970" s="93"/>
      <c r="R970" s="94"/>
      <c r="S970" s="93"/>
      <c r="T970" s="93"/>
      <c r="U970" s="93"/>
      <c r="V970" s="93"/>
      <c r="W970" s="93"/>
      <c r="Z970"/>
    </row>
    <row r="971" spans="4:26" x14ac:dyDescent="0.25">
      <c r="D971"/>
      <c r="E971" s="91"/>
      <c r="H971"/>
      <c r="I971"/>
      <c r="J971" s="92"/>
      <c r="K971"/>
      <c r="L971"/>
      <c r="M971"/>
      <c r="N971" s="93"/>
      <c r="O971"/>
      <c r="P971" s="93"/>
      <c r="R971" s="94"/>
      <c r="S971" s="93"/>
      <c r="T971" s="93"/>
      <c r="U971" s="93"/>
      <c r="V971" s="93"/>
      <c r="W971" s="93"/>
      <c r="Z971"/>
    </row>
    <row r="972" spans="4:26" x14ac:dyDescent="0.25">
      <c r="D972"/>
      <c r="E972" s="91"/>
      <c r="H972"/>
      <c r="I972"/>
      <c r="J972" s="92"/>
      <c r="K972"/>
      <c r="L972"/>
      <c r="M972"/>
      <c r="N972" s="93"/>
      <c r="O972"/>
      <c r="P972" s="93"/>
      <c r="R972" s="94"/>
      <c r="S972" s="93"/>
      <c r="T972" s="93"/>
      <c r="U972" s="93"/>
      <c r="V972" s="93"/>
      <c r="W972" s="93"/>
      <c r="Z972"/>
    </row>
    <row r="973" spans="4:26" x14ac:dyDescent="0.25">
      <c r="D973"/>
      <c r="E973" s="91"/>
      <c r="H973"/>
      <c r="I973"/>
      <c r="J973" s="92"/>
      <c r="K973"/>
      <c r="L973"/>
      <c r="M973"/>
      <c r="N973" s="93"/>
      <c r="O973"/>
      <c r="P973" s="93"/>
      <c r="R973" s="94"/>
      <c r="S973" s="93"/>
      <c r="T973" s="93"/>
      <c r="U973" s="93"/>
      <c r="V973" s="93"/>
      <c r="W973" s="93"/>
      <c r="Z973"/>
    </row>
    <row r="974" spans="4:26" x14ac:dyDescent="0.25">
      <c r="D974"/>
      <c r="E974" s="91"/>
      <c r="H974"/>
      <c r="I974"/>
      <c r="J974" s="92"/>
      <c r="K974"/>
      <c r="L974"/>
      <c r="M974"/>
      <c r="N974" s="93"/>
      <c r="O974"/>
      <c r="P974" s="93"/>
      <c r="R974" s="94"/>
      <c r="S974" s="93"/>
      <c r="T974" s="93"/>
      <c r="U974" s="93"/>
      <c r="V974" s="93"/>
      <c r="W974" s="93"/>
      <c r="Z974"/>
    </row>
    <row r="975" spans="4:26" x14ac:dyDescent="0.25">
      <c r="D975"/>
      <c r="E975" s="91"/>
      <c r="H975"/>
      <c r="I975"/>
      <c r="J975" s="92"/>
      <c r="K975"/>
      <c r="L975"/>
      <c r="M975"/>
      <c r="N975" s="93"/>
      <c r="O975"/>
      <c r="P975" s="93"/>
      <c r="R975" s="94"/>
      <c r="S975" s="93"/>
      <c r="T975" s="93"/>
      <c r="U975" s="93"/>
      <c r="V975" s="93"/>
      <c r="W975" s="93"/>
      <c r="Z975"/>
    </row>
    <row r="976" spans="4:26" x14ac:dyDescent="0.25">
      <c r="D976"/>
      <c r="E976" s="91"/>
      <c r="H976"/>
      <c r="I976"/>
      <c r="J976" s="92"/>
      <c r="K976"/>
      <c r="L976"/>
      <c r="M976"/>
      <c r="N976" s="93"/>
      <c r="O976"/>
      <c r="P976" s="93"/>
      <c r="R976" s="94"/>
      <c r="S976" s="93"/>
      <c r="T976" s="93"/>
      <c r="U976" s="93"/>
      <c r="V976" s="93"/>
      <c r="W976" s="93"/>
      <c r="Z976"/>
    </row>
    <row r="977" spans="4:26" x14ac:dyDescent="0.25">
      <c r="D977"/>
      <c r="E977" s="91"/>
      <c r="H977"/>
      <c r="I977"/>
      <c r="J977" s="92"/>
      <c r="K977"/>
      <c r="L977"/>
      <c r="M977"/>
      <c r="N977" s="93"/>
      <c r="O977"/>
      <c r="P977" s="93"/>
      <c r="R977" s="94"/>
      <c r="S977" s="93"/>
      <c r="T977" s="93"/>
      <c r="U977" s="93"/>
      <c r="V977" s="93"/>
      <c r="W977" s="93"/>
      <c r="Z977"/>
    </row>
    <row r="978" spans="4:26" x14ac:dyDescent="0.25">
      <c r="D978"/>
      <c r="E978" s="91"/>
      <c r="H978"/>
      <c r="I978"/>
      <c r="J978" s="92"/>
      <c r="K978"/>
      <c r="L978"/>
      <c r="M978"/>
      <c r="N978" s="93"/>
      <c r="O978"/>
      <c r="P978" s="93"/>
      <c r="R978" s="94"/>
      <c r="S978" s="93"/>
      <c r="T978" s="93"/>
      <c r="U978" s="93"/>
      <c r="V978" s="93"/>
      <c r="W978" s="93"/>
      <c r="Z978"/>
    </row>
    <row r="979" spans="4:26" x14ac:dyDescent="0.25">
      <c r="D979"/>
      <c r="E979" s="91"/>
      <c r="H979"/>
      <c r="I979"/>
      <c r="J979" s="92"/>
      <c r="K979"/>
      <c r="L979"/>
      <c r="M979"/>
      <c r="N979" s="93"/>
      <c r="O979"/>
      <c r="P979" s="93"/>
      <c r="R979" s="94"/>
      <c r="S979" s="93"/>
      <c r="T979" s="93"/>
      <c r="U979" s="93"/>
      <c r="V979" s="93"/>
      <c r="W979" s="93"/>
      <c r="Z979"/>
    </row>
    <row r="980" spans="4:26" x14ac:dyDescent="0.25">
      <c r="D980"/>
      <c r="E980" s="91"/>
      <c r="H980"/>
      <c r="I980"/>
      <c r="J980" s="92"/>
      <c r="K980"/>
      <c r="L980"/>
      <c r="M980"/>
      <c r="N980" s="93"/>
      <c r="O980"/>
      <c r="P980" s="93"/>
      <c r="R980" s="94"/>
      <c r="S980" s="93"/>
      <c r="T980" s="93"/>
      <c r="U980" s="93"/>
      <c r="V980" s="93"/>
      <c r="W980" s="93"/>
      <c r="Z980"/>
    </row>
    <row r="981" spans="4:26" x14ac:dyDescent="0.25">
      <c r="D981"/>
      <c r="E981" s="91"/>
      <c r="H981"/>
      <c r="I981"/>
      <c r="J981" s="92"/>
      <c r="K981"/>
      <c r="L981"/>
      <c r="M981"/>
      <c r="N981" s="93"/>
      <c r="O981"/>
      <c r="P981" s="93"/>
      <c r="R981" s="94"/>
      <c r="S981" s="93"/>
      <c r="T981" s="93"/>
      <c r="U981" s="93"/>
      <c r="V981" s="93"/>
      <c r="W981" s="93"/>
      <c r="Z981"/>
    </row>
    <row r="982" spans="4:26" x14ac:dyDescent="0.25">
      <c r="D982"/>
      <c r="E982" s="91"/>
      <c r="H982"/>
      <c r="I982"/>
      <c r="J982" s="92"/>
      <c r="K982"/>
      <c r="L982"/>
      <c r="M982"/>
      <c r="N982" s="93"/>
      <c r="O982"/>
      <c r="P982" s="93"/>
      <c r="R982" s="94"/>
      <c r="S982" s="93"/>
      <c r="T982" s="93"/>
      <c r="U982" s="93"/>
      <c r="V982" s="93"/>
      <c r="W982" s="93"/>
      <c r="Z982"/>
    </row>
    <row r="983" spans="4:26" x14ac:dyDescent="0.25">
      <c r="D983"/>
      <c r="E983" s="91"/>
      <c r="H983"/>
      <c r="I983"/>
      <c r="J983" s="92"/>
      <c r="K983"/>
      <c r="L983"/>
      <c r="M983"/>
      <c r="N983" s="93"/>
      <c r="O983"/>
      <c r="P983" s="93"/>
      <c r="R983" s="94"/>
      <c r="S983" s="93"/>
      <c r="T983" s="93"/>
      <c r="U983" s="93"/>
      <c r="V983" s="93"/>
      <c r="W983" s="93"/>
      <c r="Z983"/>
    </row>
    <row r="984" spans="4:26" x14ac:dyDescent="0.25">
      <c r="D984"/>
      <c r="E984" s="91"/>
      <c r="H984"/>
      <c r="I984"/>
      <c r="J984" s="92"/>
      <c r="K984"/>
      <c r="L984"/>
      <c r="M984"/>
      <c r="N984" s="93"/>
      <c r="O984"/>
      <c r="P984" s="93"/>
      <c r="R984" s="94"/>
      <c r="S984" s="93"/>
      <c r="T984" s="93"/>
      <c r="U984" s="93"/>
      <c r="V984" s="93"/>
      <c r="W984" s="93"/>
      <c r="Z984"/>
    </row>
    <row r="985" spans="4:26" x14ac:dyDescent="0.25">
      <c r="D985"/>
      <c r="E985" s="91"/>
      <c r="H985"/>
      <c r="I985"/>
      <c r="J985" s="92"/>
      <c r="K985"/>
      <c r="L985"/>
      <c r="M985"/>
      <c r="N985" s="93"/>
      <c r="O985"/>
      <c r="P985" s="93"/>
      <c r="R985" s="94"/>
      <c r="S985" s="93"/>
      <c r="T985" s="93"/>
      <c r="U985" s="93"/>
      <c r="V985" s="93"/>
      <c r="W985" s="93"/>
      <c r="Z985"/>
    </row>
    <row r="986" spans="4:26" x14ac:dyDescent="0.25">
      <c r="D986"/>
      <c r="E986" s="91"/>
      <c r="H986"/>
      <c r="I986"/>
      <c r="J986" s="92"/>
      <c r="K986"/>
      <c r="L986"/>
      <c r="M986"/>
      <c r="N986" s="93"/>
      <c r="O986"/>
      <c r="P986" s="93"/>
      <c r="R986" s="94"/>
      <c r="S986" s="93"/>
      <c r="T986" s="93"/>
      <c r="U986" s="93"/>
      <c r="V986" s="93"/>
      <c r="W986" s="93"/>
      <c r="Z986"/>
    </row>
    <row r="987" spans="4:26" x14ac:dyDescent="0.25">
      <c r="D987"/>
      <c r="E987" s="91"/>
      <c r="H987"/>
      <c r="I987"/>
      <c r="J987" s="92"/>
      <c r="K987"/>
      <c r="L987"/>
      <c r="M987"/>
      <c r="N987" s="93"/>
      <c r="O987"/>
      <c r="P987" s="93"/>
      <c r="R987" s="94"/>
      <c r="S987" s="93"/>
      <c r="T987" s="93"/>
      <c r="U987" s="93"/>
      <c r="V987" s="93"/>
      <c r="W987" s="93"/>
      <c r="Z987"/>
    </row>
    <row r="988" spans="4:26" x14ac:dyDescent="0.25">
      <c r="D988"/>
      <c r="E988" s="91"/>
      <c r="H988"/>
      <c r="I988"/>
      <c r="J988" s="92"/>
      <c r="K988"/>
      <c r="L988"/>
      <c r="M988"/>
      <c r="N988" s="93"/>
      <c r="O988"/>
      <c r="P988" s="93"/>
      <c r="R988" s="94"/>
      <c r="S988" s="93"/>
      <c r="T988" s="93"/>
      <c r="U988" s="93"/>
      <c r="V988" s="93"/>
      <c r="W988" s="93"/>
      <c r="Z988"/>
    </row>
    <row r="989" spans="4:26" x14ac:dyDescent="0.25">
      <c r="D989"/>
      <c r="E989" s="91"/>
      <c r="H989"/>
      <c r="I989"/>
      <c r="J989" s="92"/>
      <c r="K989"/>
      <c r="L989"/>
      <c r="M989"/>
      <c r="N989" s="93"/>
      <c r="O989"/>
      <c r="P989" s="93"/>
      <c r="R989" s="94"/>
      <c r="S989" s="93"/>
      <c r="T989" s="93"/>
      <c r="U989" s="93"/>
      <c r="V989" s="93"/>
      <c r="W989" s="93"/>
      <c r="Z989"/>
    </row>
    <row r="990" spans="4:26" x14ac:dyDescent="0.25">
      <c r="D990"/>
      <c r="E990" s="91"/>
      <c r="H990"/>
      <c r="I990"/>
      <c r="J990" s="92"/>
      <c r="K990"/>
      <c r="L990"/>
      <c r="M990"/>
      <c r="N990" s="93"/>
      <c r="O990"/>
      <c r="P990" s="93"/>
      <c r="R990" s="94"/>
      <c r="S990" s="93"/>
      <c r="T990" s="93"/>
      <c r="U990" s="93"/>
      <c r="V990" s="93"/>
      <c r="W990" s="93"/>
      <c r="Z990"/>
    </row>
    <row r="991" spans="4:26" x14ac:dyDescent="0.25">
      <c r="D991"/>
      <c r="E991" s="91"/>
      <c r="H991"/>
      <c r="I991"/>
      <c r="J991" s="92"/>
      <c r="K991"/>
      <c r="L991"/>
      <c r="M991"/>
      <c r="N991" s="93"/>
      <c r="O991"/>
      <c r="P991" s="93"/>
      <c r="R991" s="94"/>
      <c r="S991" s="93"/>
      <c r="T991" s="93"/>
      <c r="U991" s="93"/>
      <c r="V991" s="93"/>
      <c r="W991" s="93"/>
      <c r="Z991"/>
    </row>
    <row r="992" spans="4:26" x14ac:dyDescent="0.25">
      <c r="D992"/>
      <c r="E992" s="91"/>
      <c r="H992"/>
      <c r="I992"/>
      <c r="J992" s="92"/>
      <c r="K992"/>
      <c r="L992"/>
      <c r="M992"/>
      <c r="N992" s="93"/>
      <c r="O992"/>
      <c r="P992" s="93"/>
      <c r="R992" s="94"/>
      <c r="S992" s="93"/>
      <c r="T992" s="93"/>
      <c r="U992" s="93"/>
      <c r="V992" s="93"/>
      <c r="W992" s="93"/>
      <c r="Z992"/>
    </row>
    <row r="993" spans="4:26" x14ac:dyDescent="0.25">
      <c r="D993"/>
      <c r="E993" s="91"/>
      <c r="H993"/>
      <c r="I993"/>
      <c r="J993" s="92"/>
      <c r="K993"/>
      <c r="L993"/>
      <c r="M993"/>
      <c r="N993" s="93"/>
      <c r="O993"/>
      <c r="P993" s="93"/>
      <c r="R993" s="94"/>
      <c r="S993" s="93"/>
      <c r="T993" s="93"/>
      <c r="U993" s="93"/>
      <c r="V993" s="93"/>
      <c r="W993" s="93"/>
      <c r="Z993"/>
    </row>
    <row r="994" spans="4:26" x14ac:dyDescent="0.25">
      <c r="D994"/>
      <c r="E994" s="91"/>
      <c r="H994"/>
      <c r="I994"/>
      <c r="J994" s="92"/>
      <c r="K994"/>
      <c r="L994"/>
      <c r="M994"/>
      <c r="N994" s="93"/>
      <c r="O994"/>
      <c r="P994" s="93"/>
      <c r="R994" s="94"/>
      <c r="S994" s="93"/>
      <c r="T994" s="93"/>
      <c r="U994" s="93"/>
      <c r="V994" s="93"/>
      <c r="W994" s="93"/>
      <c r="Z994"/>
    </row>
    <row r="995" spans="4:26" x14ac:dyDescent="0.25">
      <c r="D995"/>
      <c r="E995" s="91"/>
      <c r="H995"/>
      <c r="I995"/>
      <c r="J995" s="92"/>
      <c r="K995"/>
      <c r="L995"/>
      <c r="M995"/>
      <c r="N995" s="93"/>
      <c r="O995"/>
      <c r="P995" s="93"/>
      <c r="R995" s="94"/>
      <c r="S995" s="93"/>
      <c r="T995" s="93"/>
      <c r="U995" s="93"/>
      <c r="V995" s="93"/>
      <c r="W995" s="93"/>
      <c r="Z995"/>
    </row>
    <row r="996" spans="4:26" x14ac:dyDescent="0.25">
      <c r="D996"/>
      <c r="E996" s="91"/>
      <c r="H996"/>
      <c r="I996"/>
      <c r="J996" s="92"/>
      <c r="K996"/>
      <c r="L996"/>
      <c r="M996"/>
      <c r="N996" s="93"/>
      <c r="O996"/>
      <c r="P996" s="93"/>
      <c r="R996" s="94"/>
      <c r="S996" s="93"/>
      <c r="T996" s="93"/>
      <c r="U996" s="93"/>
      <c r="V996" s="93"/>
      <c r="W996" s="93"/>
      <c r="Z996"/>
    </row>
    <row r="997" spans="4:26" x14ac:dyDescent="0.25">
      <c r="D997"/>
      <c r="E997" s="91"/>
      <c r="H997"/>
      <c r="I997"/>
      <c r="J997" s="92"/>
      <c r="K997"/>
      <c r="L997"/>
      <c r="M997"/>
      <c r="N997" s="93"/>
      <c r="O997"/>
      <c r="P997" s="93"/>
      <c r="R997" s="94"/>
      <c r="S997" s="93"/>
      <c r="T997" s="93"/>
      <c r="U997" s="93"/>
      <c r="V997" s="93"/>
      <c r="W997" s="93"/>
      <c r="Z997"/>
    </row>
    <row r="998" spans="4:26" x14ac:dyDescent="0.25">
      <c r="D998"/>
      <c r="E998" s="91"/>
      <c r="H998"/>
      <c r="I998"/>
      <c r="J998" s="92"/>
      <c r="K998"/>
      <c r="L998"/>
      <c r="M998"/>
      <c r="N998" s="93"/>
      <c r="O998"/>
      <c r="P998" s="93"/>
      <c r="R998" s="94"/>
      <c r="S998" s="93"/>
      <c r="T998" s="93"/>
      <c r="U998" s="93"/>
      <c r="V998" s="93"/>
      <c r="W998" s="93"/>
      <c r="Z998"/>
    </row>
    <row r="999" spans="4:26" x14ac:dyDescent="0.25">
      <c r="D999"/>
      <c r="E999" s="91"/>
      <c r="H999"/>
      <c r="I999"/>
      <c r="J999" s="92"/>
      <c r="K999"/>
      <c r="L999"/>
      <c r="M999"/>
      <c r="N999" s="93"/>
      <c r="O999"/>
      <c r="P999" s="93"/>
      <c r="R999" s="94"/>
      <c r="S999" s="93"/>
      <c r="T999" s="93"/>
      <c r="U999" s="93"/>
      <c r="V999" s="93"/>
      <c r="W999" s="93"/>
      <c r="Z999"/>
    </row>
    <row r="1000" spans="4:26" x14ac:dyDescent="0.25">
      <c r="D1000"/>
      <c r="E1000" s="91"/>
      <c r="H1000"/>
      <c r="I1000"/>
      <c r="J1000" s="92"/>
      <c r="K1000"/>
      <c r="L1000"/>
      <c r="M1000"/>
      <c r="N1000" s="93"/>
      <c r="O1000"/>
      <c r="P1000" s="93"/>
      <c r="R1000" s="94"/>
      <c r="S1000" s="93"/>
      <c r="T1000" s="93"/>
      <c r="U1000" s="93"/>
      <c r="V1000" s="93"/>
      <c r="W1000" s="93"/>
      <c r="Z1000"/>
    </row>
    <row r="1001" spans="4:26" x14ac:dyDescent="0.25">
      <c r="D1001"/>
      <c r="E1001" s="91"/>
      <c r="H1001"/>
      <c r="I1001"/>
      <c r="J1001" s="92"/>
      <c r="K1001"/>
      <c r="L1001"/>
      <c r="M1001"/>
      <c r="N1001" s="93"/>
      <c r="O1001"/>
      <c r="P1001" s="93"/>
      <c r="R1001" s="94"/>
      <c r="S1001" s="93"/>
      <c r="T1001" s="93"/>
      <c r="U1001" s="93"/>
      <c r="V1001" s="93"/>
      <c r="W1001" s="93"/>
      <c r="Z1001"/>
    </row>
    <row r="1002" spans="4:26" x14ac:dyDescent="0.25">
      <c r="D1002"/>
      <c r="E1002" s="91"/>
      <c r="H1002"/>
      <c r="I1002"/>
      <c r="J1002" s="92"/>
      <c r="K1002"/>
      <c r="L1002"/>
      <c r="M1002"/>
      <c r="N1002" s="93"/>
      <c r="O1002"/>
      <c r="P1002" s="93"/>
      <c r="R1002" s="94"/>
      <c r="S1002" s="93"/>
      <c r="T1002" s="93"/>
      <c r="U1002" s="93"/>
      <c r="V1002" s="93"/>
      <c r="W1002" s="93"/>
      <c r="Z1002"/>
    </row>
    <row r="1003" spans="4:26" x14ac:dyDescent="0.25">
      <c r="D1003"/>
      <c r="E1003" s="91"/>
      <c r="H1003"/>
      <c r="I1003"/>
      <c r="J1003" s="92"/>
      <c r="K1003"/>
      <c r="L1003"/>
      <c r="M1003"/>
      <c r="N1003" s="93"/>
      <c r="O1003"/>
      <c r="P1003" s="93"/>
      <c r="R1003" s="94"/>
      <c r="S1003" s="93"/>
      <c r="T1003" s="93"/>
      <c r="U1003" s="93"/>
      <c r="V1003" s="93"/>
      <c r="W1003" s="93"/>
      <c r="Z1003"/>
    </row>
    <row r="1004" spans="4:26" x14ac:dyDescent="0.25">
      <c r="D1004"/>
      <c r="E1004" s="91"/>
      <c r="H1004"/>
      <c r="I1004"/>
      <c r="J1004" s="92"/>
      <c r="K1004"/>
      <c r="L1004"/>
      <c r="M1004"/>
      <c r="N1004" s="93"/>
      <c r="O1004"/>
      <c r="P1004" s="93"/>
      <c r="R1004" s="94"/>
      <c r="S1004" s="93"/>
      <c r="T1004" s="93"/>
      <c r="U1004" s="93"/>
      <c r="V1004" s="93"/>
      <c r="W1004" s="93"/>
      <c r="Z1004"/>
    </row>
    <row r="1005" spans="4:26" x14ac:dyDescent="0.25">
      <c r="D1005"/>
      <c r="E1005" s="91"/>
      <c r="H1005"/>
      <c r="I1005"/>
      <c r="J1005" s="92"/>
      <c r="K1005"/>
      <c r="L1005"/>
      <c r="M1005"/>
      <c r="N1005" s="93"/>
      <c r="O1005"/>
      <c r="P1005" s="93"/>
      <c r="R1005" s="94"/>
      <c r="S1005" s="93"/>
      <c r="T1005" s="93"/>
      <c r="U1005" s="93"/>
      <c r="V1005" s="93"/>
      <c r="W1005" s="93"/>
      <c r="Z1005"/>
    </row>
    <row r="1006" spans="4:26" x14ac:dyDescent="0.25">
      <c r="D1006"/>
      <c r="E1006" s="91"/>
      <c r="H1006"/>
      <c r="I1006"/>
      <c r="J1006" s="92"/>
      <c r="K1006"/>
      <c r="L1006"/>
      <c r="M1006"/>
      <c r="N1006" s="93"/>
      <c r="O1006"/>
      <c r="P1006" s="93"/>
      <c r="R1006" s="94"/>
      <c r="S1006" s="93"/>
      <c r="T1006" s="93"/>
      <c r="U1006" s="93"/>
      <c r="V1006" s="93"/>
      <c r="W1006" s="93"/>
      <c r="Z1006"/>
    </row>
    <row r="1007" spans="4:26" x14ac:dyDescent="0.25">
      <c r="D1007"/>
      <c r="E1007" s="91"/>
      <c r="H1007"/>
      <c r="I1007"/>
      <c r="J1007" s="92"/>
      <c r="K1007"/>
      <c r="L1007"/>
      <c r="M1007"/>
      <c r="N1007" s="93"/>
      <c r="O1007"/>
      <c r="P1007" s="93"/>
      <c r="R1007" s="94"/>
      <c r="S1007" s="93"/>
      <c r="T1007" s="93"/>
      <c r="U1007" s="93"/>
      <c r="V1007" s="93"/>
      <c r="W1007" s="93"/>
      <c r="Z1007"/>
    </row>
    <row r="1008" spans="4:26" x14ac:dyDescent="0.25">
      <c r="D1008"/>
      <c r="E1008" s="91"/>
      <c r="H1008"/>
      <c r="I1008"/>
      <c r="J1008" s="92"/>
      <c r="K1008"/>
      <c r="L1008"/>
      <c r="M1008"/>
      <c r="N1008" s="93"/>
      <c r="O1008"/>
      <c r="P1008" s="93"/>
      <c r="R1008" s="94"/>
      <c r="S1008" s="93"/>
      <c r="T1008" s="93"/>
      <c r="U1008" s="93"/>
      <c r="V1008" s="93"/>
      <c r="W1008" s="93"/>
      <c r="Z1008"/>
    </row>
    <row r="1009" spans="5:23" customFormat="1" x14ac:dyDescent="0.25">
      <c r="E1009" s="91"/>
      <c r="F1009" s="91"/>
      <c r="G1009" s="91"/>
      <c r="J1009" s="92"/>
      <c r="N1009" s="93"/>
      <c r="P1009" s="93"/>
      <c r="R1009" s="94"/>
      <c r="S1009" s="93"/>
      <c r="T1009" s="93"/>
      <c r="U1009" s="93"/>
      <c r="V1009" s="93"/>
      <c r="W1009" s="93"/>
    </row>
    <row r="1010" spans="5:23" customFormat="1" x14ac:dyDescent="0.25">
      <c r="E1010" s="91"/>
      <c r="F1010" s="91"/>
      <c r="G1010" s="91"/>
      <c r="J1010" s="92"/>
      <c r="N1010" s="93"/>
      <c r="P1010" s="93"/>
      <c r="R1010" s="94"/>
      <c r="S1010" s="93"/>
      <c r="T1010" s="93"/>
      <c r="U1010" s="93"/>
      <c r="V1010" s="93"/>
      <c r="W1010" s="93"/>
    </row>
    <row r="1011" spans="5:23" customFormat="1" x14ac:dyDescent="0.25">
      <c r="E1011" s="91"/>
      <c r="F1011" s="91"/>
      <c r="G1011" s="91"/>
      <c r="J1011" s="92"/>
      <c r="N1011" s="93"/>
      <c r="P1011" s="93"/>
      <c r="R1011" s="94"/>
      <c r="S1011" s="93"/>
      <c r="T1011" s="93"/>
      <c r="U1011" s="93"/>
      <c r="V1011" s="93"/>
      <c r="W1011" s="93"/>
    </row>
    <row r="1012" spans="5:23" customFormat="1" x14ac:dyDescent="0.25">
      <c r="E1012" s="91"/>
      <c r="F1012" s="91"/>
      <c r="G1012" s="91"/>
      <c r="J1012" s="92"/>
      <c r="N1012" s="93"/>
      <c r="P1012" s="93"/>
      <c r="R1012" s="94"/>
      <c r="S1012" s="93"/>
      <c r="T1012" s="93"/>
      <c r="U1012" s="93"/>
      <c r="V1012" s="93"/>
      <c r="W1012" s="93"/>
    </row>
    <row r="1013" spans="5:23" customFormat="1" x14ac:dyDescent="0.25">
      <c r="E1013" s="91"/>
      <c r="F1013" s="91"/>
      <c r="G1013" s="91"/>
      <c r="J1013" s="92"/>
      <c r="N1013" s="93"/>
      <c r="P1013" s="93"/>
      <c r="R1013" s="94"/>
      <c r="S1013" s="93"/>
      <c r="T1013" s="93"/>
      <c r="U1013" s="93"/>
      <c r="V1013" s="93"/>
      <c r="W1013" s="93"/>
    </row>
    <row r="1014" spans="5:23" customFormat="1" x14ac:dyDescent="0.25">
      <c r="E1014" s="91"/>
      <c r="F1014" s="91"/>
      <c r="G1014" s="91"/>
      <c r="J1014" s="92"/>
      <c r="N1014" s="93"/>
      <c r="P1014" s="93"/>
      <c r="R1014" s="94"/>
      <c r="S1014" s="93"/>
      <c r="T1014" s="93"/>
      <c r="U1014" s="93"/>
      <c r="V1014" s="93"/>
      <c r="W1014" s="93"/>
    </row>
    <row r="1015" spans="5:23" customFormat="1" x14ac:dyDescent="0.25">
      <c r="E1015" s="91"/>
      <c r="F1015" s="91"/>
      <c r="G1015" s="91"/>
      <c r="J1015" s="92"/>
      <c r="N1015" s="93"/>
      <c r="P1015" s="93"/>
      <c r="R1015" s="94"/>
      <c r="S1015" s="93"/>
      <c r="T1015" s="93"/>
      <c r="U1015" s="93"/>
      <c r="V1015" s="93"/>
      <c r="W1015" s="93"/>
    </row>
    <row r="1016" spans="5:23" customFormat="1" x14ac:dyDescent="0.25">
      <c r="E1016" s="91"/>
      <c r="F1016" s="91"/>
      <c r="G1016" s="91"/>
      <c r="J1016" s="92"/>
      <c r="N1016" s="93"/>
      <c r="P1016" s="93"/>
      <c r="R1016" s="94"/>
      <c r="S1016" s="93"/>
      <c r="T1016" s="93"/>
      <c r="U1016" s="93"/>
      <c r="V1016" s="93"/>
      <c r="W1016" s="93"/>
    </row>
    <row r="1017" spans="5:23" customFormat="1" x14ac:dyDescent="0.25">
      <c r="E1017" s="91"/>
      <c r="F1017" s="91"/>
      <c r="G1017" s="91"/>
      <c r="J1017" s="92"/>
      <c r="N1017" s="93"/>
      <c r="P1017" s="93"/>
      <c r="R1017" s="94"/>
      <c r="S1017" s="93"/>
      <c r="T1017" s="93"/>
      <c r="U1017" s="93"/>
      <c r="V1017" s="93"/>
      <c r="W1017" s="93"/>
    </row>
    <row r="1018" spans="5:23" customFormat="1" x14ac:dyDescent="0.25">
      <c r="E1018" s="91"/>
      <c r="F1018" s="91"/>
      <c r="G1018" s="91"/>
      <c r="J1018" s="92"/>
      <c r="N1018" s="93"/>
      <c r="P1018" s="93"/>
      <c r="R1018" s="94"/>
      <c r="S1018" s="93"/>
      <c r="T1018" s="93"/>
      <c r="U1018" s="93"/>
      <c r="V1018" s="93"/>
      <c r="W1018" s="93"/>
    </row>
    <row r="1019" spans="5:23" customFormat="1" x14ac:dyDescent="0.25">
      <c r="E1019" s="91"/>
      <c r="F1019" s="91"/>
      <c r="G1019" s="91"/>
      <c r="J1019" s="92"/>
      <c r="N1019" s="93"/>
      <c r="P1019" s="93"/>
      <c r="R1019" s="94"/>
      <c r="S1019" s="93"/>
      <c r="T1019" s="93"/>
      <c r="U1019" s="93"/>
      <c r="V1019" s="93"/>
      <c r="W1019" s="93"/>
    </row>
    <row r="1020" spans="5:23" customFormat="1" x14ac:dyDescent="0.25">
      <c r="E1020" s="91"/>
      <c r="F1020" s="91"/>
      <c r="G1020" s="91"/>
      <c r="J1020" s="92"/>
      <c r="N1020" s="93"/>
      <c r="P1020" s="93"/>
      <c r="R1020" s="94"/>
      <c r="S1020" s="93"/>
      <c r="T1020" s="93"/>
      <c r="U1020" s="93"/>
      <c r="V1020" s="93"/>
      <c r="W1020" s="93"/>
    </row>
    <row r="1021" spans="5:23" customFormat="1" x14ac:dyDescent="0.25">
      <c r="E1021" s="91"/>
      <c r="F1021" s="91"/>
      <c r="G1021" s="91"/>
      <c r="J1021" s="92"/>
      <c r="N1021" s="93"/>
      <c r="P1021" s="93"/>
      <c r="R1021" s="94"/>
      <c r="S1021" s="93"/>
      <c r="T1021" s="93"/>
      <c r="U1021" s="93"/>
      <c r="V1021" s="93"/>
      <c r="W1021" s="93"/>
    </row>
    <row r="1022" spans="5:23" customFormat="1" x14ac:dyDescent="0.25">
      <c r="E1022" s="91"/>
      <c r="F1022" s="91"/>
      <c r="G1022" s="91"/>
      <c r="J1022" s="92"/>
      <c r="N1022" s="93"/>
      <c r="P1022" s="93"/>
      <c r="R1022" s="94"/>
      <c r="S1022" s="93"/>
      <c r="T1022" s="93"/>
      <c r="U1022" s="93"/>
      <c r="V1022" s="93"/>
      <c r="W1022" s="93"/>
    </row>
    <row r="1023" spans="5:23" customFormat="1" x14ac:dyDescent="0.25">
      <c r="E1023" s="91"/>
      <c r="F1023" s="91"/>
      <c r="G1023" s="91"/>
      <c r="J1023" s="92"/>
      <c r="N1023" s="93"/>
      <c r="P1023" s="93"/>
      <c r="R1023" s="94"/>
      <c r="S1023" s="93"/>
      <c r="T1023" s="93"/>
      <c r="U1023" s="93"/>
      <c r="V1023" s="93"/>
      <c r="W1023" s="93"/>
    </row>
    <row r="1024" spans="5:23" customFormat="1" x14ac:dyDescent="0.25">
      <c r="E1024" s="91"/>
      <c r="F1024" s="91"/>
      <c r="G1024" s="91"/>
      <c r="J1024" s="92"/>
      <c r="N1024" s="93"/>
      <c r="P1024" s="93"/>
      <c r="R1024" s="94"/>
      <c r="S1024" s="93"/>
      <c r="T1024" s="93"/>
      <c r="U1024" s="93"/>
      <c r="V1024" s="93"/>
      <c r="W1024" s="93"/>
    </row>
    <row r="1025" spans="5:23" customFormat="1" x14ac:dyDescent="0.25">
      <c r="E1025" s="91"/>
      <c r="F1025" s="91"/>
      <c r="G1025" s="91"/>
      <c r="J1025" s="92"/>
      <c r="N1025" s="93"/>
      <c r="P1025" s="93"/>
      <c r="R1025" s="94"/>
      <c r="S1025" s="93"/>
      <c r="T1025" s="93"/>
      <c r="U1025" s="93"/>
      <c r="V1025" s="93"/>
      <c r="W1025" s="93"/>
    </row>
    <row r="1026" spans="5:23" customFormat="1" x14ac:dyDescent="0.25">
      <c r="E1026" s="91"/>
      <c r="F1026" s="91"/>
      <c r="G1026" s="91"/>
      <c r="J1026" s="92"/>
      <c r="N1026" s="93"/>
      <c r="P1026" s="93"/>
      <c r="R1026" s="94"/>
      <c r="S1026" s="93"/>
      <c r="T1026" s="93"/>
      <c r="U1026" s="93"/>
      <c r="V1026" s="93"/>
      <c r="W1026" s="93"/>
    </row>
    <row r="1027" spans="5:23" customFormat="1" x14ac:dyDescent="0.25">
      <c r="E1027" s="91"/>
      <c r="F1027" s="91"/>
      <c r="G1027" s="91"/>
      <c r="J1027" s="92"/>
      <c r="N1027" s="93"/>
      <c r="P1027" s="93"/>
      <c r="R1027" s="94"/>
      <c r="S1027" s="93"/>
      <c r="T1027" s="93"/>
      <c r="U1027" s="93"/>
      <c r="V1027" s="93"/>
      <c r="W1027" s="93"/>
    </row>
    <row r="1028" spans="5:23" customFormat="1" x14ac:dyDescent="0.25">
      <c r="E1028" s="91"/>
      <c r="F1028" s="91"/>
      <c r="G1028" s="91"/>
      <c r="J1028" s="92"/>
      <c r="N1028" s="93"/>
      <c r="P1028" s="93"/>
      <c r="R1028" s="94"/>
      <c r="S1028" s="93"/>
      <c r="T1028" s="93"/>
      <c r="U1028" s="93"/>
      <c r="V1028" s="93"/>
      <c r="W1028" s="93"/>
    </row>
    <row r="1029" spans="5:23" customFormat="1" x14ac:dyDescent="0.25">
      <c r="E1029" s="91"/>
      <c r="F1029" s="91"/>
      <c r="G1029" s="91"/>
      <c r="J1029" s="92"/>
      <c r="N1029" s="93"/>
      <c r="P1029" s="93"/>
      <c r="R1029" s="94"/>
      <c r="S1029" s="93"/>
      <c r="T1029" s="93"/>
      <c r="U1029" s="93"/>
      <c r="V1029" s="93"/>
      <c r="W1029" s="93"/>
    </row>
    <row r="1030" spans="5:23" customFormat="1" x14ac:dyDescent="0.25">
      <c r="E1030" s="91"/>
      <c r="F1030" s="91"/>
      <c r="G1030" s="91"/>
      <c r="J1030" s="92"/>
      <c r="N1030" s="93"/>
      <c r="P1030" s="93"/>
      <c r="R1030" s="94"/>
      <c r="S1030" s="93"/>
      <c r="T1030" s="93"/>
      <c r="U1030" s="93"/>
      <c r="V1030" s="93"/>
      <c r="W1030" s="93"/>
    </row>
    <row r="1031" spans="5:23" customFormat="1" x14ac:dyDescent="0.25">
      <c r="E1031" s="91"/>
      <c r="F1031" s="91"/>
      <c r="G1031" s="91"/>
      <c r="J1031" s="92"/>
      <c r="N1031" s="93"/>
      <c r="P1031" s="93"/>
      <c r="R1031" s="94"/>
      <c r="S1031" s="93"/>
      <c r="T1031" s="93"/>
      <c r="U1031" s="93"/>
      <c r="V1031" s="93"/>
      <c r="W1031" s="93"/>
    </row>
    <row r="1032" spans="5:23" customFormat="1" x14ac:dyDescent="0.25">
      <c r="E1032" s="91"/>
      <c r="F1032" s="91"/>
      <c r="G1032" s="91"/>
      <c r="J1032" s="92"/>
      <c r="N1032" s="93"/>
      <c r="P1032" s="93"/>
      <c r="R1032" s="94"/>
      <c r="S1032" s="93"/>
      <c r="T1032" s="93"/>
      <c r="U1032" s="93"/>
      <c r="V1032" s="93"/>
      <c r="W1032" s="93"/>
    </row>
    <row r="1033" spans="5:23" customFormat="1" x14ac:dyDescent="0.25">
      <c r="E1033" s="91"/>
      <c r="F1033" s="91"/>
      <c r="G1033" s="91"/>
      <c r="J1033" s="92"/>
      <c r="N1033" s="93"/>
      <c r="P1033" s="93"/>
      <c r="R1033" s="94"/>
      <c r="S1033" s="93"/>
      <c r="T1033" s="93"/>
      <c r="U1033" s="93"/>
      <c r="V1033" s="93"/>
      <c r="W1033" s="93"/>
    </row>
    <row r="1034" spans="5:23" customFormat="1" x14ac:dyDescent="0.25">
      <c r="E1034" s="91"/>
      <c r="F1034" s="91"/>
      <c r="G1034" s="91"/>
      <c r="J1034" s="92"/>
      <c r="N1034" s="93"/>
      <c r="P1034" s="93"/>
      <c r="R1034" s="94"/>
      <c r="S1034" s="93"/>
      <c r="T1034" s="93"/>
      <c r="U1034" s="93"/>
      <c r="V1034" s="93"/>
      <c r="W1034" s="93"/>
    </row>
    <row r="1035" spans="5:23" customFormat="1" x14ac:dyDescent="0.25">
      <c r="E1035" s="91"/>
      <c r="F1035" s="91"/>
      <c r="G1035" s="91"/>
      <c r="J1035" s="92"/>
      <c r="N1035" s="93"/>
      <c r="P1035" s="93"/>
      <c r="R1035" s="94"/>
      <c r="S1035" s="93"/>
      <c r="T1035" s="93"/>
      <c r="U1035" s="93"/>
      <c r="V1035" s="93"/>
      <c r="W1035" s="93"/>
    </row>
    <row r="1036" spans="5:23" customFormat="1" x14ac:dyDescent="0.25">
      <c r="E1036" s="91"/>
      <c r="F1036" s="91"/>
      <c r="G1036" s="91"/>
      <c r="J1036" s="92"/>
      <c r="N1036" s="93"/>
      <c r="P1036" s="93"/>
      <c r="R1036" s="94"/>
      <c r="S1036" s="93"/>
      <c r="T1036" s="93"/>
      <c r="U1036" s="93"/>
      <c r="V1036" s="93"/>
      <c r="W1036" s="93"/>
    </row>
    <row r="1037" spans="5:23" customFormat="1" x14ac:dyDescent="0.25">
      <c r="E1037" s="91"/>
      <c r="F1037" s="91"/>
      <c r="G1037" s="91"/>
      <c r="J1037" s="92"/>
      <c r="N1037" s="93"/>
      <c r="P1037" s="93"/>
      <c r="R1037" s="94"/>
      <c r="S1037" s="93"/>
      <c r="T1037" s="93"/>
      <c r="U1037" s="93"/>
      <c r="V1037" s="93"/>
      <c r="W1037" s="93"/>
    </row>
    <row r="1038" spans="5:23" customFormat="1" x14ac:dyDescent="0.25">
      <c r="E1038" s="91"/>
      <c r="F1038" s="91"/>
      <c r="G1038" s="91"/>
      <c r="J1038" s="92"/>
      <c r="N1038" s="93"/>
      <c r="P1038" s="93"/>
      <c r="R1038" s="94"/>
      <c r="S1038" s="93"/>
      <c r="T1038" s="93"/>
      <c r="U1038" s="93"/>
      <c r="V1038" s="93"/>
      <c r="W1038" s="93"/>
    </row>
    <row r="1039" spans="5:23" customFormat="1" x14ac:dyDescent="0.25">
      <c r="E1039" s="91"/>
      <c r="F1039" s="91"/>
      <c r="G1039" s="91"/>
      <c r="J1039" s="92"/>
      <c r="N1039" s="93"/>
      <c r="P1039" s="93"/>
      <c r="R1039" s="94"/>
      <c r="S1039" s="93"/>
      <c r="T1039" s="93"/>
      <c r="U1039" s="93"/>
      <c r="V1039" s="93"/>
      <c r="W1039" s="93"/>
    </row>
    <row r="1040" spans="5:23" customFormat="1" x14ac:dyDescent="0.25">
      <c r="E1040" s="91"/>
      <c r="F1040" s="91"/>
      <c r="G1040" s="91"/>
      <c r="J1040" s="92"/>
      <c r="N1040" s="93"/>
      <c r="P1040" s="93"/>
      <c r="R1040" s="94"/>
      <c r="S1040" s="93"/>
      <c r="T1040" s="93"/>
      <c r="U1040" s="93"/>
      <c r="V1040" s="93"/>
      <c r="W1040" s="93"/>
    </row>
    <row r="1041" spans="5:23" customFormat="1" x14ac:dyDescent="0.25">
      <c r="E1041" s="91"/>
      <c r="F1041" s="91"/>
      <c r="G1041" s="91"/>
      <c r="J1041" s="92"/>
      <c r="N1041" s="93"/>
      <c r="P1041" s="93"/>
      <c r="R1041" s="94"/>
      <c r="S1041" s="93"/>
      <c r="T1041" s="93"/>
      <c r="U1041" s="93"/>
      <c r="V1041" s="93"/>
      <c r="W1041" s="93"/>
    </row>
    <row r="1042" spans="5:23" customFormat="1" x14ac:dyDescent="0.25">
      <c r="E1042" s="91"/>
      <c r="F1042" s="91"/>
      <c r="G1042" s="91"/>
      <c r="J1042" s="92"/>
      <c r="N1042" s="93"/>
      <c r="P1042" s="93"/>
      <c r="R1042" s="94"/>
      <c r="S1042" s="93"/>
      <c r="T1042" s="93"/>
      <c r="U1042" s="93"/>
      <c r="V1042" s="93"/>
      <c r="W1042" s="93"/>
    </row>
    <row r="1043" spans="5:23" customFormat="1" x14ac:dyDescent="0.25">
      <c r="E1043" s="91"/>
      <c r="F1043" s="91"/>
      <c r="G1043" s="91"/>
      <c r="J1043" s="92"/>
      <c r="N1043" s="93"/>
      <c r="P1043" s="93"/>
      <c r="R1043" s="94"/>
      <c r="S1043" s="93"/>
      <c r="T1043" s="93"/>
      <c r="U1043" s="93"/>
      <c r="V1043" s="93"/>
      <c r="W1043" s="93"/>
    </row>
    <row r="1044" spans="5:23" customFormat="1" x14ac:dyDescent="0.25">
      <c r="E1044" s="91"/>
      <c r="F1044" s="91"/>
      <c r="G1044" s="91"/>
      <c r="J1044" s="92"/>
      <c r="N1044" s="93"/>
      <c r="P1044" s="93"/>
      <c r="R1044" s="94"/>
      <c r="S1044" s="93"/>
      <c r="T1044" s="93"/>
      <c r="U1044" s="93"/>
      <c r="V1044" s="93"/>
      <c r="W1044" s="93"/>
    </row>
    <row r="1045" spans="5:23" customFormat="1" x14ac:dyDescent="0.25">
      <c r="E1045" s="91"/>
      <c r="F1045" s="91"/>
      <c r="G1045" s="91"/>
      <c r="J1045" s="92"/>
      <c r="N1045" s="93"/>
      <c r="P1045" s="93"/>
      <c r="R1045" s="94"/>
      <c r="S1045" s="93"/>
      <c r="T1045" s="93"/>
      <c r="U1045" s="93"/>
      <c r="V1045" s="93"/>
      <c r="W1045" s="93"/>
    </row>
    <row r="1046" spans="5:23" customFormat="1" x14ac:dyDescent="0.25">
      <c r="E1046" s="91"/>
      <c r="F1046" s="91"/>
      <c r="G1046" s="91"/>
      <c r="J1046" s="92"/>
      <c r="N1046" s="93"/>
      <c r="P1046" s="93"/>
      <c r="R1046" s="94"/>
      <c r="S1046" s="93"/>
      <c r="T1046" s="93"/>
      <c r="U1046" s="93"/>
      <c r="V1046" s="93"/>
      <c r="W1046" s="93"/>
    </row>
    <row r="1047" spans="5:23" customFormat="1" x14ac:dyDescent="0.25">
      <c r="E1047" s="91"/>
      <c r="F1047" s="91"/>
      <c r="G1047" s="91"/>
      <c r="J1047" s="92"/>
      <c r="N1047" s="93"/>
      <c r="P1047" s="93"/>
      <c r="R1047" s="94"/>
      <c r="S1047" s="93"/>
      <c r="T1047" s="93"/>
      <c r="U1047" s="93"/>
      <c r="V1047" s="93"/>
      <c r="W1047" s="93"/>
    </row>
    <row r="1048" spans="5:23" customFormat="1" x14ac:dyDescent="0.25">
      <c r="E1048" s="91"/>
      <c r="F1048" s="91"/>
      <c r="G1048" s="91"/>
      <c r="J1048" s="92"/>
      <c r="N1048" s="93"/>
      <c r="P1048" s="93"/>
      <c r="R1048" s="94"/>
      <c r="S1048" s="93"/>
      <c r="T1048" s="93"/>
      <c r="U1048" s="93"/>
      <c r="V1048" s="93"/>
      <c r="W1048" s="93"/>
    </row>
    <row r="1049" spans="5:23" customFormat="1" x14ac:dyDescent="0.25">
      <c r="E1049" s="91"/>
      <c r="F1049" s="91"/>
      <c r="G1049" s="91"/>
      <c r="J1049" s="92"/>
      <c r="N1049" s="93"/>
      <c r="P1049" s="93"/>
      <c r="R1049" s="94"/>
      <c r="S1049" s="93"/>
      <c r="T1049" s="93"/>
      <c r="U1049" s="93"/>
      <c r="V1049" s="93"/>
      <c r="W1049" s="93"/>
    </row>
    <row r="1050" spans="5:23" customFormat="1" x14ac:dyDescent="0.25">
      <c r="E1050" s="91"/>
      <c r="F1050" s="91"/>
      <c r="G1050" s="91"/>
      <c r="J1050" s="92"/>
      <c r="N1050" s="93"/>
      <c r="P1050" s="93"/>
      <c r="R1050" s="94"/>
      <c r="S1050" s="93"/>
      <c r="T1050" s="93"/>
      <c r="U1050" s="93"/>
      <c r="V1050" s="93"/>
      <c r="W1050" s="93"/>
    </row>
    <row r="1051" spans="5:23" customFormat="1" x14ac:dyDescent="0.25">
      <c r="E1051" s="91"/>
      <c r="F1051" s="91"/>
      <c r="G1051" s="91"/>
      <c r="J1051" s="92"/>
      <c r="N1051" s="93"/>
      <c r="P1051" s="93"/>
      <c r="R1051" s="94"/>
      <c r="S1051" s="93"/>
      <c r="T1051" s="93"/>
      <c r="U1051" s="93"/>
      <c r="V1051" s="93"/>
      <c r="W1051" s="93"/>
    </row>
    <row r="1052" spans="5:23" customFormat="1" x14ac:dyDescent="0.25">
      <c r="E1052" s="91"/>
      <c r="F1052" s="91"/>
      <c r="G1052" s="91"/>
      <c r="J1052" s="92"/>
      <c r="N1052" s="93"/>
      <c r="P1052" s="93"/>
      <c r="R1052" s="94"/>
      <c r="S1052" s="93"/>
      <c r="T1052" s="93"/>
      <c r="U1052" s="93"/>
      <c r="V1052" s="93"/>
      <c r="W1052" s="93"/>
    </row>
    <row r="1053" spans="5:23" customFormat="1" x14ac:dyDescent="0.25">
      <c r="E1053" s="91"/>
      <c r="F1053" s="91"/>
      <c r="G1053" s="91"/>
      <c r="J1053" s="92"/>
      <c r="N1053" s="93"/>
      <c r="P1053" s="93"/>
      <c r="R1053" s="94"/>
      <c r="S1053" s="93"/>
      <c r="T1053" s="93"/>
      <c r="U1053" s="93"/>
      <c r="V1053" s="93"/>
      <c r="W1053" s="93"/>
    </row>
    <row r="1054" spans="5:23" customFormat="1" x14ac:dyDescent="0.25">
      <c r="E1054" s="91"/>
      <c r="F1054" s="91"/>
      <c r="G1054" s="91"/>
      <c r="J1054" s="92"/>
      <c r="N1054" s="93"/>
      <c r="P1054" s="93"/>
      <c r="R1054" s="94"/>
      <c r="S1054" s="93"/>
      <c r="T1054" s="93"/>
      <c r="U1054" s="93"/>
      <c r="V1054" s="93"/>
      <c r="W1054" s="93"/>
    </row>
    <row r="1055" spans="5:23" customFormat="1" x14ac:dyDescent="0.25">
      <c r="E1055" s="91"/>
      <c r="F1055" s="91"/>
      <c r="G1055" s="91"/>
      <c r="J1055" s="92"/>
      <c r="N1055" s="93"/>
      <c r="P1055" s="93"/>
      <c r="R1055" s="94"/>
      <c r="S1055" s="93"/>
      <c r="T1055" s="93"/>
      <c r="U1055" s="93"/>
      <c r="V1055" s="93"/>
      <c r="W1055" s="93"/>
    </row>
    <row r="1056" spans="5:23" customFormat="1" x14ac:dyDescent="0.25">
      <c r="E1056" s="91"/>
      <c r="F1056" s="91"/>
      <c r="G1056" s="91"/>
      <c r="J1056" s="92"/>
      <c r="N1056" s="93"/>
      <c r="P1056" s="93"/>
      <c r="R1056" s="94"/>
      <c r="S1056" s="93"/>
      <c r="T1056" s="93"/>
      <c r="U1056" s="93"/>
      <c r="V1056" s="93"/>
      <c r="W1056" s="93"/>
    </row>
    <row r="1057" spans="5:23" customFormat="1" x14ac:dyDescent="0.25">
      <c r="E1057" s="91"/>
      <c r="F1057" s="91"/>
      <c r="G1057" s="91"/>
      <c r="J1057" s="92"/>
      <c r="N1057" s="93"/>
      <c r="P1057" s="93"/>
      <c r="R1057" s="94"/>
      <c r="S1057" s="93"/>
      <c r="T1057" s="93"/>
      <c r="U1057" s="93"/>
      <c r="V1057" s="93"/>
      <c r="W1057" s="93"/>
    </row>
    <row r="1058" spans="5:23" customFormat="1" x14ac:dyDescent="0.25">
      <c r="E1058" s="91"/>
      <c r="F1058" s="91"/>
      <c r="G1058" s="91"/>
      <c r="J1058" s="92"/>
      <c r="N1058" s="93"/>
      <c r="P1058" s="93"/>
      <c r="R1058" s="94"/>
      <c r="S1058" s="93"/>
      <c r="T1058" s="93"/>
      <c r="U1058" s="93"/>
      <c r="V1058" s="93"/>
      <c r="W1058" s="93"/>
    </row>
    <row r="1059" spans="5:23" customFormat="1" x14ac:dyDescent="0.25">
      <c r="E1059" s="91"/>
      <c r="F1059" s="91"/>
      <c r="G1059" s="91"/>
      <c r="J1059" s="92"/>
      <c r="N1059" s="93"/>
      <c r="P1059" s="93"/>
      <c r="R1059" s="94"/>
      <c r="S1059" s="93"/>
      <c r="T1059" s="93"/>
      <c r="U1059" s="93"/>
      <c r="V1059" s="93"/>
      <c r="W1059" s="93"/>
    </row>
    <row r="1060" spans="5:23" customFormat="1" x14ac:dyDescent="0.25">
      <c r="E1060" s="91"/>
      <c r="F1060" s="91"/>
      <c r="G1060" s="91"/>
      <c r="J1060" s="92"/>
      <c r="N1060" s="93"/>
      <c r="P1060" s="93"/>
      <c r="R1060" s="94"/>
      <c r="S1060" s="93"/>
      <c r="T1060" s="93"/>
      <c r="U1060" s="93"/>
      <c r="V1060" s="93"/>
      <c r="W1060" s="93"/>
    </row>
    <row r="1061" spans="5:23" customFormat="1" x14ac:dyDescent="0.25">
      <c r="E1061" s="91"/>
      <c r="F1061" s="91"/>
      <c r="G1061" s="91"/>
      <c r="J1061" s="92"/>
      <c r="N1061" s="93"/>
      <c r="P1061" s="93"/>
      <c r="R1061" s="94"/>
      <c r="S1061" s="93"/>
      <c r="T1061" s="93"/>
      <c r="U1061" s="93"/>
      <c r="V1061" s="93"/>
      <c r="W1061" s="93"/>
    </row>
    <row r="1062" spans="5:23" customFormat="1" x14ac:dyDescent="0.25">
      <c r="E1062" s="91"/>
      <c r="F1062" s="91"/>
      <c r="G1062" s="91"/>
      <c r="J1062" s="92"/>
      <c r="N1062" s="93"/>
      <c r="P1062" s="93"/>
      <c r="R1062" s="94"/>
      <c r="S1062" s="93"/>
      <c r="T1062" s="93"/>
      <c r="U1062" s="93"/>
      <c r="V1062" s="93"/>
      <c r="W1062" s="93"/>
    </row>
    <row r="1063" spans="5:23" customFormat="1" x14ac:dyDescent="0.25">
      <c r="E1063" s="91"/>
      <c r="F1063" s="91"/>
      <c r="G1063" s="91"/>
      <c r="J1063" s="92"/>
      <c r="N1063" s="93"/>
      <c r="P1063" s="93"/>
      <c r="R1063" s="94"/>
      <c r="S1063" s="93"/>
      <c r="T1063" s="93"/>
      <c r="U1063" s="93"/>
      <c r="V1063" s="93"/>
      <c r="W1063" s="93"/>
    </row>
    <row r="1064" spans="5:23" customFormat="1" x14ac:dyDescent="0.25">
      <c r="E1064" s="91"/>
      <c r="F1064" s="91"/>
      <c r="G1064" s="91"/>
      <c r="J1064" s="92"/>
      <c r="N1064" s="93"/>
      <c r="P1064" s="93"/>
      <c r="R1064" s="94"/>
      <c r="S1064" s="93"/>
      <c r="T1064" s="93"/>
      <c r="U1064" s="93"/>
      <c r="V1064" s="93"/>
      <c r="W1064" s="93"/>
    </row>
    <row r="1065" spans="5:23" customFormat="1" x14ac:dyDescent="0.25">
      <c r="E1065" s="91"/>
      <c r="F1065" s="91"/>
      <c r="G1065" s="91"/>
      <c r="J1065" s="92"/>
      <c r="N1065" s="93"/>
      <c r="P1065" s="93"/>
      <c r="R1065" s="94"/>
      <c r="S1065" s="93"/>
      <c r="T1065" s="93"/>
      <c r="U1065" s="93"/>
      <c r="V1065" s="93"/>
      <c r="W1065" s="93"/>
    </row>
    <row r="1066" spans="5:23" customFormat="1" x14ac:dyDescent="0.25">
      <c r="E1066" s="91"/>
      <c r="F1066" s="91"/>
      <c r="G1066" s="91"/>
      <c r="J1066" s="92"/>
      <c r="N1066" s="93"/>
      <c r="P1066" s="93"/>
      <c r="R1066" s="94"/>
      <c r="S1066" s="93"/>
      <c r="T1066" s="93"/>
      <c r="U1066" s="93"/>
      <c r="V1066" s="93"/>
      <c r="W1066" s="93"/>
    </row>
    <row r="1067" spans="5:23" customFormat="1" x14ac:dyDescent="0.25">
      <c r="E1067" s="91"/>
      <c r="F1067" s="91"/>
      <c r="G1067" s="91"/>
      <c r="J1067" s="92"/>
      <c r="N1067" s="93"/>
      <c r="P1067" s="93"/>
      <c r="R1067" s="94"/>
      <c r="S1067" s="93"/>
      <c r="T1067" s="93"/>
      <c r="U1067" s="93"/>
      <c r="V1067" s="93"/>
      <c r="W1067" s="93"/>
    </row>
    <row r="1068" spans="5:23" customFormat="1" x14ac:dyDescent="0.25">
      <c r="E1068" s="91"/>
      <c r="F1068" s="91"/>
      <c r="G1068" s="91"/>
      <c r="J1068" s="92"/>
      <c r="N1068" s="93"/>
      <c r="P1068" s="93"/>
      <c r="R1068" s="94"/>
      <c r="S1068" s="93"/>
      <c r="T1068" s="93"/>
      <c r="U1068" s="93"/>
      <c r="V1068" s="93"/>
      <c r="W1068" s="93"/>
    </row>
    <row r="1069" spans="5:23" customFormat="1" x14ac:dyDescent="0.25">
      <c r="E1069" s="91"/>
      <c r="F1069" s="91"/>
      <c r="G1069" s="91"/>
      <c r="J1069" s="92"/>
      <c r="N1069" s="93"/>
      <c r="P1069" s="93"/>
      <c r="R1069" s="94"/>
      <c r="S1069" s="93"/>
      <c r="T1069" s="93"/>
      <c r="U1069" s="93"/>
      <c r="V1069" s="93"/>
      <c r="W1069" s="93"/>
    </row>
    <row r="1070" spans="5:23" customFormat="1" x14ac:dyDescent="0.25">
      <c r="E1070" s="91"/>
      <c r="F1070" s="91"/>
      <c r="G1070" s="91"/>
      <c r="J1070" s="92"/>
      <c r="N1070" s="93"/>
      <c r="P1070" s="93"/>
      <c r="R1070" s="94"/>
      <c r="S1070" s="93"/>
      <c r="T1070" s="93"/>
      <c r="U1070" s="93"/>
      <c r="V1070" s="93"/>
      <c r="W1070" s="93"/>
    </row>
    <row r="1071" spans="5:23" customFormat="1" x14ac:dyDescent="0.25">
      <c r="E1071" s="91"/>
      <c r="F1071" s="91"/>
      <c r="G1071" s="91"/>
      <c r="J1071" s="92"/>
      <c r="N1071" s="93"/>
      <c r="P1071" s="93"/>
      <c r="R1071" s="94"/>
      <c r="S1071" s="93"/>
      <c r="T1071" s="93"/>
      <c r="U1071" s="93"/>
      <c r="V1071" s="93"/>
      <c r="W1071" s="93"/>
    </row>
    <row r="1072" spans="5:23" customFormat="1" x14ac:dyDescent="0.25">
      <c r="E1072" s="91"/>
      <c r="F1072" s="91"/>
      <c r="G1072" s="91"/>
      <c r="J1072" s="92"/>
      <c r="N1072" s="93"/>
      <c r="P1072" s="93"/>
      <c r="R1072" s="94"/>
      <c r="S1072" s="93"/>
      <c r="T1072" s="93"/>
      <c r="U1072" s="93"/>
      <c r="V1072" s="93"/>
      <c r="W1072" s="93"/>
    </row>
    <row r="1073" spans="5:23" customFormat="1" x14ac:dyDescent="0.25">
      <c r="E1073" s="91"/>
      <c r="F1073" s="91"/>
      <c r="G1073" s="91"/>
      <c r="J1073" s="92"/>
      <c r="N1073" s="93"/>
      <c r="P1073" s="93"/>
      <c r="R1073" s="94"/>
      <c r="S1073" s="93"/>
      <c r="T1073" s="93"/>
      <c r="U1073" s="93"/>
      <c r="V1073" s="93"/>
      <c r="W1073" s="93"/>
    </row>
    <row r="1074" spans="5:23" customFormat="1" x14ac:dyDescent="0.25">
      <c r="E1074" s="91"/>
      <c r="F1074" s="91"/>
      <c r="G1074" s="91"/>
      <c r="J1074" s="92"/>
      <c r="N1074" s="93"/>
      <c r="P1074" s="93"/>
      <c r="R1074" s="94"/>
      <c r="S1074" s="93"/>
      <c r="T1074" s="93"/>
      <c r="U1074" s="93"/>
      <c r="V1074" s="93"/>
      <c r="W1074" s="93"/>
    </row>
    <row r="1075" spans="5:23" customFormat="1" x14ac:dyDescent="0.25">
      <c r="E1075" s="91"/>
      <c r="F1075" s="91"/>
      <c r="G1075" s="91"/>
      <c r="J1075" s="92"/>
      <c r="N1075" s="93"/>
      <c r="P1075" s="93"/>
      <c r="R1075" s="94"/>
      <c r="S1075" s="93"/>
      <c r="T1075" s="93"/>
      <c r="U1075" s="93"/>
      <c r="V1075" s="93"/>
      <c r="W1075" s="93"/>
    </row>
    <row r="1076" spans="5:23" customFormat="1" x14ac:dyDescent="0.25">
      <c r="E1076" s="91"/>
      <c r="F1076" s="91"/>
      <c r="G1076" s="91"/>
      <c r="J1076" s="92"/>
      <c r="N1076" s="93"/>
      <c r="P1076" s="93"/>
      <c r="R1076" s="94"/>
      <c r="S1076" s="93"/>
      <c r="T1076" s="93"/>
      <c r="U1076" s="93"/>
      <c r="V1076" s="93"/>
      <c r="W1076" s="93"/>
    </row>
    <row r="1077" spans="5:23" customFormat="1" x14ac:dyDescent="0.25">
      <c r="E1077" s="91"/>
      <c r="F1077" s="91"/>
      <c r="G1077" s="91"/>
      <c r="J1077" s="92"/>
      <c r="N1077" s="93"/>
      <c r="P1077" s="93"/>
      <c r="R1077" s="94"/>
      <c r="S1077" s="93"/>
      <c r="T1077" s="93"/>
      <c r="U1077" s="93"/>
      <c r="V1077" s="93"/>
      <c r="W1077" s="93"/>
    </row>
    <row r="1078" spans="5:23" customFormat="1" x14ac:dyDescent="0.25">
      <c r="E1078" s="91"/>
      <c r="F1078" s="91"/>
      <c r="G1078" s="91"/>
      <c r="J1078" s="92"/>
      <c r="N1078" s="93"/>
      <c r="P1078" s="93"/>
      <c r="R1078" s="94"/>
      <c r="S1078" s="93"/>
      <c r="T1078" s="93"/>
      <c r="U1078" s="93"/>
      <c r="V1078" s="93"/>
      <c r="W1078" s="93"/>
    </row>
    <row r="1079" spans="5:23" customFormat="1" x14ac:dyDescent="0.25">
      <c r="E1079" s="91"/>
      <c r="F1079" s="91"/>
      <c r="G1079" s="91"/>
      <c r="J1079" s="92"/>
      <c r="N1079" s="93"/>
      <c r="P1079" s="93"/>
      <c r="R1079" s="94"/>
      <c r="S1079" s="93"/>
      <c r="T1079" s="93"/>
      <c r="U1079" s="93"/>
      <c r="V1079" s="93"/>
      <c r="W1079" s="93"/>
    </row>
    <row r="1080" spans="5:23" customFormat="1" x14ac:dyDescent="0.25">
      <c r="E1080" s="91"/>
      <c r="F1080" s="91"/>
      <c r="G1080" s="91"/>
      <c r="J1080" s="92"/>
      <c r="N1080" s="93"/>
      <c r="P1080" s="93"/>
      <c r="R1080" s="94"/>
      <c r="S1080" s="93"/>
      <c r="T1080" s="93"/>
      <c r="U1080" s="93"/>
      <c r="V1080" s="93"/>
      <c r="W1080" s="93"/>
    </row>
    <row r="1081" spans="5:23" customFormat="1" x14ac:dyDescent="0.25">
      <c r="E1081" s="91"/>
      <c r="F1081" s="91"/>
      <c r="G1081" s="91"/>
      <c r="J1081" s="92"/>
      <c r="N1081" s="93"/>
      <c r="P1081" s="93"/>
      <c r="R1081" s="94"/>
      <c r="S1081" s="93"/>
      <c r="T1081" s="93"/>
      <c r="U1081" s="93"/>
      <c r="V1081" s="93"/>
      <c r="W1081" s="93"/>
    </row>
    <row r="1082" spans="5:23" customFormat="1" x14ac:dyDescent="0.25">
      <c r="E1082" s="91"/>
      <c r="F1082" s="91"/>
      <c r="G1082" s="91"/>
      <c r="J1082" s="92"/>
      <c r="N1082" s="93"/>
      <c r="P1082" s="93"/>
      <c r="R1082" s="94"/>
      <c r="S1082" s="93"/>
      <c r="T1082" s="93"/>
      <c r="U1082" s="93"/>
      <c r="V1082" s="93"/>
      <c r="W1082" s="93"/>
    </row>
    <row r="1083" spans="5:23" customFormat="1" x14ac:dyDescent="0.25">
      <c r="E1083" s="91"/>
      <c r="F1083" s="91"/>
      <c r="G1083" s="91"/>
      <c r="J1083" s="92"/>
      <c r="N1083" s="93"/>
      <c r="P1083" s="93"/>
      <c r="R1083" s="94"/>
      <c r="S1083" s="93"/>
      <c r="T1083" s="93"/>
      <c r="U1083" s="93"/>
      <c r="V1083" s="93"/>
      <c r="W1083" s="93"/>
    </row>
    <row r="1084" spans="5:23" customFormat="1" x14ac:dyDescent="0.25">
      <c r="E1084" s="91"/>
      <c r="F1084" s="91"/>
      <c r="G1084" s="91"/>
      <c r="J1084" s="92"/>
      <c r="N1084" s="93"/>
      <c r="P1084" s="93"/>
      <c r="R1084" s="94"/>
      <c r="S1084" s="93"/>
      <c r="T1084" s="93"/>
      <c r="U1084" s="93"/>
      <c r="V1084" s="93"/>
      <c r="W1084" s="93"/>
    </row>
    <row r="1085" spans="5:23" customFormat="1" x14ac:dyDescent="0.25">
      <c r="E1085" s="91"/>
      <c r="F1085" s="91"/>
      <c r="G1085" s="91"/>
      <c r="J1085" s="92"/>
      <c r="N1085" s="93"/>
      <c r="P1085" s="93"/>
      <c r="R1085" s="94"/>
      <c r="S1085" s="93"/>
      <c r="T1085" s="93"/>
      <c r="U1085" s="93"/>
      <c r="V1085" s="93"/>
      <c r="W1085" s="93"/>
    </row>
    <row r="1086" spans="5:23" customFormat="1" x14ac:dyDescent="0.25">
      <c r="E1086" s="91"/>
      <c r="F1086" s="91"/>
      <c r="G1086" s="91"/>
      <c r="J1086" s="92"/>
      <c r="N1086" s="93"/>
      <c r="P1086" s="93"/>
      <c r="R1086" s="94"/>
      <c r="S1086" s="93"/>
      <c r="T1086" s="93"/>
      <c r="U1086" s="93"/>
      <c r="V1086" s="93"/>
      <c r="W1086" s="93"/>
    </row>
    <row r="1087" spans="5:23" customFormat="1" x14ac:dyDescent="0.25">
      <c r="E1087" s="91"/>
      <c r="F1087" s="91"/>
      <c r="G1087" s="91"/>
      <c r="J1087" s="92"/>
      <c r="N1087" s="93"/>
      <c r="P1087" s="93"/>
      <c r="R1087" s="94"/>
      <c r="S1087" s="93"/>
      <c r="T1087" s="93"/>
      <c r="U1087" s="93"/>
      <c r="V1087" s="93"/>
      <c r="W1087" s="93"/>
    </row>
    <row r="1088" spans="5:23" customFormat="1" x14ac:dyDescent="0.25">
      <c r="E1088" s="91"/>
      <c r="F1088" s="91"/>
      <c r="G1088" s="91"/>
      <c r="J1088" s="92"/>
      <c r="N1088" s="93"/>
      <c r="P1088" s="93"/>
      <c r="R1088" s="94"/>
      <c r="S1088" s="93"/>
      <c r="T1088" s="93"/>
      <c r="U1088" s="93"/>
      <c r="V1088" s="93"/>
      <c r="W1088" s="93"/>
    </row>
    <row r="1089" spans="5:23" customFormat="1" x14ac:dyDescent="0.25">
      <c r="E1089" s="91"/>
      <c r="F1089" s="91"/>
      <c r="G1089" s="91"/>
      <c r="J1089" s="92"/>
      <c r="N1089" s="93"/>
      <c r="P1089" s="93"/>
      <c r="R1089" s="94"/>
      <c r="S1089" s="93"/>
      <c r="T1089" s="93"/>
      <c r="U1089" s="93"/>
      <c r="V1089" s="93"/>
      <c r="W1089" s="93"/>
    </row>
    <row r="1090" spans="5:23" customFormat="1" x14ac:dyDescent="0.25">
      <c r="E1090" s="91"/>
      <c r="F1090" s="91"/>
      <c r="G1090" s="91"/>
      <c r="J1090" s="92"/>
      <c r="N1090" s="93"/>
      <c r="P1090" s="93"/>
      <c r="R1090" s="94"/>
      <c r="S1090" s="93"/>
      <c r="T1090" s="93"/>
      <c r="U1090" s="93"/>
      <c r="V1090" s="93"/>
      <c r="W1090" s="93"/>
    </row>
    <row r="1091" spans="5:23" customFormat="1" x14ac:dyDescent="0.25">
      <c r="E1091" s="91"/>
      <c r="F1091" s="91"/>
      <c r="G1091" s="91"/>
      <c r="J1091" s="92"/>
      <c r="N1091" s="93"/>
      <c r="P1091" s="93"/>
      <c r="R1091" s="94"/>
      <c r="S1091" s="93"/>
      <c r="T1091" s="93"/>
      <c r="U1091" s="93"/>
      <c r="V1091" s="93"/>
      <c r="W1091" s="93"/>
    </row>
    <row r="1092" spans="5:23" customFormat="1" x14ac:dyDescent="0.25">
      <c r="E1092" s="91"/>
      <c r="F1092" s="91"/>
      <c r="G1092" s="91"/>
      <c r="J1092" s="92"/>
      <c r="N1092" s="93"/>
      <c r="P1092" s="93"/>
      <c r="R1092" s="94"/>
      <c r="S1092" s="93"/>
      <c r="T1092" s="93"/>
      <c r="U1092" s="93"/>
      <c r="V1092" s="93"/>
      <c r="W1092" s="93"/>
    </row>
    <row r="1093" spans="5:23" customFormat="1" x14ac:dyDescent="0.25">
      <c r="E1093" s="91"/>
      <c r="F1093" s="91"/>
      <c r="G1093" s="91"/>
      <c r="J1093" s="92"/>
      <c r="N1093" s="93"/>
      <c r="P1093" s="93"/>
      <c r="R1093" s="94"/>
      <c r="S1093" s="93"/>
      <c r="T1093" s="93"/>
      <c r="U1093" s="93"/>
      <c r="V1093" s="93"/>
      <c r="W1093" s="93"/>
    </row>
    <row r="1094" spans="5:23" customFormat="1" x14ac:dyDescent="0.25">
      <c r="E1094" s="91"/>
      <c r="F1094" s="91"/>
      <c r="G1094" s="91"/>
      <c r="J1094" s="92"/>
      <c r="N1094" s="93"/>
      <c r="P1094" s="93"/>
      <c r="R1094" s="94"/>
      <c r="S1094" s="93"/>
      <c r="T1094" s="93"/>
      <c r="U1094" s="93"/>
      <c r="V1094" s="93"/>
      <c r="W1094" s="93"/>
    </row>
    <row r="1095" spans="5:23" customFormat="1" x14ac:dyDescent="0.25">
      <c r="E1095" s="91"/>
      <c r="F1095" s="91"/>
      <c r="G1095" s="91"/>
      <c r="J1095" s="92"/>
      <c r="N1095" s="93"/>
      <c r="P1095" s="93"/>
      <c r="R1095" s="94"/>
      <c r="S1095" s="93"/>
      <c r="T1095" s="93"/>
      <c r="U1095" s="93"/>
      <c r="V1095" s="93"/>
      <c r="W1095" s="93"/>
    </row>
    <row r="1096" spans="5:23" customFormat="1" x14ac:dyDescent="0.25">
      <c r="E1096" s="91"/>
      <c r="F1096" s="91"/>
      <c r="G1096" s="91"/>
      <c r="J1096" s="92"/>
      <c r="N1096" s="93"/>
      <c r="P1096" s="93"/>
      <c r="R1096" s="94"/>
      <c r="S1096" s="93"/>
      <c r="T1096" s="93"/>
      <c r="U1096" s="93"/>
      <c r="V1096" s="93"/>
      <c r="W1096" s="93"/>
    </row>
    <row r="1097" spans="5:23" customFormat="1" x14ac:dyDescent="0.25">
      <c r="E1097" s="91"/>
      <c r="F1097" s="91"/>
      <c r="G1097" s="91"/>
      <c r="J1097" s="92"/>
      <c r="N1097" s="93"/>
      <c r="P1097" s="93"/>
      <c r="R1097" s="94"/>
      <c r="S1097" s="93"/>
      <c r="T1097" s="93"/>
      <c r="U1097" s="93"/>
      <c r="V1097" s="93"/>
      <c r="W1097" s="93"/>
    </row>
    <row r="1098" spans="5:23" customFormat="1" x14ac:dyDescent="0.25">
      <c r="E1098" s="91"/>
      <c r="F1098" s="91"/>
      <c r="G1098" s="91"/>
      <c r="J1098" s="92"/>
      <c r="N1098" s="93"/>
      <c r="P1098" s="93"/>
      <c r="R1098" s="94"/>
      <c r="S1098" s="93"/>
      <c r="T1098" s="93"/>
      <c r="U1098" s="93"/>
      <c r="V1098" s="93"/>
      <c r="W1098" s="93"/>
    </row>
    <row r="1099" spans="5:23" customFormat="1" x14ac:dyDescent="0.25">
      <c r="E1099" s="91"/>
      <c r="F1099" s="91"/>
      <c r="G1099" s="91"/>
      <c r="J1099" s="92"/>
      <c r="N1099" s="93"/>
      <c r="P1099" s="93"/>
      <c r="R1099" s="94"/>
      <c r="S1099" s="93"/>
      <c r="T1099" s="93"/>
      <c r="U1099" s="93"/>
      <c r="V1099" s="93"/>
      <c r="W1099" s="93"/>
    </row>
    <row r="1100" spans="5:23" customFormat="1" x14ac:dyDescent="0.25">
      <c r="E1100" s="91"/>
      <c r="F1100" s="91"/>
      <c r="G1100" s="91"/>
      <c r="J1100" s="92"/>
      <c r="N1100" s="93"/>
      <c r="P1100" s="93"/>
      <c r="R1100" s="94"/>
      <c r="S1100" s="93"/>
      <c r="T1100" s="93"/>
      <c r="U1100" s="93"/>
      <c r="V1100" s="93"/>
      <c r="W1100" s="93"/>
    </row>
    <row r="1101" spans="5:23" customFormat="1" x14ac:dyDescent="0.25">
      <c r="E1101" s="91"/>
      <c r="F1101" s="91"/>
      <c r="G1101" s="91"/>
      <c r="J1101" s="92"/>
      <c r="N1101" s="93"/>
      <c r="P1101" s="93"/>
      <c r="R1101" s="94"/>
      <c r="S1101" s="93"/>
      <c r="T1101" s="93"/>
      <c r="U1101" s="93"/>
      <c r="V1101" s="93"/>
      <c r="W1101" s="93"/>
    </row>
    <row r="1102" spans="5:23" customFormat="1" x14ac:dyDescent="0.25">
      <c r="E1102" s="91"/>
      <c r="F1102" s="91"/>
      <c r="G1102" s="91"/>
      <c r="J1102" s="92"/>
      <c r="N1102" s="93"/>
      <c r="P1102" s="93"/>
      <c r="R1102" s="94"/>
      <c r="S1102" s="93"/>
      <c r="T1102" s="93"/>
      <c r="U1102" s="93"/>
      <c r="V1102" s="93"/>
      <c r="W1102" s="93"/>
    </row>
    <row r="1103" spans="5:23" customFormat="1" x14ac:dyDescent="0.25">
      <c r="E1103" s="91"/>
      <c r="F1103" s="91"/>
      <c r="G1103" s="91"/>
      <c r="J1103" s="92"/>
      <c r="N1103" s="93"/>
      <c r="P1103" s="93"/>
      <c r="R1103" s="94"/>
      <c r="S1103" s="93"/>
      <c r="T1103" s="93"/>
      <c r="U1103" s="93"/>
      <c r="V1103" s="93"/>
      <c r="W1103" s="93"/>
    </row>
    <row r="1104" spans="5:23" customFormat="1" x14ac:dyDescent="0.25">
      <c r="E1104" s="91"/>
      <c r="F1104" s="91"/>
      <c r="G1104" s="91"/>
      <c r="J1104" s="92"/>
      <c r="N1104" s="93"/>
      <c r="P1104" s="93"/>
      <c r="R1104" s="94"/>
      <c r="S1104" s="93"/>
      <c r="T1104" s="93"/>
      <c r="U1104" s="93"/>
      <c r="V1104" s="93"/>
      <c r="W1104" s="93"/>
    </row>
    <row r="1105" spans="5:23" customFormat="1" x14ac:dyDescent="0.25">
      <c r="E1105" s="91"/>
      <c r="F1105" s="91"/>
      <c r="G1105" s="91"/>
      <c r="J1105" s="92"/>
      <c r="N1105" s="93"/>
      <c r="P1105" s="93"/>
      <c r="R1105" s="94"/>
      <c r="S1105" s="93"/>
      <c r="T1105" s="93"/>
      <c r="U1105" s="93"/>
      <c r="V1105" s="93"/>
      <c r="W1105" s="93"/>
    </row>
    <row r="1106" spans="5:23" customFormat="1" x14ac:dyDescent="0.25">
      <c r="E1106" s="91"/>
      <c r="F1106" s="91"/>
      <c r="G1106" s="91"/>
      <c r="J1106" s="92"/>
      <c r="N1106" s="93"/>
      <c r="P1106" s="93"/>
      <c r="R1106" s="94"/>
      <c r="S1106" s="93"/>
      <c r="T1106" s="93"/>
      <c r="U1106" s="93"/>
      <c r="V1106" s="93"/>
      <c r="W1106" s="93"/>
    </row>
    <row r="1107" spans="5:23" customFormat="1" x14ac:dyDescent="0.25">
      <c r="E1107" s="91"/>
      <c r="F1107" s="91"/>
      <c r="G1107" s="91"/>
      <c r="J1107" s="92"/>
      <c r="N1107" s="93"/>
      <c r="P1107" s="93"/>
      <c r="R1107" s="94"/>
      <c r="S1107" s="93"/>
      <c r="T1107" s="93"/>
      <c r="U1107" s="93"/>
      <c r="V1107" s="93"/>
      <c r="W1107" s="93"/>
    </row>
    <row r="1108" spans="5:23" customFormat="1" x14ac:dyDescent="0.25">
      <c r="E1108" s="91"/>
      <c r="F1108" s="91"/>
      <c r="G1108" s="91"/>
      <c r="J1108" s="92"/>
      <c r="N1108" s="93"/>
      <c r="P1108" s="93"/>
      <c r="R1108" s="94"/>
      <c r="S1108" s="93"/>
      <c r="T1108" s="93"/>
      <c r="U1108" s="93"/>
      <c r="V1108" s="93"/>
      <c r="W1108" s="93"/>
    </row>
    <row r="1109" spans="5:23" customFormat="1" x14ac:dyDescent="0.25">
      <c r="E1109" s="91"/>
      <c r="F1109" s="91"/>
      <c r="G1109" s="91"/>
      <c r="J1109" s="92"/>
      <c r="N1109" s="93"/>
      <c r="P1109" s="93"/>
      <c r="R1109" s="94"/>
      <c r="S1109" s="93"/>
      <c r="T1109" s="93"/>
      <c r="U1109" s="93"/>
      <c r="V1109" s="93"/>
      <c r="W1109" s="93"/>
    </row>
    <row r="1110" spans="5:23" customFormat="1" x14ac:dyDescent="0.25">
      <c r="E1110" s="91"/>
      <c r="F1110" s="91"/>
      <c r="G1110" s="91"/>
      <c r="J1110" s="92"/>
      <c r="N1110" s="93"/>
      <c r="P1110" s="93"/>
      <c r="R1110" s="94"/>
      <c r="S1110" s="93"/>
      <c r="T1110" s="93"/>
      <c r="U1110" s="93"/>
      <c r="V1110" s="93"/>
      <c r="W1110" s="93"/>
    </row>
    <row r="1111" spans="5:23" customFormat="1" x14ac:dyDescent="0.25">
      <c r="E1111" s="91"/>
      <c r="F1111" s="91"/>
      <c r="G1111" s="91"/>
      <c r="J1111" s="92"/>
      <c r="N1111" s="93"/>
      <c r="P1111" s="93"/>
      <c r="R1111" s="94"/>
      <c r="S1111" s="93"/>
      <c r="T1111" s="93"/>
      <c r="U1111" s="93"/>
      <c r="V1111" s="93"/>
      <c r="W1111" s="93"/>
    </row>
    <row r="1112" spans="5:23" customFormat="1" x14ac:dyDescent="0.25">
      <c r="E1112" s="91"/>
      <c r="F1112" s="91"/>
      <c r="G1112" s="91"/>
      <c r="J1112" s="92"/>
      <c r="N1112" s="93"/>
      <c r="P1112" s="93"/>
      <c r="R1112" s="94"/>
      <c r="S1112" s="93"/>
      <c r="T1112" s="93"/>
      <c r="U1112" s="93"/>
      <c r="V1112" s="93"/>
      <c r="W1112" s="93"/>
    </row>
    <row r="1113" spans="5:23" customFormat="1" x14ac:dyDescent="0.25">
      <c r="E1113" s="91"/>
      <c r="F1113" s="91"/>
      <c r="G1113" s="91"/>
      <c r="J1113" s="92"/>
      <c r="N1113" s="93"/>
      <c r="P1113" s="93"/>
      <c r="R1113" s="94"/>
      <c r="S1113" s="93"/>
      <c r="T1113" s="93"/>
      <c r="U1113" s="93"/>
      <c r="V1113" s="93"/>
      <c r="W1113" s="93"/>
    </row>
    <row r="1114" spans="5:23" customFormat="1" x14ac:dyDescent="0.25">
      <c r="E1114" s="91"/>
      <c r="F1114" s="91"/>
      <c r="G1114" s="91"/>
      <c r="J1114" s="92"/>
      <c r="N1114" s="93"/>
      <c r="P1114" s="93"/>
      <c r="R1114" s="94"/>
      <c r="S1114" s="93"/>
      <c r="T1114" s="93"/>
      <c r="U1114" s="93"/>
      <c r="V1114" s="93"/>
      <c r="W1114" s="93"/>
    </row>
    <row r="1115" spans="5:23" customFormat="1" x14ac:dyDescent="0.25">
      <c r="E1115" s="91"/>
      <c r="F1115" s="91"/>
      <c r="G1115" s="91"/>
      <c r="J1115" s="92"/>
      <c r="N1115" s="93"/>
      <c r="P1115" s="93"/>
      <c r="R1115" s="94"/>
      <c r="S1115" s="93"/>
      <c r="T1115" s="93"/>
      <c r="U1115" s="93"/>
      <c r="V1115" s="93"/>
      <c r="W1115" s="93"/>
    </row>
    <row r="1116" spans="5:23" customFormat="1" x14ac:dyDescent="0.25">
      <c r="E1116" s="91"/>
      <c r="F1116" s="91"/>
      <c r="G1116" s="91"/>
      <c r="J1116" s="92"/>
      <c r="N1116" s="93"/>
      <c r="P1116" s="93"/>
      <c r="R1116" s="94"/>
      <c r="S1116" s="93"/>
      <c r="T1116" s="93"/>
      <c r="U1116" s="93"/>
      <c r="V1116" s="93"/>
      <c r="W1116" s="93"/>
    </row>
    <row r="1117" spans="5:23" customFormat="1" x14ac:dyDescent="0.25">
      <c r="E1117" s="91"/>
      <c r="F1117" s="91"/>
      <c r="G1117" s="91"/>
      <c r="J1117" s="92"/>
      <c r="N1117" s="93"/>
      <c r="P1117" s="93"/>
      <c r="R1117" s="94"/>
      <c r="S1117" s="93"/>
      <c r="T1117" s="93"/>
      <c r="U1117" s="93"/>
      <c r="V1117" s="93"/>
      <c r="W1117" s="93"/>
    </row>
    <row r="1118" spans="5:23" customFormat="1" x14ac:dyDescent="0.25">
      <c r="E1118" s="91"/>
      <c r="F1118" s="91"/>
      <c r="G1118" s="91"/>
      <c r="J1118" s="92"/>
      <c r="N1118" s="93"/>
      <c r="P1118" s="93"/>
      <c r="R1118" s="94"/>
      <c r="S1118" s="93"/>
      <c r="T1118" s="93"/>
      <c r="U1118" s="93"/>
      <c r="V1118" s="93"/>
      <c r="W1118" s="93"/>
    </row>
    <row r="1119" spans="5:23" customFormat="1" x14ac:dyDescent="0.25">
      <c r="E1119" s="91"/>
      <c r="F1119" s="91"/>
      <c r="G1119" s="91"/>
      <c r="J1119" s="92"/>
      <c r="N1119" s="93"/>
      <c r="P1119" s="93"/>
      <c r="R1119" s="94"/>
      <c r="S1119" s="93"/>
      <c r="T1119" s="93"/>
      <c r="U1119" s="93"/>
      <c r="V1119" s="93"/>
      <c r="W1119" s="93"/>
    </row>
    <row r="1120" spans="5:23" customFormat="1" x14ac:dyDescent="0.25">
      <c r="E1120" s="91"/>
      <c r="F1120" s="91"/>
      <c r="G1120" s="91"/>
      <c r="J1120" s="92"/>
      <c r="N1120" s="93"/>
      <c r="P1120" s="93"/>
      <c r="R1120" s="94"/>
      <c r="S1120" s="93"/>
      <c r="T1120" s="93"/>
      <c r="U1120" s="93"/>
      <c r="V1120" s="93"/>
      <c r="W1120" s="93"/>
    </row>
    <row r="1121" spans="5:23" customFormat="1" x14ac:dyDescent="0.25">
      <c r="E1121" s="91"/>
      <c r="F1121" s="91"/>
      <c r="G1121" s="91"/>
      <c r="J1121" s="92"/>
      <c r="N1121" s="93"/>
      <c r="P1121" s="93"/>
      <c r="R1121" s="94"/>
      <c r="S1121" s="93"/>
      <c r="T1121" s="93"/>
      <c r="U1121" s="93"/>
      <c r="V1121" s="93"/>
      <c r="W1121" s="93"/>
    </row>
    <row r="1122" spans="5:23" customFormat="1" x14ac:dyDescent="0.25">
      <c r="E1122" s="91"/>
      <c r="F1122" s="91"/>
      <c r="G1122" s="91"/>
      <c r="J1122" s="92"/>
      <c r="N1122" s="93"/>
      <c r="P1122" s="93"/>
      <c r="R1122" s="94"/>
      <c r="S1122" s="93"/>
      <c r="T1122" s="93"/>
      <c r="U1122" s="93"/>
      <c r="V1122" s="93"/>
      <c r="W1122" s="93"/>
    </row>
    <row r="1123" spans="5:23" customFormat="1" x14ac:dyDescent="0.25">
      <c r="E1123" s="91"/>
      <c r="F1123" s="91"/>
      <c r="G1123" s="91"/>
      <c r="J1123" s="92"/>
      <c r="N1123" s="93"/>
      <c r="P1123" s="93"/>
      <c r="R1123" s="94"/>
      <c r="S1123" s="93"/>
      <c r="T1123" s="93"/>
      <c r="U1123" s="93"/>
      <c r="V1123" s="93"/>
      <c r="W1123" s="93"/>
    </row>
    <row r="1124" spans="5:23" customFormat="1" x14ac:dyDescent="0.25">
      <c r="E1124" s="91"/>
      <c r="F1124" s="91"/>
      <c r="G1124" s="91"/>
      <c r="J1124" s="92"/>
      <c r="N1124" s="93"/>
      <c r="P1124" s="93"/>
      <c r="R1124" s="94"/>
      <c r="S1124" s="93"/>
      <c r="T1124" s="93"/>
      <c r="U1124" s="93"/>
      <c r="V1124" s="93"/>
      <c r="W1124" s="93"/>
    </row>
    <row r="1125" spans="5:23" customFormat="1" x14ac:dyDescent="0.25">
      <c r="E1125" s="91"/>
      <c r="F1125" s="91"/>
      <c r="G1125" s="91"/>
      <c r="J1125" s="92"/>
      <c r="N1125" s="93"/>
      <c r="P1125" s="93"/>
      <c r="R1125" s="94"/>
      <c r="S1125" s="93"/>
      <c r="T1125" s="93"/>
      <c r="U1125" s="93"/>
      <c r="V1125" s="93"/>
      <c r="W1125" s="93"/>
    </row>
    <row r="1126" spans="5:23" customFormat="1" x14ac:dyDescent="0.25">
      <c r="E1126" s="91"/>
      <c r="F1126" s="91"/>
      <c r="G1126" s="91"/>
      <c r="J1126" s="92"/>
      <c r="N1126" s="93"/>
      <c r="P1126" s="93"/>
      <c r="R1126" s="94"/>
      <c r="S1126" s="93"/>
      <c r="T1126" s="93"/>
      <c r="U1126" s="93"/>
      <c r="V1126" s="93"/>
      <c r="W1126" s="93"/>
    </row>
    <row r="1127" spans="5:23" customFormat="1" x14ac:dyDescent="0.25">
      <c r="E1127" s="91"/>
      <c r="F1127" s="91"/>
      <c r="G1127" s="91"/>
      <c r="J1127" s="92"/>
      <c r="N1127" s="93"/>
      <c r="P1127" s="93"/>
      <c r="R1127" s="94"/>
      <c r="S1127" s="93"/>
      <c r="T1127" s="93"/>
      <c r="U1127" s="93"/>
      <c r="V1127" s="93"/>
      <c r="W1127" s="93"/>
    </row>
    <row r="1128" spans="5:23" customFormat="1" x14ac:dyDescent="0.25">
      <c r="E1128" s="91"/>
      <c r="F1128" s="91"/>
      <c r="G1128" s="91"/>
      <c r="J1128" s="92"/>
      <c r="N1128" s="93"/>
      <c r="P1128" s="93"/>
      <c r="R1128" s="94"/>
      <c r="S1128" s="93"/>
      <c r="T1128" s="93"/>
      <c r="U1128" s="93"/>
      <c r="V1128" s="93"/>
      <c r="W1128" s="93"/>
    </row>
    <row r="1129" spans="5:23" customFormat="1" x14ac:dyDescent="0.25">
      <c r="E1129" s="91"/>
      <c r="F1129" s="91"/>
      <c r="G1129" s="91"/>
      <c r="J1129" s="92"/>
      <c r="N1129" s="93"/>
      <c r="P1129" s="93"/>
      <c r="R1129" s="94"/>
      <c r="S1129" s="93"/>
      <c r="T1129" s="93"/>
      <c r="U1129" s="93"/>
      <c r="V1129" s="93"/>
      <c r="W1129" s="93"/>
    </row>
    <row r="1130" spans="5:23" customFormat="1" x14ac:dyDescent="0.25">
      <c r="E1130" s="91"/>
      <c r="F1130" s="91"/>
      <c r="G1130" s="91"/>
      <c r="J1130" s="92"/>
      <c r="N1130" s="93"/>
      <c r="P1130" s="93"/>
      <c r="R1130" s="94"/>
      <c r="S1130" s="93"/>
      <c r="T1130" s="93"/>
      <c r="U1130" s="93"/>
      <c r="V1130" s="93"/>
      <c r="W1130" s="93"/>
    </row>
    <row r="1131" spans="5:23" customFormat="1" x14ac:dyDescent="0.25">
      <c r="E1131" s="91"/>
      <c r="F1131" s="91"/>
      <c r="G1131" s="91"/>
      <c r="J1131" s="92"/>
      <c r="N1131" s="93"/>
      <c r="P1131" s="93"/>
      <c r="R1131" s="94"/>
      <c r="S1131" s="93"/>
      <c r="T1131" s="93"/>
      <c r="U1131" s="93"/>
      <c r="V1131" s="93"/>
      <c r="W1131" s="93"/>
    </row>
    <row r="1132" spans="5:23" customFormat="1" x14ac:dyDescent="0.25">
      <c r="E1132" s="91"/>
      <c r="F1132" s="91"/>
      <c r="G1132" s="91"/>
      <c r="J1132" s="92"/>
      <c r="N1132" s="93"/>
      <c r="P1132" s="93"/>
      <c r="R1132" s="94"/>
      <c r="S1132" s="93"/>
      <c r="T1132" s="93"/>
      <c r="U1132" s="93"/>
      <c r="V1132" s="93"/>
      <c r="W1132" s="93"/>
    </row>
    <row r="1133" spans="5:23" customFormat="1" x14ac:dyDescent="0.25">
      <c r="E1133" s="91"/>
      <c r="F1133" s="91"/>
      <c r="G1133" s="91"/>
      <c r="J1133" s="92"/>
      <c r="N1133" s="93"/>
      <c r="P1133" s="93"/>
      <c r="R1133" s="94"/>
      <c r="S1133" s="93"/>
      <c r="T1133" s="93"/>
      <c r="U1133" s="93"/>
      <c r="V1133" s="93"/>
      <c r="W1133" s="93"/>
    </row>
    <row r="1134" spans="5:23" customFormat="1" x14ac:dyDescent="0.25">
      <c r="E1134" s="91"/>
      <c r="F1134" s="91"/>
      <c r="G1134" s="91"/>
      <c r="J1134" s="92"/>
      <c r="N1134" s="93"/>
      <c r="P1134" s="93"/>
      <c r="R1134" s="94"/>
      <c r="S1134" s="93"/>
      <c r="T1134" s="93"/>
      <c r="U1134" s="93"/>
      <c r="V1134" s="93"/>
      <c r="W1134" s="93"/>
    </row>
    <row r="1135" spans="5:23" customFormat="1" x14ac:dyDescent="0.25">
      <c r="E1135" s="91"/>
      <c r="F1135" s="91"/>
      <c r="G1135" s="91"/>
      <c r="J1135" s="92"/>
      <c r="N1135" s="93"/>
      <c r="P1135" s="93"/>
      <c r="R1135" s="94"/>
      <c r="S1135" s="93"/>
      <c r="T1135" s="93"/>
      <c r="U1135" s="93"/>
      <c r="V1135" s="93"/>
      <c r="W1135" s="93"/>
    </row>
    <row r="1136" spans="5:23" customFormat="1" x14ac:dyDescent="0.25">
      <c r="E1136" s="91"/>
      <c r="F1136" s="91"/>
      <c r="G1136" s="91"/>
      <c r="J1136" s="92"/>
      <c r="N1136" s="93"/>
      <c r="P1136" s="93"/>
      <c r="R1136" s="94"/>
      <c r="S1136" s="93"/>
      <c r="T1136" s="93"/>
      <c r="U1136" s="93"/>
      <c r="V1136" s="93"/>
      <c r="W1136" s="93"/>
    </row>
    <row r="1137" spans="5:23" customFormat="1" x14ac:dyDescent="0.25">
      <c r="E1137" s="91"/>
      <c r="F1137" s="91"/>
      <c r="G1137" s="91"/>
      <c r="J1137" s="92"/>
      <c r="N1137" s="93"/>
      <c r="P1137" s="93"/>
      <c r="R1137" s="94"/>
      <c r="S1137" s="93"/>
      <c r="T1137" s="93"/>
      <c r="U1137" s="93"/>
      <c r="V1137" s="93"/>
      <c r="W1137" s="93"/>
    </row>
    <row r="1138" spans="5:23" customFormat="1" x14ac:dyDescent="0.25">
      <c r="E1138" s="91"/>
      <c r="F1138" s="91"/>
      <c r="G1138" s="91"/>
      <c r="J1138" s="92"/>
      <c r="N1138" s="93"/>
      <c r="P1138" s="93"/>
      <c r="R1138" s="94"/>
      <c r="S1138" s="93"/>
      <c r="T1138" s="93"/>
      <c r="U1138" s="93"/>
      <c r="V1138" s="93"/>
      <c r="W1138" s="93"/>
    </row>
    <row r="1139" spans="5:23" customFormat="1" x14ac:dyDescent="0.25">
      <c r="E1139" s="91"/>
      <c r="F1139" s="91"/>
      <c r="G1139" s="91"/>
      <c r="J1139" s="92"/>
      <c r="N1139" s="93"/>
      <c r="P1139" s="93"/>
      <c r="R1139" s="94"/>
      <c r="S1139" s="93"/>
      <c r="T1139" s="93"/>
      <c r="U1139" s="93"/>
      <c r="V1139" s="93"/>
      <c r="W1139" s="93"/>
    </row>
    <row r="1140" spans="5:23" customFormat="1" x14ac:dyDescent="0.25">
      <c r="E1140" s="91"/>
      <c r="F1140" s="91"/>
      <c r="G1140" s="91"/>
      <c r="J1140" s="92"/>
      <c r="N1140" s="93"/>
      <c r="P1140" s="93"/>
      <c r="R1140" s="94"/>
      <c r="S1140" s="93"/>
      <c r="T1140" s="93"/>
      <c r="U1140" s="93"/>
      <c r="V1140" s="93"/>
      <c r="W1140" s="93"/>
    </row>
    <row r="1141" spans="5:23" customFormat="1" x14ac:dyDescent="0.25">
      <c r="E1141" s="91"/>
      <c r="F1141" s="91"/>
      <c r="G1141" s="91"/>
      <c r="J1141" s="92"/>
      <c r="N1141" s="93"/>
      <c r="P1141" s="93"/>
      <c r="R1141" s="94"/>
      <c r="S1141" s="93"/>
      <c r="T1141" s="93"/>
      <c r="U1141" s="93"/>
      <c r="V1141" s="93"/>
      <c r="W1141" s="93"/>
    </row>
    <row r="1142" spans="5:23" customFormat="1" x14ac:dyDescent="0.25">
      <c r="E1142" s="91"/>
      <c r="F1142" s="91"/>
      <c r="G1142" s="91"/>
      <c r="J1142" s="92"/>
      <c r="N1142" s="93"/>
      <c r="P1142" s="93"/>
      <c r="R1142" s="94"/>
      <c r="S1142" s="93"/>
      <c r="T1142" s="93"/>
      <c r="U1142" s="93"/>
      <c r="V1142" s="93"/>
      <c r="W1142" s="93"/>
    </row>
    <row r="1143" spans="5:23" customFormat="1" x14ac:dyDescent="0.25">
      <c r="E1143" s="91"/>
      <c r="F1143" s="91"/>
      <c r="G1143" s="91"/>
      <c r="J1143" s="92"/>
      <c r="N1143" s="93"/>
      <c r="P1143" s="93"/>
      <c r="R1143" s="94"/>
      <c r="S1143" s="93"/>
      <c r="T1143" s="93"/>
      <c r="U1143" s="93"/>
      <c r="V1143" s="93"/>
      <c r="W1143" s="93"/>
    </row>
    <row r="1144" spans="5:23" customFormat="1" x14ac:dyDescent="0.25">
      <c r="E1144" s="91"/>
      <c r="F1144" s="91"/>
      <c r="G1144" s="91"/>
      <c r="J1144" s="92"/>
      <c r="N1144" s="93"/>
      <c r="P1144" s="93"/>
      <c r="R1144" s="94"/>
      <c r="S1144" s="93"/>
      <c r="T1144" s="93"/>
      <c r="U1144" s="93"/>
      <c r="V1144" s="93"/>
      <c r="W1144" s="93"/>
    </row>
    <row r="1145" spans="5:23" customFormat="1" x14ac:dyDescent="0.25">
      <c r="E1145" s="91"/>
      <c r="F1145" s="91"/>
      <c r="G1145" s="91"/>
      <c r="J1145" s="92"/>
      <c r="N1145" s="93"/>
      <c r="P1145" s="93"/>
      <c r="R1145" s="94"/>
      <c r="S1145" s="93"/>
      <c r="T1145" s="93"/>
      <c r="U1145" s="93"/>
      <c r="V1145" s="93"/>
      <c r="W1145" s="93"/>
    </row>
    <row r="1146" spans="5:23" customFormat="1" x14ac:dyDescent="0.25">
      <c r="E1146" s="91"/>
      <c r="F1146" s="91"/>
      <c r="G1146" s="91"/>
      <c r="J1146" s="92"/>
      <c r="N1146" s="93"/>
      <c r="P1146" s="93"/>
      <c r="R1146" s="94"/>
      <c r="S1146" s="93"/>
      <c r="T1146" s="93"/>
      <c r="U1146" s="93"/>
      <c r="V1146" s="93"/>
      <c r="W1146" s="93"/>
    </row>
    <row r="1147" spans="5:23" customFormat="1" x14ac:dyDescent="0.25">
      <c r="E1147" s="91"/>
      <c r="F1147" s="91"/>
      <c r="G1147" s="91"/>
      <c r="J1147" s="92"/>
      <c r="N1147" s="93"/>
      <c r="P1147" s="93"/>
      <c r="R1147" s="94"/>
      <c r="S1147" s="93"/>
      <c r="T1147" s="93"/>
      <c r="U1147" s="93"/>
      <c r="V1147" s="93"/>
      <c r="W1147" s="93"/>
    </row>
    <row r="1148" spans="5:23" customFormat="1" x14ac:dyDescent="0.25">
      <c r="E1148" s="91"/>
      <c r="F1148" s="91"/>
      <c r="G1148" s="91"/>
      <c r="J1148" s="92"/>
      <c r="N1148" s="93"/>
      <c r="P1148" s="93"/>
      <c r="R1148" s="94"/>
      <c r="S1148" s="93"/>
      <c r="T1148" s="93"/>
      <c r="U1148" s="93"/>
      <c r="V1148" s="93"/>
      <c r="W1148" s="93"/>
    </row>
    <row r="1149" spans="5:23" customFormat="1" x14ac:dyDescent="0.25">
      <c r="E1149" s="91"/>
      <c r="F1149" s="91"/>
      <c r="G1149" s="91"/>
      <c r="J1149" s="92"/>
      <c r="N1149" s="93"/>
      <c r="P1149" s="93"/>
      <c r="R1149" s="94"/>
      <c r="S1149" s="93"/>
      <c r="T1149" s="93"/>
      <c r="U1149" s="93"/>
      <c r="V1149" s="93"/>
      <c r="W1149" s="93"/>
    </row>
    <row r="1150" spans="5:23" customFormat="1" x14ac:dyDescent="0.25">
      <c r="E1150" s="91"/>
      <c r="F1150" s="91"/>
      <c r="G1150" s="91"/>
      <c r="J1150" s="92"/>
      <c r="N1150" s="93"/>
      <c r="P1150" s="93"/>
      <c r="R1150" s="94"/>
      <c r="S1150" s="93"/>
      <c r="T1150" s="93"/>
      <c r="U1150" s="93"/>
      <c r="V1150" s="93"/>
      <c r="W1150" s="93"/>
    </row>
    <row r="1151" spans="5:23" customFormat="1" x14ac:dyDescent="0.25">
      <c r="E1151" s="91"/>
      <c r="F1151" s="91"/>
      <c r="G1151" s="91"/>
      <c r="J1151" s="92"/>
      <c r="N1151" s="93"/>
      <c r="P1151" s="93"/>
      <c r="R1151" s="94"/>
      <c r="S1151" s="93"/>
      <c r="T1151" s="93"/>
      <c r="U1151" s="93"/>
      <c r="V1151" s="93"/>
      <c r="W1151" s="93"/>
    </row>
    <row r="1152" spans="5:23" customFormat="1" x14ac:dyDescent="0.25">
      <c r="E1152" s="91"/>
      <c r="F1152" s="91"/>
      <c r="G1152" s="91"/>
      <c r="J1152" s="92"/>
      <c r="N1152" s="93"/>
      <c r="P1152" s="93"/>
      <c r="R1152" s="94"/>
      <c r="S1152" s="93"/>
      <c r="T1152" s="93"/>
      <c r="U1152" s="93"/>
      <c r="V1152" s="93"/>
      <c r="W1152" s="93"/>
    </row>
    <row r="1153" spans="5:23" customFormat="1" x14ac:dyDescent="0.25">
      <c r="E1153" s="91"/>
      <c r="F1153" s="91"/>
      <c r="G1153" s="91"/>
      <c r="J1153" s="92"/>
      <c r="N1153" s="93"/>
      <c r="P1153" s="93"/>
      <c r="R1153" s="94"/>
      <c r="S1153" s="93"/>
      <c r="T1153" s="93"/>
      <c r="U1153" s="93"/>
      <c r="V1153" s="93"/>
      <c r="W1153" s="93"/>
    </row>
    <row r="1154" spans="5:23" customFormat="1" x14ac:dyDescent="0.25">
      <c r="E1154" s="91"/>
      <c r="F1154" s="91"/>
      <c r="G1154" s="91"/>
      <c r="J1154" s="92"/>
      <c r="N1154" s="93"/>
      <c r="P1154" s="93"/>
      <c r="R1154" s="94"/>
      <c r="S1154" s="93"/>
      <c r="T1154" s="93"/>
      <c r="U1154" s="93"/>
      <c r="V1154" s="93"/>
      <c r="W1154" s="93"/>
    </row>
    <row r="1155" spans="5:23" customFormat="1" x14ac:dyDescent="0.25">
      <c r="E1155" s="91"/>
      <c r="F1155" s="91"/>
      <c r="G1155" s="91"/>
      <c r="J1155" s="92"/>
      <c r="N1155" s="93"/>
      <c r="P1155" s="93"/>
      <c r="R1155" s="94"/>
      <c r="S1155" s="93"/>
      <c r="T1155" s="93"/>
      <c r="U1155" s="93"/>
      <c r="V1155" s="93"/>
      <c r="W1155" s="93"/>
    </row>
    <row r="1156" spans="5:23" customFormat="1" x14ac:dyDescent="0.25">
      <c r="E1156" s="91"/>
      <c r="F1156" s="91"/>
      <c r="G1156" s="91"/>
      <c r="J1156" s="92"/>
      <c r="N1156" s="93"/>
      <c r="P1156" s="93"/>
      <c r="R1156" s="94"/>
      <c r="S1156" s="93"/>
      <c r="T1156" s="93"/>
      <c r="U1156" s="93"/>
      <c r="V1156" s="93"/>
      <c r="W1156" s="93"/>
    </row>
    <row r="1157" spans="5:23" customFormat="1" x14ac:dyDescent="0.25">
      <c r="E1157" s="91"/>
      <c r="F1157" s="91"/>
      <c r="G1157" s="91"/>
      <c r="J1157" s="92"/>
      <c r="N1157" s="93"/>
      <c r="P1157" s="93"/>
      <c r="R1157" s="94"/>
      <c r="S1157" s="93"/>
      <c r="T1157" s="93"/>
      <c r="U1157" s="93"/>
      <c r="V1157" s="93"/>
      <c r="W1157" s="93"/>
    </row>
    <row r="1158" spans="5:23" customFormat="1" x14ac:dyDescent="0.25">
      <c r="E1158" s="91"/>
      <c r="F1158" s="91"/>
      <c r="G1158" s="91"/>
      <c r="J1158" s="92"/>
      <c r="N1158" s="93"/>
      <c r="P1158" s="93"/>
      <c r="R1158" s="94"/>
      <c r="S1158" s="93"/>
      <c r="T1158" s="93"/>
      <c r="U1158" s="93"/>
      <c r="V1158" s="93"/>
      <c r="W1158" s="93"/>
    </row>
    <row r="1159" spans="5:23" customFormat="1" x14ac:dyDescent="0.25">
      <c r="E1159" s="91"/>
      <c r="F1159" s="91"/>
      <c r="G1159" s="91"/>
      <c r="J1159" s="92"/>
      <c r="N1159" s="93"/>
      <c r="P1159" s="93"/>
      <c r="R1159" s="94"/>
      <c r="S1159" s="93"/>
      <c r="T1159" s="93"/>
      <c r="U1159" s="93"/>
      <c r="V1159" s="93"/>
      <c r="W1159" s="93"/>
    </row>
    <row r="1160" spans="5:23" customFormat="1" x14ac:dyDescent="0.25">
      <c r="E1160" s="91"/>
      <c r="F1160" s="91"/>
      <c r="G1160" s="91"/>
      <c r="J1160" s="92"/>
      <c r="N1160" s="93"/>
      <c r="P1160" s="93"/>
      <c r="R1160" s="94"/>
      <c r="S1160" s="93"/>
      <c r="T1160" s="93"/>
      <c r="U1160" s="93"/>
      <c r="V1160" s="93"/>
      <c r="W1160" s="93"/>
    </row>
    <row r="1161" spans="5:23" customFormat="1" x14ac:dyDescent="0.25">
      <c r="E1161" s="91"/>
      <c r="F1161" s="91"/>
      <c r="G1161" s="91"/>
      <c r="J1161" s="92"/>
      <c r="N1161" s="93"/>
      <c r="P1161" s="93"/>
      <c r="R1161" s="94"/>
      <c r="S1161" s="93"/>
      <c r="T1161" s="93"/>
      <c r="U1161" s="93"/>
      <c r="V1161" s="93"/>
      <c r="W1161" s="93"/>
    </row>
    <row r="1162" spans="5:23" customFormat="1" x14ac:dyDescent="0.25">
      <c r="E1162" s="91"/>
      <c r="F1162" s="91"/>
      <c r="G1162" s="91"/>
      <c r="J1162" s="92"/>
      <c r="N1162" s="93"/>
      <c r="P1162" s="93"/>
      <c r="R1162" s="94"/>
      <c r="S1162" s="93"/>
      <c r="T1162" s="93"/>
      <c r="U1162" s="93"/>
      <c r="V1162" s="93"/>
      <c r="W1162" s="93"/>
    </row>
    <row r="1163" spans="5:23" customFormat="1" x14ac:dyDescent="0.25">
      <c r="E1163" s="91"/>
      <c r="F1163" s="91"/>
      <c r="G1163" s="91"/>
      <c r="J1163" s="92"/>
      <c r="N1163" s="93"/>
      <c r="P1163" s="93"/>
      <c r="R1163" s="94"/>
      <c r="S1163" s="93"/>
      <c r="T1163" s="93"/>
      <c r="U1163" s="93"/>
      <c r="V1163" s="93"/>
      <c r="W1163" s="93"/>
    </row>
    <row r="1164" spans="5:23" customFormat="1" x14ac:dyDescent="0.25">
      <c r="E1164" s="91"/>
      <c r="F1164" s="91"/>
      <c r="G1164" s="91"/>
      <c r="J1164" s="92"/>
      <c r="N1164" s="93"/>
      <c r="P1164" s="93"/>
      <c r="R1164" s="94"/>
      <c r="S1164" s="93"/>
      <c r="T1164" s="93"/>
      <c r="U1164" s="93"/>
      <c r="V1164" s="93"/>
      <c r="W1164" s="93"/>
    </row>
    <row r="1165" spans="5:23" customFormat="1" x14ac:dyDescent="0.25">
      <c r="E1165" s="91"/>
      <c r="F1165" s="91"/>
      <c r="G1165" s="91"/>
      <c r="J1165" s="92"/>
      <c r="N1165" s="93"/>
      <c r="P1165" s="93"/>
      <c r="R1165" s="94"/>
      <c r="S1165" s="93"/>
      <c r="T1165" s="93"/>
      <c r="U1165" s="93"/>
      <c r="V1165" s="93"/>
      <c r="W1165" s="93"/>
    </row>
    <row r="1166" spans="5:23" customFormat="1" x14ac:dyDescent="0.25">
      <c r="E1166" s="91"/>
      <c r="F1166" s="91"/>
      <c r="G1166" s="91"/>
      <c r="J1166" s="92"/>
      <c r="N1166" s="93"/>
      <c r="P1166" s="93"/>
      <c r="R1166" s="94"/>
      <c r="S1166" s="93"/>
      <c r="T1166" s="93"/>
      <c r="U1166" s="93"/>
      <c r="V1166" s="93"/>
      <c r="W1166" s="93"/>
    </row>
    <row r="1167" spans="5:23" customFormat="1" x14ac:dyDescent="0.25">
      <c r="E1167" s="91"/>
      <c r="F1167" s="91"/>
      <c r="G1167" s="91"/>
      <c r="J1167" s="92"/>
      <c r="N1167" s="93"/>
      <c r="P1167" s="93"/>
      <c r="R1167" s="94"/>
      <c r="S1167" s="93"/>
      <c r="T1167" s="93"/>
      <c r="U1167" s="93"/>
      <c r="V1167" s="93"/>
      <c r="W1167" s="93"/>
    </row>
    <row r="1168" spans="5:23" customFormat="1" x14ac:dyDescent="0.25">
      <c r="E1168" s="91"/>
      <c r="F1168" s="91"/>
      <c r="G1168" s="91"/>
      <c r="J1168" s="92"/>
      <c r="N1168" s="93"/>
      <c r="P1168" s="93"/>
      <c r="R1168" s="94"/>
      <c r="S1168" s="93"/>
      <c r="T1168" s="93"/>
      <c r="U1168" s="93"/>
      <c r="V1168" s="93"/>
      <c r="W1168" s="93"/>
    </row>
    <row r="1169" spans="5:23" customFormat="1" x14ac:dyDescent="0.25">
      <c r="E1169" s="91"/>
      <c r="F1169" s="91"/>
      <c r="G1169" s="91"/>
      <c r="J1169" s="92"/>
      <c r="N1169" s="93"/>
      <c r="P1169" s="93"/>
      <c r="R1169" s="94"/>
      <c r="S1169" s="93"/>
      <c r="T1169" s="93"/>
      <c r="U1169" s="93"/>
      <c r="V1169" s="93"/>
      <c r="W1169" s="93"/>
    </row>
    <row r="1170" spans="5:23" customFormat="1" x14ac:dyDescent="0.25">
      <c r="E1170" s="91"/>
      <c r="F1170" s="91"/>
      <c r="G1170" s="91"/>
      <c r="J1170" s="92"/>
      <c r="N1170" s="93"/>
      <c r="P1170" s="93"/>
      <c r="R1170" s="94"/>
      <c r="S1170" s="93"/>
      <c r="T1170" s="93"/>
      <c r="U1170" s="93"/>
      <c r="V1170" s="93"/>
      <c r="W1170" s="93"/>
    </row>
    <row r="1171" spans="5:23" customFormat="1" x14ac:dyDescent="0.25">
      <c r="E1171" s="91"/>
      <c r="F1171" s="91"/>
      <c r="G1171" s="91"/>
      <c r="J1171" s="92"/>
      <c r="N1171" s="93"/>
      <c r="P1171" s="93"/>
      <c r="R1171" s="94"/>
      <c r="S1171" s="93"/>
      <c r="T1171" s="93"/>
      <c r="U1171" s="93"/>
      <c r="V1171" s="93"/>
      <c r="W1171" s="93"/>
    </row>
    <row r="1172" spans="5:23" customFormat="1" x14ac:dyDescent="0.25">
      <c r="E1172" s="91"/>
      <c r="F1172" s="91"/>
      <c r="G1172" s="91"/>
      <c r="J1172" s="92"/>
      <c r="N1172" s="93"/>
      <c r="P1172" s="93"/>
      <c r="R1172" s="94"/>
      <c r="S1172" s="93"/>
      <c r="T1172" s="93"/>
      <c r="U1172" s="93"/>
      <c r="V1172" s="93"/>
      <c r="W1172" s="93"/>
    </row>
    <row r="1173" spans="5:23" customFormat="1" x14ac:dyDescent="0.25">
      <c r="E1173" s="91"/>
      <c r="F1173" s="91"/>
      <c r="G1173" s="91"/>
      <c r="J1173" s="92"/>
      <c r="N1173" s="93"/>
      <c r="P1173" s="93"/>
      <c r="R1173" s="94"/>
      <c r="S1173" s="93"/>
      <c r="T1173" s="93"/>
      <c r="U1173" s="93"/>
      <c r="V1173" s="93"/>
      <c r="W1173" s="93"/>
    </row>
    <row r="1174" spans="5:23" customFormat="1" x14ac:dyDescent="0.25">
      <c r="E1174" s="91"/>
      <c r="F1174" s="91"/>
      <c r="G1174" s="91"/>
      <c r="J1174" s="92"/>
      <c r="N1174" s="93"/>
      <c r="P1174" s="93"/>
      <c r="R1174" s="94"/>
      <c r="S1174" s="93"/>
      <c r="T1174" s="93"/>
      <c r="U1174" s="93"/>
      <c r="V1174" s="93"/>
      <c r="W1174" s="93"/>
    </row>
    <row r="1175" spans="5:23" customFormat="1" x14ac:dyDescent="0.25">
      <c r="E1175" s="91"/>
      <c r="F1175" s="91"/>
      <c r="G1175" s="91"/>
      <c r="J1175" s="92"/>
      <c r="N1175" s="93"/>
      <c r="P1175" s="93"/>
      <c r="R1175" s="94"/>
      <c r="S1175" s="93"/>
      <c r="T1175" s="93"/>
      <c r="U1175" s="93"/>
      <c r="V1175" s="93"/>
      <c r="W1175" s="93"/>
    </row>
    <row r="1176" spans="5:23" customFormat="1" x14ac:dyDescent="0.25">
      <c r="E1176" s="91"/>
      <c r="F1176" s="91"/>
      <c r="G1176" s="91"/>
      <c r="J1176" s="92"/>
      <c r="N1176" s="93"/>
      <c r="P1176" s="93"/>
      <c r="R1176" s="94"/>
      <c r="S1176" s="93"/>
      <c r="T1176" s="93"/>
      <c r="U1176" s="93"/>
      <c r="V1176" s="93"/>
      <c r="W1176" s="93"/>
    </row>
    <row r="1177" spans="5:23" customFormat="1" x14ac:dyDescent="0.25">
      <c r="E1177" s="91"/>
      <c r="F1177" s="91"/>
      <c r="G1177" s="91"/>
      <c r="J1177" s="92"/>
      <c r="N1177" s="93"/>
      <c r="P1177" s="93"/>
      <c r="R1177" s="94"/>
      <c r="S1177" s="93"/>
      <c r="T1177" s="93"/>
      <c r="U1177" s="93"/>
      <c r="V1177" s="93"/>
      <c r="W1177" s="93"/>
    </row>
    <row r="1178" spans="5:23" customFormat="1" x14ac:dyDescent="0.25">
      <c r="E1178" s="91"/>
      <c r="F1178" s="91"/>
      <c r="G1178" s="91"/>
      <c r="J1178" s="92"/>
      <c r="N1178" s="93"/>
      <c r="P1178" s="93"/>
      <c r="R1178" s="94"/>
      <c r="S1178" s="93"/>
      <c r="T1178" s="93"/>
      <c r="U1178" s="93"/>
      <c r="V1178" s="93"/>
      <c r="W1178" s="93"/>
    </row>
    <row r="1179" spans="5:23" customFormat="1" x14ac:dyDescent="0.25">
      <c r="E1179" s="91"/>
      <c r="F1179" s="91"/>
      <c r="G1179" s="91"/>
      <c r="J1179" s="92"/>
      <c r="N1179" s="93"/>
      <c r="P1179" s="93"/>
      <c r="R1179" s="94"/>
      <c r="S1179" s="93"/>
      <c r="T1179" s="93"/>
      <c r="U1179" s="93"/>
      <c r="V1179" s="93"/>
      <c r="W1179" s="93"/>
    </row>
    <row r="1180" spans="5:23" customFormat="1" x14ac:dyDescent="0.25">
      <c r="E1180" s="91"/>
      <c r="F1180" s="91"/>
      <c r="G1180" s="91"/>
      <c r="J1180" s="92"/>
      <c r="N1180" s="93"/>
      <c r="P1180" s="93"/>
      <c r="R1180" s="94"/>
      <c r="S1180" s="93"/>
      <c r="T1180" s="93"/>
      <c r="U1180" s="93"/>
      <c r="V1180" s="93"/>
      <c r="W1180" s="93"/>
    </row>
    <row r="1181" spans="5:23" customFormat="1" x14ac:dyDescent="0.25">
      <c r="E1181" s="91"/>
      <c r="F1181" s="91"/>
      <c r="G1181" s="91"/>
      <c r="J1181" s="92"/>
      <c r="N1181" s="93"/>
      <c r="P1181" s="93"/>
      <c r="R1181" s="94"/>
      <c r="S1181" s="93"/>
      <c r="T1181" s="93"/>
      <c r="U1181" s="93"/>
      <c r="V1181" s="93"/>
      <c r="W1181" s="93"/>
    </row>
    <row r="1182" spans="5:23" customFormat="1" x14ac:dyDescent="0.25">
      <c r="E1182" s="91"/>
      <c r="F1182" s="91"/>
      <c r="G1182" s="91"/>
      <c r="J1182" s="92"/>
      <c r="N1182" s="93"/>
      <c r="P1182" s="93"/>
      <c r="R1182" s="94"/>
      <c r="S1182" s="93"/>
      <c r="T1182" s="93"/>
      <c r="U1182" s="93"/>
      <c r="V1182" s="93"/>
      <c r="W1182" s="93"/>
    </row>
    <row r="1183" spans="5:23" customFormat="1" x14ac:dyDescent="0.25">
      <c r="E1183" s="91"/>
      <c r="F1183" s="91"/>
      <c r="G1183" s="91"/>
      <c r="J1183" s="92"/>
      <c r="N1183" s="93"/>
      <c r="P1183" s="93"/>
      <c r="R1183" s="94"/>
      <c r="S1183" s="93"/>
      <c r="T1183" s="93"/>
      <c r="U1183" s="93"/>
      <c r="V1183" s="93"/>
      <c r="W1183" s="93"/>
    </row>
    <row r="1184" spans="5:23" customFormat="1" x14ac:dyDescent="0.25">
      <c r="E1184" s="91"/>
      <c r="F1184" s="91"/>
      <c r="G1184" s="91"/>
      <c r="J1184" s="92"/>
      <c r="N1184" s="93"/>
      <c r="P1184" s="93"/>
      <c r="R1184" s="94"/>
      <c r="S1184" s="93"/>
      <c r="T1184" s="93"/>
      <c r="U1184" s="93"/>
      <c r="V1184" s="93"/>
      <c r="W1184" s="93"/>
    </row>
    <row r="1185" spans="5:23" customFormat="1" x14ac:dyDescent="0.25">
      <c r="E1185" s="91"/>
      <c r="F1185" s="91"/>
      <c r="G1185" s="91"/>
      <c r="J1185" s="92"/>
      <c r="N1185" s="93"/>
      <c r="P1185" s="93"/>
      <c r="R1185" s="94"/>
      <c r="S1185" s="93"/>
      <c r="T1185" s="93"/>
      <c r="U1185" s="93"/>
      <c r="V1185" s="93"/>
      <c r="W1185" s="93"/>
    </row>
    <row r="1186" spans="5:23" customFormat="1" x14ac:dyDescent="0.25">
      <c r="E1186" s="91"/>
      <c r="F1186" s="91"/>
      <c r="G1186" s="91"/>
      <c r="J1186" s="92"/>
      <c r="N1186" s="93"/>
      <c r="P1186" s="93"/>
      <c r="R1186" s="94"/>
      <c r="S1186" s="93"/>
      <c r="T1186" s="93"/>
      <c r="U1186" s="93"/>
      <c r="V1186" s="93"/>
      <c r="W1186" s="93"/>
    </row>
    <row r="1187" spans="5:23" customFormat="1" x14ac:dyDescent="0.25">
      <c r="E1187" s="91"/>
      <c r="F1187" s="91"/>
      <c r="G1187" s="91"/>
      <c r="J1187" s="92"/>
      <c r="N1187" s="93"/>
      <c r="P1187" s="93"/>
      <c r="R1187" s="94"/>
      <c r="S1187" s="93"/>
      <c r="T1187" s="93"/>
      <c r="U1187" s="93"/>
      <c r="V1187" s="93"/>
      <c r="W1187" s="93"/>
    </row>
    <row r="1188" spans="5:23" customFormat="1" x14ac:dyDescent="0.25">
      <c r="E1188" s="91"/>
      <c r="F1188" s="91"/>
      <c r="G1188" s="91"/>
      <c r="J1188" s="92"/>
      <c r="N1188" s="93"/>
      <c r="P1188" s="93"/>
      <c r="R1188" s="94"/>
      <c r="S1188" s="93"/>
      <c r="T1188" s="93"/>
      <c r="U1188" s="93"/>
      <c r="V1188" s="93"/>
      <c r="W1188" s="93"/>
    </row>
    <row r="1189" spans="5:23" customFormat="1" x14ac:dyDescent="0.25">
      <c r="E1189" s="91"/>
      <c r="F1189" s="91"/>
      <c r="G1189" s="91"/>
      <c r="J1189" s="92"/>
      <c r="N1189" s="93"/>
      <c r="P1189" s="93"/>
      <c r="R1189" s="94"/>
      <c r="S1189" s="93"/>
      <c r="T1189" s="93"/>
      <c r="U1189" s="93"/>
      <c r="V1189" s="93"/>
      <c r="W1189" s="93"/>
    </row>
    <row r="1190" spans="5:23" customFormat="1" x14ac:dyDescent="0.25">
      <c r="E1190" s="91"/>
      <c r="F1190" s="91"/>
      <c r="G1190" s="91"/>
      <c r="J1190" s="92"/>
      <c r="N1190" s="93"/>
      <c r="P1190" s="93"/>
      <c r="R1190" s="94"/>
      <c r="S1190" s="93"/>
      <c r="T1190" s="93"/>
      <c r="U1190" s="93"/>
      <c r="V1190" s="93"/>
      <c r="W1190" s="93"/>
    </row>
    <row r="1191" spans="5:23" customFormat="1" x14ac:dyDescent="0.25">
      <c r="E1191" s="91"/>
      <c r="F1191" s="91"/>
      <c r="G1191" s="91"/>
      <c r="J1191" s="92"/>
      <c r="N1191" s="93"/>
      <c r="P1191" s="93"/>
      <c r="R1191" s="94"/>
      <c r="S1191" s="93"/>
      <c r="T1191" s="93"/>
      <c r="U1191" s="93"/>
      <c r="V1191" s="93"/>
      <c r="W1191" s="93"/>
    </row>
    <row r="1192" spans="5:23" customFormat="1" x14ac:dyDescent="0.25">
      <c r="E1192" s="91"/>
      <c r="F1192" s="91"/>
      <c r="G1192" s="91"/>
      <c r="J1192" s="92"/>
      <c r="N1192" s="93"/>
      <c r="P1192" s="93"/>
      <c r="R1192" s="94"/>
      <c r="S1192" s="93"/>
      <c r="T1192" s="93"/>
      <c r="U1192" s="93"/>
      <c r="V1192" s="93"/>
      <c r="W1192" s="93"/>
    </row>
    <row r="1193" spans="5:23" customFormat="1" x14ac:dyDescent="0.25">
      <c r="E1193" s="91"/>
      <c r="F1193" s="91"/>
      <c r="G1193" s="91"/>
      <c r="J1193" s="92"/>
      <c r="N1193" s="93"/>
      <c r="P1193" s="93"/>
      <c r="R1193" s="94"/>
      <c r="S1193" s="93"/>
      <c r="T1193" s="93"/>
      <c r="U1193" s="93"/>
      <c r="V1193" s="93"/>
      <c r="W1193" s="93"/>
    </row>
    <row r="1194" spans="5:23" customFormat="1" x14ac:dyDescent="0.25">
      <c r="E1194" s="91"/>
      <c r="F1194" s="91"/>
      <c r="G1194" s="91"/>
      <c r="J1194" s="92"/>
      <c r="N1194" s="93"/>
      <c r="P1194" s="93"/>
      <c r="R1194" s="94"/>
      <c r="S1194" s="93"/>
      <c r="T1194" s="93"/>
      <c r="U1194" s="93"/>
      <c r="V1194" s="93"/>
      <c r="W1194" s="93"/>
    </row>
    <row r="1195" spans="5:23" customFormat="1" x14ac:dyDescent="0.25">
      <c r="E1195" s="91"/>
      <c r="F1195" s="91"/>
      <c r="G1195" s="91"/>
      <c r="J1195" s="92"/>
      <c r="N1195" s="93"/>
      <c r="P1195" s="93"/>
      <c r="R1195" s="94"/>
      <c r="S1195" s="93"/>
      <c r="T1195" s="93"/>
      <c r="U1195" s="93"/>
      <c r="V1195" s="93"/>
      <c r="W1195" s="93"/>
    </row>
    <row r="1196" spans="5:23" customFormat="1" x14ac:dyDescent="0.25">
      <c r="E1196" s="91"/>
      <c r="F1196" s="91"/>
      <c r="G1196" s="91"/>
      <c r="J1196" s="92"/>
      <c r="N1196" s="93"/>
      <c r="P1196" s="93"/>
      <c r="R1196" s="94"/>
      <c r="S1196" s="93"/>
      <c r="T1196" s="93"/>
      <c r="U1196" s="93"/>
      <c r="V1196" s="93"/>
      <c r="W1196" s="93"/>
    </row>
    <row r="1197" spans="5:23" customFormat="1" x14ac:dyDescent="0.25">
      <c r="E1197" s="91"/>
      <c r="F1197" s="91"/>
      <c r="G1197" s="91"/>
      <c r="J1197" s="92"/>
      <c r="N1197" s="93"/>
      <c r="P1197" s="93"/>
      <c r="R1197" s="94"/>
      <c r="S1197" s="93"/>
      <c r="T1197" s="93"/>
      <c r="U1197" s="93"/>
      <c r="V1197" s="93"/>
      <c r="W1197" s="93"/>
    </row>
    <row r="1198" spans="5:23" customFormat="1" x14ac:dyDescent="0.25">
      <c r="E1198" s="91"/>
      <c r="F1198" s="91"/>
      <c r="G1198" s="91"/>
      <c r="J1198" s="92"/>
      <c r="N1198" s="93"/>
      <c r="P1198" s="93"/>
      <c r="R1198" s="94"/>
      <c r="S1198" s="93"/>
      <c r="T1198" s="93"/>
      <c r="U1198" s="93"/>
      <c r="V1198" s="93"/>
      <c r="W1198" s="93"/>
    </row>
    <row r="1199" spans="5:23" customFormat="1" x14ac:dyDescent="0.25">
      <c r="E1199" s="91"/>
      <c r="F1199" s="91"/>
      <c r="G1199" s="91"/>
      <c r="J1199" s="92"/>
      <c r="N1199" s="93"/>
      <c r="P1199" s="93"/>
      <c r="R1199" s="94"/>
      <c r="S1199" s="93"/>
      <c r="T1199" s="93"/>
      <c r="U1199" s="93"/>
      <c r="V1199" s="93"/>
      <c r="W1199" s="93"/>
    </row>
    <row r="1200" spans="5:23" customFormat="1" x14ac:dyDescent="0.25">
      <c r="E1200" s="91"/>
      <c r="F1200" s="91"/>
      <c r="G1200" s="91"/>
      <c r="J1200" s="92"/>
      <c r="N1200" s="93"/>
      <c r="P1200" s="93"/>
      <c r="R1200" s="94"/>
      <c r="S1200" s="93"/>
      <c r="T1200" s="93"/>
      <c r="U1200" s="93"/>
      <c r="V1200" s="93"/>
      <c r="W1200" s="93"/>
    </row>
    <row r="1201" spans="5:23" customFormat="1" x14ac:dyDescent="0.25">
      <c r="E1201" s="91"/>
      <c r="F1201" s="91"/>
      <c r="G1201" s="91"/>
      <c r="J1201" s="92"/>
      <c r="N1201" s="93"/>
      <c r="P1201" s="93"/>
      <c r="R1201" s="94"/>
      <c r="S1201" s="93"/>
      <c r="T1201" s="93"/>
      <c r="U1201" s="93"/>
      <c r="V1201" s="93"/>
      <c r="W1201" s="93"/>
    </row>
    <row r="1202" spans="5:23" customFormat="1" x14ac:dyDescent="0.25">
      <c r="E1202" s="91"/>
      <c r="F1202" s="91"/>
      <c r="G1202" s="91"/>
      <c r="J1202" s="92"/>
      <c r="N1202" s="93"/>
      <c r="P1202" s="93"/>
      <c r="R1202" s="94"/>
      <c r="S1202" s="93"/>
      <c r="T1202" s="93"/>
      <c r="U1202" s="93"/>
      <c r="V1202" s="93"/>
      <c r="W1202" s="93"/>
    </row>
    <row r="1203" spans="5:23" customFormat="1" x14ac:dyDescent="0.25">
      <c r="E1203" s="91"/>
      <c r="F1203" s="91"/>
      <c r="G1203" s="91"/>
      <c r="J1203" s="92"/>
      <c r="N1203" s="93"/>
      <c r="P1203" s="93"/>
      <c r="R1203" s="94"/>
      <c r="S1203" s="93"/>
      <c r="T1203" s="93"/>
      <c r="U1203" s="93"/>
      <c r="V1203" s="93"/>
      <c r="W1203" s="93"/>
    </row>
    <row r="1204" spans="5:23" customFormat="1" x14ac:dyDescent="0.25">
      <c r="E1204" s="91"/>
      <c r="F1204" s="91"/>
      <c r="G1204" s="91"/>
      <c r="J1204" s="92"/>
      <c r="N1204" s="93"/>
      <c r="P1204" s="93"/>
      <c r="R1204" s="94"/>
      <c r="S1204" s="93"/>
      <c r="T1204" s="93"/>
      <c r="U1204" s="93"/>
      <c r="V1204" s="93"/>
      <c r="W1204" s="93"/>
    </row>
    <row r="1205" spans="5:23" customFormat="1" x14ac:dyDescent="0.25">
      <c r="E1205" s="91"/>
      <c r="F1205" s="91"/>
      <c r="G1205" s="91"/>
      <c r="J1205" s="92"/>
      <c r="N1205" s="93"/>
      <c r="P1205" s="93"/>
      <c r="R1205" s="94"/>
      <c r="S1205" s="93"/>
      <c r="T1205" s="93"/>
      <c r="U1205" s="93"/>
      <c r="V1205" s="93"/>
      <c r="W1205" s="93"/>
    </row>
    <row r="1206" spans="5:23" customFormat="1" x14ac:dyDescent="0.25">
      <c r="E1206" s="91"/>
      <c r="F1206" s="91"/>
      <c r="G1206" s="91"/>
      <c r="J1206" s="92"/>
      <c r="N1206" s="93"/>
      <c r="P1206" s="93"/>
      <c r="R1206" s="94"/>
      <c r="S1206" s="93"/>
      <c r="T1206" s="93"/>
      <c r="U1206" s="93"/>
      <c r="V1206" s="93"/>
      <c r="W1206" s="93"/>
    </row>
    <row r="1207" spans="5:23" customFormat="1" x14ac:dyDescent="0.25">
      <c r="E1207" s="91"/>
      <c r="F1207" s="91"/>
      <c r="G1207" s="91"/>
      <c r="J1207" s="92"/>
      <c r="N1207" s="93"/>
      <c r="P1207" s="93"/>
      <c r="R1207" s="94"/>
      <c r="S1207" s="93"/>
      <c r="T1207" s="93"/>
      <c r="U1207" s="93"/>
      <c r="V1207" s="93"/>
      <c r="W1207" s="93"/>
    </row>
    <row r="1208" spans="5:23" customFormat="1" x14ac:dyDescent="0.25">
      <c r="E1208" s="91"/>
      <c r="F1208" s="91"/>
      <c r="G1208" s="91"/>
      <c r="J1208" s="92"/>
      <c r="N1208" s="93"/>
      <c r="P1208" s="93"/>
      <c r="R1208" s="94"/>
      <c r="S1208" s="93"/>
      <c r="T1208" s="93"/>
      <c r="U1208" s="93"/>
      <c r="V1208" s="93"/>
      <c r="W1208" s="93"/>
    </row>
    <row r="1209" spans="5:23" customFormat="1" x14ac:dyDescent="0.25">
      <c r="E1209" s="91"/>
      <c r="F1209" s="91"/>
      <c r="G1209" s="91"/>
      <c r="J1209" s="92"/>
      <c r="N1209" s="93"/>
      <c r="P1209" s="93"/>
      <c r="R1209" s="94"/>
      <c r="S1209" s="93"/>
      <c r="T1209" s="93"/>
      <c r="U1209" s="93"/>
      <c r="V1209" s="93"/>
      <c r="W1209" s="93"/>
    </row>
    <row r="1210" spans="5:23" customFormat="1" x14ac:dyDescent="0.25">
      <c r="E1210" s="91"/>
      <c r="F1210" s="91"/>
      <c r="G1210" s="91"/>
      <c r="J1210" s="92"/>
      <c r="N1210" s="93"/>
      <c r="P1210" s="93"/>
      <c r="R1210" s="94"/>
      <c r="S1210" s="93"/>
      <c r="T1210" s="93"/>
      <c r="U1210" s="93"/>
      <c r="V1210" s="93"/>
      <c r="W1210" s="93"/>
    </row>
    <row r="1211" spans="5:23" customFormat="1" x14ac:dyDescent="0.25">
      <c r="E1211" s="91"/>
      <c r="F1211" s="91"/>
      <c r="G1211" s="91"/>
      <c r="J1211" s="92"/>
      <c r="N1211" s="93"/>
      <c r="P1211" s="93"/>
      <c r="R1211" s="94"/>
      <c r="S1211" s="93"/>
      <c r="T1211" s="93"/>
      <c r="U1211" s="93"/>
      <c r="V1211" s="93"/>
      <c r="W1211" s="93"/>
    </row>
    <row r="1212" spans="5:23" customFormat="1" x14ac:dyDescent="0.25">
      <c r="E1212" s="91"/>
      <c r="F1212" s="91"/>
      <c r="G1212" s="91"/>
      <c r="J1212" s="92"/>
      <c r="N1212" s="93"/>
      <c r="P1212" s="93"/>
      <c r="R1212" s="94"/>
      <c r="S1212" s="93"/>
      <c r="T1212" s="93"/>
      <c r="U1212" s="93"/>
      <c r="V1212" s="93"/>
      <c r="W1212" s="93"/>
    </row>
    <row r="1213" spans="5:23" customFormat="1" x14ac:dyDescent="0.25">
      <c r="E1213" s="91"/>
      <c r="F1213" s="91"/>
      <c r="G1213" s="91"/>
      <c r="J1213" s="92"/>
      <c r="N1213" s="93"/>
      <c r="P1213" s="93"/>
      <c r="R1213" s="94"/>
      <c r="S1213" s="93"/>
      <c r="T1213" s="93"/>
      <c r="U1213" s="93"/>
      <c r="V1213" s="93"/>
      <c r="W1213" s="93"/>
    </row>
    <row r="1214" spans="5:23" customFormat="1" x14ac:dyDescent="0.25">
      <c r="E1214" s="91"/>
      <c r="F1214" s="91"/>
      <c r="G1214" s="91"/>
      <c r="J1214" s="92"/>
      <c r="N1214" s="93"/>
      <c r="P1214" s="93"/>
      <c r="R1214" s="94"/>
      <c r="S1214" s="93"/>
      <c r="T1214" s="93"/>
      <c r="U1214" s="93"/>
      <c r="V1214" s="93"/>
      <c r="W1214" s="93"/>
    </row>
    <row r="1215" spans="5:23" customFormat="1" x14ac:dyDescent="0.25">
      <c r="E1215" s="91"/>
      <c r="F1215" s="91"/>
      <c r="G1215" s="91"/>
      <c r="J1215" s="92"/>
      <c r="N1215" s="93"/>
      <c r="P1215" s="93"/>
      <c r="R1215" s="94"/>
      <c r="S1215" s="93"/>
      <c r="T1215" s="93"/>
      <c r="U1215" s="93"/>
      <c r="V1215" s="93"/>
      <c r="W1215" s="93"/>
    </row>
    <row r="1216" spans="5:23" customFormat="1" x14ac:dyDescent="0.25">
      <c r="E1216" s="91"/>
      <c r="F1216" s="91"/>
      <c r="G1216" s="91"/>
      <c r="J1216" s="92"/>
      <c r="N1216" s="93"/>
      <c r="P1216" s="93"/>
      <c r="R1216" s="94"/>
      <c r="S1216" s="93"/>
      <c r="T1216" s="93"/>
      <c r="U1216" s="93"/>
      <c r="V1216" s="93"/>
      <c r="W1216" s="93"/>
    </row>
    <row r="1217" spans="5:23" customFormat="1" x14ac:dyDescent="0.25">
      <c r="E1217" s="91"/>
      <c r="F1217" s="91"/>
      <c r="G1217" s="91"/>
      <c r="J1217" s="92"/>
      <c r="N1217" s="93"/>
      <c r="P1217" s="93"/>
      <c r="R1217" s="94"/>
      <c r="S1217" s="93"/>
      <c r="T1217" s="93"/>
      <c r="U1217" s="93"/>
      <c r="V1217" s="93"/>
      <c r="W1217" s="93"/>
    </row>
    <row r="1218" spans="5:23" customFormat="1" x14ac:dyDescent="0.25">
      <c r="E1218" s="91"/>
      <c r="F1218" s="91"/>
      <c r="G1218" s="91"/>
      <c r="J1218" s="92"/>
      <c r="N1218" s="93"/>
      <c r="P1218" s="93"/>
      <c r="R1218" s="94"/>
      <c r="S1218" s="93"/>
      <c r="T1218" s="93"/>
      <c r="U1218" s="93"/>
      <c r="V1218" s="93"/>
      <c r="W1218" s="93"/>
    </row>
    <row r="1219" spans="5:23" customFormat="1" x14ac:dyDescent="0.25">
      <c r="E1219" s="91"/>
      <c r="F1219" s="91"/>
      <c r="G1219" s="91"/>
      <c r="J1219" s="92"/>
      <c r="N1219" s="93"/>
      <c r="P1219" s="93"/>
      <c r="R1219" s="94"/>
      <c r="S1219" s="93"/>
      <c r="T1219" s="93"/>
      <c r="U1219" s="93"/>
      <c r="V1219" s="93"/>
      <c r="W1219" s="93"/>
    </row>
    <row r="1220" spans="5:23" customFormat="1" x14ac:dyDescent="0.25">
      <c r="E1220" s="91"/>
      <c r="F1220" s="91"/>
      <c r="G1220" s="91"/>
      <c r="J1220" s="92"/>
      <c r="N1220" s="93"/>
      <c r="P1220" s="93"/>
      <c r="R1220" s="94"/>
      <c r="S1220" s="93"/>
      <c r="T1220" s="93"/>
      <c r="U1220" s="93"/>
      <c r="V1220" s="93"/>
      <c r="W1220" s="93"/>
    </row>
    <row r="1221" spans="5:23" customFormat="1" x14ac:dyDescent="0.25">
      <c r="E1221" s="91"/>
      <c r="F1221" s="91"/>
      <c r="G1221" s="91"/>
      <c r="J1221" s="92"/>
      <c r="N1221" s="93"/>
      <c r="P1221" s="93"/>
      <c r="R1221" s="94"/>
      <c r="S1221" s="93"/>
      <c r="T1221" s="93"/>
      <c r="U1221" s="93"/>
      <c r="V1221" s="93"/>
      <c r="W1221" s="93"/>
    </row>
    <row r="1222" spans="5:23" customFormat="1" x14ac:dyDescent="0.25">
      <c r="E1222" s="91"/>
      <c r="F1222" s="91"/>
      <c r="G1222" s="91"/>
      <c r="J1222" s="92"/>
      <c r="N1222" s="93"/>
      <c r="P1222" s="93"/>
      <c r="R1222" s="94"/>
      <c r="S1222" s="93"/>
      <c r="T1222" s="93"/>
      <c r="U1222" s="93"/>
      <c r="V1222" s="93"/>
      <c r="W1222" s="93"/>
    </row>
    <row r="1223" spans="5:23" customFormat="1" x14ac:dyDescent="0.25">
      <c r="E1223" s="91"/>
      <c r="F1223" s="91"/>
      <c r="G1223" s="91"/>
      <c r="J1223" s="92"/>
      <c r="N1223" s="93"/>
      <c r="P1223" s="93"/>
      <c r="R1223" s="94"/>
      <c r="S1223" s="93"/>
      <c r="T1223" s="93"/>
      <c r="U1223" s="93"/>
      <c r="V1223" s="93"/>
      <c r="W1223" s="93"/>
    </row>
    <row r="1224" spans="5:23" customFormat="1" x14ac:dyDescent="0.25">
      <c r="E1224" s="91"/>
      <c r="F1224" s="91"/>
      <c r="G1224" s="91"/>
      <c r="J1224" s="92"/>
      <c r="N1224" s="93"/>
      <c r="P1224" s="93"/>
      <c r="R1224" s="94"/>
      <c r="S1224" s="93"/>
      <c r="T1224" s="93"/>
      <c r="U1224" s="93"/>
      <c r="V1224" s="93"/>
      <c r="W1224" s="93"/>
    </row>
    <row r="1225" spans="5:23" customFormat="1" x14ac:dyDescent="0.25">
      <c r="E1225" s="91"/>
      <c r="F1225" s="91"/>
      <c r="G1225" s="91"/>
      <c r="J1225" s="92"/>
      <c r="N1225" s="93"/>
      <c r="P1225" s="93"/>
      <c r="R1225" s="94"/>
      <c r="S1225" s="93"/>
      <c r="T1225" s="93"/>
      <c r="U1225" s="93"/>
      <c r="V1225" s="93"/>
      <c r="W1225" s="93"/>
    </row>
    <row r="1226" spans="5:23" customFormat="1" x14ac:dyDescent="0.25">
      <c r="E1226" s="91"/>
      <c r="F1226" s="91"/>
      <c r="G1226" s="91"/>
      <c r="J1226" s="92"/>
      <c r="N1226" s="93"/>
      <c r="P1226" s="93"/>
      <c r="R1226" s="94"/>
      <c r="S1226" s="93"/>
      <c r="T1226" s="93"/>
      <c r="U1226" s="93"/>
      <c r="V1226" s="93"/>
      <c r="W1226" s="93"/>
    </row>
    <row r="1227" spans="5:23" customFormat="1" x14ac:dyDescent="0.25">
      <c r="E1227" s="91"/>
      <c r="F1227" s="91"/>
      <c r="G1227" s="91"/>
      <c r="J1227" s="92"/>
      <c r="N1227" s="93"/>
      <c r="P1227" s="93"/>
      <c r="R1227" s="94"/>
      <c r="S1227" s="93"/>
      <c r="T1227" s="93"/>
      <c r="U1227" s="93"/>
      <c r="V1227" s="93"/>
      <c r="W1227" s="93"/>
    </row>
    <row r="1228" spans="5:23" customFormat="1" x14ac:dyDescent="0.25">
      <c r="E1228" s="91"/>
      <c r="F1228" s="91"/>
      <c r="G1228" s="91"/>
      <c r="J1228" s="92"/>
      <c r="N1228" s="93"/>
      <c r="P1228" s="93"/>
      <c r="R1228" s="94"/>
      <c r="S1228" s="93"/>
      <c r="T1228" s="93"/>
      <c r="U1228" s="93"/>
      <c r="V1228" s="93"/>
      <c r="W1228" s="93"/>
    </row>
    <row r="1229" spans="5:23" customFormat="1" x14ac:dyDescent="0.25">
      <c r="E1229" s="91"/>
      <c r="F1229" s="91"/>
      <c r="G1229" s="91"/>
      <c r="J1229" s="92"/>
      <c r="N1229" s="93"/>
      <c r="P1229" s="93"/>
      <c r="R1229" s="94"/>
      <c r="S1229" s="93"/>
      <c r="T1229" s="93"/>
      <c r="U1229" s="93"/>
      <c r="V1229" s="93"/>
      <c r="W1229" s="93"/>
    </row>
    <row r="1230" spans="5:23" customFormat="1" x14ac:dyDescent="0.25">
      <c r="E1230" s="91"/>
      <c r="F1230" s="91"/>
      <c r="G1230" s="91"/>
      <c r="J1230" s="92"/>
      <c r="N1230" s="93"/>
      <c r="P1230" s="93"/>
      <c r="R1230" s="94"/>
      <c r="S1230" s="93"/>
      <c r="T1230" s="93"/>
      <c r="U1230" s="93"/>
      <c r="V1230" s="93"/>
      <c r="W1230" s="93"/>
    </row>
    <row r="1231" spans="5:23" customFormat="1" x14ac:dyDescent="0.25">
      <c r="E1231" s="91"/>
      <c r="F1231" s="91"/>
      <c r="G1231" s="91"/>
      <c r="J1231" s="92"/>
      <c r="N1231" s="93"/>
      <c r="P1231" s="93"/>
      <c r="R1231" s="94"/>
      <c r="S1231" s="93"/>
      <c r="T1231" s="93"/>
      <c r="U1231" s="93"/>
      <c r="V1231" s="93"/>
      <c r="W1231" s="93"/>
    </row>
    <row r="1232" spans="5:23" customFormat="1" x14ac:dyDescent="0.25">
      <c r="E1232" s="91"/>
      <c r="F1232" s="91"/>
      <c r="G1232" s="91"/>
      <c r="J1232" s="92"/>
      <c r="N1232" s="93"/>
      <c r="P1232" s="93"/>
      <c r="R1232" s="94"/>
      <c r="S1232" s="93"/>
      <c r="T1232" s="93"/>
      <c r="U1232" s="93"/>
      <c r="V1232" s="93"/>
      <c r="W1232" s="93"/>
    </row>
    <row r="1233" spans="5:23" customFormat="1" x14ac:dyDescent="0.25">
      <c r="E1233" s="91"/>
      <c r="F1233" s="91"/>
      <c r="G1233" s="91"/>
      <c r="J1233" s="92"/>
      <c r="N1233" s="93"/>
      <c r="P1233" s="93"/>
      <c r="R1233" s="94"/>
      <c r="S1233" s="93"/>
      <c r="T1233" s="93"/>
      <c r="U1233" s="93"/>
      <c r="V1233" s="93"/>
      <c r="W1233" s="93"/>
    </row>
    <row r="1234" spans="5:23" customFormat="1" x14ac:dyDescent="0.25">
      <c r="E1234" s="91"/>
      <c r="F1234" s="91"/>
      <c r="G1234" s="91"/>
      <c r="J1234" s="92"/>
      <c r="N1234" s="93"/>
      <c r="P1234" s="93"/>
      <c r="R1234" s="94"/>
      <c r="S1234" s="93"/>
      <c r="T1234" s="93"/>
      <c r="U1234" s="93"/>
      <c r="V1234" s="93"/>
      <c r="W1234" s="93"/>
    </row>
    <row r="1235" spans="5:23" customFormat="1" x14ac:dyDescent="0.25">
      <c r="E1235" s="91"/>
      <c r="F1235" s="91"/>
      <c r="G1235" s="91"/>
      <c r="J1235" s="92"/>
      <c r="N1235" s="93"/>
      <c r="P1235" s="93"/>
      <c r="R1235" s="94"/>
      <c r="S1235" s="93"/>
      <c r="T1235" s="93"/>
      <c r="U1235" s="93"/>
      <c r="V1235" s="93"/>
      <c r="W1235" s="93"/>
    </row>
    <row r="1236" spans="5:23" customFormat="1" x14ac:dyDescent="0.25">
      <c r="E1236" s="91"/>
      <c r="F1236" s="91"/>
      <c r="G1236" s="91"/>
      <c r="J1236" s="92"/>
      <c r="N1236" s="93"/>
      <c r="P1236" s="93"/>
      <c r="R1236" s="94"/>
      <c r="S1236" s="93"/>
      <c r="T1236" s="93"/>
      <c r="U1236" s="93"/>
      <c r="V1236" s="93"/>
      <c r="W1236" s="93"/>
    </row>
    <row r="1237" spans="5:23" customFormat="1" x14ac:dyDescent="0.25">
      <c r="E1237" s="91"/>
      <c r="F1237" s="91"/>
      <c r="G1237" s="91"/>
      <c r="J1237" s="92"/>
      <c r="N1237" s="93"/>
      <c r="P1237" s="93"/>
      <c r="R1237" s="94"/>
      <c r="S1237" s="93"/>
      <c r="T1237" s="93"/>
      <c r="U1237" s="93"/>
      <c r="V1237" s="93"/>
      <c r="W1237" s="93"/>
    </row>
    <row r="1238" spans="5:23" customFormat="1" x14ac:dyDescent="0.25">
      <c r="E1238" s="91"/>
      <c r="F1238" s="91"/>
      <c r="G1238" s="91"/>
      <c r="J1238" s="92"/>
      <c r="N1238" s="93"/>
      <c r="P1238" s="93"/>
      <c r="R1238" s="94"/>
      <c r="S1238" s="93"/>
      <c r="T1238" s="93"/>
      <c r="U1238" s="93"/>
      <c r="V1238" s="93"/>
      <c r="W1238" s="93"/>
    </row>
    <row r="1239" spans="5:23" customFormat="1" x14ac:dyDescent="0.25">
      <c r="E1239" s="91"/>
      <c r="F1239" s="91"/>
      <c r="G1239" s="91"/>
      <c r="J1239" s="92"/>
      <c r="N1239" s="93"/>
      <c r="P1239" s="93"/>
      <c r="R1239" s="94"/>
      <c r="S1239" s="93"/>
      <c r="T1239" s="93"/>
      <c r="U1239" s="93"/>
      <c r="V1239" s="93"/>
      <c r="W1239" s="93"/>
    </row>
    <row r="1240" spans="5:23" customFormat="1" x14ac:dyDescent="0.25">
      <c r="E1240" s="91"/>
      <c r="F1240" s="91"/>
      <c r="G1240" s="91"/>
      <c r="J1240" s="92"/>
      <c r="N1240" s="93"/>
      <c r="P1240" s="93"/>
      <c r="R1240" s="94"/>
      <c r="S1240" s="93"/>
      <c r="T1240" s="93"/>
      <c r="U1240" s="93"/>
      <c r="V1240" s="93"/>
      <c r="W1240" s="93"/>
    </row>
    <row r="1241" spans="5:23" customFormat="1" x14ac:dyDescent="0.25">
      <c r="E1241" s="91"/>
      <c r="F1241" s="91"/>
      <c r="G1241" s="91"/>
      <c r="J1241" s="92"/>
      <c r="N1241" s="93"/>
      <c r="P1241" s="93"/>
      <c r="R1241" s="94"/>
      <c r="S1241" s="93"/>
      <c r="T1241" s="93"/>
      <c r="U1241" s="93"/>
      <c r="V1241" s="93"/>
      <c r="W1241" s="93"/>
    </row>
    <row r="1242" spans="5:23" customFormat="1" x14ac:dyDescent="0.25">
      <c r="E1242" s="91"/>
      <c r="F1242" s="91"/>
      <c r="G1242" s="91"/>
      <c r="J1242" s="92"/>
      <c r="N1242" s="93"/>
      <c r="P1242" s="93"/>
      <c r="R1242" s="94"/>
      <c r="S1242" s="93"/>
      <c r="T1242" s="93"/>
      <c r="U1242" s="93"/>
      <c r="V1242" s="93"/>
      <c r="W1242" s="93"/>
    </row>
    <row r="1243" spans="5:23" customFormat="1" x14ac:dyDescent="0.25">
      <c r="E1243" s="91"/>
      <c r="F1243" s="91"/>
      <c r="G1243" s="91"/>
      <c r="J1243" s="92"/>
      <c r="N1243" s="93"/>
      <c r="P1243" s="93"/>
      <c r="R1243" s="94"/>
      <c r="S1243" s="93"/>
      <c r="T1243" s="93"/>
      <c r="U1243" s="93"/>
      <c r="V1243" s="93"/>
      <c r="W1243" s="93"/>
    </row>
    <row r="1244" spans="5:23" customFormat="1" x14ac:dyDescent="0.25">
      <c r="E1244" s="91"/>
      <c r="F1244" s="91"/>
      <c r="G1244" s="91"/>
      <c r="J1244" s="92"/>
      <c r="N1244" s="93"/>
      <c r="P1244" s="93"/>
      <c r="R1244" s="94"/>
      <c r="S1244" s="93"/>
      <c r="T1244" s="93"/>
      <c r="U1244" s="93"/>
      <c r="V1244" s="93"/>
      <c r="W1244" s="93"/>
    </row>
    <row r="1245" spans="5:23" customFormat="1" x14ac:dyDescent="0.25">
      <c r="E1245" s="91"/>
      <c r="F1245" s="91"/>
      <c r="G1245" s="91"/>
      <c r="J1245" s="92"/>
      <c r="N1245" s="93"/>
      <c r="P1245" s="93"/>
      <c r="R1245" s="94"/>
      <c r="S1245" s="93"/>
      <c r="T1245" s="93"/>
      <c r="U1245" s="93"/>
      <c r="V1245" s="93"/>
      <c r="W1245" s="93"/>
    </row>
    <row r="1246" spans="5:23" customFormat="1" x14ac:dyDescent="0.25">
      <c r="E1246" s="91"/>
      <c r="F1246" s="91"/>
      <c r="G1246" s="91"/>
      <c r="J1246" s="92"/>
      <c r="N1246" s="93"/>
      <c r="P1246" s="93"/>
      <c r="R1246" s="94"/>
      <c r="S1246" s="93"/>
      <c r="T1246" s="93"/>
      <c r="U1246" s="93"/>
      <c r="V1246" s="93"/>
      <c r="W1246" s="93"/>
    </row>
    <row r="1247" spans="5:23" customFormat="1" x14ac:dyDescent="0.25">
      <c r="E1247" s="91"/>
      <c r="F1247" s="91"/>
      <c r="G1247" s="91"/>
      <c r="J1247" s="92"/>
      <c r="N1247" s="93"/>
      <c r="P1247" s="93"/>
      <c r="R1247" s="94"/>
      <c r="S1247" s="93"/>
      <c r="T1247" s="93"/>
      <c r="U1247" s="93"/>
      <c r="V1247" s="93"/>
      <c r="W1247" s="93"/>
    </row>
    <row r="1248" spans="5:23" customFormat="1" x14ac:dyDescent="0.25">
      <c r="E1248" s="91"/>
      <c r="F1248" s="91"/>
      <c r="G1248" s="91"/>
      <c r="J1248" s="92"/>
      <c r="N1248" s="93"/>
      <c r="P1248" s="93"/>
      <c r="R1248" s="94"/>
      <c r="S1248" s="93"/>
      <c r="T1248" s="93"/>
      <c r="U1248" s="93"/>
      <c r="V1248" s="93"/>
      <c r="W1248" s="93"/>
    </row>
    <row r="1249" spans="5:23" customFormat="1" x14ac:dyDescent="0.25">
      <c r="E1249" s="91"/>
      <c r="F1249" s="91"/>
      <c r="G1249" s="91"/>
      <c r="J1249" s="92"/>
      <c r="N1249" s="93"/>
      <c r="P1249" s="93"/>
      <c r="R1249" s="94"/>
      <c r="S1249" s="93"/>
      <c r="T1249" s="93"/>
      <c r="U1249" s="93"/>
      <c r="V1249" s="93"/>
      <c r="W1249" s="93"/>
    </row>
    <row r="1250" spans="5:23" customFormat="1" x14ac:dyDescent="0.25">
      <c r="E1250" s="91"/>
      <c r="F1250" s="91"/>
      <c r="G1250" s="91"/>
      <c r="J1250" s="92"/>
      <c r="N1250" s="93"/>
      <c r="P1250" s="93"/>
      <c r="R1250" s="94"/>
      <c r="S1250" s="93"/>
      <c r="T1250" s="93"/>
      <c r="U1250" s="93"/>
      <c r="V1250" s="93"/>
      <c r="W1250" s="93"/>
    </row>
    <row r="1251" spans="5:23" customFormat="1" x14ac:dyDescent="0.25">
      <c r="E1251" s="91"/>
      <c r="F1251" s="91"/>
      <c r="G1251" s="91"/>
      <c r="J1251" s="92"/>
      <c r="N1251" s="93"/>
      <c r="P1251" s="93"/>
      <c r="R1251" s="94"/>
      <c r="S1251" s="93"/>
      <c r="T1251" s="93"/>
      <c r="U1251" s="93"/>
      <c r="V1251" s="93"/>
      <c r="W1251" s="93"/>
    </row>
    <row r="1252" spans="5:23" customFormat="1" x14ac:dyDescent="0.25">
      <c r="E1252" s="91"/>
      <c r="F1252" s="91"/>
      <c r="G1252" s="91"/>
      <c r="J1252" s="92"/>
      <c r="N1252" s="93"/>
      <c r="P1252" s="93"/>
      <c r="R1252" s="94"/>
      <c r="S1252" s="93"/>
      <c r="T1252" s="93"/>
      <c r="U1252" s="93"/>
      <c r="V1252" s="93"/>
      <c r="W1252" s="93"/>
    </row>
    <row r="1253" spans="5:23" customFormat="1" x14ac:dyDescent="0.25">
      <c r="E1253" s="91"/>
      <c r="F1253" s="91"/>
      <c r="G1253" s="91"/>
      <c r="J1253" s="92"/>
      <c r="N1253" s="93"/>
      <c r="P1253" s="93"/>
      <c r="R1253" s="94"/>
      <c r="S1253" s="93"/>
      <c r="T1253" s="93"/>
      <c r="U1253" s="93"/>
      <c r="V1253" s="93"/>
      <c r="W1253" s="93"/>
    </row>
    <row r="1254" spans="5:23" customFormat="1" x14ac:dyDescent="0.25">
      <c r="E1254" s="91"/>
      <c r="F1254" s="91"/>
      <c r="G1254" s="91"/>
      <c r="J1254" s="92"/>
      <c r="N1254" s="93"/>
      <c r="P1254" s="93"/>
      <c r="R1254" s="94"/>
      <c r="S1254" s="93"/>
      <c r="T1254" s="93"/>
      <c r="U1254" s="93"/>
      <c r="V1254" s="93"/>
      <c r="W1254" s="93"/>
    </row>
    <row r="1255" spans="5:23" customFormat="1" x14ac:dyDescent="0.25">
      <c r="E1255" s="91"/>
      <c r="F1255" s="91"/>
      <c r="G1255" s="91"/>
      <c r="J1255" s="92"/>
      <c r="N1255" s="93"/>
      <c r="P1255" s="93"/>
      <c r="R1255" s="94"/>
      <c r="S1255" s="93"/>
      <c r="T1255" s="93"/>
      <c r="U1255" s="93"/>
      <c r="V1255" s="93"/>
      <c r="W1255" s="93"/>
    </row>
    <row r="1256" spans="5:23" customFormat="1" x14ac:dyDescent="0.25">
      <c r="E1256" s="91"/>
      <c r="F1256" s="91"/>
      <c r="G1256" s="91"/>
      <c r="J1256" s="92"/>
      <c r="N1256" s="93"/>
      <c r="P1256" s="93"/>
      <c r="R1256" s="94"/>
      <c r="S1256" s="93"/>
      <c r="T1256" s="93"/>
      <c r="U1256" s="93"/>
      <c r="V1256" s="93"/>
      <c r="W1256" s="93"/>
    </row>
    <row r="1257" spans="5:23" customFormat="1" x14ac:dyDescent="0.25">
      <c r="E1257" s="91"/>
      <c r="F1257" s="91"/>
      <c r="G1257" s="91"/>
      <c r="J1257" s="92"/>
      <c r="N1257" s="93"/>
      <c r="P1257" s="93"/>
      <c r="R1257" s="94"/>
      <c r="S1257" s="93"/>
      <c r="T1257" s="93"/>
      <c r="U1257" s="93"/>
      <c r="V1257" s="93"/>
      <c r="W1257" s="93"/>
    </row>
    <row r="1258" spans="5:23" customFormat="1" x14ac:dyDescent="0.25">
      <c r="E1258" s="91"/>
      <c r="F1258" s="91"/>
      <c r="G1258" s="91"/>
      <c r="J1258" s="92"/>
      <c r="N1258" s="93"/>
      <c r="P1258" s="93"/>
      <c r="R1258" s="94"/>
      <c r="S1258" s="93"/>
      <c r="T1258" s="93"/>
      <c r="U1258" s="93"/>
      <c r="V1258" s="93"/>
      <c r="W1258" s="93"/>
    </row>
    <row r="1259" spans="5:23" customFormat="1" x14ac:dyDescent="0.25">
      <c r="E1259" s="91"/>
      <c r="F1259" s="91"/>
      <c r="G1259" s="91"/>
      <c r="J1259" s="92"/>
      <c r="N1259" s="93"/>
      <c r="P1259" s="93"/>
      <c r="R1259" s="94"/>
      <c r="S1259" s="93"/>
      <c r="T1259" s="93"/>
      <c r="U1259" s="93"/>
      <c r="V1259" s="93"/>
      <c r="W1259" s="93"/>
    </row>
    <row r="1260" spans="5:23" customFormat="1" x14ac:dyDescent="0.25">
      <c r="E1260" s="91"/>
      <c r="F1260" s="91"/>
      <c r="G1260" s="91"/>
      <c r="J1260" s="92"/>
      <c r="N1260" s="93"/>
      <c r="P1260" s="93"/>
      <c r="R1260" s="94"/>
      <c r="S1260" s="93"/>
      <c r="T1260" s="93"/>
      <c r="U1260" s="93"/>
      <c r="V1260" s="93"/>
      <c r="W1260" s="93"/>
    </row>
    <row r="1261" spans="5:23" customFormat="1" x14ac:dyDescent="0.25">
      <c r="E1261" s="91"/>
      <c r="F1261" s="91"/>
      <c r="G1261" s="91"/>
      <c r="J1261" s="92"/>
      <c r="N1261" s="93"/>
      <c r="P1261" s="93"/>
      <c r="R1261" s="94"/>
      <c r="S1261" s="93"/>
      <c r="T1261" s="93"/>
      <c r="U1261" s="93"/>
      <c r="V1261" s="93"/>
      <c r="W1261" s="93"/>
    </row>
    <row r="1262" spans="5:23" customFormat="1" x14ac:dyDescent="0.25">
      <c r="E1262" s="91"/>
      <c r="F1262" s="91"/>
      <c r="G1262" s="91"/>
      <c r="J1262" s="92"/>
      <c r="N1262" s="93"/>
      <c r="P1262" s="93"/>
      <c r="R1262" s="94"/>
      <c r="S1262" s="93"/>
      <c r="T1262" s="93"/>
      <c r="U1262" s="93"/>
      <c r="V1262" s="93"/>
      <c r="W1262" s="93"/>
    </row>
    <row r="1263" spans="5:23" customFormat="1" x14ac:dyDescent="0.25">
      <c r="E1263" s="91"/>
      <c r="F1263" s="91"/>
      <c r="G1263" s="91"/>
      <c r="J1263" s="92"/>
      <c r="N1263" s="93"/>
      <c r="P1263" s="93"/>
      <c r="R1263" s="94"/>
      <c r="S1263" s="93"/>
      <c r="T1263" s="93"/>
      <c r="U1263" s="93"/>
      <c r="V1263" s="93"/>
      <c r="W1263" s="93"/>
    </row>
    <row r="1264" spans="5:23" customFormat="1" x14ac:dyDescent="0.25">
      <c r="E1264" s="91"/>
      <c r="F1264" s="91"/>
      <c r="G1264" s="91"/>
      <c r="J1264" s="92"/>
      <c r="N1264" s="93"/>
      <c r="P1264" s="93"/>
      <c r="R1264" s="94"/>
      <c r="S1264" s="93"/>
      <c r="T1264" s="93"/>
      <c r="U1264" s="93"/>
      <c r="V1264" s="93"/>
      <c r="W1264" s="93"/>
    </row>
    <row r="1265" spans="5:23" customFormat="1" x14ac:dyDescent="0.25">
      <c r="E1265" s="91"/>
      <c r="F1265" s="91"/>
      <c r="G1265" s="91"/>
      <c r="J1265" s="92"/>
      <c r="N1265" s="93"/>
      <c r="P1265" s="93"/>
      <c r="R1265" s="94"/>
      <c r="S1265" s="93"/>
      <c r="T1265" s="93"/>
      <c r="U1265" s="93"/>
      <c r="V1265" s="93"/>
      <c r="W1265" s="93"/>
    </row>
    <row r="1266" spans="5:23" customFormat="1" x14ac:dyDescent="0.25">
      <c r="E1266" s="91"/>
      <c r="F1266" s="91"/>
      <c r="G1266" s="91"/>
      <c r="J1266" s="92"/>
      <c r="N1266" s="93"/>
      <c r="P1266" s="93"/>
      <c r="R1266" s="94"/>
      <c r="S1266" s="93"/>
      <c r="T1266" s="93"/>
      <c r="U1266" s="93"/>
      <c r="V1266" s="93"/>
      <c r="W1266" s="93"/>
    </row>
    <row r="1267" spans="5:23" customFormat="1" x14ac:dyDescent="0.25">
      <c r="E1267" s="91"/>
      <c r="F1267" s="91"/>
      <c r="G1267" s="91"/>
      <c r="J1267" s="92"/>
      <c r="N1267" s="93"/>
      <c r="P1267" s="93"/>
      <c r="R1267" s="94"/>
      <c r="S1267" s="93"/>
      <c r="T1267" s="93"/>
      <c r="U1267" s="93"/>
      <c r="V1267" s="93"/>
      <c r="W1267" s="93"/>
    </row>
    <row r="1268" spans="5:23" customFormat="1" x14ac:dyDescent="0.25">
      <c r="E1268" s="91"/>
      <c r="F1268" s="91"/>
      <c r="G1268" s="91"/>
      <c r="J1268" s="92"/>
      <c r="N1268" s="93"/>
      <c r="P1268" s="93"/>
      <c r="R1268" s="94"/>
      <c r="S1268" s="93"/>
      <c r="T1268" s="93"/>
      <c r="U1268" s="93"/>
      <c r="V1268" s="93"/>
      <c r="W1268" s="93"/>
    </row>
    <row r="1269" spans="5:23" customFormat="1" x14ac:dyDescent="0.25">
      <c r="E1269" s="91"/>
      <c r="F1269" s="91"/>
      <c r="G1269" s="91"/>
      <c r="J1269" s="92"/>
      <c r="N1269" s="93"/>
      <c r="P1269" s="93"/>
      <c r="R1269" s="94"/>
      <c r="S1269" s="93"/>
      <c r="T1269" s="93"/>
      <c r="U1269" s="93"/>
      <c r="V1269" s="93"/>
      <c r="W1269" s="93"/>
    </row>
    <row r="1270" spans="5:23" customFormat="1" x14ac:dyDescent="0.25">
      <c r="E1270" s="91"/>
      <c r="F1270" s="91"/>
      <c r="G1270" s="91"/>
      <c r="J1270" s="92"/>
      <c r="N1270" s="93"/>
      <c r="P1270" s="93"/>
      <c r="R1270" s="94"/>
      <c r="S1270" s="93"/>
      <c r="T1270" s="93"/>
      <c r="U1270" s="93"/>
      <c r="V1270" s="93"/>
      <c r="W1270" s="93"/>
    </row>
    <row r="1271" spans="5:23" customFormat="1" x14ac:dyDescent="0.25">
      <c r="E1271" s="91"/>
      <c r="F1271" s="91"/>
      <c r="G1271" s="91"/>
      <c r="J1271" s="92"/>
      <c r="N1271" s="93"/>
      <c r="P1271" s="93"/>
      <c r="R1271" s="94"/>
      <c r="S1271" s="93"/>
      <c r="T1271" s="93"/>
      <c r="U1271" s="93"/>
      <c r="V1271" s="93"/>
      <c r="W1271" s="93"/>
    </row>
    <row r="1272" spans="5:23" customFormat="1" x14ac:dyDescent="0.25">
      <c r="E1272" s="91"/>
      <c r="F1272" s="91"/>
      <c r="G1272" s="91"/>
      <c r="J1272" s="92"/>
      <c r="N1272" s="93"/>
      <c r="P1272" s="93"/>
      <c r="R1272" s="94"/>
      <c r="S1272" s="93"/>
      <c r="T1272" s="93"/>
      <c r="U1272" s="93"/>
      <c r="V1272" s="93"/>
      <c r="W1272" s="93"/>
    </row>
    <row r="1273" spans="5:23" customFormat="1" x14ac:dyDescent="0.25">
      <c r="E1273" s="91"/>
      <c r="F1273" s="91"/>
      <c r="G1273" s="91"/>
      <c r="J1273" s="92"/>
      <c r="N1273" s="93"/>
      <c r="P1273" s="93"/>
      <c r="R1273" s="94"/>
      <c r="S1273" s="93"/>
      <c r="T1273" s="93"/>
      <c r="U1273" s="93"/>
      <c r="V1273" s="93"/>
      <c r="W1273" s="93"/>
    </row>
    <row r="1274" spans="5:23" customFormat="1" x14ac:dyDescent="0.25">
      <c r="E1274" s="91"/>
      <c r="F1274" s="91"/>
      <c r="G1274" s="91"/>
      <c r="J1274" s="92"/>
      <c r="N1274" s="93"/>
      <c r="P1274" s="93"/>
      <c r="R1274" s="94"/>
      <c r="S1274" s="93"/>
      <c r="T1274" s="93"/>
      <c r="U1274" s="93"/>
      <c r="V1274" s="93"/>
      <c r="W1274" s="93"/>
    </row>
    <row r="1275" spans="5:23" customFormat="1" x14ac:dyDescent="0.25">
      <c r="E1275" s="91"/>
      <c r="F1275" s="91"/>
      <c r="G1275" s="91"/>
      <c r="J1275" s="92"/>
      <c r="N1275" s="93"/>
      <c r="P1275" s="93"/>
      <c r="R1275" s="94"/>
      <c r="S1275" s="93"/>
      <c r="T1275" s="93"/>
      <c r="U1275" s="93"/>
      <c r="V1275" s="93"/>
      <c r="W1275" s="93"/>
    </row>
    <row r="1276" spans="5:23" customFormat="1" x14ac:dyDescent="0.25">
      <c r="E1276" s="91"/>
      <c r="F1276" s="91"/>
      <c r="G1276" s="91"/>
      <c r="J1276" s="92"/>
      <c r="N1276" s="93"/>
      <c r="P1276" s="93"/>
      <c r="R1276" s="94"/>
      <c r="S1276" s="93"/>
      <c r="T1276" s="93"/>
      <c r="U1276" s="93"/>
      <c r="V1276" s="93"/>
      <c r="W1276" s="93"/>
    </row>
    <row r="1277" spans="5:23" customFormat="1" x14ac:dyDescent="0.25">
      <c r="E1277" s="91"/>
      <c r="F1277" s="91"/>
      <c r="G1277" s="91"/>
      <c r="J1277" s="92"/>
      <c r="N1277" s="93"/>
      <c r="P1277" s="93"/>
      <c r="R1277" s="94"/>
      <c r="S1277" s="93"/>
      <c r="T1277" s="93"/>
      <c r="U1277" s="93"/>
      <c r="V1277" s="93"/>
      <c r="W1277" s="93"/>
    </row>
    <row r="1278" spans="5:23" customFormat="1" x14ac:dyDescent="0.25">
      <c r="E1278" s="91"/>
      <c r="F1278" s="91"/>
      <c r="G1278" s="91"/>
      <c r="J1278" s="92"/>
      <c r="N1278" s="93"/>
      <c r="P1278" s="93"/>
      <c r="R1278" s="94"/>
      <c r="S1278" s="93"/>
      <c r="T1278" s="93"/>
      <c r="U1278" s="93"/>
      <c r="V1278" s="93"/>
      <c r="W1278" s="93"/>
    </row>
    <row r="1279" spans="5:23" customFormat="1" x14ac:dyDescent="0.25">
      <c r="E1279" s="91"/>
      <c r="F1279" s="91"/>
      <c r="G1279" s="91"/>
      <c r="J1279" s="92"/>
      <c r="N1279" s="93"/>
      <c r="P1279" s="93"/>
      <c r="R1279" s="94"/>
      <c r="S1279" s="93"/>
      <c r="T1279" s="93"/>
      <c r="U1279" s="93"/>
      <c r="V1279" s="93"/>
      <c r="W1279" s="93"/>
    </row>
    <row r="1280" spans="5:23" customFormat="1" x14ac:dyDescent="0.25">
      <c r="E1280" s="91"/>
      <c r="F1280" s="91"/>
      <c r="G1280" s="91"/>
      <c r="J1280" s="92"/>
      <c r="N1280" s="93"/>
      <c r="P1280" s="93"/>
      <c r="R1280" s="94"/>
      <c r="S1280" s="93"/>
      <c r="T1280" s="93"/>
      <c r="U1280" s="93"/>
      <c r="V1280" s="93"/>
      <c r="W1280" s="93"/>
    </row>
    <row r="1281" spans="5:23" customFormat="1" x14ac:dyDescent="0.25">
      <c r="E1281" s="91"/>
      <c r="F1281" s="91"/>
      <c r="G1281" s="91"/>
      <c r="J1281" s="92"/>
      <c r="N1281" s="93"/>
      <c r="P1281" s="93"/>
      <c r="R1281" s="94"/>
      <c r="S1281" s="93"/>
      <c r="T1281" s="93"/>
      <c r="U1281" s="93"/>
      <c r="V1281" s="93"/>
      <c r="W1281" s="93"/>
    </row>
    <row r="1282" spans="5:23" customFormat="1" x14ac:dyDescent="0.25">
      <c r="E1282" s="91"/>
      <c r="F1282" s="91"/>
      <c r="G1282" s="91"/>
      <c r="J1282" s="92"/>
      <c r="N1282" s="93"/>
      <c r="P1282" s="93"/>
      <c r="R1282" s="94"/>
      <c r="S1282" s="93"/>
      <c r="T1282" s="93"/>
      <c r="U1282" s="93"/>
      <c r="V1282" s="93"/>
      <c r="W1282" s="93"/>
    </row>
    <row r="1283" spans="5:23" customFormat="1" x14ac:dyDescent="0.25">
      <c r="E1283" s="91"/>
      <c r="F1283" s="91"/>
      <c r="G1283" s="91"/>
      <c r="J1283" s="92"/>
      <c r="N1283" s="93"/>
      <c r="P1283" s="93"/>
      <c r="R1283" s="94"/>
      <c r="S1283" s="93"/>
      <c r="T1283" s="93"/>
      <c r="U1283" s="93"/>
      <c r="V1283" s="93"/>
      <c r="W1283" s="93"/>
    </row>
    <row r="1284" spans="5:23" customFormat="1" x14ac:dyDescent="0.25">
      <c r="E1284" s="91"/>
      <c r="F1284" s="91"/>
      <c r="G1284" s="91"/>
      <c r="J1284" s="92"/>
      <c r="N1284" s="93"/>
      <c r="P1284" s="93"/>
      <c r="R1284" s="94"/>
      <c r="S1284" s="93"/>
      <c r="T1284" s="93"/>
      <c r="U1284" s="93"/>
      <c r="V1284" s="93"/>
      <c r="W1284" s="93"/>
    </row>
    <row r="1285" spans="5:23" customFormat="1" x14ac:dyDescent="0.25">
      <c r="E1285" s="91"/>
      <c r="F1285" s="91"/>
      <c r="G1285" s="91"/>
      <c r="J1285" s="92"/>
      <c r="N1285" s="93"/>
      <c r="P1285" s="93"/>
      <c r="R1285" s="94"/>
      <c r="S1285" s="93"/>
      <c r="T1285" s="93"/>
      <c r="U1285" s="93"/>
      <c r="V1285" s="93"/>
      <c r="W1285" s="93"/>
    </row>
    <row r="1286" spans="5:23" customFormat="1" x14ac:dyDescent="0.25">
      <c r="E1286" s="91"/>
      <c r="F1286" s="91"/>
      <c r="G1286" s="91"/>
      <c r="J1286" s="92"/>
      <c r="N1286" s="93"/>
      <c r="P1286" s="93"/>
      <c r="R1286" s="94"/>
      <c r="S1286" s="93"/>
      <c r="T1286" s="93"/>
      <c r="U1286" s="93"/>
      <c r="V1286" s="93"/>
      <c r="W1286" s="93"/>
    </row>
    <row r="1287" spans="5:23" customFormat="1" x14ac:dyDescent="0.25">
      <c r="E1287" s="91"/>
      <c r="F1287" s="91"/>
      <c r="G1287" s="91"/>
      <c r="J1287" s="92"/>
      <c r="N1287" s="93"/>
      <c r="P1287" s="93"/>
      <c r="R1287" s="94"/>
      <c r="S1287" s="93"/>
      <c r="T1287" s="93"/>
      <c r="U1287" s="93"/>
      <c r="V1287" s="93"/>
      <c r="W1287" s="93"/>
    </row>
    <row r="1288" spans="5:23" customFormat="1" x14ac:dyDescent="0.25">
      <c r="E1288" s="91"/>
      <c r="F1288" s="91"/>
      <c r="G1288" s="91"/>
      <c r="J1288" s="92"/>
      <c r="N1288" s="93"/>
      <c r="P1288" s="93"/>
      <c r="R1288" s="94"/>
      <c r="S1288" s="93"/>
      <c r="T1288" s="93"/>
      <c r="U1288" s="93"/>
      <c r="V1288" s="93"/>
      <c r="W1288" s="93"/>
    </row>
    <row r="1289" spans="5:23" customFormat="1" x14ac:dyDescent="0.25">
      <c r="E1289" s="91"/>
      <c r="F1289" s="91"/>
      <c r="G1289" s="91"/>
      <c r="J1289" s="92"/>
      <c r="N1289" s="93"/>
      <c r="P1289" s="93"/>
      <c r="R1289" s="94"/>
      <c r="S1289" s="93"/>
      <c r="T1289" s="93"/>
      <c r="U1289" s="93"/>
      <c r="V1289" s="93"/>
      <c r="W1289" s="93"/>
    </row>
    <row r="1290" spans="5:23" customFormat="1" x14ac:dyDescent="0.25">
      <c r="E1290" s="91"/>
      <c r="F1290" s="91"/>
      <c r="G1290" s="91"/>
      <c r="J1290" s="92"/>
      <c r="N1290" s="93"/>
      <c r="P1290" s="93"/>
      <c r="R1290" s="94"/>
      <c r="S1290" s="93"/>
      <c r="T1290" s="93"/>
      <c r="U1290" s="93"/>
      <c r="V1290" s="93"/>
      <c r="W1290" s="93"/>
    </row>
    <row r="1291" spans="5:23" customFormat="1" x14ac:dyDescent="0.25">
      <c r="E1291" s="91"/>
      <c r="F1291" s="91"/>
      <c r="G1291" s="91"/>
      <c r="J1291" s="92"/>
      <c r="N1291" s="93"/>
      <c r="P1291" s="93"/>
      <c r="R1291" s="94"/>
      <c r="S1291" s="93"/>
      <c r="T1291" s="93"/>
      <c r="U1291" s="93"/>
      <c r="V1291" s="93"/>
      <c r="W1291" s="93"/>
    </row>
    <row r="1292" spans="5:23" customFormat="1" x14ac:dyDescent="0.25">
      <c r="E1292" s="91"/>
      <c r="F1292" s="91"/>
      <c r="G1292" s="91"/>
      <c r="J1292" s="92"/>
      <c r="N1292" s="93"/>
      <c r="P1292" s="93"/>
      <c r="R1292" s="94"/>
      <c r="S1292" s="93"/>
      <c r="T1292" s="93"/>
      <c r="U1292" s="93"/>
      <c r="V1292" s="93"/>
      <c r="W1292" s="93"/>
    </row>
    <row r="1293" spans="5:23" customFormat="1" x14ac:dyDescent="0.25">
      <c r="E1293" s="91"/>
      <c r="F1293" s="91"/>
      <c r="G1293" s="91"/>
      <c r="J1293" s="92"/>
      <c r="N1293" s="93"/>
      <c r="P1293" s="93"/>
      <c r="R1293" s="94"/>
      <c r="S1293" s="93"/>
      <c r="T1293" s="93"/>
      <c r="U1293" s="93"/>
      <c r="V1293" s="93"/>
      <c r="W1293" s="93"/>
    </row>
    <row r="1294" spans="5:23" customFormat="1" x14ac:dyDescent="0.25">
      <c r="E1294" s="91"/>
      <c r="F1294" s="91"/>
      <c r="G1294" s="91"/>
      <c r="J1294" s="92"/>
      <c r="N1294" s="93"/>
      <c r="P1294" s="93"/>
      <c r="R1294" s="94"/>
      <c r="S1294" s="93"/>
      <c r="T1294" s="93"/>
      <c r="U1294" s="93"/>
      <c r="V1294" s="93"/>
      <c r="W1294" s="93"/>
    </row>
    <row r="1295" spans="5:23" customFormat="1" x14ac:dyDescent="0.25">
      <c r="E1295" s="91"/>
      <c r="F1295" s="91"/>
      <c r="G1295" s="91"/>
      <c r="J1295" s="92"/>
      <c r="N1295" s="93"/>
      <c r="P1295" s="93"/>
      <c r="R1295" s="94"/>
      <c r="S1295" s="93"/>
      <c r="T1295" s="93"/>
      <c r="U1295" s="93"/>
      <c r="V1295" s="93"/>
      <c r="W1295" s="93"/>
    </row>
    <row r="1296" spans="5:23" customFormat="1" x14ac:dyDescent="0.25">
      <c r="E1296" s="91"/>
      <c r="F1296" s="91"/>
      <c r="G1296" s="91"/>
      <c r="J1296" s="92"/>
      <c r="N1296" s="93"/>
      <c r="P1296" s="93"/>
      <c r="R1296" s="94"/>
      <c r="S1296" s="93"/>
      <c r="T1296" s="93"/>
      <c r="U1296" s="93"/>
      <c r="V1296" s="93"/>
      <c r="W1296" s="93"/>
    </row>
    <row r="1297" spans="5:23" customFormat="1" x14ac:dyDescent="0.25">
      <c r="E1297" s="91"/>
      <c r="F1297" s="91"/>
      <c r="G1297" s="91"/>
      <c r="J1297" s="92"/>
      <c r="N1297" s="93"/>
      <c r="P1297" s="93"/>
      <c r="R1297" s="94"/>
      <c r="S1297" s="93"/>
      <c r="T1297" s="93"/>
      <c r="U1297" s="93"/>
      <c r="V1297" s="93"/>
      <c r="W1297" s="93"/>
    </row>
    <row r="1298" spans="5:23" customFormat="1" x14ac:dyDescent="0.25">
      <c r="E1298" s="91"/>
      <c r="F1298" s="91"/>
      <c r="G1298" s="91"/>
      <c r="J1298" s="92"/>
      <c r="N1298" s="93"/>
      <c r="P1298" s="93"/>
      <c r="R1298" s="94"/>
      <c r="S1298" s="93"/>
      <c r="T1298" s="93"/>
      <c r="U1298" s="93"/>
      <c r="V1298" s="93"/>
      <c r="W1298" s="93"/>
    </row>
    <row r="1299" spans="5:23" customFormat="1" x14ac:dyDescent="0.25">
      <c r="E1299" s="91"/>
      <c r="F1299" s="91"/>
      <c r="G1299" s="91"/>
      <c r="J1299" s="92"/>
      <c r="N1299" s="93"/>
      <c r="P1299" s="93"/>
      <c r="R1299" s="94"/>
      <c r="S1299" s="93"/>
      <c r="T1299" s="93"/>
      <c r="U1299" s="93"/>
      <c r="V1299" s="93"/>
      <c r="W1299" s="93"/>
    </row>
    <row r="1300" spans="5:23" customFormat="1" x14ac:dyDescent="0.25">
      <c r="E1300" s="91"/>
      <c r="F1300" s="91"/>
      <c r="G1300" s="91"/>
      <c r="J1300" s="92"/>
      <c r="N1300" s="93"/>
      <c r="P1300" s="93"/>
      <c r="R1300" s="94"/>
      <c r="S1300" s="93"/>
      <c r="T1300" s="93"/>
      <c r="U1300" s="93"/>
      <c r="V1300" s="93"/>
      <c r="W1300" s="93"/>
    </row>
    <row r="1301" spans="5:23" customFormat="1" x14ac:dyDescent="0.25">
      <c r="E1301" s="91"/>
      <c r="F1301" s="91"/>
      <c r="G1301" s="91"/>
      <c r="J1301" s="92"/>
      <c r="N1301" s="93"/>
      <c r="P1301" s="93"/>
      <c r="R1301" s="94"/>
      <c r="S1301" s="93"/>
      <c r="T1301" s="93"/>
      <c r="U1301" s="93"/>
      <c r="V1301" s="93"/>
      <c r="W1301" s="93"/>
    </row>
    <row r="1302" spans="5:23" customFormat="1" x14ac:dyDescent="0.25">
      <c r="E1302" s="91"/>
      <c r="F1302" s="91"/>
      <c r="G1302" s="91"/>
      <c r="J1302" s="92"/>
      <c r="N1302" s="93"/>
      <c r="P1302" s="93"/>
      <c r="R1302" s="94"/>
      <c r="S1302" s="93"/>
      <c r="T1302" s="93"/>
      <c r="U1302" s="93"/>
      <c r="V1302" s="93"/>
      <c r="W1302" s="93"/>
    </row>
    <row r="1303" spans="5:23" customFormat="1" x14ac:dyDescent="0.25">
      <c r="E1303" s="91"/>
      <c r="F1303" s="91"/>
      <c r="G1303" s="91"/>
      <c r="J1303" s="92"/>
      <c r="N1303" s="93"/>
      <c r="P1303" s="93"/>
      <c r="R1303" s="94"/>
      <c r="S1303" s="93"/>
      <c r="T1303" s="93"/>
      <c r="U1303" s="93"/>
      <c r="V1303" s="93"/>
      <c r="W1303" s="93"/>
    </row>
    <row r="1304" spans="5:23" customFormat="1" x14ac:dyDescent="0.25">
      <c r="E1304" s="91"/>
      <c r="F1304" s="91"/>
      <c r="G1304" s="91"/>
      <c r="J1304" s="92"/>
      <c r="N1304" s="93"/>
      <c r="P1304" s="93"/>
      <c r="R1304" s="94"/>
      <c r="S1304" s="93"/>
      <c r="T1304" s="93"/>
      <c r="U1304" s="93"/>
      <c r="V1304" s="93"/>
      <c r="W1304" s="93"/>
    </row>
    <row r="1305" spans="5:23" customFormat="1" x14ac:dyDescent="0.25">
      <c r="E1305" s="91"/>
      <c r="F1305" s="91"/>
      <c r="G1305" s="91"/>
      <c r="J1305" s="92"/>
      <c r="N1305" s="93"/>
      <c r="P1305" s="93"/>
      <c r="R1305" s="94"/>
      <c r="S1305" s="93"/>
      <c r="T1305" s="93"/>
      <c r="U1305" s="93"/>
      <c r="V1305" s="93"/>
      <c r="W1305" s="93"/>
    </row>
    <row r="1306" spans="5:23" customFormat="1" x14ac:dyDescent="0.25">
      <c r="E1306" s="91"/>
      <c r="F1306" s="91"/>
      <c r="G1306" s="91"/>
      <c r="J1306" s="92"/>
      <c r="N1306" s="93"/>
      <c r="P1306" s="93"/>
      <c r="R1306" s="94"/>
      <c r="S1306" s="93"/>
      <c r="T1306" s="93"/>
      <c r="U1306" s="93"/>
      <c r="V1306" s="93"/>
      <c r="W1306" s="93"/>
    </row>
    <row r="1307" spans="5:23" customFormat="1" x14ac:dyDescent="0.25">
      <c r="E1307" s="91"/>
      <c r="F1307" s="91"/>
      <c r="G1307" s="91"/>
      <c r="J1307" s="92"/>
      <c r="N1307" s="93"/>
      <c r="P1307" s="93"/>
      <c r="R1307" s="94"/>
      <c r="S1307" s="93"/>
      <c r="T1307" s="93"/>
      <c r="U1307" s="93"/>
      <c r="V1307" s="93"/>
      <c r="W1307" s="93"/>
    </row>
    <row r="1308" spans="5:23" customFormat="1" x14ac:dyDescent="0.25">
      <c r="E1308" s="91"/>
      <c r="F1308" s="91"/>
      <c r="G1308" s="91"/>
      <c r="J1308" s="92"/>
      <c r="N1308" s="93"/>
      <c r="P1308" s="93"/>
      <c r="R1308" s="94"/>
      <c r="S1308" s="93"/>
      <c r="T1308" s="93"/>
      <c r="U1308" s="93"/>
      <c r="V1308" s="93"/>
      <c r="W1308" s="93"/>
    </row>
    <row r="1309" spans="5:23" customFormat="1" x14ac:dyDescent="0.25">
      <c r="E1309" s="91"/>
      <c r="F1309" s="91"/>
      <c r="G1309" s="91"/>
      <c r="J1309" s="92"/>
      <c r="N1309" s="93"/>
      <c r="P1309" s="93"/>
      <c r="R1309" s="94"/>
      <c r="S1309" s="93"/>
      <c r="T1309" s="93"/>
      <c r="U1309" s="93"/>
      <c r="V1309" s="93"/>
      <c r="W1309" s="93"/>
    </row>
    <row r="1310" spans="5:23" customFormat="1" x14ac:dyDescent="0.25">
      <c r="E1310" s="91"/>
      <c r="F1310" s="91"/>
      <c r="G1310" s="91"/>
      <c r="J1310" s="92"/>
      <c r="N1310" s="93"/>
      <c r="P1310" s="93"/>
      <c r="R1310" s="94"/>
      <c r="S1310" s="93"/>
      <c r="T1310" s="93"/>
      <c r="U1310" s="93"/>
      <c r="V1310" s="93"/>
      <c r="W1310" s="93"/>
    </row>
    <row r="1311" spans="5:23" customFormat="1" x14ac:dyDescent="0.25">
      <c r="E1311" s="91"/>
      <c r="F1311" s="91"/>
      <c r="G1311" s="91"/>
      <c r="J1311" s="92"/>
      <c r="N1311" s="93"/>
      <c r="P1311" s="93"/>
      <c r="R1311" s="94"/>
      <c r="S1311" s="93"/>
      <c r="T1311" s="93"/>
      <c r="U1311" s="93"/>
      <c r="V1311" s="93"/>
      <c r="W1311" s="93"/>
    </row>
    <row r="1312" spans="5:23" customFormat="1" x14ac:dyDescent="0.25">
      <c r="E1312" s="91"/>
      <c r="F1312" s="91"/>
      <c r="G1312" s="91"/>
      <c r="J1312" s="92"/>
      <c r="N1312" s="93"/>
      <c r="P1312" s="93"/>
      <c r="R1312" s="94"/>
      <c r="S1312" s="93"/>
      <c r="T1312" s="93"/>
      <c r="U1312" s="93"/>
      <c r="V1312" s="93"/>
      <c r="W1312" s="93"/>
    </row>
    <row r="1313" spans="5:23" customFormat="1" x14ac:dyDescent="0.25">
      <c r="E1313" s="91"/>
      <c r="F1313" s="91"/>
      <c r="G1313" s="91"/>
      <c r="J1313" s="92"/>
      <c r="N1313" s="93"/>
      <c r="P1313" s="93"/>
      <c r="R1313" s="94"/>
      <c r="S1313" s="93"/>
      <c r="T1313" s="93"/>
      <c r="U1313" s="93"/>
      <c r="V1313" s="93"/>
      <c r="W1313" s="93"/>
    </row>
    <row r="1314" spans="5:23" customFormat="1" x14ac:dyDescent="0.25">
      <c r="E1314" s="91"/>
      <c r="F1314" s="91"/>
      <c r="G1314" s="91"/>
      <c r="J1314" s="92"/>
      <c r="N1314" s="93"/>
      <c r="P1314" s="93"/>
      <c r="R1314" s="94"/>
      <c r="S1314" s="93"/>
      <c r="T1314" s="93"/>
      <c r="U1314" s="93"/>
      <c r="V1314" s="93"/>
      <c r="W1314" s="93"/>
    </row>
    <row r="1315" spans="5:23" customFormat="1" x14ac:dyDescent="0.25">
      <c r="E1315" s="91"/>
      <c r="F1315" s="91"/>
      <c r="G1315" s="91"/>
      <c r="J1315" s="92"/>
      <c r="N1315" s="93"/>
      <c r="P1315" s="93"/>
      <c r="R1315" s="94"/>
      <c r="S1315" s="93"/>
      <c r="T1315" s="93"/>
      <c r="U1315" s="93"/>
      <c r="V1315" s="93"/>
      <c r="W1315" s="93"/>
    </row>
    <row r="1316" spans="5:23" customFormat="1" x14ac:dyDescent="0.25">
      <c r="E1316" s="91"/>
      <c r="F1316" s="91"/>
      <c r="G1316" s="91"/>
      <c r="J1316" s="92"/>
      <c r="N1316" s="93"/>
      <c r="P1316" s="93"/>
      <c r="R1316" s="94"/>
      <c r="S1316" s="93"/>
      <c r="T1316" s="93"/>
      <c r="U1316" s="93"/>
      <c r="V1316" s="93"/>
      <c r="W1316" s="93"/>
    </row>
    <row r="1317" spans="5:23" customFormat="1" x14ac:dyDescent="0.25">
      <c r="E1317" s="91"/>
      <c r="F1317" s="91"/>
      <c r="G1317" s="91"/>
      <c r="J1317" s="92"/>
      <c r="N1317" s="93"/>
      <c r="P1317" s="93"/>
      <c r="R1317" s="94"/>
      <c r="S1317" s="93"/>
      <c r="T1317" s="93"/>
      <c r="U1317" s="93"/>
      <c r="V1317" s="93"/>
      <c r="W1317" s="93"/>
    </row>
    <row r="1318" spans="5:23" customFormat="1" x14ac:dyDescent="0.25">
      <c r="E1318" s="91"/>
      <c r="F1318" s="91"/>
      <c r="G1318" s="91"/>
      <c r="J1318" s="92"/>
      <c r="N1318" s="93"/>
      <c r="P1318" s="93"/>
      <c r="R1318" s="94"/>
      <c r="S1318" s="93"/>
      <c r="T1318" s="93"/>
      <c r="U1318" s="93"/>
      <c r="V1318" s="93"/>
      <c r="W1318" s="93"/>
    </row>
    <row r="1319" spans="5:23" customFormat="1" x14ac:dyDescent="0.25">
      <c r="E1319" s="91"/>
      <c r="F1319" s="91"/>
      <c r="G1319" s="91"/>
      <c r="J1319" s="92"/>
      <c r="N1319" s="93"/>
      <c r="P1319" s="93"/>
      <c r="R1319" s="94"/>
      <c r="S1319" s="93"/>
      <c r="T1319" s="93"/>
      <c r="U1319" s="93"/>
      <c r="V1319" s="93"/>
      <c r="W1319" s="93"/>
    </row>
    <row r="1320" spans="5:23" customFormat="1" x14ac:dyDescent="0.25">
      <c r="E1320" s="91"/>
      <c r="F1320" s="91"/>
      <c r="G1320" s="91"/>
      <c r="J1320" s="92"/>
      <c r="N1320" s="93"/>
      <c r="P1320" s="93"/>
      <c r="R1320" s="94"/>
      <c r="S1320" s="93"/>
      <c r="T1320" s="93"/>
      <c r="U1320" s="93"/>
      <c r="V1320" s="93"/>
      <c r="W1320" s="93"/>
    </row>
    <row r="1321" spans="5:23" customFormat="1" x14ac:dyDescent="0.25">
      <c r="E1321" s="91"/>
      <c r="F1321" s="91"/>
      <c r="G1321" s="91"/>
      <c r="J1321" s="92"/>
      <c r="N1321" s="93"/>
      <c r="P1321" s="93"/>
      <c r="R1321" s="94"/>
      <c r="S1321" s="93"/>
      <c r="T1321" s="93"/>
      <c r="U1321" s="93"/>
      <c r="V1321" s="93"/>
      <c r="W1321" s="93"/>
    </row>
    <row r="1322" spans="5:23" customFormat="1" x14ac:dyDescent="0.25">
      <c r="E1322" s="91"/>
      <c r="F1322" s="91"/>
      <c r="G1322" s="91"/>
      <c r="J1322" s="92"/>
      <c r="N1322" s="93"/>
      <c r="P1322" s="93"/>
      <c r="R1322" s="94"/>
      <c r="S1322" s="93"/>
      <c r="T1322" s="93"/>
      <c r="U1322" s="93"/>
      <c r="V1322" s="93"/>
      <c r="W1322" s="93"/>
    </row>
    <row r="1323" spans="5:23" customFormat="1" x14ac:dyDescent="0.25">
      <c r="E1323" s="91"/>
      <c r="F1323" s="91"/>
      <c r="G1323" s="91"/>
      <c r="J1323" s="92"/>
      <c r="N1323" s="93"/>
      <c r="P1323" s="93"/>
      <c r="R1323" s="94"/>
      <c r="S1323" s="93"/>
      <c r="T1323" s="93"/>
      <c r="U1323" s="93"/>
      <c r="V1323" s="93"/>
      <c r="W1323" s="93"/>
    </row>
    <row r="1324" spans="5:23" customFormat="1" x14ac:dyDescent="0.25">
      <c r="E1324" s="91"/>
      <c r="F1324" s="91"/>
      <c r="G1324" s="91"/>
      <c r="J1324" s="92"/>
      <c r="N1324" s="93"/>
      <c r="P1324" s="93"/>
      <c r="R1324" s="94"/>
      <c r="S1324" s="93"/>
      <c r="T1324" s="93"/>
      <c r="U1324" s="93"/>
      <c r="V1324" s="93"/>
      <c r="W1324" s="93"/>
    </row>
    <row r="1325" spans="5:23" customFormat="1" x14ac:dyDescent="0.25">
      <c r="E1325" s="91"/>
      <c r="F1325" s="91"/>
      <c r="G1325" s="91"/>
      <c r="J1325" s="92"/>
      <c r="N1325" s="93"/>
      <c r="P1325" s="93"/>
      <c r="R1325" s="94"/>
      <c r="S1325" s="93"/>
      <c r="T1325" s="93"/>
      <c r="U1325" s="93"/>
      <c r="V1325" s="93"/>
      <c r="W1325" s="93"/>
    </row>
    <row r="1326" spans="5:23" customFormat="1" x14ac:dyDescent="0.25">
      <c r="E1326" s="91"/>
      <c r="F1326" s="91"/>
      <c r="G1326" s="91"/>
      <c r="J1326" s="92"/>
      <c r="N1326" s="93"/>
      <c r="P1326" s="93"/>
      <c r="R1326" s="94"/>
      <c r="S1326" s="93"/>
      <c r="T1326" s="93"/>
      <c r="U1326" s="93"/>
      <c r="V1326" s="93"/>
      <c r="W1326" s="93"/>
    </row>
    <row r="1327" spans="5:23" customFormat="1" x14ac:dyDescent="0.25">
      <c r="E1327" s="91"/>
      <c r="F1327" s="91"/>
      <c r="G1327" s="91"/>
      <c r="J1327" s="92"/>
      <c r="N1327" s="93"/>
      <c r="P1327" s="93"/>
      <c r="R1327" s="94"/>
      <c r="S1327" s="93"/>
      <c r="T1327" s="93"/>
      <c r="U1327" s="93"/>
      <c r="V1327" s="93"/>
      <c r="W1327" s="93"/>
    </row>
    <row r="1328" spans="5:23" customFormat="1" x14ac:dyDescent="0.25">
      <c r="E1328" s="91"/>
      <c r="F1328" s="91"/>
      <c r="G1328" s="91"/>
      <c r="J1328" s="92"/>
      <c r="N1328" s="93"/>
      <c r="P1328" s="93"/>
      <c r="R1328" s="94"/>
      <c r="S1328" s="93"/>
      <c r="T1328" s="93"/>
      <c r="U1328" s="93"/>
      <c r="V1328" s="93"/>
      <c r="W1328" s="93"/>
    </row>
    <row r="1329" spans="5:23" customFormat="1" x14ac:dyDescent="0.25">
      <c r="E1329" s="91"/>
      <c r="F1329" s="91"/>
      <c r="G1329" s="91"/>
      <c r="J1329" s="92"/>
      <c r="N1329" s="93"/>
      <c r="P1329" s="93"/>
      <c r="R1329" s="94"/>
      <c r="S1329" s="93"/>
      <c r="T1329" s="93"/>
      <c r="U1329" s="93"/>
      <c r="V1329" s="93"/>
      <c r="W1329" s="93"/>
    </row>
    <row r="1330" spans="5:23" customFormat="1" x14ac:dyDescent="0.25">
      <c r="E1330" s="91"/>
      <c r="F1330" s="91"/>
      <c r="G1330" s="91"/>
      <c r="J1330" s="92"/>
      <c r="N1330" s="93"/>
      <c r="P1330" s="93"/>
      <c r="R1330" s="94"/>
      <c r="S1330" s="93"/>
      <c r="T1330" s="93"/>
      <c r="U1330" s="93"/>
      <c r="V1330" s="93"/>
      <c r="W1330" s="93"/>
    </row>
    <row r="1331" spans="5:23" customFormat="1" x14ac:dyDescent="0.25">
      <c r="E1331" s="91"/>
      <c r="F1331" s="91"/>
      <c r="G1331" s="91"/>
      <c r="J1331" s="92"/>
      <c r="N1331" s="93"/>
      <c r="P1331" s="93"/>
      <c r="R1331" s="94"/>
      <c r="S1331" s="93"/>
      <c r="T1331" s="93"/>
      <c r="U1331" s="93"/>
      <c r="V1331" s="93"/>
      <c r="W1331" s="93"/>
    </row>
    <row r="1332" spans="5:23" customFormat="1" x14ac:dyDescent="0.25">
      <c r="E1332" s="91"/>
      <c r="F1332" s="91"/>
      <c r="G1332" s="91"/>
      <c r="J1332" s="92"/>
      <c r="N1332" s="93"/>
      <c r="P1332" s="93"/>
      <c r="R1332" s="94"/>
      <c r="S1332" s="93"/>
      <c r="T1332" s="93"/>
      <c r="U1332" s="93"/>
      <c r="V1332" s="93"/>
      <c r="W1332" s="93"/>
    </row>
    <row r="1333" spans="5:23" customFormat="1" x14ac:dyDescent="0.25">
      <c r="E1333" s="91"/>
      <c r="F1333" s="91"/>
      <c r="G1333" s="91"/>
      <c r="J1333" s="92"/>
      <c r="N1333" s="93"/>
      <c r="P1333" s="93"/>
      <c r="R1333" s="94"/>
      <c r="S1333" s="93"/>
      <c r="T1333" s="93"/>
      <c r="U1333" s="93"/>
      <c r="V1333" s="93"/>
      <c r="W1333" s="93"/>
    </row>
    <row r="1334" spans="5:23" customFormat="1" x14ac:dyDescent="0.25">
      <c r="E1334" s="91"/>
      <c r="F1334" s="91"/>
      <c r="G1334" s="91"/>
      <c r="J1334" s="92"/>
      <c r="N1334" s="93"/>
      <c r="P1334" s="93"/>
      <c r="R1334" s="94"/>
      <c r="S1334" s="93"/>
      <c r="T1334" s="93"/>
      <c r="U1334" s="93"/>
      <c r="V1334" s="93"/>
      <c r="W1334" s="93"/>
    </row>
    <row r="1335" spans="5:23" customFormat="1" x14ac:dyDescent="0.25">
      <c r="E1335" s="91"/>
      <c r="F1335" s="91"/>
      <c r="G1335" s="91"/>
      <c r="J1335" s="92"/>
      <c r="N1335" s="93"/>
      <c r="P1335" s="93"/>
      <c r="R1335" s="94"/>
      <c r="S1335" s="93"/>
      <c r="T1335" s="93"/>
      <c r="U1335" s="93"/>
      <c r="V1335" s="93"/>
      <c r="W1335" s="93"/>
    </row>
    <row r="1336" spans="5:23" customFormat="1" x14ac:dyDescent="0.25">
      <c r="E1336" s="91"/>
      <c r="F1336" s="91"/>
      <c r="G1336" s="91"/>
      <c r="J1336" s="92"/>
      <c r="N1336" s="93"/>
      <c r="P1336" s="93"/>
      <c r="R1336" s="94"/>
      <c r="S1336" s="93"/>
      <c r="T1336" s="93"/>
      <c r="U1336" s="93"/>
      <c r="V1336" s="93"/>
      <c r="W1336" s="93"/>
    </row>
    <row r="1337" spans="5:23" customFormat="1" x14ac:dyDescent="0.25">
      <c r="E1337" s="91"/>
      <c r="F1337" s="91"/>
      <c r="G1337" s="91"/>
      <c r="J1337" s="92"/>
      <c r="N1337" s="93"/>
      <c r="P1337" s="93"/>
      <c r="R1337" s="94"/>
      <c r="S1337" s="93"/>
      <c r="T1337" s="93"/>
      <c r="U1337" s="93"/>
      <c r="V1337" s="93"/>
      <c r="W1337" s="93"/>
    </row>
    <row r="1338" spans="5:23" customFormat="1" x14ac:dyDescent="0.25">
      <c r="E1338" s="91"/>
      <c r="F1338" s="91"/>
      <c r="G1338" s="91"/>
      <c r="J1338" s="92"/>
      <c r="N1338" s="93"/>
      <c r="P1338" s="93"/>
      <c r="R1338" s="94"/>
      <c r="S1338" s="93"/>
      <c r="T1338" s="93"/>
      <c r="U1338" s="93"/>
      <c r="V1338" s="93"/>
      <c r="W1338" s="93"/>
    </row>
    <row r="1339" spans="5:23" customFormat="1" x14ac:dyDescent="0.25">
      <c r="E1339" s="91"/>
      <c r="F1339" s="91"/>
      <c r="G1339" s="91"/>
      <c r="J1339" s="92"/>
      <c r="N1339" s="93"/>
      <c r="P1339" s="93"/>
      <c r="R1339" s="94"/>
      <c r="S1339" s="93"/>
      <c r="T1339" s="93"/>
      <c r="U1339" s="93"/>
      <c r="V1339" s="93"/>
      <c r="W1339" s="93"/>
    </row>
    <row r="1340" spans="5:23" customFormat="1" x14ac:dyDescent="0.25">
      <c r="E1340" s="91"/>
      <c r="F1340" s="91"/>
      <c r="G1340" s="91"/>
      <c r="J1340" s="92"/>
      <c r="N1340" s="93"/>
      <c r="P1340" s="93"/>
      <c r="R1340" s="94"/>
      <c r="S1340" s="93"/>
      <c r="T1340" s="93"/>
      <c r="U1340" s="93"/>
      <c r="V1340" s="93"/>
      <c r="W1340" s="93"/>
    </row>
    <row r="1341" spans="5:23" customFormat="1" x14ac:dyDescent="0.25">
      <c r="E1341" s="91"/>
      <c r="F1341" s="91"/>
      <c r="G1341" s="91"/>
      <c r="J1341" s="92"/>
      <c r="N1341" s="93"/>
      <c r="P1341" s="93"/>
      <c r="R1341" s="94"/>
      <c r="S1341" s="93"/>
      <c r="T1341" s="93"/>
      <c r="U1341" s="93"/>
      <c r="V1341" s="93"/>
      <c r="W1341" s="93"/>
    </row>
    <row r="1342" spans="5:23" customFormat="1" x14ac:dyDescent="0.25">
      <c r="E1342" s="91"/>
      <c r="F1342" s="91"/>
      <c r="G1342" s="91"/>
      <c r="J1342" s="92"/>
      <c r="N1342" s="93"/>
      <c r="P1342" s="93"/>
      <c r="R1342" s="94"/>
      <c r="S1342" s="93"/>
      <c r="T1342" s="93"/>
      <c r="U1342" s="93"/>
      <c r="V1342" s="93"/>
      <c r="W1342" s="93"/>
    </row>
    <row r="1343" spans="5:23" customFormat="1" x14ac:dyDescent="0.25">
      <c r="E1343" s="91"/>
      <c r="F1343" s="91"/>
      <c r="G1343" s="91"/>
      <c r="J1343" s="92"/>
      <c r="N1343" s="93"/>
      <c r="P1343" s="93"/>
      <c r="R1343" s="94"/>
      <c r="S1343" s="93"/>
      <c r="T1343" s="93"/>
      <c r="U1343" s="93"/>
      <c r="V1343" s="93"/>
      <c r="W1343" s="93"/>
    </row>
    <row r="1344" spans="5:23" customFormat="1" x14ac:dyDescent="0.25">
      <c r="E1344" s="91"/>
      <c r="F1344" s="91"/>
      <c r="G1344" s="91"/>
      <c r="J1344" s="92"/>
      <c r="N1344" s="93"/>
      <c r="P1344" s="93"/>
      <c r="R1344" s="94"/>
      <c r="S1344" s="93"/>
      <c r="T1344" s="93"/>
      <c r="U1344" s="93"/>
      <c r="V1344" s="93"/>
      <c r="W1344" s="93"/>
    </row>
    <row r="1345" spans="5:23" customFormat="1" x14ac:dyDescent="0.25">
      <c r="E1345" s="91"/>
      <c r="F1345" s="91"/>
      <c r="G1345" s="91"/>
      <c r="J1345" s="92"/>
      <c r="N1345" s="93"/>
      <c r="P1345" s="93"/>
      <c r="R1345" s="94"/>
      <c r="S1345" s="93"/>
      <c r="T1345" s="93"/>
      <c r="U1345" s="93"/>
      <c r="V1345" s="93"/>
      <c r="W1345" s="93"/>
    </row>
    <row r="1346" spans="5:23" customFormat="1" x14ac:dyDescent="0.25">
      <c r="E1346" s="91"/>
      <c r="F1346" s="91"/>
      <c r="G1346" s="91"/>
      <c r="J1346" s="92"/>
      <c r="N1346" s="93"/>
      <c r="P1346" s="93"/>
      <c r="R1346" s="94"/>
      <c r="S1346" s="93"/>
      <c r="T1346" s="93"/>
      <c r="U1346" s="93"/>
      <c r="V1346" s="93"/>
      <c r="W1346" s="93"/>
    </row>
    <row r="1347" spans="5:23" customFormat="1" x14ac:dyDescent="0.25">
      <c r="E1347" s="91"/>
      <c r="F1347" s="91"/>
      <c r="G1347" s="91"/>
      <c r="J1347" s="92"/>
      <c r="N1347" s="93"/>
      <c r="P1347" s="93"/>
      <c r="R1347" s="94"/>
      <c r="S1347" s="93"/>
      <c r="T1347" s="93"/>
      <c r="U1347" s="93"/>
      <c r="V1347" s="93"/>
      <c r="W1347" s="93"/>
    </row>
    <row r="1348" spans="5:23" customFormat="1" x14ac:dyDescent="0.25">
      <c r="E1348" s="91"/>
      <c r="F1348" s="91"/>
      <c r="G1348" s="91"/>
      <c r="J1348" s="92"/>
      <c r="N1348" s="93"/>
      <c r="P1348" s="93"/>
      <c r="R1348" s="94"/>
      <c r="S1348" s="93"/>
      <c r="T1348" s="93"/>
      <c r="U1348" s="93"/>
      <c r="V1348" s="93"/>
      <c r="W1348" s="93"/>
    </row>
    <row r="1349" spans="5:23" customFormat="1" x14ac:dyDescent="0.25">
      <c r="E1349" s="91"/>
      <c r="F1349" s="91"/>
      <c r="G1349" s="91"/>
      <c r="J1349" s="92"/>
      <c r="N1349" s="93"/>
      <c r="P1349" s="93"/>
      <c r="R1349" s="94"/>
      <c r="S1349" s="93"/>
      <c r="T1349" s="93"/>
      <c r="U1349" s="93"/>
      <c r="V1349" s="93"/>
      <c r="W1349" s="93"/>
    </row>
    <row r="1350" spans="5:23" customFormat="1" x14ac:dyDescent="0.25">
      <c r="E1350" s="91"/>
      <c r="F1350" s="91"/>
      <c r="G1350" s="91"/>
      <c r="J1350" s="92"/>
      <c r="N1350" s="93"/>
      <c r="P1350" s="93"/>
      <c r="R1350" s="94"/>
      <c r="S1350" s="93"/>
      <c r="T1350" s="93"/>
      <c r="U1350" s="93"/>
      <c r="V1350" s="93"/>
      <c r="W1350" s="93"/>
    </row>
    <row r="1351" spans="5:23" customFormat="1" x14ac:dyDescent="0.25">
      <c r="E1351" s="91"/>
      <c r="F1351" s="91"/>
      <c r="G1351" s="91"/>
      <c r="J1351" s="92"/>
      <c r="N1351" s="93"/>
      <c r="P1351" s="93"/>
      <c r="R1351" s="94"/>
      <c r="S1351" s="93"/>
      <c r="T1351" s="93"/>
      <c r="U1351" s="93"/>
      <c r="V1351" s="93"/>
      <c r="W1351" s="93"/>
    </row>
    <row r="1352" spans="5:23" customFormat="1" x14ac:dyDescent="0.25">
      <c r="E1352" s="91"/>
      <c r="F1352" s="91"/>
      <c r="G1352" s="91"/>
      <c r="J1352" s="92"/>
      <c r="N1352" s="93"/>
      <c r="P1352" s="93"/>
      <c r="R1352" s="94"/>
      <c r="S1352" s="93"/>
      <c r="T1352" s="93"/>
      <c r="U1352" s="93"/>
      <c r="V1352" s="93"/>
      <c r="W1352" s="93"/>
    </row>
    <row r="1353" spans="5:23" customFormat="1" x14ac:dyDescent="0.25">
      <c r="E1353" s="91"/>
      <c r="F1353" s="91"/>
      <c r="G1353" s="91"/>
      <c r="J1353" s="92"/>
      <c r="N1353" s="93"/>
      <c r="P1353" s="93"/>
      <c r="R1353" s="94"/>
      <c r="S1353" s="93"/>
      <c r="T1353" s="93"/>
      <c r="U1353" s="93"/>
      <c r="V1353" s="93"/>
      <c r="W1353" s="93"/>
    </row>
    <row r="1354" spans="5:23" customFormat="1" x14ac:dyDescent="0.25">
      <c r="E1354" s="91"/>
      <c r="F1354" s="91"/>
      <c r="G1354" s="91"/>
      <c r="J1354" s="92"/>
      <c r="N1354" s="93"/>
      <c r="P1354" s="93"/>
      <c r="R1354" s="94"/>
      <c r="S1354" s="93"/>
      <c r="T1354" s="93"/>
      <c r="U1354" s="93"/>
      <c r="V1354" s="93"/>
      <c r="W1354" s="93"/>
    </row>
    <row r="1355" spans="5:23" customFormat="1" x14ac:dyDescent="0.25">
      <c r="E1355" s="91"/>
      <c r="F1355" s="91"/>
      <c r="G1355" s="91"/>
      <c r="J1355" s="92"/>
      <c r="N1355" s="93"/>
      <c r="P1355" s="93"/>
      <c r="R1355" s="94"/>
      <c r="S1355" s="93"/>
      <c r="T1355" s="93"/>
      <c r="U1355" s="93"/>
      <c r="V1355" s="93"/>
      <c r="W1355" s="93"/>
    </row>
    <row r="1356" spans="5:23" customFormat="1" x14ac:dyDescent="0.25">
      <c r="E1356" s="91"/>
      <c r="F1356" s="91"/>
      <c r="G1356" s="91"/>
      <c r="J1356" s="92"/>
      <c r="N1356" s="93"/>
      <c r="P1356" s="93"/>
      <c r="R1356" s="94"/>
      <c r="S1356" s="93"/>
      <c r="T1356" s="93"/>
      <c r="U1356" s="93"/>
      <c r="V1356" s="93"/>
      <c r="W1356" s="93"/>
    </row>
    <row r="1357" spans="5:23" customFormat="1" x14ac:dyDescent="0.25">
      <c r="E1357" s="91"/>
      <c r="F1357" s="91"/>
      <c r="G1357" s="91"/>
      <c r="J1357" s="92"/>
      <c r="N1357" s="93"/>
      <c r="P1357" s="93"/>
      <c r="R1357" s="94"/>
      <c r="S1357" s="93"/>
      <c r="T1357" s="93"/>
      <c r="U1357" s="93"/>
      <c r="V1357" s="93"/>
      <c r="W1357" s="93"/>
    </row>
    <row r="1358" spans="5:23" customFormat="1" x14ac:dyDescent="0.25">
      <c r="E1358" s="91"/>
      <c r="F1358" s="91"/>
      <c r="G1358" s="91"/>
      <c r="J1358" s="92"/>
      <c r="N1358" s="93"/>
      <c r="P1358" s="93"/>
      <c r="R1358" s="94"/>
      <c r="S1358" s="93"/>
      <c r="T1358" s="93"/>
      <c r="U1358" s="93"/>
      <c r="V1358" s="93"/>
      <c r="W1358" s="93"/>
    </row>
    <row r="1359" spans="5:23" customFormat="1" x14ac:dyDescent="0.25">
      <c r="E1359" s="91"/>
      <c r="F1359" s="91"/>
      <c r="G1359" s="91"/>
      <c r="J1359" s="92"/>
      <c r="N1359" s="93"/>
      <c r="P1359" s="93"/>
      <c r="R1359" s="94"/>
      <c r="S1359" s="93"/>
      <c r="T1359" s="93"/>
      <c r="U1359" s="93"/>
      <c r="V1359" s="93"/>
      <c r="W1359" s="93"/>
    </row>
    <row r="1360" spans="5:23" customFormat="1" x14ac:dyDescent="0.25">
      <c r="E1360" s="91"/>
      <c r="F1360" s="91"/>
      <c r="G1360" s="91"/>
      <c r="J1360" s="92"/>
      <c r="N1360" s="93"/>
      <c r="P1360" s="93"/>
      <c r="R1360" s="94"/>
      <c r="S1360" s="93"/>
      <c r="T1360" s="93"/>
      <c r="U1360" s="93"/>
      <c r="V1360" s="93"/>
      <c r="W1360" s="93"/>
    </row>
    <row r="1361" spans="5:23" customFormat="1" x14ac:dyDescent="0.25">
      <c r="E1361" s="91"/>
      <c r="F1361" s="91"/>
      <c r="G1361" s="91"/>
      <c r="J1361" s="92"/>
      <c r="N1361" s="93"/>
      <c r="P1361" s="93"/>
      <c r="R1361" s="94"/>
      <c r="S1361" s="93"/>
      <c r="T1361" s="93"/>
      <c r="U1361" s="93"/>
      <c r="V1361" s="93"/>
      <c r="W1361" s="93"/>
    </row>
    <row r="1362" spans="5:23" customFormat="1" x14ac:dyDescent="0.25">
      <c r="E1362" s="91"/>
      <c r="F1362" s="91"/>
      <c r="G1362" s="91"/>
      <c r="J1362" s="92"/>
      <c r="N1362" s="93"/>
      <c r="P1362" s="93"/>
      <c r="R1362" s="94"/>
      <c r="S1362" s="93"/>
      <c r="T1362" s="93"/>
      <c r="U1362" s="93"/>
      <c r="V1362" s="93"/>
      <c r="W1362" s="93"/>
    </row>
    <row r="1363" spans="5:23" customFormat="1" x14ac:dyDescent="0.25">
      <c r="E1363" s="91"/>
      <c r="F1363" s="91"/>
      <c r="G1363" s="91"/>
      <c r="J1363" s="92"/>
      <c r="N1363" s="93"/>
      <c r="P1363" s="93"/>
      <c r="R1363" s="94"/>
      <c r="S1363" s="93"/>
      <c r="T1363" s="93"/>
      <c r="U1363" s="93"/>
      <c r="V1363" s="93"/>
      <c r="W1363" s="93"/>
    </row>
    <row r="1364" spans="5:23" customFormat="1" x14ac:dyDescent="0.25">
      <c r="E1364" s="91"/>
      <c r="F1364" s="91"/>
      <c r="G1364" s="91"/>
      <c r="J1364" s="92"/>
      <c r="N1364" s="93"/>
      <c r="P1364" s="93"/>
      <c r="R1364" s="94"/>
      <c r="S1364" s="93"/>
      <c r="T1364" s="93"/>
      <c r="U1364" s="93"/>
      <c r="V1364" s="93"/>
      <c r="W1364" s="93"/>
    </row>
    <row r="1365" spans="5:23" customFormat="1" x14ac:dyDescent="0.25">
      <c r="E1365" s="91"/>
      <c r="F1365" s="91"/>
      <c r="G1365" s="91"/>
      <c r="J1365" s="92"/>
      <c r="N1365" s="93"/>
      <c r="P1365" s="93"/>
      <c r="R1365" s="94"/>
      <c r="S1365" s="93"/>
      <c r="T1365" s="93"/>
      <c r="U1365" s="93"/>
      <c r="V1365" s="93"/>
      <c r="W1365" s="93"/>
    </row>
    <row r="1366" spans="5:23" customFormat="1" x14ac:dyDescent="0.25">
      <c r="E1366" s="91"/>
      <c r="F1366" s="91"/>
      <c r="G1366" s="91"/>
      <c r="J1366" s="92"/>
      <c r="N1366" s="93"/>
      <c r="P1366" s="93"/>
      <c r="R1366" s="94"/>
      <c r="S1366" s="93"/>
      <c r="T1366" s="93"/>
      <c r="U1366" s="93"/>
      <c r="V1366" s="93"/>
      <c r="W1366" s="93"/>
    </row>
    <row r="1367" spans="5:23" customFormat="1" x14ac:dyDescent="0.25">
      <c r="E1367" s="91"/>
      <c r="F1367" s="91"/>
      <c r="G1367" s="91"/>
      <c r="J1367" s="92"/>
      <c r="N1367" s="93"/>
      <c r="P1367" s="93"/>
      <c r="R1367" s="94"/>
      <c r="S1367" s="93"/>
      <c r="T1367" s="93"/>
      <c r="U1367" s="93"/>
      <c r="V1367" s="93"/>
      <c r="W1367" s="93"/>
    </row>
    <row r="1368" spans="5:23" customFormat="1" x14ac:dyDescent="0.25">
      <c r="E1368" s="91"/>
      <c r="F1368" s="91"/>
      <c r="G1368" s="91"/>
      <c r="J1368" s="92"/>
      <c r="N1368" s="93"/>
      <c r="P1368" s="93"/>
      <c r="R1368" s="94"/>
      <c r="S1368" s="93"/>
      <c r="T1368" s="93"/>
      <c r="U1368" s="93"/>
      <c r="V1368" s="93"/>
      <c r="W1368" s="93"/>
    </row>
    <row r="1369" spans="5:23" customFormat="1" x14ac:dyDescent="0.25">
      <c r="E1369" s="91"/>
      <c r="F1369" s="91"/>
      <c r="G1369" s="91"/>
      <c r="J1369" s="92"/>
      <c r="N1369" s="93"/>
      <c r="P1369" s="93"/>
      <c r="R1369" s="94"/>
      <c r="S1369" s="93"/>
      <c r="T1369" s="93"/>
      <c r="U1369" s="93"/>
      <c r="V1369" s="93"/>
      <c r="W1369" s="93"/>
    </row>
    <row r="1370" spans="5:23" customFormat="1" x14ac:dyDescent="0.25">
      <c r="E1370" s="91"/>
      <c r="F1370" s="91"/>
      <c r="G1370" s="91"/>
      <c r="J1370" s="92"/>
      <c r="N1370" s="93"/>
      <c r="P1370" s="93"/>
      <c r="R1370" s="94"/>
      <c r="S1370" s="93"/>
      <c r="T1370" s="93"/>
      <c r="U1370" s="93"/>
      <c r="V1370" s="93"/>
      <c r="W1370" s="93"/>
    </row>
    <row r="1371" spans="5:23" customFormat="1" x14ac:dyDescent="0.25">
      <c r="E1371" s="91"/>
      <c r="F1371" s="91"/>
      <c r="G1371" s="91"/>
      <c r="J1371" s="92"/>
      <c r="N1371" s="93"/>
      <c r="P1371" s="93"/>
      <c r="R1371" s="94"/>
      <c r="S1371" s="93"/>
      <c r="T1371" s="93"/>
      <c r="U1371" s="93"/>
      <c r="V1371" s="93"/>
      <c r="W1371" s="93"/>
    </row>
    <row r="1372" spans="5:23" customFormat="1" x14ac:dyDescent="0.25">
      <c r="E1372" s="91"/>
      <c r="F1372" s="91"/>
      <c r="G1372" s="91"/>
      <c r="J1372" s="92"/>
      <c r="N1372" s="93"/>
      <c r="P1372" s="93"/>
      <c r="R1372" s="94"/>
      <c r="S1372" s="93"/>
      <c r="T1372" s="93"/>
      <c r="U1372" s="93"/>
      <c r="V1372" s="93"/>
      <c r="W1372" s="93"/>
    </row>
    <row r="1373" spans="5:23" customFormat="1" x14ac:dyDescent="0.25">
      <c r="E1373" s="91"/>
      <c r="F1373" s="91"/>
      <c r="G1373" s="91"/>
      <c r="J1373" s="92"/>
      <c r="N1373" s="93"/>
      <c r="P1373" s="93"/>
      <c r="R1373" s="94"/>
      <c r="S1373" s="93"/>
      <c r="T1373" s="93"/>
      <c r="U1373" s="93"/>
      <c r="V1373" s="93"/>
      <c r="W1373" s="93"/>
    </row>
    <row r="1374" spans="5:23" customFormat="1" x14ac:dyDescent="0.25">
      <c r="E1374" s="91"/>
      <c r="F1374" s="91"/>
      <c r="G1374" s="91"/>
      <c r="J1374" s="92"/>
      <c r="N1374" s="93"/>
      <c r="P1374" s="93"/>
      <c r="R1374" s="94"/>
      <c r="S1374" s="93"/>
      <c r="T1374" s="93"/>
      <c r="U1374" s="93"/>
      <c r="V1374" s="93"/>
      <c r="W1374" s="93"/>
    </row>
    <row r="1375" spans="5:23" customFormat="1" x14ac:dyDescent="0.25">
      <c r="E1375" s="91"/>
      <c r="F1375" s="91"/>
      <c r="G1375" s="91"/>
      <c r="J1375" s="92"/>
      <c r="N1375" s="93"/>
      <c r="P1375" s="93"/>
      <c r="R1375" s="94"/>
      <c r="S1375" s="93"/>
      <c r="T1375" s="93"/>
      <c r="U1375" s="93"/>
      <c r="V1375" s="93"/>
      <c r="W1375" s="93"/>
    </row>
    <row r="1376" spans="5:23" customFormat="1" x14ac:dyDescent="0.25">
      <c r="E1376" s="91"/>
      <c r="F1376" s="91"/>
      <c r="G1376" s="91"/>
      <c r="J1376" s="92"/>
      <c r="N1376" s="93"/>
      <c r="P1376" s="93"/>
      <c r="R1376" s="94"/>
      <c r="S1376" s="93"/>
      <c r="T1376" s="93"/>
      <c r="U1376" s="93"/>
      <c r="V1376" s="93"/>
      <c r="W1376" s="93"/>
    </row>
    <row r="1377" spans="5:23" customFormat="1" x14ac:dyDescent="0.25">
      <c r="E1377" s="91"/>
      <c r="F1377" s="91"/>
      <c r="G1377" s="91"/>
      <c r="J1377" s="92"/>
      <c r="N1377" s="93"/>
      <c r="P1377" s="93"/>
      <c r="R1377" s="94"/>
      <c r="S1377" s="93"/>
      <c r="T1377" s="93"/>
      <c r="U1377" s="93"/>
      <c r="V1377" s="93"/>
      <c r="W1377" s="93"/>
    </row>
    <row r="1378" spans="5:23" customFormat="1" x14ac:dyDescent="0.25">
      <c r="E1378" s="91"/>
      <c r="F1378" s="91"/>
      <c r="G1378" s="91"/>
      <c r="J1378" s="92"/>
      <c r="N1378" s="93"/>
      <c r="P1378" s="93"/>
      <c r="R1378" s="94"/>
      <c r="S1378" s="93"/>
      <c r="T1378" s="93"/>
      <c r="U1378" s="93"/>
      <c r="V1378" s="93"/>
      <c r="W1378" s="93"/>
    </row>
    <row r="1379" spans="5:23" customFormat="1" x14ac:dyDescent="0.25">
      <c r="E1379" s="91"/>
      <c r="F1379" s="91"/>
      <c r="G1379" s="91"/>
      <c r="J1379" s="92"/>
      <c r="N1379" s="93"/>
      <c r="P1379" s="93"/>
      <c r="R1379" s="94"/>
      <c r="S1379" s="93"/>
      <c r="T1379" s="93"/>
      <c r="U1379" s="93"/>
      <c r="V1379" s="93"/>
      <c r="W1379" s="93"/>
    </row>
    <row r="1380" spans="5:23" customFormat="1" x14ac:dyDescent="0.25">
      <c r="E1380" s="91"/>
      <c r="F1380" s="91"/>
      <c r="G1380" s="91"/>
      <c r="J1380" s="92"/>
      <c r="N1380" s="93"/>
      <c r="P1380" s="93"/>
      <c r="R1380" s="94"/>
      <c r="S1380" s="93"/>
      <c r="T1380" s="93"/>
      <c r="U1380" s="93"/>
      <c r="V1380" s="93"/>
      <c r="W1380" s="93"/>
    </row>
    <row r="1381" spans="5:23" customFormat="1" x14ac:dyDescent="0.25">
      <c r="E1381" s="91"/>
      <c r="F1381" s="91"/>
      <c r="G1381" s="91"/>
      <c r="J1381" s="92"/>
      <c r="N1381" s="93"/>
      <c r="P1381" s="93"/>
      <c r="R1381" s="94"/>
      <c r="S1381" s="93"/>
      <c r="T1381" s="93"/>
      <c r="U1381" s="93"/>
      <c r="V1381" s="93"/>
      <c r="W1381" s="93"/>
    </row>
    <row r="1382" spans="5:23" customFormat="1" x14ac:dyDescent="0.25">
      <c r="E1382" s="91"/>
      <c r="F1382" s="91"/>
      <c r="G1382" s="91"/>
      <c r="J1382" s="92"/>
      <c r="N1382" s="93"/>
      <c r="P1382" s="93"/>
      <c r="R1382" s="94"/>
      <c r="S1382" s="93"/>
      <c r="T1382" s="93"/>
      <c r="U1382" s="93"/>
      <c r="V1382" s="93"/>
      <c r="W1382" s="93"/>
    </row>
    <row r="1383" spans="5:23" customFormat="1" x14ac:dyDescent="0.25">
      <c r="E1383" s="91"/>
      <c r="F1383" s="91"/>
      <c r="G1383" s="91"/>
      <c r="J1383" s="92"/>
      <c r="N1383" s="93"/>
      <c r="P1383" s="93"/>
      <c r="R1383" s="94"/>
      <c r="S1383" s="93"/>
      <c r="T1383" s="93"/>
      <c r="U1383" s="93"/>
      <c r="V1383" s="93"/>
      <c r="W1383" s="93"/>
    </row>
    <row r="1384" spans="5:23" customFormat="1" x14ac:dyDescent="0.25">
      <c r="E1384" s="91"/>
      <c r="F1384" s="91"/>
      <c r="G1384" s="91"/>
      <c r="J1384" s="92"/>
      <c r="N1384" s="93"/>
      <c r="P1384" s="93"/>
      <c r="R1384" s="94"/>
      <c r="S1384" s="93"/>
      <c r="T1384" s="93"/>
      <c r="U1384" s="93"/>
      <c r="V1384" s="93"/>
      <c r="W1384" s="93"/>
    </row>
    <row r="1385" spans="5:23" customFormat="1" x14ac:dyDescent="0.25">
      <c r="E1385" s="91"/>
      <c r="F1385" s="91"/>
      <c r="G1385" s="91"/>
      <c r="J1385" s="92"/>
      <c r="N1385" s="93"/>
      <c r="P1385" s="93"/>
      <c r="R1385" s="94"/>
      <c r="S1385" s="93"/>
      <c r="T1385" s="93"/>
      <c r="U1385" s="93"/>
      <c r="V1385" s="93"/>
      <c r="W1385" s="93"/>
    </row>
    <row r="1386" spans="5:23" customFormat="1" x14ac:dyDescent="0.25">
      <c r="E1386" s="91"/>
      <c r="F1386" s="91"/>
      <c r="G1386" s="91"/>
      <c r="J1386" s="92"/>
      <c r="N1386" s="93"/>
      <c r="P1386" s="93"/>
      <c r="R1386" s="94"/>
      <c r="S1386" s="93"/>
      <c r="T1386" s="93"/>
      <c r="U1386" s="93"/>
      <c r="V1386" s="93"/>
      <c r="W1386" s="93"/>
    </row>
    <row r="1387" spans="5:23" customFormat="1" x14ac:dyDescent="0.25">
      <c r="E1387" s="91"/>
      <c r="F1387" s="91"/>
      <c r="G1387" s="91"/>
      <c r="J1387" s="92"/>
      <c r="N1387" s="93"/>
      <c r="P1387" s="93"/>
      <c r="R1387" s="94"/>
      <c r="S1387" s="93"/>
      <c r="T1387" s="93"/>
      <c r="U1387" s="93"/>
      <c r="V1387" s="93"/>
      <c r="W1387" s="93"/>
    </row>
    <row r="1388" spans="5:23" customFormat="1" x14ac:dyDescent="0.25">
      <c r="E1388" s="91"/>
      <c r="F1388" s="91"/>
      <c r="G1388" s="91"/>
      <c r="J1388" s="92"/>
      <c r="N1388" s="93"/>
      <c r="P1388" s="93"/>
      <c r="R1388" s="94"/>
      <c r="S1388" s="93"/>
      <c r="T1388" s="93"/>
      <c r="U1388" s="93"/>
      <c r="V1388" s="93"/>
      <c r="W1388" s="93"/>
    </row>
    <row r="1389" spans="5:23" customFormat="1" x14ac:dyDescent="0.25">
      <c r="E1389" s="91"/>
      <c r="F1389" s="91"/>
      <c r="G1389" s="91"/>
      <c r="J1389" s="92"/>
      <c r="N1389" s="93"/>
      <c r="P1389" s="93"/>
      <c r="R1389" s="94"/>
      <c r="S1389" s="93"/>
      <c r="T1389" s="93"/>
      <c r="U1389" s="93"/>
      <c r="V1389" s="93"/>
      <c r="W1389" s="93"/>
    </row>
    <row r="1390" spans="5:23" customFormat="1" x14ac:dyDescent="0.25">
      <c r="E1390" s="91"/>
      <c r="F1390" s="91"/>
      <c r="G1390" s="91"/>
      <c r="J1390" s="92"/>
      <c r="N1390" s="93"/>
      <c r="P1390" s="93"/>
      <c r="R1390" s="94"/>
      <c r="S1390" s="93"/>
      <c r="T1390" s="93"/>
      <c r="U1390" s="93"/>
      <c r="V1390" s="93"/>
      <c r="W1390" s="93"/>
    </row>
    <row r="1391" spans="5:23" customFormat="1" x14ac:dyDescent="0.25">
      <c r="E1391" s="91"/>
      <c r="F1391" s="91"/>
      <c r="G1391" s="91"/>
      <c r="J1391" s="92"/>
      <c r="N1391" s="93"/>
      <c r="P1391" s="93"/>
      <c r="R1391" s="94"/>
      <c r="S1391" s="93"/>
      <c r="T1391" s="93"/>
      <c r="U1391" s="93"/>
      <c r="V1391" s="93"/>
      <c r="W1391" s="93"/>
    </row>
    <row r="1392" spans="5:23" customFormat="1" x14ac:dyDescent="0.25">
      <c r="E1392" s="91"/>
      <c r="F1392" s="91"/>
      <c r="G1392" s="91"/>
      <c r="J1392" s="92"/>
      <c r="N1392" s="93"/>
      <c r="P1392" s="93"/>
      <c r="R1392" s="94"/>
      <c r="S1392" s="93"/>
      <c r="T1392" s="93"/>
      <c r="U1392" s="93"/>
      <c r="V1392" s="93"/>
      <c r="W1392" s="93"/>
    </row>
    <row r="1393" spans="5:23" customFormat="1" x14ac:dyDescent="0.25">
      <c r="E1393" s="91"/>
      <c r="F1393" s="91"/>
      <c r="G1393" s="91"/>
      <c r="J1393" s="92"/>
      <c r="N1393" s="93"/>
      <c r="P1393" s="93"/>
      <c r="R1393" s="94"/>
      <c r="S1393" s="93"/>
      <c r="T1393" s="93"/>
      <c r="U1393" s="93"/>
      <c r="V1393" s="93"/>
      <c r="W1393" s="93"/>
    </row>
    <row r="1394" spans="5:23" customFormat="1" x14ac:dyDescent="0.25">
      <c r="E1394" s="91"/>
      <c r="F1394" s="91"/>
      <c r="G1394" s="91"/>
      <c r="J1394" s="92"/>
      <c r="N1394" s="93"/>
      <c r="P1394" s="93"/>
      <c r="R1394" s="94"/>
      <c r="S1394" s="93"/>
      <c r="T1394" s="93"/>
      <c r="U1394" s="93"/>
      <c r="V1394" s="93"/>
      <c r="W1394" s="93"/>
    </row>
    <row r="1395" spans="5:23" customFormat="1" x14ac:dyDescent="0.25">
      <c r="E1395" s="91"/>
      <c r="F1395" s="91"/>
      <c r="G1395" s="91"/>
      <c r="J1395" s="92"/>
      <c r="N1395" s="93"/>
      <c r="P1395" s="93"/>
      <c r="R1395" s="94"/>
      <c r="S1395" s="93"/>
      <c r="T1395" s="93"/>
      <c r="U1395" s="93"/>
      <c r="V1395" s="93"/>
      <c r="W1395" s="93"/>
    </row>
    <row r="1396" spans="5:23" customFormat="1" x14ac:dyDescent="0.25">
      <c r="E1396" s="91"/>
      <c r="F1396" s="91"/>
      <c r="G1396" s="91"/>
      <c r="J1396" s="92"/>
      <c r="N1396" s="93"/>
      <c r="P1396" s="93"/>
      <c r="R1396" s="94"/>
      <c r="S1396" s="93"/>
      <c r="T1396" s="93"/>
      <c r="U1396" s="93"/>
      <c r="V1396" s="93"/>
      <c r="W1396" s="93"/>
    </row>
    <row r="1397" spans="5:23" customFormat="1" x14ac:dyDescent="0.25">
      <c r="E1397" s="91"/>
      <c r="F1397" s="91"/>
      <c r="G1397" s="91"/>
      <c r="J1397" s="92"/>
      <c r="N1397" s="93"/>
      <c r="P1397" s="93"/>
      <c r="R1397" s="94"/>
      <c r="S1397" s="93"/>
      <c r="T1397" s="93"/>
      <c r="U1397" s="93"/>
      <c r="V1397" s="93"/>
      <c r="W1397" s="93"/>
    </row>
    <row r="1398" spans="5:23" customFormat="1" x14ac:dyDescent="0.25">
      <c r="E1398" s="91"/>
      <c r="F1398" s="91"/>
      <c r="G1398" s="91"/>
      <c r="J1398" s="92"/>
      <c r="N1398" s="93"/>
      <c r="P1398" s="93"/>
      <c r="R1398" s="94"/>
      <c r="S1398" s="93"/>
      <c r="T1398" s="93"/>
      <c r="U1398" s="93"/>
      <c r="V1398" s="93"/>
      <c r="W1398" s="93"/>
    </row>
    <row r="1399" spans="5:23" customFormat="1" x14ac:dyDescent="0.25">
      <c r="E1399" s="91"/>
      <c r="F1399" s="91"/>
      <c r="G1399" s="91"/>
      <c r="J1399" s="92"/>
      <c r="N1399" s="93"/>
      <c r="P1399" s="93"/>
      <c r="R1399" s="94"/>
      <c r="S1399" s="93"/>
      <c r="T1399" s="93"/>
      <c r="U1399" s="93"/>
      <c r="V1399" s="93"/>
      <c r="W1399" s="93"/>
    </row>
    <row r="1400" spans="5:23" customFormat="1" x14ac:dyDescent="0.25">
      <c r="E1400" s="91"/>
      <c r="F1400" s="91"/>
      <c r="G1400" s="91"/>
      <c r="J1400" s="92"/>
      <c r="N1400" s="93"/>
      <c r="P1400" s="93"/>
      <c r="R1400" s="94"/>
      <c r="S1400" s="93"/>
      <c r="T1400" s="93"/>
      <c r="U1400" s="93"/>
      <c r="V1400" s="93"/>
      <c r="W1400" s="93"/>
    </row>
    <row r="1401" spans="5:23" customFormat="1" x14ac:dyDescent="0.25">
      <c r="E1401" s="91"/>
      <c r="F1401" s="91"/>
      <c r="G1401" s="91"/>
      <c r="J1401" s="92"/>
      <c r="N1401" s="93"/>
      <c r="P1401" s="93"/>
      <c r="R1401" s="94"/>
      <c r="S1401" s="93"/>
      <c r="T1401" s="93"/>
      <c r="U1401" s="93"/>
      <c r="V1401" s="93"/>
      <c r="W1401" s="93"/>
    </row>
    <row r="1402" spans="5:23" customFormat="1" x14ac:dyDescent="0.25">
      <c r="E1402" s="91"/>
      <c r="F1402" s="91"/>
      <c r="G1402" s="91"/>
      <c r="J1402" s="92"/>
      <c r="N1402" s="93"/>
      <c r="P1402" s="93"/>
      <c r="R1402" s="94"/>
      <c r="S1402" s="93"/>
      <c r="T1402" s="93"/>
      <c r="U1402" s="93"/>
      <c r="V1402" s="93"/>
      <c r="W1402" s="93"/>
    </row>
    <row r="1403" spans="5:23" customFormat="1" x14ac:dyDescent="0.25">
      <c r="E1403" s="91"/>
      <c r="F1403" s="91"/>
      <c r="G1403" s="91"/>
      <c r="J1403" s="92"/>
      <c r="N1403" s="93"/>
      <c r="P1403" s="93"/>
      <c r="R1403" s="94"/>
      <c r="S1403" s="93"/>
      <c r="T1403" s="93"/>
      <c r="U1403" s="93"/>
      <c r="V1403" s="93"/>
      <c r="W1403" s="93"/>
    </row>
    <row r="1404" spans="5:23" customFormat="1" x14ac:dyDescent="0.25">
      <c r="E1404" s="91"/>
      <c r="F1404" s="91"/>
      <c r="G1404" s="91"/>
      <c r="J1404" s="92"/>
      <c r="N1404" s="93"/>
      <c r="P1404" s="93"/>
      <c r="R1404" s="94"/>
      <c r="S1404" s="93"/>
      <c r="T1404" s="93"/>
      <c r="U1404" s="93"/>
      <c r="V1404" s="93"/>
      <c r="W1404" s="93"/>
    </row>
    <row r="1405" spans="5:23" customFormat="1" x14ac:dyDescent="0.25">
      <c r="E1405" s="91"/>
      <c r="F1405" s="91"/>
      <c r="G1405" s="91"/>
      <c r="J1405" s="92"/>
      <c r="N1405" s="93"/>
      <c r="P1405" s="93"/>
      <c r="R1405" s="94"/>
      <c r="S1405" s="93"/>
      <c r="T1405" s="93"/>
      <c r="U1405" s="93"/>
      <c r="V1405" s="93"/>
      <c r="W1405" s="93"/>
    </row>
    <row r="1406" spans="5:23" customFormat="1" x14ac:dyDescent="0.25">
      <c r="E1406" s="91"/>
      <c r="F1406" s="91"/>
      <c r="G1406" s="91"/>
      <c r="J1406" s="92"/>
      <c r="N1406" s="93"/>
      <c r="P1406" s="93"/>
      <c r="R1406" s="94"/>
      <c r="S1406" s="93"/>
      <c r="T1406" s="93"/>
      <c r="U1406" s="93"/>
      <c r="V1406" s="93"/>
      <c r="W1406" s="93"/>
    </row>
    <row r="1407" spans="5:23" customFormat="1" x14ac:dyDescent="0.25">
      <c r="E1407" s="91"/>
      <c r="F1407" s="91"/>
      <c r="G1407" s="91"/>
      <c r="J1407" s="92"/>
      <c r="N1407" s="93"/>
      <c r="P1407" s="93"/>
      <c r="R1407" s="94"/>
      <c r="S1407" s="93"/>
      <c r="T1407" s="93"/>
      <c r="U1407" s="93"/>
      <c r="V1407" s="93"/>
      <c r="W1407" s="93"/>
    </row>
    <row r="1408" spans="5:23" customFormat="1" x14ac:dyDescent="0.25">
      <c r="E1408" s="91"/>
      <c r="F1408" s="91"/>
      <c r="G1408" s="91"/>
      <c r="J1408" s="92"/>
      <c r="N1408" s="93"/>
      <c r="P1408" s="93"/>
      <c r="R1408" s="94"/>
      <c r="S1408" s="93"/>
      <c r="T1408" s="93"/>
      <c r="U1408" s="93"/>
      <c r="V1408" s="93"/>
      <c r="W1408" s="93"/>
    </row>
    <row r="1409" spans="5:23" customFormat="1" x14ac:dyDescent="0.25">
      <c r="E1409" s="91"/>
      <c r="F1409" s="91"/>
      <c r="G1409" s="91"/>
      <c r="J1409" s="92"/>
      <c r="N1409" s="93"/>
      <c r="P1409" s="93"/>
      <c r="R1409" s="94"/>
      <c r="S1409" s="93"/>
      <c r="T1409" s="93"/>
      <c r="U1409" s="93"/>
      <c r="V1409" s="93"/>
      <c r="W1409" s="93"/>
    </row>
    <row r="1410" spans="5:23" customFormat="1" x14ac:dyDescent="0.25">
      <c r="E1410" s="91"/>
      <c r="F1410" s="91"/>
      <c r="G1410" s="91"/>
      <c r="J1410" s="92"/>
      <c r="N1410" s="93"/>
      <c r="P1410" s="93"/>
      <c r="R1410" s="94"/>
      <c r="S1410" s="93"/>
      <c r="T1410" s="93"/>
      <c r="U1410" s="93"/>
      <c r="V1410" s="93"/>
      <c r="W1410" s="93"/>
    </row>
    <row r="1411" spans="5:23" customFormat="1" x14ac:dyDescent="0.25">
      <c r="E1411" s="91"/>
      <c r="F1411" s="91"/>
      <c r="G1411" s="91"/>
      <c r="J1411" s="92"/>
      <c r="N1411" s="93"/>
      <c r="P1411" s="93"/>
      <c r="R1411" s="94"/>
      <c r="S1411" s="93"/>
      <c r="T1411" s="93"/>
      <c r="U1411" s="93"/>
      <c r="V1411" s="93"/>
      <c r="W1411" s="93"/>
    </row>
    <row r="1412" spans="5:23" customFormat="1" x14ac:dyDescent="0.25">
      <c r="E1412" s="91"/>
      <c r="F1412" s="91"/>
      <c r="G1412" s="91"/>
      <c r="J1412" s="92"/>
      <c r="N1412" s="93"/>
      <c r="P1412" s="93"/>
      <c r="R1412" s="94"/>
      <c r="S1412" s="93"/>
      <c r="T1412" s="93"/>
      <c r="U1412" s="93"/>
      <c r="V1412" s="93"/>
      <c r="W1412" s="93"/>
    </row>
    <row r="1413" spans="5:23" customFormat="1" x14ac:dyDescent="0.25">
      <c r="E1413" s="91"/>
      <c r="F1413" s="91"/>
      <c r="G1413" s="91"/>
      <c r="J1413" s="92"/>
      <c r="N1413" s="93"/>
      <c r="P1413" s="93"/>
      <c r="R1413" s="94"/>
      <c r="S1413" s="93"/>
      <c r="T1413" s="93"/>
      <c r="U1413" s="93"/>
      <c r="V1413" s="93"/>
      <c r="W1413" s="93"/>
    </row>
    <row r="1414" spans="5:23" customFormat="1" x14ac:dyDescent="0.25">
      <c r="E1414" s="91"/>
      <c r="F1414" s="91"/>
      <c r="G1414" s="91"/>
      <c r="J1414" s="92"/>
      <c r="N1414" s="93"/>
      <c r="P1414" s="93"/>
      <c r="R1414" s="94"/>
      <c r="S1414" s="93"/>
      <c r="T1414" s="93"/>
      <c r="U1414" s="93"/>
      <c r="V1414" s="93"/>
      <c r="W1414" s="93"/>
    </row>
    <row r="1415" spans="5:23" customFormat="1" x14ac:dyDescent="0.25">
      <c r="E1415" s="91"/>
      <c r="F1415" s="91"/>
      <c r="G1415" s="91"/>
      <c r="J1415" s="92"/>
      <c r="N1415" s="93"/>
      <c r="P1415" s="93"/>
      <c r="R1415" s="94"/>
      <c r="S1415" s="93"/>
      <c r="T1415" s="93"/>
      <c r="U1415" s="93"/>
      <c r="V1415" s="93"/>
      <c r="W1415" s="93"/>
    </row>
    <row r="1416" spans="5:23" customFormat="1" x14ac:dyDescent="0.25">
      <c r="E1416" s="91"/>
      <c r="F1416" s="91"/>
      <c r="G1416" s="91"/>
      <c r="J1416" s="92"/>
      <c r="N1416" s="93"/>
      <c r="P1416" s="93"/>
      <c r="R1416" s="94"/>
      <c r="S1416" s="93"/>
      <c r="T1416" s="93"/>
      <c r="U1416" s="93"/>
      <c r="V1416" s="93"/>
      <c r="W1416" s="93"/>
    </row>
    <row r="1417" spans="5:23" customFormat="1" x14ac:dyDescent="0.25">
      <c r="E1417" s="91"/>
      <c r="F1417" s="91"/>
      <c r="G1417" s="91"/>
      <c r="J1417" s="92"/>
      <c r="N1417" s="93"/>
      <c r="P1417" s="93"/>
      <c r="R1417" s="94"/>
      <c r="S1417" s="93"/>
      <c r="T1417" s="93"/>
      <c r="U1417" s="93"/>
      <c r="V1417" s="93"/>
      <c r="W1417" s="93"/>
    </row>
    <row r="1418" spans="5:23" customFormat="1" x14ac:dyDescent="0.25">
      <c r="E1418" s="91"/>
      <c r="F1418" s="91"/>
      <c r="G1418" s="91"/>
      <c r="J1418" s="92"/>
      <c r="N1418" s="93"/>
      <c r="P1418" s="93"/>
      <c r="R1418" s="94"/>
      <c r="S1418" s="93"/>
      <c r="T1418" s="93"/>
      <c r="U1418" s="93"/>
      <c r="V1418" s="93"/>
      <c r="W1418" s="93"/>
    </row>
    <row r="1419" spans="5:23" customFormat="1" x14ac:dyDescent="0.25">
      <c r="E1419" s="91"/>
      <c r="F1419" s="91"/>
      <c r="G1419" s="91"/>
      <c r="J1419" s="92"/>
      <c r="N1419" s="93"/>
      <c r="P1419" s="93"/>
      <c r="R1419" s="94"/>
      <c r="S1419" s="93"/>
      <c r="T1419" s="93"/>
      <c r="U1419" s="93"/>
      <c r="V1419" s="93"/>
      <c r="W1419" s="93"/>
    </row>
    <row r="1420" spans="5:23" customFormat="1" x14ac:dyDescent="0.25">
      <c r="E1420" s="91"/>
      <c r="F1420" s="91"/>
      <c r="G1420" s="91"/>
      <c r="J1420" s="92"/>
      <c r="N1420" s="93"/>
      <c r="P1420" s="93"/>
      <c r="R1420" s="94"/>
      <c r="S1420" s="93"/>
      <c r="T1420" s="93"/>
      <c r="U1420" s="93"/>
      <c r="V1420" s="93"/>
      <c r="W1420" s="93"/>
    </row>
    <row r="1421" spans="5:23" customFormat="1" x14ac:dyDescent="0.25">
      <c r="E1421" s="91"/>
      <c r="F1421" s="91"/>
      <c r="G1421" s="91"/>
      <c r="J1421" s="92"/>
      <c r="N1421" s="93"/>
      <c r="P1421" s="93"/>
      <c r="R1421" s="94"/>
      <c r="S1421" s="93"/>
      <c r="T1421" s="93"/>
      <c r="U1421" s="93"/>
      <c r="V1421" s="93"/>
      <c r="W1421" s="93"/>
    </row>
    <row r="1422" spans="5:23" customFormat="1" x14ac:dyDescent="0.25">
      <c r="E1422" s="91"/>
      <c r="F1422" s="91"/>
      <c r="G1422" s="91"/>
      <c r="J1422" s="92"/>
      <c r="N1422" s="93"/>
      <c r="P1422" s="93"/>
      <c r="R1422" s="94"/>
      <c r="S1422" s="93"/>
      <c r="T1422" s="93"/>
      <c r="U1422" s="93"/>
      <c r="V1422" s="93"/>
      <c r="W1422" s="93"/>
    </row>
    <row r="1423" spans="5:23" customFormat="1" x14ac:dyDescent="0.25">
      <c r="E1423" s="91"/>
      <c r="F1423" s="91"/>
      <c r="G1423" s="91"/>
      <c r="J1423" s="92"/>
      <c r="N1423" s="93"/>
      <c r="P1423" s="93"/>
      <c r="R1423" s="94"/>
      <c r="S1423" s="93"/>
      <c r="T1423" s="93"/>
      <c r="U1423" s="93"/>
      <c r="V1423" s="93"/>
      <c r="W1423" s="93"/>
    </row>
    <row r="1424" spans="5:23" customFormat="1" x14ac:dyDescent="0.25">
      <c r="E1424" s="91"/>
      <c r="F1424" s="91"/>
      <c r="G1424" s="91"/>
      <c r="J1424" s="92"/>
      <c r="N1424" s="93"/>
      <c r="P1424" s="93"/>
      <c r="R1424" s="94"/>
      <c r="S1424" s="93"/>
      <c r="T1424" s="93"/>
      <c r="U1424" s="93"/>
      <c r="V1424" s="93"/>
      <c r="W1424" s="93"/>
    </row>
    <row r="1425" spans="5:23" customFormat="1" x14ac:dyDescent="0.25">
      <c r="E1425" s="91"/>
      <c r="F1425" s="91"/>
      <c r="G1425" s="91"/>
      <c r="J1425" s="92"/>
      <c r="N1425" s="93"/>
      <c r="P1425" s="93"/>
      <c r="R1425" s="94"/>
      <c r="S1425" s="93"/>
      <c r="T1425" s="93"/>
      <c r="U1425" s="93"/>
      <c r="V1425" s="93"/>
      <c r="W1425" s="93"/>
    </row>
    <row r="1426" spans="5:23" customFormat="1" x14ac:dyDescent="0.25">
      <c r="E1426" s="91"/>
      <c r="F1426" s="91"/>
      <c r="G1426" s="91"/>
      <c r="J1426" s="92"/>
      <c r="N1426" s="93"/>
      <c r="P1426" s="93"/>
      <c r="R1426" s="94"/>
      <c r="S1426" s="93"/>
      <c r="T1426" s="93"/>
      <c r="U1426" s="93"/>
      <c r="V1426" s="93"/>
      <c r="W1426" s="93"/>
    </row>
    <row r="1427" spans="5:23" customFormat="1" x14ac:dyDescent="0.25">
      <c r="E1427" s="91"/>
      <c r="F1427" s="91"/>
      <c r="G1427" s="91"/>
      <c r="J1427" s="92"/>
      <c r="N1427" s="93"/>
      <c r="P1427" s="93"/>
      <c r="R1427" s="94"/>
      <c r="S1427" s="93"/>
      <c r="T1427" s="93"/>
      <c r="U1427" s="93"/>
      <c r="V1427" s="93"/>
      <c r="W1427" s="93"/>
    </row>
    <row r="1428" spans="5:23" customFormat="1" x14ac:dyDescent="0.25">
      <c r="E1428" s="91"/>
      <c r="F1428" s="91"/>
      <c r="G1428" s="91"/>
      <c r="J1428" s="92"/>
      <c r="N1428" s="93"/>
      <c r="P1428" s="93"/>
      <c r="R1428" s="94"/>
      <c r="S1428" s="93"/>
      <c r="T1428" s="93"/>
      <c r="U1428" s="93"/>
      <c r="V1428" s="93"/>
      <c r="W1428" s="93"/>
    </row>
    <row r="1429" spans="5:23" customFormat="1" x14ac:dyDescent="0.25">
      <c r="E1429" s="91"/>
      <c r="F1429" s="91"/>
      <c r="G1429" s="91"/>
      <c r="J1429" s="92"/>
      <c r="N1429" s="93"/>
      <c r="P1429" s="93"/>
      <c r="R1429" s="94"/>
      <c r="S1429" s="93"/>
      <c r="T1429" s="93"/>
      <c r="U1429" s="93"/>
      <c r="V1429" s="93"/>
      <c r="W1429" s="93"/>
    </row>
    <row r="1430" spans="5:23" customFormat="1" x14ac:dyDescent="0.25">
      <c r="E1430" s="91"/>
      <c r="F1430" s="91"/>
      <c r="G1430" s="91"/>
      <c r="J1430" s="92"/>
      <c r="N1430" s="93"/>
      <c r="P1430" s="93"/>
      <c r="R1430" s="94"/>
      <c r="S1430" s="93"/>
      <c r="T1430" s="93"/>
      <c r="U1430" s="93"/>
      <c r="V1430" s="93"/>
      <c r="W1430" s="93"/>
    </row>
    <row r="1431" spans="5:23" customFormat="1" x14ac:dyDescent="0.25">
      <c r="E1431" s="91"/>
      <c r="F1431" s="91"/>
      <c r="G1431" s="91"/>
      <c r="J1431" s="92"/>
      <c r="N1431" s="93"/>
      <c r="P1431" s="93"/>
      <c r="R1431" s="94"/>
      <c r="S1431" s="93"/>
      <c r="T1431" s="93"/>
      <c r="U1431" s="93"/>
      <c r="V1431" s="93"/>
      <c r="W1431" s="93"/>
    </row>
    <row r="1432" spans="5:23" customFormat="1" x14ac:dyDescent="0.25">
      <c r="E1432" s="91"/>
      <c r="F1432" s="91"/>
      <c r="G1432" s="91"/>
      <c r="J1432" s="92"/>
      <c r="N1432" s="93"/>
      <c r="P1432" s="93"/>
      <c r="R1432" s="94"/>
      <c r="S1432" s="93"/>
      <c r="T1432" s="93"/>
      <c r="U1432" s="93"/>
      <c r="V1432" s="93"/>
      <c r="W1432" s="93"/>
    </row>
    <row r="1433" spans="5:23" customFormat="1" x14ac:dyDescent="0.25">
      <c r="E1433" s="91"/>
      <c r="F1433" s="91"/>
      <c r="G1433" s="91"/>
      <c r="J1433" s="92"/>
      <c r="N1433" s="93"/>
      <c r="P1433" s="93"/>
      <c r="R1433" s="94"/>
      <c r="S1433" s="93"/>
      <c r="T1433" s="93"/>
      <c r="U1433" s="93"/>
      <c r="V1433" s="93"/>
      <c r="W1433" s="93"/>
    </row>
    <row r="1434" spans="5:23" customFormat="1" x14ac:dyDescent="0.25">
      <c r="E1434" s="91"/>
      <c r="F1434" s="91"/>
      <c r="G1434" s="91"/>
      <c r="J1434" s="92"/>
      <c r="N1434" s="93"/>
      <c r="P1434" s="93"/>
      <c r="R1434" s="94"/>
      <c r="S1434" s="93"/>
      <c r="T1434" s="93"/>
      <c r="U1434" s="93"/>
      <c r="V1434" s="93"/>
      <c r="W1434" s="93"/>
    </row>
    <row r="1435" spans="5:23" customFormat="1" x14ac:dyDescent="0.25">
      <c r="E1435" s="91"/>
      <c r="F1435" s="91"/>
      <c r="G1435" s="91"/>
      <c r="J1435" s="92"/>
      <c r="N1435" s="93"/>
      <c r="P1435" s="93"/>
      <c r="R1435" s="94"/>
      <c r="S1435" s="93"/>
      <c r="T1435" s="93"/>
      <c r="U1435" s="93"/>
      <c r="V1435" s="93"/>
      <c r="W1435" s="93"/>
    </row>
    <row r="1436" spans="5:23" customFormat="1" x14ac:dyDescent="0.25">
      <c r="E1436" s="91"/>
      <c r="F1436" s="91"/>
      <c r="G1436" s="91"/>
      <c r="J1436" s="92"/>
      <c r="N1436" s="93"/>
      <c r="P1436" s="93"/>
      <c r="R1436" s="94"/>
      <c r="S1436" s="93"/>
      <c r="T1436" s="93"/>
      <c r="U1436" s="93"/>
      <c r="V1436" s="93"/>
      <c r="W1436" s="93"/>
    </row>
    <row r="1437" spans="5:23" customFormat="1" x14ac:dyDescent="0.25">
      <c r="E1437" s="91"/>
      <c r="F1437" s="91"/>
      <c r="G1437" s="91"/>
      <c r="J1437" s="92"/>
      <c r="N1437" s="93"/>
      <c r="P1437" s="93"/>
      <c r="R1437" s="94"/>
      <c r="S1437" s="93"/>
      <c r="T1437" s="93"/>
      <c r="U1437" s="93"/>
      <c r="V1437" s="93"/>
      <c r="W1437" s="93"/>
    </row>
    <row r="1438" spans="5:23" customFormat="1" x14ac:dyDescent="0.25">
      <c r="E1438" s="91"/>
      <c r="F1438" s="91"/>
      <c r="G1438" s="91"/>
      <c r="J1438" s="92"/>
      <c r="N1438" s="93"/>
      <c r="P1438" s="93"/>
      <c r="R1438" s="94"/>
      <c r="S1438" s="93"/>
      <c r="T1438" s="93"/>
      <c r="U1438" s="93"/>
      <c r="V1438" s="93"/>
      <c r="W1438" s="93"/>
    </row>
    <row r="1439" spans="5:23" customFormat="1" x14ac:dyDescent="0.25">
      <c r="E1439" s="91"/>
      <c r="F1439" s="91"/>
      <c r="G1439" s="91"/>
      <c r="J1439" s="92"/>
      <c r="N1439" s="93"/>
      <c r="P1439" s="93"/>
      <c r="R1439" s="94"/>
      <c r="S1439" s="93"/>
      <c r="T1439" s="93"/>
      <c r="U1439" s="93"/>
      <c r="V1439" s="93"/>
      <c r="W1439" s="93"/>
    </row>
    <row r="1440" spans="5:23" customFormat="1" x14ac:dyDescent="0.25">
      <c r="E1440" s="91"/>
      <c r="F1440" s="91"/>
      <c r="G1440" s="91"/>
      <c r="J1440" s="92"/>
      <c r="N1440" s="93"/>
      <c r="P1440" s="93"/>
      <c r="R1440" s="94"/>
      <c r="S1440" s="93"/>
      <c r="T1440" s="93"/>
      <c r="U1440" s="93"/>
      <c r="V1440" s="93"/>
      <c r="W1440" s="93"/>
    </row>
    <row r="1441" spans="5:23" customFormat="1" x14ac:dyDescent="0.25">
      <c r="E1441" s="91"/>
      <c r="F1441" s="91"/>
      <c r="G1441" s="91"/>
      <c r="J1441" s="92"/>
      <c r="N1441" s="93"/>
      <c r="P1441" s="93"/>
      <c r="R1441" s="94"/>
      <c r="S1441" s="93"/>
      <c r="T1441" s="93"/>
      <c r="U1441" s="93"/>
      <c r="V1441" s="93"/>
      <c r="W1441" s="93"/>
    </row>
    <row r="1442" spans="5:23" customFormat="1" x14ac:dyDescent="0.25">
      <c r="E1442" s="91"/>
      <c r="F1442" s="91"/>
      <c r="G1442" s="91"/>
      <c r="J1442" s="92"/>
      <c r="N1442" s="93"/>
      <c r="P1442" s="93"/>
      <c r="R1442" s="94"/>
      <c r="S1442" s="93"/>
      <c r="T1442" s="93"/>
      <c r="U1442" s="93"/>
      <c r="V1442" s="93"/>
      <c r="W1442" s="93"/>
    </row>
    <row r="1443" spans="5:23" customFormat="1" x14ac:dyDescent="0.25">
      <c r="E1443" s="91"/>
      <c r="F1443" s="91"/>
      <c r="G1443" s="91"/>
      <c r="J1443" s="92"/>
      <c r="N1443" s="93"/>
      <c r="P1443" s="93"/>
      <c r="R1443" s="94"/>
      <c r="S1443" s="93"/>
      <c r="T1443" s="93"/>
      <c r="U1443" s="93"/>
      <c r="V1443" s="93"/>
      <c r="W1443" s="93"/>
    </row>
    <row r="1444" spans="5:23" customFormat="1" x14ac:dyDescent="0.25">
      <c r="E1444" s="91"/>
      <c r="F1444" s="91"/>
      <c r="G1444" s="91"/>
      <c r="J1444" s="92"/>
      <c r="N1444" s="93"/>
      <c r="P1444" s="93"/>
      <c r="R1444" s="94"/>
      <c r="S1444" s="93"/>
      <c r="T1444" s="93"/>
      <c r="U1444" s="93"/>
      <c r="V1444" s="93"/>
      <c r="W1444" s="93"/>
    </row>
    <row r="1445" spans="5:23" customFormat="1" x14ac:dyDescent="0.25">
      <c r="E1445" s="91"/>
      <c r="F1445" s="91"/>
      <c r="G1445" s="91"/>
      <c r="J1445" s="92"/>
      <c r="N1445" s="93"/>
      <c r="P1445" s="93"/>
      <c r="R1445" s="94"/>
      <c r="S1445" s="93"/>
      <c r="T1445" s="93"/>
      <c r="U1445" s="93"/>
      <c r="V1445" s="93"/>
      <c r="W1445" s="93"/>
    </row>
    <row r="1446" spans="5:23" customFormat="1" x14ac:dyDescent="0.25">
      <c r="E1446" s="91"/>
      <c r="F1446" s="91"/>
      <c r="G1446" s="91"/>
      <c r="J1446" s="92"/>
      <c r="N1446" s="93"/>
      <c r="P1446" s="93"/>
      <c r="R1446" s="94"/>
      <c r="S1446" s="93"/>
      <c r="T1446" s="93"/>
      <c r="U1446" s="93"/>
      <c r="V1446" s="93"/>
      <c r="W1446" s="93"/>
    </row>
    <row r="1447" spans="5:23" customFormat="1" x14ac:dyDescent="0.25">
      <c r="E1447" s="91"/>
      <c r="F1447" s="91"/>
      <c r="G1447" s="91"/>
      <c r="J1447" s="92"/>
      <c r="N1447" s="93"/>
      <c r="P1447" s="93"/>
      <c r="R1447" s="94"/>
      <c r="S1447" s="93"/>
      <c r="T1447" s="93"/>
      <c r="U1447" s="93"/>
      <c r="V1447" s="93"/>
      <c r="W1447" s="93"/>
    </row>
    <row r="1448" spans="5:23" customFormat="1" x14ac:dyDescent="0.25">
      <c r="E1448" s="91"/>
      <c r="F1448" s="91"/>
      <c r="G1448" s="91"/>
      <c r="J1448" s="92"/>
      <c r="N1448" s="93"/>
      <c r="P1448" s="93"/>
      <c r="R1448" s="94"/>
      <c r="S1448" s="93"/>
      <c r="T1448" s="93"/>
      <c r="U1448" s="93"/>
      <c r="V1448" s="93"/>
      <c r="W1448" s="93"/>
    </row>
    <row r="1449" spans="5:23" customFormat="1" x14ac:dyDescent="0.25">
      <c r="E1449" s="91"/>
      <c r="F1449" s="91"/>
      <c r="G1449" s="91"/>
      <c r="J1449" s="92"/>
      <c r="N1449" s="93"/>
      <c r="P1449" s="93"/>
      <c r="R1449" s="94"/>
      <c r="S1449" s="93"/>
      <c r="T1449" s="93"/>
      <c r="U1449" s="93"/>
      <c r="V1449" s="93"/>
      <c r="W1449" s="93"/>
    </row>
    <row r="1450" spans="5:23" customFormat="1" x14ac:dyDescent="0.25">
      <c r="E1450" s="91"/>
      <c r="F1450" s="91"/>
      <c r="G1450" s="91"/>
      <c r="J1450" s="92"/>
      <c r="N1450" s="93"/>
      <c r="P1450" s="93"/>
      <c r="R1450" s="94"/>
      <c r="S1450" s="93"/>
      <c r="T1450" s="93"/>
      <c r="U1450" s="93"/>
      <c r="V1450" s="93"/>
      <c r="W1450" s="93"/>
    </row>
    <row r="1451" spans="5:23" customFormat="1" x14ac:dyDescent="0.25">
      <c r="E1451" s="91"/>
      <c r="F1451" s="91"/>
      <c r="G1451" s="91"/>
      <c r="J1451" s="92"/>
      <c r="N1451" s="93"/>
      <c r="P1451" s="93"/>
      <c r="R1451" s="94"/>
      <c r="S1451" s="93"/>
      <c r="T1451" s="93"/>
      <c r="U1451" s="93"/>
      <c r="V1451" s="93"/>
      <c r="W1451" s="93"/>
    </row>
    <row r="1452" spans="5:23" customFormat="1" x14ac:dyDescent="0.25">
      <c r="E1452" s="91"/>
      <c r="F1452" s="91"/>
      <c r="G1452" s="91"/>
      <c r="J1452" s="92"/>
      <c r="N1452" s="93"/>
      <c r="P1452" s="93"/>
      <c r="R1452" s="94"/>
      <c r="S1452" s="93"/>
      <c r="T1452" s="93"/>
      <c r="U1452" s="93"/>
      <c r="V1452" s="93"/>
      <c r="W1452" s="93"/>
    </row>
    <row r="1453" spans="5:23" customFormat="1" x14ac:dyDescent="0.25">
      <c r="E1453" s="91"/>
      <c r="F1453" s="91"/>
      <c r="G1453" s="91"/>
      <c r="J1453" s="92"/>
      <c r="N1453" s="93"/>
      <c r="P1453" s="93"/>
      <c r="R1453" s="94"/>
      <c r="S1453" s="93"/>
      <c r="T1453" s="93"/>
      <c r="U1453" s="93"/>
      <c r="V1453" s="93"/>
      <c r="W1453" s="93"/>
    </row>
    <row r="1454" spans="5:23" customFormat="1" x14ac:dyDescent="0.25">
      <c r="E1454" s="91"/>
      <c r="F1454" s="91"/>
      <c r="G1454" s="91"/>
      <c r="J1454" s="92"/>
      <c r="N1454" s="93"/>
      <c r="P1454" s="93"/>
      <c r="R1454" s="94"/>
      <c r="S1454" s="93"/>
      <c r="T1454" s="93"/>
      <c r="U1454" s="93"/>
      <c r="V1454" s="93"/>
      <c r="W1454" s="93"/>
    </row>
    <row r="1455" spans="5:23" customFormat="1" x14ac:dyDescent="0.25">
      <c r="E1455" s="91"/>
      <c r="F1455" s="91"/>
      <c r="G1455" s="91"/>
      <c r="J1455" s="92"/>
      <c r="N1455" s="93"/>
      <c r="P1455" s="93"/>
      <c r="R1455" s="94"/>
      <c r="S1455" s="93"/>
      <c r="T1455" s="93"/>
      <c r="U1455" s="93"/>
      <c r="V1455" s="93"/>
      <c r="W1455" s="93"/>
    </row>
    <row r="1456" spans="5:23" customFormat="1" x14ac:dyDescent="0.25">
      <c r="E1456" s="91"/>
      <c r="F1456" s="91"/>
      <c r="G1456" s="91"/>
      <c r="J1456" s="92"/>
      <c r="N1456" s="93"/>
      <c r="P1456" s="93"/>
      <c r="R1456" s="94"/>
      <c r="S1456" s="93"/>
      <c r="T1456" s="93"/>
      <c r="U1456" s="93"/>
      <c r="V1456" s="93"/>
      <c r="W1456" s="93"/>
    </row>
    <row r="1457" spans="5:23" customFormat="1" x14ac:dyDescent="0.25">
      <c r="E1457" s="91"/>
      <c r="F1457" s="91"/>
      <c r="G1457" s="91"/>
      <c r="J1457" s="92"/>
      <c r="N1457" s="93"/>
      <c r="P1457" s="93"/>
      <c r="R1457" s="94"/>
      <c r="S1457" s="93"/>
      <c r="T1457" s="93"/>
      <c r="U1457" s="93"/>
      <c r="V1457" s="93"/>
      <c r="W1457" s="93"/>
    </row>
    <row r="1458" spans="5:23" customFormat="1" x14ac:dyDescent="0.25">
      <c r="E1458" s="91"/>
      <c r="F1458" s="91"/>
      <c r="G1458" s="91"/>
      <c r="J1458" s="92"/>
      <c r="N1458" s="93"/>
      <c r="P1458" s="93"/>
      <c r="R1458" s="94"/>
      <c r="S1458" s="93"/>
      <c r="T1458" s="93"/>
      <c r="U1458" s="93"/>
      <c r="V1458" s="93"/>
      <c r="W1458" s="93"/>
    </row>
    <row r="1459" spans="5:23" customFormat="1" x14ac:dyDescent="0.25">
      <c r="E1459" s="91"/>
      <c r="F1459" s="91"/>
      <c r="G1459" s="91"/>
      <c r="J1459" s="92"/>
      <c r="N1459" s="93"/>
      <c r="P1459" s="93"/>
      <c r="R1459" s="94"/>
      <c r="S1459" s="93"/>
      <c r="T1459" s="93"/>
      <c r="U1459" s="93"/>
      <c r="V1459" s="93"/>
      <c r="W1459" s="93"/>
    </row>
    <row r="1460" spans="5:23" customFormat="1" x14ac:dyDescent="0.25">
      <c r="E1460" s="91"/>
      <c r="F1460" s="91"/>
      <c r="G1460" s="91"/>
      <c r="J1460" s="92"/>
      <c r="N1460" s="93"/>
      <c r="P1460" s="93"/>
      <c r="R1460" s="94"/>
      <c r="S1460" s="93"/>
      <c r="T1460" s="93"/>
      <c r="U1460" s="93"/>
      <c r="V1460" s="93"/>
      <c r="W1460" s="93"/>
    </row>
    <row r="1461" spans="5:23" customFormat="1" x14ac:dyDescent="0.25">
      <c r="E1461" s="91"/>
      <c r="F1461" s="91"/>
      <c r="G1461" s="91"/>
      <c r="J1461" s="92"/>
      <c r="N1461" s="93"/>
      <c r="P1461" s="93"/>
      <c r="R1461" s="94"/>
      <c r="S1461" s="93"/>
      <c r="T1461" s="93"/>
      <c r="U1461" s="93"/>
      <c r="V1461" s="93"/>
      <c r="W1461" s="93"/>
    </row>
    <row r="1462" spans="5:23" customFormat="1" x14ac:dyDescent="0.25">
      <c r="E1462" s="91"/>
      <c r="F1462" s="91"/>
      <c r="G1462" s="91"/>
      <c r="J1462" s="92"/>
      <c r="N1462" s="93"/>
      <c r="P1462" s="93"/>
      <c r="R1462" s="94"/>
      <c r="S1462" s="93"/>
      <c r="T1462" s="93"/>
      <c r="U1462" s="93"/>
      <c r="V1462" s="93"/>
      <c r="W1462" s="93"/>
    </row>
    <row r="1463" spans="5:23" customFormat="1" x14ac:dyDescent="0.25">
      <c r="E1463" s="91"/>
      <c r="F1463" s="91"/>
      <c r="G1463" s="91"/>
      <c r="J1463" s="92"/>
      <c r="N1463" s="93"/>
      <c r="P1463" s="93"/>
      <c r="R1463" s="94"/>
      <c r="S1463" s="93"/>
      <c r="T1463" s="93"/>
      <c r="U1463" s="93"/>
      <c r="V1463" s="93"/>
      <c r="W1463" s="93"/>
    </row>
    <row r="1464" spans="5:23" customFormat="1" x14ac:dyDescent="0.25">
      <c r="E1464" s="91"/>
      <c r="F1464" s="91"/>
      <c r="G1464" s="91"/>
      <c r="J1464" s="92"/>
      <c r="N1464" s="93"/>
      <c r="P1464" s="93"/>
      <c r="R1464" s="94"/>
      <c r="S1464" s="93"/>
      <c r="T1464" s="93"/>
      <c r="U1464" s="93"/>
      <c r="V1464" s="93"/>
      <c r="W1464" s="93"/>
    </row>
    <row r="1465" spans="5:23" customFormat="1" x14ac:dyDescent="0.25">
      <c r="E1465" s="91"/>
      <c r="F1465" s="91"/>
      <c r="G1465" s="91"/>
      <c r="J1465" s="92"/>
      <c r="N1465" s="93"/>
      <c r="P1465" s="93"/>
      <c r="R1465" s="94"/>
      <c r="S1465" s="93"/>
      <c r="T1465" s="93"/>
      <c r="U1465" s="93"/>
      <c r="V1465" s="93"/>
      <c r="W1465" s="93"/>
    </row>
    <row r="1466" spans="5:23" customFormat="1" x14ac:dyDescent="0.25">
      <c r="E1466" s="91"/>
      <c r="F1466" s="91"/>
      <c r="G1466" s="91"/>
      <c r="J1466" s="92"/>
      <c r="N1466" s="93"/>
      <c r="P1466" s="93"/>
      <c r="R1466" s="94"/>
      <c r="S1466" s="93"/>
      <c r="T1466" s="93"/>
      <c r="U1466" s="93"/>
      <c r="V1466" s="93"/>
      <c r="W1466" s="93"/>
    </row>
    <row r="1467" spans="5:23" customFormat="1" x14ac:dyDescent="0.25">
      <c r="E1467" s="91"/>
      <c r="F1467" s="91"/>
      <c r="G1467" s="91"/>
      <c r="J1467" s="92"/>
      <c r="N1467" s="93"/>
      <c r="P1467" s="93"/>
      <c r="R1467" s="94"/>
      <c r="S1467" s="93"/>
      <c r="T1467" s="93"/>
      <c r="U1467" s="93"/>
      <c r="V1467" s="93"/>
      <c r="W1467" s="93"/>
    </row>
    <row r="1468" spans="5:23" customFormat="1" x14ac:dyDescent="0.25">
      <c r="E1468" s="91"/>
      <c r="F1468" s="91"/>
      <c r="G1468" s="91"/>
      <c r="J1468" s="92"/>
      <c r="N1468" s="93"/>
      <c r="P1468" s="93"/>
      <c r="R1468" s="94"/>
      <c r="S1468" s="93"/>
      <c r="T1468" s="93"/>
      <c r="U1468" s="93"/>
      <c r="V1468" s="93"/>
      <c r="W1468" s="93"/>
    </row>
    <row r="1469" spans="5:23" customFormat="1" x14ac:dyDescent="0.25">
      <c r="E1469" s="91"/>
      <c r="F1469" s="91"/>
      <c r="G1469" s="91"/>
      <c r="J1469" s="92"/>
      <c r="N1469" s="93"/>
      <c r="P1469" s="93"/>
      <c r="R1469" s="94"/>
      <c r="S1469" s="93"/>
      <c r="T1469" s="93"/>
      <c r="U1469" s="93"/>
      <c r="V1469" s="93"/>
      <c r="W1469" s="93"/>
    </row>
    <row r="1470" spans="5:23" customFormat="1" x14ac:dyDescent="0.25">
      <c r="E1470" s="91"/>
      <c r="F1470" s="91"/>
      <c r="G1470" s="91"/>
      <c r="J1470" s="92"/>
      <c r="N1470" s="93"/>
      <c r="P1470" s="93"/>
      <c r="R1470" s="94"/>
      <c r="S1470" s="93"/>
      <c r="T1470" s="93"/>
      <c r="U1470" s="93"/>
      <c r="V1470" s="93"/>
      <c r="W1470" s="93"/>
    </row>
    <row r="1471" spans="5:23" customFormat="1" x14ac:dyDescent="0.25">
      <c r="E1471" s="91"/>
      <c r="F1471" s="91"/>
      <c r="G1471" s="91"/>
      <c r="J1471" s="92"/>
      <c r="N1471" s="93"/>
      <c r="P1471" s="93"/>
      <c r="R1471" s="94"/>
      <c r="S1471" s="93"/>
      <c r="T1471" s="93"/>
      <c r="U1471" s="93"/>
      <c r="V1471" s="93"/>
      <c r="W1471" s="93"/>
    </row>
    <row r="1472" spans="5:23" customFormat="1" x14ac:dyDescent="0.25">
      <c r="E1472" s="91"/>
      <c r="F1472" s="91"/>
      <c r="G1472" s="91"/>
      <c r="J1472" s="92"/>
      <c r="N1472" s="93"/>
      <c r="P1472" s="93"/>
      <c r="R1472" s="94"/>
      <c r="S1472" s="93"/>
      <c r="T1472" s="93"/>
      <c r="U1472" s="93"/>
      <c r="V1472" s="93"/>
      <c r="W1472" s="93"/>
    </row>
    <row r="1473" spans="5:23" customFormat="1" x14ac:dyDescent="0.25">
      <c r="E1473" s="91"/>
      <c r="F1473" s="91"/>
      <c r="G1473" s="91"/>
      <c r="J1473" s="92"/>
      <c r="N1473" s="93"/>
      <c r="P1473" s="93"/>
      <c r="R1473" s="94"/>
      <c r="S1473" s="93"/>
      <c r="T1473" s="93"/>
      <c r="U1473" s="93"/>
      <c r="V1473" s="93"/>
      <c r="W1473" s="93"/>
    </row>
    <row r="1474" spans="5:23" customFormat="1" x14ac:dyDescent="0.25">
      <c r="E1474" s="91"/>
      <c r="F1474" s="91"/>
      <c r="G1474" s="91"/>
      <c r="J1474" s="92"/>
      <c r="N1474" s="93"/>
      <c r="P1474" s="93"/>
      <c r="R1474" s="94"/>
      <c r="S1474" s="93"/>
      <c r="T1474" s="93"/>
      <c r="U1474" s="93"/>
      <c r="V1474" s="93"/>
      <c r="W1474" s="93"/>
    </row>
    <row r="1475" spans="5:23" customFormat="1" x14ac:dyDescent="0.25">
      <c r="E1475" s="91"/>
      <c r="F1475" s="91"/>
      <c r="G1475" s="91"/>
      <c r="J1475" s="92"/>
      <c r="N1475" s="93"/>
      <c r="P1475" s="93"/>
      <c r="R1475" s="94"/>
      <c r="S1475" s="93"/>
      <c r="T1475" s="93"/>
      <c r="U1475" s="93"/>
      <c r="V1475" s="93"/>
      <c r="W1475" s="93"/>
    </row>
    <row r="1476" spans="5:23" customFormat="1" x14ac:dyDescent="0.25">
      <c r="E1476" s="91"/>
      <c r="F1476" s="91"/>
      <c r="G1476" s="91"/>
      <c r="J1476" s="92"/>
      <c r="N1476" s="93"/>
      <c r="P1476" s="93"/>
      <c r="R1476" s="94"/>
      <c r="S1476" s="93"/>
      <c r="T1476" s="93"/>
      <c r="U1476" s="93"/>
      <c r="V1476" s="93"/>
      <c r="W1476" s="93"/>
    </row>
    <row r="1477" spans="5:23" customFormat="1" x14ac:dyDescent="0.25">
      <c r="E1477" s="91"/>
      <c r="F1477" s="91"/>
      <c r="G1477" s="91"/>
      <c r="J1477" s="92"/>
      <c r="N1477" s="93"/>
      <c r="P1477" s="93"/>
      <c r="R1477" s="94"/>
      <c r="S1477" s="93"/>
      <c r="T1477" s="93"/>
      <c r="U1477" s="93"/>
      <c r="V1477" s="93"/>
      <c r="W1477" s="93"/>
    </row>
    <row r="1478" spans="5:23" customFormat="1" x14ac:dyDescent="0.25">
      <c r="E1478" s="91"/>
      <c r="F1478" s="91"/>
      <c r="G1478" s="91"/>
      <c r="J1478" s="92"/>
      <c r="N1478" s="93"/>
      <c r="P1478" s="93"/>
      <c r="R1478" s="94"/>
      <c r="S1478" s="93"/>
      <c r="T1478" s="93"/>
      <c r="U1478" s="93"/>
      <c r="V1478" s="93"/>
      <c r="W1478" s="93"/>
    </row>
    <row r="1479" spans="5:23" customFormat="1" x14ac:dyDescent="0.25">
      <c r="E1479" s="91"/>
      <c r="F1479" s="91"/>
      <c r="G1479" s="91"/>
      <c r="J1479" s="92"/>
      <c r="N1479" s="93"/>
      <c r="P1479" s="93"/>
      <c r="R1479" s="94"/>
      <c r="S1479" s="93"/>
      <c r="T1479" s="93"/>
      <c r="U1479" s="93"/>
      <c r="V1479" s="93"/>
      <c r="W1479" s="93"/>
    </row>
    <row r="1480" spans="5:23" customFormat="1" x14ac:dyDescent="0.25">
      <c r="E1480" s="91"/>
      <c r="F1480" s="91"/>
      <c r="G1480" s="91"/>
      <c r="J1480" s="92"/>
      <c r="N1480" s="93"/>
      <c r="P1480" s="93"/>
      <c r="R1480" s="94"/>
      <c r="S1480" s="93"/>
      <c r="T1480" s="93"/>
      <c r="U1480" s="93"/>
      <c r="V1480" s="93"/>
      <c r="W1480" s="93"/>
    </row>
    <row r="1481" spans="5:23" customFormat="1" x14ac:dyDescent="0.25">
      <c r="E1481" s="91"/>
      <c r="F1481" s="91"/>
      <c r="G1481" s="91"/>
      <c r="J1481" s="92"/>
      <c r="N1481" s="93"/>
      <c r="P1481" s="93"/>
      <c r="R1481" s="94"/>
      <c r="S1481" s="93"/>
      <c r="T1481" s="93"/>
      <c r="U1481" s="93"/>
      <c r="V1481" s="93"/>
      <c r="W1481" s="93"/>
    </row>
    <row r="1482" spans="5:23" customFormat="1" x14ac:dyDescent="0.25">
      <c r="E1482" s="91"/>
      <c r="F1482" s="91"/>
      <c r="G1482" s="91"/>
      <c r="J1482" s="92"/>
      <c r="N1482" s="93"/>
      <c r="P1482" s="93"/>
      <c r="R1482" s="94"/>
      <c r="S1482" s="93"/>
      <c r="T1482" s="93"/>
      <c r="U1482" s="93"/>
      <c r="V1482" s="93"/>
      <c r="W1482" s="93"/>
    </row>
    <row r="1483" spans="5:23" customFormat="1" x14ac:dyDescent="0.25">
      <c r="E1483" s="91"/>
      <c r="F1483" s="91"/>
      <c r="G1483" s="91"/>
      <c r="J1483" s="92"/>
      <c r="N1483" s="93"/>
      <c r="P1483" s="93"/>
      <c r="R1483" s="94"/>
      <c r="S1483" s="93"/>
      <c r="T1483" s="93"/>
      <c r="U1483" s="93"/>
      <c r="V1483" s="93"/>
      <c r="W1483" s="93"/>
    </row>
    <row r="1484" spans="5:23" customFormat="1" x14ac:dyDescent="0.25">
      <c r="E1484" s="91"/>
      <c r="F1484" s="91"/>
      <c r="G1484" s="91"/>
      <c r="J1484" s="92"/>
      <c r="N1484" s="93"/>
      <c r="P1484" s="93"/>
      <c r="R1484" s="94"/>
      <c r="S1484" s="93"/>
      <c r="T1484" s="93"/>
      <c r="U1484" s="93"/>
      <c r="V1484" s="93"/>
      <c r="W1484" s="93"/>
    </row>
    <row r="1485" spans="5:23" customFormat="1" x14ac:dyDescent="0.25">
      <c r="E1485" s="91"/>
      <c r="F1485" s="91"/>
      <c r="G1485" s="91"/>
      <c r="J1485" s="92"/>
      <c r="N1485" s="93"/>
      <c r="P1485" s="93"/>
      <c r="R1485" s="94"/>
      <c r="S1485" s="93"/>
      <c r="T1485" s="93"/>
      <c r="U1485" s="93"/>
      <c r="V1485" s="93"/>
      <c r="W1485" s="93"/>
    </row>
    <row r="1486" spans="5:23" customFormat="1" x14ac:dyDescent="0.25">
      <c r="E1486" s="91"/>
      <c r="F1486" s="91"/>
      <c r="G1486" s="91"/>
      <c r="J1486" s="92"/>
      <c r="N1486" s="93"/>
      <c r="P1486" s="93"/>
      <c r="R1486" s="94"/>
      <c r="S1486" s="93"/>
      <c r="T1486" s="93"/>
      <c r="U1486" s="93"/>
      <c r="V1486" s="93"/>
      <c r="W1486" s="93"/>
    </row>
    <row r="1487" spans="5:23" customFormat="1" x14ac:dyDescent="0.25">
      <c r="E1487" s="91"/>
      <c r="F1487" s="91"/>
      <c r="G1487" s="91"/>
      <c r="J1487" s="92"/>
      <c r="N1487" s="93"/>
      <c r="P1487" s="93"/>
      <c r="R1487" s="94"/>
      <c r="S1487" s="93"/>
      <c r="T1487" s="93"/>
      <c r="U1487" s="93"/>
      <c r="V1487" s="93"/>
      <c r="W1487" s="93"/>
    </row>
    <row r="1488" spans="5:23" customFormat="1" x14ac:dyDescent="0.25">
      <c r="E1488" s="91"/>
      <c r="F1488" s="91"/>
      <c r="G1488" s="91"/>
      <c r="J1488" s="92"/>
      <c r="N1488" s="93"/>
      <c r="P1488" s="93"/>
      <c r="R1488" s="94"/>
      <c r="S1488" s="93"/>
      <c r="T1488" s="93"/>
      <c r="U1488" s="93"/>
      <c r="V1488" s="93"/>
      <c r="W1488" s="93"/>
    </row>
    <row r="1489" spans="5:23" customFormat="1" x14ac:dyDescent="0.25">
      <c r="E1489" s="91"/>
      <c r="F1489" s="91"/>
      <c r="G1489" s="91"/>
      <c r="J1489" s="92"/>
      <c r="N1489" s="93"/>
      <c r="P1489" s="93"/>
      <c r="R1489" s="94"/>
      <c r="S1489" s="93"/>
      <c r="T1489" s="93"/>
      <c r="U1489" s="93"/>
      <c r="V1489" s="93"/>
      <c r="W1489" s="93"/>
    </row>
    <row r="1490" spans="5:23" customFormat="1" x14ac:dyDescent="0.25">
      <c r="E1490" s="91"/>
      <c r="F1490" s="91"/>
      <c r="G1490" s="91"/>
      <c r="J1490" s="92"/>
      <c r="N1490" s="93"/>
      <c r="P1490" s="93"/>
      <c r="R1490" s="94"/>
      <c r="S1490" s="93"/>
      <c r="T1490" s="93"/>
      <c r="U1490" s="93"/>
      <c r="V1490" s="93"/>
      <c r="W1490" s="93"/>
    </row>
    <row r="1491" spans="5:23" customFormat="1" x14ac:dyDescent="0.25">
      <c r="E1491" s="91"/>
      <c r="F1491" s="91"/>
      <c r="G1491" s="91"/>
      <c r="J1491" s="92"/>
      <c r="N1491" s="93"/>
      <c r="P1491" s="93"/>
      <c r="R1491" s="94"/>
      <c r="S1491" s="93"/>
      <c r="T1491" s="93"/>
      <c r="U1491" s="93"/>
      <c r="V1491" s="93"/>
      <c r="W1491" s="93"/>
    </row>
    <row r="1492" spans="5:23" customFormat="1" x14ac:dyDescent="0.25">
      <c r="E1492" s="91"/>
      <c r="F1492" s="91"/>
      <c r="G1492" s="91"/>
      <c r="J1492" s="92"/>
      <c r="N1492" s="93"/>
      <c r="P1492" s="93"/>
      <c r="R1492" s="94"/>
      <c r="S1492" s="93"/>
      <c r="T1492" s="93"/>
      <c r="U1492" s="93"/>
      <c r="V1492" s="93"/>
      <c r="W1492" s="93"/>
    </row>
    <row r="1493" spans="5:23" customFormat="1" x14ac:dyDescent="0.25">
      <c r="E1493" s="91"/>
      <c r="F1493" s="91"/>
      <c r="G1493" s="91"/>
      <c r="J1493" s="92"/>
      <c r="N1493" s="93"/>
      <c r="P1493" s="93"/>
      <c r="R1493" s="94"/>
      <c r="S1493" s="93"/>
      <c r="T1493" s="93"/>
      <c r="U1493" s="93"/>
      <c r="V1493" s="93"/>
      <c r="W1493" s="93"/>
    </row>
    <row r="1494" spans="5:23" customFormat="1" x14ac:dyDescent="0.25">
      <c r="E1494" s="91"/>
      <c r="F1494" s="91"/>
      <c r="G1494" s="91"/>
      <c r="J1494" s="92"/>
      <c r="N1494" s="93"/>
      <c r="P1494" s="93"/>
      <c r="R1494" s="94"/>
      <c r="S1494" s="93"/>
      <c r="T1494" s="93"/>
      <c r="U1494" s="93"/>
      <c r="V1494" s="93"/>
      <c r="W1494" s="93"/>
    </row>
    <row r="1495" spans="5:23" customFormat="1" x14ac:dyDescent="0.25">
      <c r="E1495" s="91"/>
      <c r="F1495" s="91"/>
      <c r="G1495" s="91"/>
      <c r="J1495" s="92"/>
      <c r="N1495" s="93"/>
      <c r="P1495" s="93"/>
      <c r="R1495" s="94"/>
      <c r="S1495" s="93"/>
      <c r="T1495" s="93"/>
      <c r="U1495" s="93"/>
      <c r="V1495" s="93"/>
      <c r="W1495" s="93"/>
    </row>
    <row r="1496" spans="5:23" customFormat="1" x14ac:dyDescent="0.25">
      <c r="E1496" s="91"/>
      <c r="F1496" s="91"/>
      <c r="G1496" s="91"/>
      <c r="J1496" s="92"/>
      <c r="N1496" s="93"/>
      <c r="P1496" s="93"/>
      <c r="R1496" s="94"/>
      <c r="S1496" s="93"/>
      <c r="T1496" s="93"/>
      <c r="U1496" s="93"/>
      <c r="V1496" s="93"/>
      <c r="W1496" s="93"/>
    </row>
    <row r="1497" spans="5:23" customFormat="1" x14ac:dyDescent="0.25">
      <c r="E1497" s="91"/>
      <c r="F1497" s="91"/>
      <c r="G1497" s="91"/>
      <c r="J1497" s="92"/>
      <c r="N1497" s="93"/>
      <c r="P1497" s="93"/>
      <c r="R1497" s="94"/>
      <c r="S1497" s="93"/>
      <c r="T1497" s="93"/>
      <c r="U1497" s="93"/>
      <c r="V1497" s="93"/>
      <c r="W1497" s="93"/>
    </row>
    <row r="1498" spans="5:23" customFormat="1" x14ac:dyDescent="0.25">
      <c r="E1498" s="91"/>
      <c r="F1498" s="91"/>
      <c r="G1498" s="91"/>
      <c r="J1498" s="92"/>
      <c r="N1498" s="93"/>
      <c r="P1498" s="93"/>
      <c r="R1498" s="94"/>
      <c r="S1498" s="93"/>
      <c r="T1498" s="93"/>
      <c r="U1498" s="93"/>
      <c r="V1498" s="93"/>
      <c r="W1498" s="93"/>
    </row>
    <row r="1499" spans="5:23" customFormat="1" x14ac:dyDescent="0.25">
      <c r="E1499" s="91"/>
      <c r="F1499" s="91"/>
      <c r="G1499" s="91"/>
      <c r="J1499" s="92"/>
      <c r="N1499" s="93"/>
      <c r="P1499" s="93"/>
      <c r="R1499" s="94"/>
      <c r="S1499" s="93"/>
      <c r="T1499" s="93"/>
      <c r="U1499" s="93"/>
      <c r="V1499" s="93"/>
      <c r="W1499" s="93"/>
    </row>
    <row r="1500" spans="5:23" customFormat="1" x14ac:dyDescent="0.25">
      <c r="E1500" s="91"/>
      <c r="F1500" s="91"/>
      <c r="G1500" s="91"/>
      <c r="J1500" s="92"/>
      <c r="N1500" s="93"/>
      <c r="P1500" s="93"/>
      <c r="R1500" s="94"/>
      <c r="S1500" s="93"/>
      <c r="T1500" s="93"/>
      <c r="U1500" s="93"/>
      <c r="V1500" s="93"/>
      <c r="W1500" s="93"/>
    </row>
    <row r="1501" spans="5:23" customFormat="1" x14ac:dyDescent="0.25">
      <c r="E1501" s="91"/>
      <c r="F1501" s="91"/>
      <c r="G1501" s="91"/>
      <c r="J1501" s="92"/>
      <c r="N1501" s="93"/>
      <c r="P1501" s="93"/>
      <c r="R1501" s="94"/>
      <c r="S1501" s="93"/>
      <c r="T1501" s="93"/>
      <c r="U1501" s="93"/>
      <c r="V1501" s="93"/>
      <c r="W1501" s="93"/>
    </row>
    <row r="1502" spans="5:23" customFormat="1" x14ac:dyDescent="0.25">
      <c r="E1502" s="91"/>
      <c r="F1502" s="91"/>
      <c r="G1502" s="91"/>
      <c r="J1502" s="92"/>
      <c r="N1502" s="93"/>
      <c r="P1502" s="93"/>
      <c r="R1502" s="94"/>
      <c r="S1502" s="93"/>
      <c r="T1502" s="93"/>
      <c r="U1502" s="93"/>
      <c r="V1502" s="93"/>
      <c r="W1502" s="93"/>
    </row>
    <row r="1503" spans="5:23" customFormat="1" x14ac:dyDescent="0.25">
      <c r="E1503" s="91"/>
      <c r="F1503" s="91"/>
      <c r="G1503" s="91"/>
      <c r="J1503" s="92"/>
      <c r="N1503" s="93"/>
      <c r="P1503" s="93"/>
      <c r="R1503" s="94"/>
      <c r="S1503" s="93"/>
      <c r="T1503" s="93"/>
      <c r="U1503" s="93"/>
      <c r="V1503" s="93"/>
      <c r="W1503" s="93"/>
    </row>
    <row r="1504" spans="5:23" customFormat="1" x14ac:dyDescent="0.25">
      <c r="E1504" s="91"/>
      <c r="F1504" s="91"/>
      <c r="G1504" s="91"/>
      <c r="J1504" s="92"/>
      <c r="N1504" s="93"/>
      <c r="P1504" s="93"/>
      <c r="R1504" s="94"/>
      <c r="S1504" s="93"/>
      <c r="T1504" s="93"/>
      <c r="U1504" s="93"/>
      <c r="V1504" s="93"/>
      <c r="W1504" s="93"/>
    </row>
    <row r="1505" spans="5:23" customFormat="1" x14ac:dyDescent="0.25">
      <c r="E1505" s="91"/>
      <c r="F1505" s="91"/>
      <c r="G1505" s="91"/>
      <c r="J1505" s="92"/>
      <c r="N1505" s="93"/>
      <c r="P1505" s="93"/>
      <c r="R1505" s="94"/>
      <c r="S1505" s="93"/>
      <c r="T1505" s="93"/>
      <c r="U1505" s="93"/>
      <c r="V1505" s="93"/>
      <c r="W1505" s="93"/>
    </row>
    <row r="1506" spans="5:23" customFormat="1" x14ac:dyDescent="0.25">
      <c r="E1506" s="91"/>
      <c r="F1506" s="91"/>
      <c r="G1506" s="91"/>
      <c r="J1506" s="92"/>
      <c r="N1506" s="93"/>
      <c r="P1506" s="93"/>
      <c r="R1506" s="94"/>
      <c r="S1506" s="93"/>
      <c r="T1506" s="93"/>
      <c r="U1506" s="93"/>
      <c r="V1506" s="93"/>
      <c r="W1506" s="93"/>
    </row>
    <row r="1507" spans="5:23" customFormat="1" x14ac:dyDescent="0.25">
      <c r="E1507" s="91"/>
      <c r="F1507" s="91"/>
      <c r="G1507" s="91"/>
      <c r="J1507" s="92"/>
      <c r="N1507" s="93"/>
      <c r="P1507" s="93"/>
      <c r="R1507" s="94"/>
      <c r="S1507" s="93"/>
      <c r="T1507" s="93"/>
      <c r="U1507" s="93"/>
      <c r="V1507" s="93"/>
      <c r="W1507" s="93"/>
    </row>
    <row r="1508" spans="5:23" customFormat="1" x14ac:dyDescent="0.25">
      <c r="E1508" s="91"/>
      <c r="F1508" s="91"/>
      <c r="G1508" s="91"/>
      <c r="J1508" s="92"/>
      <c r="N1508" s="93"/>
      <c r="P1508" s="93"/>
      <c r="R1508" s="94"/>
      <c r="S1508" s="93"/>
      <c r="T1508" s="93"/>
      <c r="U1508" s="93"/>
      <c r="V1508" s="93"/>
      <c r="W1508" s="93"/>
    </row>
    <row r="1509" spans="5:23" customFormat="1" x14ac:dyDescent="0.25">
      <c r="E1509" s="91"/>
      <c r="F1509" s="91"/>
      <c r="G1509" s="91"/>
      <c r="J1509" s="92"/>
      <c r="N1509" s="93"/>
      <c r="P1509" s="93"/>
      <c r="R1509" s="94"/>
      <c r="S1509" s="93"/>
      <c r="T1509" s="93"/>
      <c r="U1509" s="93"/>
      <c r="V1509" s="93"/>
      <c r="W1509" s="93"/>
    </row>
    <row r="1510" spans="5:23" customFormat="1" x14ac:dyDescent="0.25">
      <c r="E1510" s="91"/>
      <c r="F1510" s="91"/>
      <c r="G1510" s="91"/>
      <c r="J1510" s="92"/>
      <c r="N1510" s="93"/>
      <c r="P1510" s="93"/>
      <c r="R1510" s="94"/>
      <c r="S1510" s="93"/>
      <c r="T1510" s="93"/>
      <c r="U1510" s="93"/>
      <c r="V1510" s="93"/>
      <c r="W1510" s="93"/>
    </row>
    <row r="1511" spans="5:23" customFormat="1" x14ac:dyDescent="0.25">
      <c r="E1511" s="91"/>
      <c r="F1511" s="91"/>
      <c r="G1511" s="91"/>
      <c r="J1511" s="92"/>
      <c r="N1511" s="93"/>
      <c r="P1511" s="93"/>
      <c r="R1511" s="94"/>
      <c r="S1511" s="93"/>
      <c r="T1511" s="93"/>
      <c r="U1511" s="93"/>
      <c r="V1511" s="93"/>
      <c r="W1511" s="93"/>
    </row>
    <row r="1512" spans="5:23" customFormat="1" x14ac:dyDescent="0.25">
      <c r="E1512" s="91"/>
      <c r="F1512" s="91"/>
      <c r="G1512" s="91"/>
      <c r="J1512" s="92"/>
      <c r="N1512" s="93"/>
      <c r="P1512" s="93"/>
      <c r="R1512" s="94"/>
      <c r="S1512" s="93"/>
      <c r="T1512" s="93"/>
      <c r="U1512" s="93"/>
      <c r="V1512" s="93"/>
      <c r="W1512" s="93"/>
    </row>
    <row r="1513" spans="5:23" customFormat="1" x14ac:dyDescent="0.25">
      <c r="E1513" s="91"/>
      <c r="F1513" s="91"/>
      <c r="G1513" s="91"/>
      <c r="J1513" s="92"/>
      <c r="N1513" s="93"/>
      <c r="P1513" s="93"/>
      <c r="R1513" s="94"/>
      <c r="S1513" s="93"/>
      <c r="T1513" s="93"/>
      <c r="U1513" s="93"/>
      <c r="V1513" s="93"/>
      <c r="W1513" s="93"/>
    </row>
    <row r="1514" spans="5:23" customFormat="1" x14ac:dyDescent="0.25">
      <c r="E1514" s="91"/>
      <c r="F1514" s="91"/>
      <c r="G1514" s="91"/>
      <c r="J1514" s="92"/>
      <c r="N1514" s="93"/>
      <c r="P1514" s="93"/>
      <c r="R1514" s="94"/>
      <c r="S1514" s="93"/>
      <c r="T1514" s="93"/>
      <c r="U1514" s="93"/>
      <c r="V1514" s="93"/>
      <c r="W1514" s="93"/>
    </row>
    <row r="1515" spans="5:23" customFormat="1" x14ac:dyDescent="0.25">
      <c r="E1515" s="91"/>
      <c r="F1515" s="91"/>
      <c r="G1515" s="91"/>
      <c r="J1515" s="92"/>
      <c r="N1515" s="93"/>
      <c r="P1515" s="93"/>
      <c r="R1515" s="94"/>
      <c r="S1515" s="93"/>
      <c r="T1515" s="93"/>
      <c r="U1515" s="93"/>
      <c r="V1515" s="93"/>
      <c r="W1515" s="93"/>
    </row>
    <row r="1516" spans="5:23" customFormat="1" x14ac:dyDescent="0.25">
      <c r="E1516" s="91"/>
      <c r="F1516" s="91"/>
      <c r="G1516" s="91"/>
      <c r="J1516" s="92"/>
      <c r="N1516" s="93"/>
      <c r="P1516" s="93"/>
      <c r="R1516" s="94"/>
      <c r="S1516" s="93"/>
      <c r="T1516" s="93"/>
      <c r="U1516" s="93"/>
      <c r="V1516" s="93"/>
      <c r="W1516" s="93"/>
    </row>
    <row r="1517" spans="5:23" customFormat="1" x14ac:dyDescent="0.25">
      <c r="E1517" s="91"/>
      <c r="F1517" s="91"/>
      <c r="G1517" s="91"/>
      <c r="J1517" s="92"/>
      <c r="N1517" s="93"/>
      <c r="P1517" s="93"/>
      <c r="R1517" s="94"/>
      <c r="S1517" s="93"/>
      <c r="T1517" s="93"/>
      <c r="U1517" s="93"/>
      <c r="V1517" s="93"/>
      <c r="W1517" s="93"/>
    </row>
    <row r="1518" spans="5:23" customFormat="1" x14ac:dyDescent="0.25">
      <c r="E1518" s="91"/>
      <c r="F1518" s="91"/>
      <c r="G1518" s="91"/>
      <c r="J1518" s="92"/>
      <c r="N1518" s="93"/>
      <c r="P1518" s="93"/>
      <c r="R1518" s="94"/>
      <c r="S1518" s="93"/>
      <c r="T1518" s="93"/>
      <c r="U1518" s="93"/>
      <c r="V1518" s="93"/>
      <c r="W1518" s="93"/>
    </row>
    <row r="1519" spans="5:23" customFormat="1" x14ac:dyDescent="0.25">
      <c r="E1519" s="91"/>
      <c r="F1519" s="91"/>
      <c r="G1519" s="91"/>
      <c r="J1519" s="92"/>
      <c r="N1519" s="93"/>
      <c r="P1519" s="93"/>
      <c r="R1519" s="94"/>
      <c r="S1519" s="93"/>
      <c r="T1519" s="93"/>
      <c r="U1519" s="93"/>
      <c r="V1519" s="93"/>
      <c r="W1519" s="93"/>
    </row>
    <row r="1520" spans="5:23" customFormat="1" x14ac:dyDescent="0.25">
      <c r="E1520" s="91"/>
      <c r="F1520" s="91"/>
      <c r="G1520" s="91"/>
      <c r="J1520" s="92"/>
      <c r="N1520" s="93"/>
      <c r="P1520" s="93"/>
      <c r="R1520" s="94"/>
      <c r="S1520" s="93"/>
      <c r="T1520" s="93"/>
      <c r="U1520" s="93"/>
      <c r="V1520" s="93"/>
      <c r="W1520" s="93"/>
    </row>
    <row r="1521" spans="5:23" customFormat="1" x14ac:dyDescent="0.25">
      <c r="E1521" s="91"/>
      <c r="F1521" s="91"/>
      <c r="G1521" s="91"/>
      <c r="J1521" s="92"/>
      <c r="N1521" s="93"/>
      <c r="P1521" s="93"/>
      <c r="R1521" s="94"/>
      <c r="S1521" s="93"/>
      <c r="T1521" s="93"/>
      <c r="U1521" s="93"/>
      <c r="V1521" s="93"/>
      <c r="W1521" s="93"/>
    </row>
    <row r="1522" spans="5:23" customFormat="1" x14ac:dyDescent="0.25">
      <c r="E1522" s="91"/>
      <c r="F1522" s="91"/>
      <c r="G1522" s="91"/>
      <c r="J1522" s="92"/>
      <c r="N1522" s="93"/>
      <c r="P1522" s="93"/>
      <c r="R1522" s="94"/>
      <c r="S1522" s="93"/>
      <c r="T1522" s="93"/>
      <c r="U1522" s="93"/>
      <c r="V1522" s="93"/>
      <c r="W1522" s="93"/>
    </row>
    <row r="1523" spans="5:23" customFormat="1" x14ac:dyDescent="0.25">
      <c r="E1523" s="91"/>
      <c r="F1523" s="91"/>
      <c r="G1523" s="91"/>
      <c r="J1523" s="92"/>
      <c r="N1523" s="93"/>
      <c r="P1523" s="93"/>
      <c r="R1523" s="94"/>
      <c r="S1523" s="93"/>
      <c r="T1523" s="93"/>
      <c r="U1523" s="93"/>
      <c r="V1523" s="93"/>
      <c r="W1523" s="93"/>
    </row>
    <row r="1524" spans="5:23" customFormat="1" x14ac:dyDescent="0.25">
      <c r="E1524" s="91"/>
      <c r="F1524" s="91"/>
      <c r="G1524" s="91"/>
      <c r="J1524" s="92"/>
      <c r="N1524" s="93"/>
      <c r="P1524" s="93"/>
      <c r="R1524" s="94"/>
      <c r="S1524" s="93"/>
      <c r="T1524" s="93"/>
      <c r="U1524" s="93"/>
      <c r="V1524" s="93"/>
      <c r="W1524" s="93"/>
    </row>
    <row r="1525" spans="5:23" customFormat="1" x14ac:dyDescent="0.25">
      <c r="E1525" s="91"/>
      <c r="F1525" s="91"/>
      <c r="G1525" s="91"/>
      <c r="J1525" s="92"/>
      <c r="N1525" s="93"/>
      <c r="P1525" s="93"/>
      <c r="R1525" s="94"/>
      <c r="S1525" s="93"/>
      <c r="T1525" s="93"/>
      <c r="U1525" s="93"/>
      <c r="V1525" s="93"/>
      <c r="W1525" s="93"/>
    </row>
    <row r="1526" spans="5:23" customFormat="1" x14ac:dyDescent="0.25">
      <c r="E1526" s="91"/>
      <c r="F1526" s="91"/>
      <c r="G1526" s="91"/>
      <c r="J1526" s="92"/>
      <c r="N1526" s="93"/>
      <c r="P1526" s="93"/>
      <c r="R1526" s="94"/>
      <c r="S1526" s="93"/>
      <c r="T1526" s="93"/>
      <c r="U1526" s="93"/>
      <c r="V1526" s="93"/>
      <c r="W1526" s="93"/>
    </row>
    <row r="1527" spans="5:23" customFormat="1" x14ac:dyDescent="0.25">
      <c r="E1527" s="91"/>
      <c r="F1527" s="91"/>
      <c r="G1527" s="91"/>
      <c r="J1527" s="92"/>
      <c r="N1527" s="93"/>
      <c r="P1527" s="93"/>
      <c r="R1527" s="94"/>
      <c r="S1527" s="93"/>
      <c r="T1527" s="93"/>
      <c r="U1527" s="93"/>
      <c r="V1527" s="93"/>
      <c r="W1527" s="93"/>
    </row>
    <row r="1528" spans="5:23" customFormat="1" x14ac:dyDescent="0.25">
      <c r="E1528" s="91"/>
      <c r="F1528" s="91"/>
      <c r="G1528" s="91"/>
      <c r="J1528" s="92"/>
      <c r="N1528" s="93"/>
      <c r="P1528" s="93"/>
      <c r="R1528" s="94"/>
      <c r="S1528" s="93"/>
      <c r="T1528" s="93"/>
      <c r="U1528" s="93"/>
      <c r="V1528" s="93"/>
      <c r="W1528" s="93"/>
    </row>
    <row r="1529" spans="5:23" customFormat="1" x14ac:dyDescent="0.25">
      <c r="E1529" s="91"/>
      <c r="F1529" s="91"/>
      <c r="G1529" s="91"/>
      <c r="J1529" s="92"/>
      <c r="N1529" s="93"/>
      <c r="P1529" s="93"/>
      <c r="R1529" s="94"/>
      <c r="S1529" s="93"/>
      <c r="T1529" s="93"/>
      <c r="U1529" s="93"/>
      <c r="V1529" s="93"/>
      <c r="W1529" s="93"/>
    </row>
    <row r="1530" spans="5:23" customFormat="1" x14ac:dyDescent="0.25">
      <c r="E1530" s="91"/>
      <c r="F1530" s="91"/>
      <c r="G1530" s="91"/>
      <c r="J1530" s="92"/>
      <c r="N1530" s="93"/>
      <c r="P1530" s="93"/>
      <c r="R1530" s="94"/>
      <c r="S1530" s="93"/>
      <c r="T1530" s="93"/>
      <c r="U1530" s="93"/>
      <c r="V1530" s="93"/>
      <c r="W1530" s="93"/>
    </row>
    <row r="1531" spans="5:23" customFormat="1" x14ac:dyDescent="0.25">
      <c r="E1531" s="91"/>
      <c r="F1531" s="91"/>
      <c r="G1531" s="91"/>
      <c r="J1531" s="92"/>
      <c r="N1531" s="93"/>
      <c r="P1531" s="93"/>
      <c r="R1531" s="94"/>
      <c r="S1531" s="93"/>
      <c r="T1531" s="93"/>
      <c r="U1531" s="93"/>
      <c r="V1531" s="93"/>
      <c r="W1531" s="93"/>
    </row>
    <row r="1532" spans="5:23" customFormat="1" x14ac:dyDescent="0.25">
      <c r="E1532" s="91"/>
      <c r="F1532" s="91"/>
      <c r="G1532" s="91"/>
      <c r="J1532" s="92"/>
      <c r="N1532" s="93"/>
      <c r="P1532" s="93"/>
      <c r="R1532" s="94"/>
      <c r="S1532" s="93"/>
      <c r="T1532" s="93"/>
      <c r="U1532" s="93"/>
      <c r="V1532" s="93"/>
      <c r="W1532" s="93"/>
    </row>
    <row r="1533" spans="5:23" customFormat="1" x14ac:dyDescent="0.25">
      <c r="E1533" s="91"/>
      <c r="F1533" s="91"/>
      <c r="G1533" s="91"/>
      <c r="J1533" s="92"/>
      <c r="N1533" s="93"/>
      <c r="P1533" s="93"/>
      <c r="R1533" s="94"/>
      <c r="S1533" s="93"/>
      <c r="T1533" s="93"/>
      <c r="U1533" s="93"/>
      <c r="V1533" s="93"/>
      <c r="W1533" s="93"/>
    </row>
    <row r="1534" spans="5:23" customFormat="1" x14ac:dyDescent="0.25">
      <c r="E1534" s="91"/>
      <c r="F1534" s="91"/>
      <c r="G1534" s="91"/>
      <c r="J1534" s="92"/>
      <c r="N1534" s="93"/>
      <c r="P1534" s="93"/>
      <c r="R1534" s="94"/>
      <c r="S1534" s="93"/>
      <c r="T1534" s="93"/>
      <c r="U1534" s="93"/>
      <c r="V1534" s="93"/>
      <c r="W1534" s="93"/>
    </row>
    <row r="1535" spans="5:23" customFormat="1" x14ac:dyDescent="0.25">
      <c r="E1535" s="91"/>
      <c r="F1535" s="91"/>
      <c r="G1535" s="91"/>
      <c r="J1535" s="92"/>
      <c r="N1535" s="93"/>
      <c r="P1535" s="93"/>
      <c r="R1535" s="94"/>
      <c r="S1535" s="93"/>
      <c r="T1535" s="93"/>
      <c r="U1535" s="93"/>
      <c r="V1535" s="93"/>
      <c r="W1535" s="93"/>
    </row>
    <row r="1536" spans="5:23" customFormat="1" x14ac:dyDescent="0.25">
      <c r="E1536" s="91"/>
      <c r="F1536" s="91"/>
      <c r="G1536" s="91"/>
      <c r="J1536" s="92"/>
      <c r="N1536" s="93"/>
      <c r="P1536" s="93"/>
      <c r="R1536" s="94"/>
      <c r="S1536" s="93"/>
      <c r="T1536" s="93"/>
      <c r="U1536" s="93"/>
      <c r="V1536" s="93"/>
      <c r="W1536" s="93"/>
    </row>
    <row r="1537" spans="5:23" customFormat="1" x14ac:dyDescent="0.25">
      <c r="E1537" s="91"/>
      <c r="F1537" s="91"/>
      <c r="G1537" s="91"/>
      <c r="J1537" s="92"/>
      <c r="N1537" s="93"/>
      <c r="P1537" s="93"/>
      <c r="R1537" s="94"/>
      <c r="S1537" s="93"/>
      <c r="T1537" s="93"/>
      <c r="U1537" s="93"/>
      <c r="V1537" s="93"/>
      <c r="W1537" s="93"/>
    </row>
    <row r="1538" spans="5:23" customFormat="1" x14ac:dyDescent="0.25">
      <c r="E1538" s="91"/>
      <c r="F1538" s="91"/>
      <c r="G1538" s="91"/>
      <c r="J1538" s="92"/>
      <c r="N1538" s="93"/>
      <c r="P1538" s="93"/>
      <c r="R1538" s="94"/>
      <c r="S1538" s="93"/>
      <c r="T1538" s="93"/>
      <c r="U1538" s="93"/>
      <c r="V1538" s="93"/>
      <c r="W1538" s="93"/>
    </row>
    <row r="1539" spans="5:23" customFormat="1" x14ac:dyDescent="0.25">
      <c r="E1539" s="91"/>
      <c r="F1539" s="91"/>
      <c r="G1539" s="91"/>
      <c r="J1539" s="92"/>
      <c r="N1539" s="93"/>
      <c r="P1539" s="93"/>
      <c r="R1539" s="94"/>
      <c r="S1539" s="93"/>
      <c r="T1539" s="93"/>
      <c r="U1539" s="93"/>
      <c r="V1539" s="93"/>
      <c r="W1539" s="93"/>
    </row>
    <row r="1540" spans="5:23" customFormat="1" x14ac:dyDescent="0.25">
      <c r="E1540" s="91"/>
      <c r="F1540" s="91"/>
      <c r="G1540" s="91"/>
      <c r="J1540" s="92"/>
      <c r="N1540" s="93"/>
      <c r="P1540" s="93"/>
      <c r="R1540" s="94"/>
      <c r="S1540" s="93"/>
      <c r="T1540" s="93"/>
      <c r="U1540" s="93"/>
      <c r="V1540" s="93"/>
      <c r="W1540" s="93"/>
    </row>
    <row r="1541" spans="5:23" customFormat="1" x14ac:dyDescent="0.25">
      <c r="E1541" s="91"/>
      <c r="F1541" s="91"/>
      <c r="G1541" s="91"/>
      <c r="J1541" s="92"/>
      <c r="N1541" s="93"/>
      <c r="P1541" s="93"/>
      <c r="R1541" s="94"/>
      <c r="S1541" s="93"/>
      <c r="T1541" s="93"/>
      <c r="U1541" s="93"/>
      <c r="V1541" s="93"/>
      <c r="W1541" s="93"/>
    </row>
    <row r="1542" spans="5:23" customFormat="1" x14ac:dyDescent="0.25">
      <c r="E1542" s="91"/>
      <c r="F1542" s="91"/>
      <c r="G1542" s="91"/>
      <c r="J1542" s="92"/>
      <c r="N1542" s="93"/>
      <c r="P1542" s="93"/>
      <c r="R1542" s="94"/>
      <c r="S1542" s="93"/>
      <c r="T1542" s="93"/>
      <c r="U1542" s="93"/>
      <c r="V1542" s="93"/>
      <c r="W1542" s="93"/>
    </row>
    <row r="1543" spans="5:23" customFormat="1" x14ac:dyDescent="0.25">
      <c r="E1543" s="91"/>
      <c r="F1543" s="91"/>
      <c r="G1543" s="91"/>
      <c r="J1543" s="92"/>
      <c r="N1543" s="93"/>
      <c r="P1543" s="93"/>
      <c r="R1543" s="94"/>
      <c r="S1543" s="93"/>
      <c r="T1543" s="93"/>
      <c r="U1543" s="93"/>
      <c r="V1543" s="93"/>
      <c r="W1543" s="93"/>
    </row>
    <row r="1544" spans="5:23" customFormat="1" x14ac:dyDescent="0.25">
      <c r="E1544" s="91"/>
      <c r="F1544" s="91"/>
      <c r="G1544" s="91"/>
      <c r="J1544" s="92"/>
      <c r="N1544" s="93"/>
      <c r="P1544" s="93"/>
      <c r="R1544" s="94"/>
      <c r="S1544" s="93"/>
      <c r="T1544" s="93"/>
      <c r="U1544" s="93"/>
      <c r="V1544" s="93"/>
      <c r="W1544" s="93"/>
    </row>
    <row r="1545" spans="5:23" customFormat="1" x14ac:dyDescent="0.25">
      <c r="E1545" s="91"/>
      <c r="F1545" s="91"/>
      <c r="G1545" s="91"/>
      <c r="J1545" s="92"/>
      <c r="N1545" s="93"/>
      <c r="P1545" s="93"/>
      <c r="R1545" s="94"/>
      <c r="S1545" s="93"/>
      <c r="T1545" s="93"/>
      <c r="U1545" s="93"/>
      <c r="V1545" s="93"/>
      <c r="W1545" s="93"/>
    </row>
    <row r="1546" spans="5:23" customFormat="1" x14ac:dyDescent="0.25">
      <c r="E1546" s="91"/>
      <c r="F1546" s="91"/>
      <c r="G1546" s="91"/>
      <c r="J1546" s="92"/>
      <c r="N1546" s="93"/>
      <c r="P1546" s="93"/>
      <c r="R1546" s="94"/>
      <c r="S1546" s="93"/>
      <c r="T1546" s="93"/>
      <c r="U1546" s="93"/>
      <c r="V1546" s="93"/>
      <c r="W1546" s="93"/>
    </row>
    <row r="1547" spans="5:23" customFormat="1" x14ac:dyDescent="0.25">
      <c r="E1547" s="91"/>
      <c r="F1547" s="91"/>
      <c r="G1547" s="91"/>
      <c r="J1547" s="92"/>
      <c r="N1547" s="93"/>
      <c r="P1547" s="93"/>
      <c r="R1547" s="94"/>
      <c r="S1547" s="93"/>
      <c r="T1547" s="93"/>
      <c r="U1547" s="93"/>
      <c r="V1547" s="93"/>
      <c r="W1547" s="93"/>
    </row>
    <row r="1548" spans="5:23" customFormat="1" x14ac:dyDescent="0.25">
      <c r="E1548" s="91"/>
      <c r="F1548" s="91"/>
      <c r="G1548" s="91"/>
      <c r="J1548" s="92"/>
      <c r="N1548" s="93"/>
      <c r="P1548" s="93"/>
      <c r="R1548" s="94"/>
      <c r="S1548" s="93"/>
      <c r="T1548" s="93"/>
      <c r="U1548" s="93"/>
      <c r="V1548" s="93"/>
      <c r="W1548" s="93"/>
    </row>
    <row r="1549" spans="5:23" customFormat="1" x14ac:dyDescent="0.25">
      <c r="E1549" s="91"/>
      <c r="F1549" s="91"/>
      <c r="G1549" s="91"/>
      <c r="J1549" s="92"/>
      <c r="N1549" s="93"/>
      <c r="P1549" s="93"/>
      <c r="R1549" s="94"/>
      <c r="S1549" s="93"/>
      <c r="T1549" s="93"/>
      <c r="U1549" s="93"/>
      <c r="V1549" s="93"/>
      <c r="W1549" s="93"/>
    </row>
    <row r="1550" spans="5:23" customFormat="1" x14ac:dyDescent="0.25">
      <c r="E1550" s="91"/>
      <c r="F1550" s="91"/>
      <c r="G1550" s="91"/>
      <c r="J1550" s="92"/>
      <c r="N1550" s="93"/>
      <c r="P1550" s="93"/>
      <c r="R1550" s="94"/>
      <c r="S1550" s="93"/>
      <c r="T1550" s="93"/>
      <c r="U1550" s="93"/>
      <c r="V1550" s="93"/>
      <c r="W1550" s="93"/>
    </row>
    <row r="1551" spans="5:23" customFormat="1" x14ac:dyDescent="0.25">
      <c r="E1551" s="91"/>
      <c r="F1551" s="91"/>
      <c r="G1551" s="91"/>
      <c r="J1551" s="92"/>
      <c r="N1551" s="93"/>
      <c r="P1551" s="93"/>
      <c r="R1551" s="94"/>
      <c r="S1551" s="93"/>
      <c r="T1551" s="93"/>
      <c r="U1551" s="93"/>
      <c r="V1551" s="93"/>
      <c r="W1551" s="93"/>
    </row>
    <row r="1552" spans="5:23" customFormat="1" x14ac:dyDescent="0.25">
      <c r="E1552" s="91"/>
      <c r="F1552" s="91"/>
      <c r="G1552" s="91"/>
      <c r="J1552" s="92"/>
      <c r="N1552" s="93"/>
      <c r="P1552" s="93"/>
      <c r="R1552" s="94"/>
      <c r="S1552" s="93"/>
      <c r="T1552" s="93"/>
      <c r="U1552" s="93"/>
      <c r="V1552" s="93"/>
      <c r="W1552" s="93"/>
    </row>
    <row r="1553" spans="5:23" customFormat="1" x14ac:dyDescent="0.25">
      <c r="E1553" s="91"/>
      <c r="F1553" s="91"/>
      <c r="G1553" s="91"/>
      <c r="J1553" s="92"/>
      <c r="N1553" s="93"/>
      <c r="P1553" s="93"/>
      <c r="R1553" s="94"/>
      <c r="S1553" s="93"/>
      <c r="T1553" s="93"/>
      <c r="U1553" s="93"/>
      <c r="V1553" s="93"/>
      <c r="W1553" s="93"/>
    </row>
    <row r="1554" spans="5:23" customFormat="1" x14ac:dyDescent="0.25">
      <c r="E1554" s="91"/>
      <c r="F1554" s="91"/>
      <c r="G1554" s="91"/>
      <c r="J1554" s="92"/>
      <c r="N1554" s="93"/>
      <c r="P1554" s="93"/>
      <c r="R1554" s="94"/>
      <c r="S1554" s="93"/>
      <c r="T1554" s="93"/>
      <c r="U1554" s="93"/>
      <c r="V1554" s="93"/>
      <c r="W1554" s="93"/>
    </row>
    <row r="1555" spans="5:23" customFormat="1" x14ac:dyDescent="0.25">
      <c r="E1555" s="91"/>
      <c r="F1555" s="91"/>
      <c r="G1555" s="91"/>
      <c r="J1555" s="92"/>
      <c r="N1555" s="93"/>
      <c r="P1555" s="93"/>
      <c r="R1555" s="94"/>
      <c r="S1555" s="93"/>
      <c r="T1555" s="93"/>
      <c r="U1555" s="93"/>
      <c r="V1555" s="93"/>
      <c r="W1555" s="93"/>
    </row>
    <row r="1556" spans="5:23" customFormat="1" x14ac:dyDescent="0.25">
      <c r="E1556" s="91"/>
      <c r="F1556" s="91"/>
      <c r="G1556" s="91"/>
      <c r="J1556" s="92"/>
      <c r="N1556" s="93"/>
      <c r="P1556" s="93"/>
      <c r="R1556" s="94"/>
      <c r="S1556" s="93"/>
      <c r="T1556" s="93"/>
      <c r="U1556" s="93"/>
      <c r="V1556" s="93"/>
      <c r="W1556" s="93"/>
    </row>
    <row r="1557" spans="5:23" customFormat="1" x14ac:dyDescent="0.25">
      <c r="E1557" s="91"/>
      <c r="F1557" s="91"/>
      <c r="G1557" s="91"/>
      <c r="J1557" s="92"/>
      <c r="N1557" s="93"/>
      <c r="P1557" s="93"/>
      <c r="R1557" s="94"/>
      <c r="S1557" s="93"/>
      <c r="T1557" s="93"/>
      <c r="U1557" s="93"/>
      <c r="V1557" s="93"/>
      <c r="W1557" s="93"/>
    </row>
    <row r="1558" spans="5:23" customFormat="1" x14ac:dyDescent="0.25">
      <c r="E1558" s="91"/>
      <c r="F1558" s="91"/>
      <c r="G1558" s="91"/>
      <c r="J1558" s="92"/>
      <c r="N1558" s="93"/>
      <c r="P1558" s="93"/>
      <c r="R1558" s="94"/>
      <c r="S1558" s="93"/>
      <c r="T1558" s="93"/>
      <c r="U1558" s="93"/>
      <c r="V1558" s="93"/>
      <c r="W1558" s="93"/>
    </row>
    <row r="1559" spans="5:23" customFormat="1" x14ac:dyDescent="0.25">
      <c r="E1559" s="91"/>
      <c r="F1559" s="91"/>
      <c r="G1559" s="91"/>
      <c r="J1559" s="92"/>
      <c r="N1559" s="93"/>
      <c r="P1559" s="93"/>
      <c r="R1559" s="94"/>
      <c r="S1559" s="93"/>
      <c r="T1559" s="93"/>
      <c r="U1559" s="93"/>
      <c r="V1559" s="93"/>
      <c r="W1559" s="93"/>
    </row>
    <row r="1560" spans="5:23" customFormat="1" x14ac:dyDescent="0.25">
      <c r="E1560" s="91"/>
      <c r="F1560" s="91"/>
      <c r="G1560" s="91"/>
      <c r="J1560" s="92"/>
      <c r="N1560" s="93"/>
      <c r="P1560" s="93"/>
      <c r="R1560" s="94"/>
      <c r="S1560" s="93"/>
      <c r="T1560" s="93"/>
      <c r="U1560" s="93"/>
      <c r="V1560" s="93"/>
      <c r="W1560" s="93"/>
    </row>
    <row r="1561" spans="5:23" customFormat="1" x14ac:dyDescent="0.25">
      <c r="E1561" s="91"/>
      <c r="F1561" s="91"/>
      <c r="G1561" s="91"/>
      <c r="J1561" s="92"/>
      <c r="N1561" s="93"/>
      <c r="P1561" s="93"/>
      <c r="R1561" s="94"/>
      <c r="S1561" s="93"/>
      <c r="T1561" s="93"/>
      <c r="U1561" s="93"/>
      <c r="V1561" s="93"/>
      <c r="W1561" s="93"/>
    </row>
    <row r="1562" spans="5:23" customFormat="1" x14ac:dyDescent="0.25">
      <c r="E1562" s="91"/>
      <c r="F1562" s="91"/>
      <c r="G1562" s="91"/>
      <c r="J1562" s="92"/>
      <c r="N1562" s="93"/>
      <c r="P1562" s="93"/>
      <c r="R1562" s="94"/>
      <c r="S1562" s="93"/>
      <c r="T1562" s="93"/>
      <c r="U1562" s="93"/>
      <c r="V1562" s="93"/>
      <c r="W1562" s="93"/>
    </row>
    <row r="1563" spans="5:23" customFormat="1" x14ac:dyDescent="0.25">
      <c r="E1563" s="91"/>
      <c r="F1563" s="91"/>
      <c r="G1563" s="91"/>
      <c r="J1563" s="92"/>
      <c r="N1563" s="93"/>
      <c r="P1563" s="93"/>
      <c r="R1563" s="94"/>
      <c r="S1563" s="93"/>
      <c r="T1563" s="93"/>
      <c r="U1563" s="93"/>
      <c r="V1563" s="93"/>
      <c r="W1563" s="93"/>
    </row>
    <row r="1564" spans="5:23" customFormat="1" x14ac:dyDescent="0.25">
      <c r="E1564" s="91"/>
      <c r="F1564" s="91"/>
      <c r="G1564" s="91"/>
      <c r="J1564" s="92"/>
      <c r="N1564" s="93"/>
      <c r="P1564" s="93"/>
      <c r="R1564" s="94"/>
      <c r="S1564" s="93"/>
      <c r="T1564" s="93"/>
      <c r="U1564" s="93"/>
      <c r="V1564" s="93"/>
      <c r="W1564" s="93"/>
    </row>
    <row r="1565" spans="5:23" customFormat="1" x14ac:dyDescent="0.25">
      <c r="E1565" s="91"/>
      <c r="F1565" s="91"/>
      <c r="G1565" s="91"/>
      <c r="J1565" s="92"/>
      <c r="N1565" s="93"/>
      <c r="P1565" s="93"/>
      <c r="R1565" s="94"/>
      <c r="S1565" s="93"/>
      <c r="T1565" s="93"/>
      <c r="U1565" s="93"/>
      <c r="V1565" s="93"/>
      <c r="W1565" s="93"/>
    </row>
    <row r="1566" spans="5:23" customFormat="1" x14ac:dyDescent="0.25">
      <c r="E1566" s="91"/>
      <c r="F1566" s="91"/>
      <c r="G1566" s="91"/>
      <c r="J1566" s="92"/>
      <c r="N1566" s="93"/>
      <c r="P1566" s="93"/>
      <c r="R1566" s="94"/>
      <c r="S1566" s="93"/>
      <c r="T1566" s="93"/>
      <c r="U1566" s="93"/>
      <c r="V1566" s="93"/>
      <c r="W1566" s="93"/>
    </row>
    <row r="1567" spans="5:23" customFormat="1" x14ac:dyDescent="0.25">
      <c r="E1567" s="91"/>
      <c r="F1567" s="91"/>
      <c r="G1567" s="91"/>
      <c r="J1567" s="92"/>
      <c r="N1567" s="93"/>
      <c r="P1567" s="93"/>
      <c r="R1567" s="94"/>
      <c r="S1567" s="93"/>
      <c r="T1567" s="93"/>
      <c r="U1567" s="93"/>
      <c r="V1567" s="93"/>
      <c r="W1567" s="93"/>
    </row>
    <row r="1568" spans="5:23" customFormat="1" x14ac:dyDescent="0.25">
      <c r="E1568" s="91"/>
      <c r="F1568" s="91"/>
      <c r="G1568" s="91"/>
      <c r="J1568" s="92"/>
      <c r="N1568" s="93"/>
      <c r="P1568" s="93"/>
      <c r="R1568" s="94"/>
      <c r="S1568" s="93"/>
      <c r="T1568" s="93"/>
      <c r="U1568" s="93"/>
      <c r="V1568" s="93"/>
      <c r="W1568" s="93"/>
    </row>
    <row r="1569" spans="5:23" customFormat="1" x14ac:dyDescent="0.25">
      <c r="E1569" s="91"/>
      <c r="F1569" s="91"/>
      <c r="G1569" s="91"/>
      <c r="J1569" s="92"/>
      <c r="N1569" s="93"/>
      <c r="P1569" s="93"/>
      <c r="R1569" s="94"/>
      <c r="S1569" s="93"/>
      <c r="T1569" s="93"/>
      <c r="U1569" s="93"/>
      <c r="V1569" s="93"/>
      <c r="W1569" s="93"/>
    </row>
    <row r="1570" spans="5:23" customFormat="1" x14ac:dyDescent="0.25">
      <c r="E1570" s="91"/>
      <c r="F1570" s="91"/>
      <c r="G1570" s="91"/>
      <c r="J1570" s="92"/>
      <c r="N1570" s="93"/>
      <c r="P1570" s="93"/>
      <c r="R1570" s="94"/>
      <c r="S1570" s="93"/>
      <c r="T1570" s="93"/>
      <c r="U1570" s="93"/>
      <c r="V1570" s="93"/>
      <c r="W1570" s="93"/>
    </row>
    <row r="1571" spans="5:23" customFormat="1" x14ac:dyDescent="0.25">
      <c r="E1571" s="91"/>
      <c r="F1571" s="91"/>
      <c r="G1571" s="91"/>
      <c r="J1571" s="92"/>
      <c r="N1571" s="93"/>
      <c r="P1571" s="93"/>
      <c r="R1571" s="94"/>
      <c r="S1571" s="93"/>
      <c r="T1571" s="93"/>
      <c r="U1571" s="93"/>
      <c r="V1571" s="93"/>
      <c r="W1571" s="93"/>
    </row>
    <row r="1572" spans="5:23" customFormat="1" x14ac:dyDescent="0.25">
      <c r="E1572" s="91"/>
      <c r="F1572" s="91"/>
      <c r="G1572" s="91"/>
      <c r="J1572" s="92"/>
      <c r="N1572" s="93"/>
      <c r="P1572" s="93"/>
      <c r="R1572" s="94"/>
      <c r="S1572" s="93"/>
      <c r="T1572" s="93"/>
      <c r="U1572" s="93"/>
      <c r="V1572" s="93"/>
      <c r="W1572" s="93"/>
    </row>
    <row r="1573" spans="5:23" customFormat="1" x14ac:dyDescent="0.25">
      <c r="E1573" s="91"/>
      <c r="F1573" s="91"/>
      <c r="G1573" s="91"/>
      <c r="J1573" s="92"/>
      <c r="N1573" s="93"/>
      <c r="P1573" s="93"/>
      <c r="R1573" s="94"/>
      <c r="S1573" s="93"/>
      <c r="T1573" s="93"/>
      <c r="U1573" s="93"/>
      <c r="V1573" s="93"/>
      <c r="W1573" s="93"/>
    </row>
    <row r="1574" spans="5:23" customFormat="1" x14ac:dyDescent="0.25">
      <c r="E1574" s="91"/>
      <c r="F1574" s="91"/>
      <c r="G1574" s="91"/>
      <c r="J1574" s="92"/>
      <c r="N1574" s="93"/>
      <c r="P1574" s="93"/>
      <c r="R1574" s="94"/>
      <c r="S1574" s="93"/>
      <c r="T1574" s="93"/>
      <c r="U1574" s="93"/>
      <c r="V1574" s="93"/>
      <c r="W1574" s="93"/>
    </row>
    <row r="1575" spans="5:23" customFormat="1" x14ac:dyDescent="0.25">
      <c r="E1575" s="91"/>
      <c r="F1575" s="91"/>
      <c r="G1575" s="91"/>
      <c r="J1575" s="92"/>
      <c r="N1575" s="93"/>
      <c r="P1575" s="93"/>
      <c r="R1575" s="94"/>
      <c r="S1575" s="93"/>
      <c r="T1575" s="93"/>
      <c r="U1575" s="93"/>
      <c r="V1575" s="93"/>
      <c r="W1575" s="93"/>
    </row>
    <row r="1576" spans="5:23" customFormat="1" x14ac:dyDescent="0.25">
      <c r="E1576" s="91"/>
      <c r="F1576" s="91"/>
      <c r="G1576" s="91"/>
      <c r="J1576" s="92"/>
      <c r="N1576" s="93"/>
      <c r="P1576" s="93"/>
      <c r="R1576" s="94"/>
      <c r="S1576" s="93"/>
      <c r="T1576" s="93"/>
      <c r="U1576" s="93"/>
      <c r="V1576" s="93"/>
      <c r="W1576" s="93"/>
    </row>
    <row r="1577" spans="5:23" customFormat="1" x14ac:dyDescent="0.25">
      <c r="E1577" s="91"/>
      <c r="F1577" s="91"/>
      <c r="G1577" s="91"/>
      <c r="J1577" s="92"/>
      <c r="N1577" s="93"/>
      <c r="P1577" s="93"/>
      <c r="R1577" s="94"/>
      <c r="S1577" s="93"/>
      <c r="T1577" s="93"/>
      <c r="U1577" s="93"/>
      <c r="V1577" s="93"/>
      <c r="W1577" s="93"/>
    </row>
    <row r="1578" spans="5:23" customFormat="1" x14ac:dyDescent="0.25">
      <c r="E1578" s="91"/>
      <c r="F1578" s="91"/>
      <c r="G1578" s="91"/>
      <c r="J1578" s="92"/>
      <c r="N1578" s="93"/>
      <c r="P1578" s="93"/>
      <c r="R1578" s="94"/>
      <c r="S1578" s="93"/>
      <c r="T1578" s="93"/>
      <c r="U1578" s="93"/>
      <c r="V1578" s="93"/>
      <c r="W1578" s="93"/>
    </row>
    <row r="1579" spans="5:23" customFormat="1" x14ac:dyDescent="0.25">
      <c r="E1579" s="91"/>
      <c r="F1579" s="91"/>
      <c r="G1579" s="91"/>
      <c r="J1579" s="92"/>
      <c r="N1579" s="93"/>
      <c r="P1579" s="93"/>
      <c r="R1579" s="94"/>
      <c r="S1579" s="93"/>
      <c r="T1579" s="93"/>
      <c r="U1579" s="93"/>
      <c r="V1579" s="93"/>
      <c r="W1579" s="93"/>
    </row>
    <row r="1580" spans="5:23" customFormat="1" x14ac:dyDescent="0.25">
      <c r="E1580" s="91"/>
      <c r="F1580" s="91"/>
      <c r="G1580" s="91"/>
      <c r="J1580" s="92"/>
      <c r="N1580" s="93"/>
      <c r="P1580" s="93"/>
      <c r="R1580" s="94"/>
      <c r="S1580" s="93"/>
      <c r="T1580" s="93"/>
      <c r="U1580" s="93"/>
      <c r="V1580" s="93"/>
      <c r="W1580" s="93"/>
    </row>
    <row r="1581" spans="5:23" customFormat="1" x14ac:dyDescent="0.25">
      <c r="E1581" s="91"/>
      <c r="F1581" s="91"/>
      <c r="G1581" s="91"/>
      <c r="J1581" s="92"/>
      <c r="N1581" s="93"/>
      <c r="P1581" s="93"/>
      <c r="R1581" s="94"/>
      <c r="S1581" s="93"/>
      <c r="T1581" s="93"/>
      <c r="U1581" s="93"/>
      <c r="V1581" s="93"/>
      <c r="W1581" s="93"/>
    </row>
    <row r="1582" spans="5:23" customFormat="1" x14ac:dyDescent="0.25">
      <c r="E1582" s="91"/>
      <c r="F1582" s="91"/>
      <c r="G1582" s="91"/>
      <c r="J1582" s="92"/>
      <c r="N1582" s="93"/>
      <c r="P1582" s="93"/>
      <c r="R1582" s="94"/>
      <c r="S1582" s="93"/>
      <c r="T1582" s="93"/>
      <c r="U1582" s="93"/>
      <c r="V1582" s="93"/>
      <c r="W1582" s="93"/>
    </row>
    <row r="1583" spans="5:23" customFormat="1" x14ac:dyDescent="0.25">
      <c r="E1583" s="91"/>
      <c r="F1583" s="91"/>
      <c r="G1583" s="91"/>
      <c r="J1583" s="92"/>
      <c r="N1583" s="93"/>
      <c r="P1583" s="93"/>
      <c r="R1583" s="94"/>
      <c r="S1583" s="93"/>
      <c r="T1583" s="93"/>
      <c r="U1583" s="93"/>
      <c r="V1583" s="93"/>
      <c r="W1583" s="93"/>
    </row>
    <row r="1584" spans="5:23" customFormat="1" x14ac:dyDescent="0.25">
      <c r="E1584" s="91"/>
      <c r="F1584" s="91"/>
      <c r="G1584" s="91"/>
      <c r="J1584" s="92"/>
      <c r="N1584" s="93"/>
      <c r="P1584" s="93"/>
      <c r="R1584" s="94"/>
      <c r="S1584" s="93"/>
      <c r="T1584" s="93"/>
      <c r="U1584" s="93"/>
      <c r="V1584" s="93"/>
      <c r="W1584" s="93"/>
    </row>
    <row r="1585" spans="5:23" customFormat="1" x14ac:dyDescent="0.25">
      <c r="E1585" s="91"/>
      <c r="F1585" s="91"/>
      <c r="G1585" s="91"/>
      <c r="J1585" s="92"/>
      <c r="N1585" s="93"/>
      <c r="P1585" s="93"/>
      <c r="R1585" s="94"/>
      <c r="S1585" s="93"/>
      <c r="T1585" s="93"/>
      <c r="U1585" s="93"/>
      <c r="V1585" s="93"/>
      <c r="W1585" s="93"/>
    </row>
    <row r="1586" spans="5:23" customFormat="1" x14ac:dyDescent="0.25">
      <c r="E1586" s="91"/>
      <c r="F1586" s="91"/>
      <c r="G1586" s="91"/>
      <c r="J1586" s="92"/>
      <c r="N1586" s="93"/>
      <c r="P1586" s="93"/>
      <c r="R1586" s="94"/>
      <c r="S1586" s="93"/>
      <c r="T1586" s="93"/>
      <c r="U1586" s="93"/>
      <c r="V1586" s="93"/>
      <c r="W1586" s="93"/>
    </row>
    <row r="1587" spans="5:23" customFormat="1" x14ac:dyDescent="0.25">
      <c r="E1587" s="91"/>
      <c r="F1587" s="91"/>
      <c r="G1587" s="91"/>
      <c r="J1587" s="92"/>
      <c r="N1587" s="93"/>
      <c r="P1587" s="93"/>
      <c r="R1587" s="94"/>
      <c r="S1587" s="93"/>
      <c r="T1587" s="93"/>
      <c r="U1587" s="93"/>
      <c r="V1587" s="93"/>
      <c r="W1587" s="93"/>
    </row>
    <row r="1588" spans="5:23" customFormat="1" x14ac:dyDescent="0.25">
      <c r="E1588" s="91"/>
      <c r="F1588" s="91"/>
      <c r="G1588" s="91"/>
      <c r="J1588" s="92"/>
      <c r="N1588" s="93"/>
      <c r="P1588" s="93"/>
      <c r="R1588" s="94"/>
      <c r="S1588" s="93"/>
      <c r="T1588" s="93"/>
      <c r="U1588" s="93"/>
      <c r="V1588" s="93"/>
      <c r="W1588" s="93"/>
    </row>
    <row r="1589" spans="5:23" customFormat="1" x14ac:dyDescent="0.25">
      <c r="E1589" s="91"/>
      <c r="F1589" s="91"/>
      <c r="G1589" s="91"/>
      <c r="J1589" s="92"/>
      <c r="N1589" s="93"/>
      <c r="P1589" s="93"/>
      <c r="R1589" s="94"/>
      <c r="S1589" s="93"/>
      <c r="T1589" s="93"/>
      <c r="U1589" s="93"/>
      <c r="V1589" s="93"/>
      <c r="W1589" s="93"/>
    </row>
    <row r="1590" spans="5:23" customFormat="1" x14ac:dyDescent="0.25">
      <c r="E1590" s="91"/>
      <c r="F1590" s="91"/>
      <c r="G1590" s="91"/>
      <c r="J1590" s="92"/>
      <c r="N1590" s="93"/>
      <c r="P1590" s="93"/>
      <c r="R1590" s="94"/>
      <c r="S1590" s="93"/>
      <c r="T1590" s="93"/>
      <c r="U1590" s="93"/>
      <c r="V1590" s="93"/>
      <c r="W1590" s="93"/>
    </row>
    <row r="1591" spans="5:23" customFormat="1" x14ac:dyDescent="0.25">
      <c r="E1591" s="91"/>
      <c r="F1591" s="91"/>
      <c r="G1591" s="91"/>
      <c r="J1591" s="92"/>
      <c r="N1591" s="93"/>
      <c r="P1591" s="93"/>
      <c r="R1591" s="94"/>
      <c r="S1591" s="93"/>
      <c r="T1591" s="93"/>
      <c r="U1591" s="93"/>
      <c r="V1591" s="93"/>
      <c r="W1591" s="93"/>
    </row>
    <row r="1592" spans="5:23" customFormat="1" x14ac:dyDescent="0.25">
      <c r="E1592" s="91"/>
      <c r="F1592" s="91"/>
      <c r="G1592" s="91"/>
      <c r="J1592" s="92"/>
      <c r="N1592" s="93"/>
      <c r="P1592" s="93"/>
      <c r="R1592" s="94"/>
      <c r="S1592" s="93"/>
      <c r="T1592" s="93"/>
      <c r="U1592" s="93"/>
      <c r="V1592" s="93"/>
      <c r="W1592" s="93"/>
    </row>
    <row r="1593" spans="5:23" customFormat="1" x14ac:dyDescent="0.25">
      <c r="E1593" s="91"/>
      <c r="F1593" s="91"/>
      <c r="G1593" s="91"/>
      <c r="J1593" s="92"/>
      <c r="N1593" s="93"/>
      <c r="P1593" s="93"/>
      <c r="R1593" s="94"/>
      <c r="S1593" s="93"/>
      <c r="T1593" s="93"/>
      <c r="U1593" s="93"/>
      <c r="V1593" s="93"/>
      <c r="W1593" s="93"/>
    </row>
    <row r="1594" spans="5:23" customFormat="1" x14ac:dyDescent="0.25">
      <c r="E1594" s="91"/>
      <c r="F1594" s="91"/>
      <c r="G1594" s="91"/>
      <c r="J1594" s="92"/>
      <c r="N1594" s="93"/>
      <c r="P1594" s="93"/>
      <c r="R1594" s="94"/>
      <c r="S1594" s="93"/>
      <c r="T1594" s="93"/>
      <c r="U1594" s="93"/>
      <c r="V1594" s="93"/>
      <c r="W1594" s="93"/>
    </row>
    <row r="1595" spans="5:23" customFormat="1" x14ac:dyDescent="0.25">
      <c r="E1595" s="91"/>
      <c r="F1595" s="91"/>
      <c r="G1595" s="91"/>
      <c r="J1595" s="92"/>
      <c r="N1595" s="93"/>
      <c r="P1595" s="93"/>
      <c r="R1595" s="94"/>
      <c r="S1595" s="93"/>
      <c r="T1595" s="93"/>
      <c r="U1595" s="93"/>
      <c r="V1595" s="93"/>
      <c r="W1595" s="93"/>
    </row>
    <row r="1596" spans="5:23" customFormat="1" x14ac:dyDescent="0.25">
      <c r="E1596" s="91"/>
      <c r="F1596" s="91"/>
      <c r="G1596" s="91"/>
      <c r="J1596" s="92"/>
      <c r="N1596" s="93"/>
      <c r="P1596" s="93"/>
      <c r="R1596" s="94"/>
      <c r="S1596" s="93"/>
      <c r="T1596" s="93"/>
      <c r="U1596" s="93"/>
      <c r="V1596" s="93"/>
      <c r="W1596" s="93"/>
    </row>
    <row r="1597" spans="5:23" customFormat="1" x14ac:dyDescent="0.25">
      <c r="E1597" s="91"/>
      <c r="F1597" s="91"/>
      <c r="G1597" s="91"/>
      <c r="J1597" s="92"/>
      <c r="N1597" s="93"/>
      <c r="P1597" s="93"/>
      <c r="R1597" s="94"/>
      <c r="S1597" s="93"/>
      <c r="T1597" s="93"/>
      <c r="U1597" s="93"/>
      <c r="V1597" s="93"/>
      <c r="W1597" s="93"/>
    </row>
    <row r="1598" spans="5:23" customFormat="1" x14ac:dyDescent="0.25">
      <c r="E1598" s="91"/>
      <c r="F1598" s="91"/>
      <c r="G1598" s="91"/>
      <c r="J1598" s="92"/>
      <c r="N1598" s="93"/>
      <c r="P1598" s="93"/>
      <c r="R1598" s="94"/>
      <c r="S1598" s="93"/>
      <c r="T1598" s="93"/>
      <c r="U1598" s="93"/>
      <c r="V1598" s="93"/>
      <c r="W1598" s="93"/>
    </row>
    <row r="1599" spans="5:23" customFormat="1" x14ac:dyDescent="0.25">
      <c r="E1599" s="91"/>
      <c r="F1599" s="91"/>
      <c r="G1599" s="91"/>
      <c r="J1599" s="92"/>
      <c r="N1599" s="93"/>
      <c r="P1599" s="93"/>
      <c r="R1599" s="94"/>
      <c r="S1599" s="93"/>
      <c r="T1599" s="93"/>
      <c r="U1599" s="93"/>
      <c r="V1599" s="93"/>
      <c r="W1599" s="93"/>
    </row>
    <row r="1600" spans="5:23" customFormat="1" x14ac:dyDescent="0.25">
      <c r="E1600" s="91"/>
      <c r="F1600" s="91"/>
      <c r="G1600" s="91"/>
      <c r="J1600" s="92"/>
      <c r="N1600" s="93"/>
      <c r="P1600" s="93"/>
      <c r="R1600" s="94"/>
      <c r="S1600" s="93"/>
      <c r="T1600" s="93"/>
      <c r="U1600" s="93"/>
      <c r="V1600" s="93"/>
      <c r="W1600" s="93"/>
    </row>
    <row r="1601" spans="5:23" customFormat="1" x14ac:dyDescent="0.25">
      <c r="E1601" s="91"/>
      <c r="F1601" s="91"/>
      <c r="G1601" s="91"/>
      <c r="J1601" s="92"/>
      <c r="N1601" s="93"/>
      <c r="P1601" s="93"/>
      <c r="R1601" s="94"/>
      <c r="S1601" s="93"/>
      <c r="T1601" s="93"/>
      <c r="U1601" s="93"/>
      <c r="V1601" s="93"/>
      <c r="W1601" s="93"/>
    </row>
    <row r="1602" spans="5:23" customFormat="1" x14ac:dyDescent="0.25">
      <c r="E1602" s="91"/>
      <c r="F1602" s="91"/>
      <c r="G1602" s="91"/>
      <c r="J1602" s="92"/>
      <c r="N1602" s="93"/>
      <c r="P1602" s="93"/>
      <c r="R1602" s="94"/>
      <c r="S1602" s="93"/>
      <c r="T1602" s="93"/>
      <c r="U1602" s="93"/>
      <c r="V1602" s="93"/>
      <c r="W1602" s="93"/>
    </row>
    <row r="1603" spans="5:23" customFormat="1" x14ac:dyDescent="0.25">
      <c r="E1603" s="91"/>
      <c r="F1603" s="91"/>
      <c r="G1603" s="91"/>
      <c r="J1603" s="92"/>
      <c r="N1603" s="93"/>
      <c r="P1603" s="93"/>
      <c r="R1603" s="94"/>
      <c r="S1603" s="93"/>
      <c r="T1603" s="93"/>
      <c r="U1603" s="93"/>
      <c r="V1603" s="93"/>
      <c r="W1603" s="93"/>
    </row>
    <row r="1604" spans="5:23" customFormat="1" x14ac:dyDescent="0.25">
      <c r="E1604" s="91"/>
      <c r="F1604" s="91"/>
      <c r="G1604" s="91"/>
      <c r="J1604" s="92"/>
      <c r="N1604" s="93"/>
      <c r="P1604" s="93"/>
      <c r="R1604" s="94"/>
      <c r="S1604" s="93"/>
      <c r="T1604" s="93"/>
      <c r="U1604" s="93"/>
      <c r="V1604" s="93"/>
      <c r="W1604" s="93"/>
    </row>
    <row r="1605" spans="5:23" customFormat="1" x14ac:dyDescent="0.25">
      <c r="E1605" s="91"/>
      <c r="F1605" s="91"/>
      <c r="G1605" s="91"/>
      <c r="J1605" s="92"/>
      <c r="N1605" s="93"/>
      <c r="P1605" s="93"/>
      <c r="R1605" s="94"/>
      <c r="S1605" s="93"/>
      <c r="T1605" s="93"/>
      <c r="U1605" s="93"/>
      <c r="V1605" s="93"/>
      <c r="W1605" s="93"/>
    </row>
    <row r="1606" spans="5:23" customFormat="1" x14ac:dyDescent="0.25">
      <c r="E1606" s="91"/>
      <c r="F1606" s="91"/>
      <c r="G1606" s="91"/>
      <c r="J1606" s="92"/>
      <c r="N1606" s="93"/>
      <c r="P1606" s="93"/>
      <c r="R1606" s="94"/>
      <c r="S1606" s="93"/>
      <c r="T1606" s="93"/>
      <c r="U1606" s="93"/>
      <c r="V1606" s="93"/>
      <c r="W1606" s="93"/>
    </row>
    <row r="1607" spans="5:23" customFormat="1" x14ac:dyDescent="0.25">
      <c r="E1607" s="91"/>
      <c r="F1607" s="91"/>
      <c r="G1607" s="91"/>
      <c r="J1607" s="92"/>
      <c r="N1607" s="93"/>
      <c r="P1607" s="93"/>
      <c r="R1607" s="94"/>
      <c r="S1607" s="93"/>
      <c r="T1607" s="93"/>
      <c r="U1607" s="93"/>
      <c r="V1607" s="93"/>
      <c r="W1607" s="93"/>
    </row>
    <row r="1608" spans="5:23" customFormat="1" x14ac:dyDescent="0.25">
      <c r="E1608" s="91"/>
      <c r="F1608" s="91"/>
      <c r="G1608" s="91"/>
      <c r="J1608" s="92"/>
      <c r="N1608" s="93"/>
      <c r="P1608" s="93"/>
      <c r="R1608" s="94"/>
      <c r="S1608" s="93"/>
      <c r="T1608" s="93"/>
      <c r="U1608" s="93"/>
      <c r="V1608" s="93"/>
      <c r="W1608" s="93"/>
    </row>
    <row r="1609" spans="5:23" customFormat="1" x14ac:dyDescent="0.25">
      <c r="E1609" s="91"/>
      <c r="F1609" s="91"/>
      <c r="G1609" s="91"/>
      <c r="J1609" s="92"/>
      <c r="N1609" s="93"/>
      <c r="P1609" s="93"/>
      <c r="R1609" s="94"/>
      <c r="S1609" s="93"/>
      <c r="T1609" s="93"/>
      <c r="U1609" s="93"/>
      <c r="V1609" s="93"/>
      <c r="W1609" s="93"/>
    </row>
    <row r="1610" spans="5:23" customFormat="1" x14ac:dyDescent="0.25">
      <c r="E1610" s="91"/>
      <c r="F1610" s="91"/>
      <c r="G1610" s="91"/>
      <c r="J1610" s="92"/>
      <c r="N1610" s="93"/>
      <c r="P1610" s="93"/>
      <c r="R1610" s="94"/>
      <c r="S1610" s="93"/>
      <c r="T1610" s="93"/>
      <c r="U1610" s="93"/>
      <c r="V1610" s="93"/>
      <c r="W1610" s="93"/>
    </row>
    <row r="1611" spans="5:23" customFormat="1" x14ac:dyDescent="0.25">
      <c r="E1611" s="91"/>
      <c r="F1611" s="91"/>
      <c r="G1611" s="91"/>
      <c r="J1611" s="92"/>
      <c r="N1611" s="93"/>
      <c r="P1611" s="93"/>
      <c r="R1611" s="94"/>
      <c r="S1611" s="93"/>
      <c r="T1611" s="93"/>
      <c r="U1611" s="93"/>
      <c r="V1611" s="93"/>
      <c r="W1611" s="93"/>
    </row>
    <row r="1612" spans="5:23" customFormat="1" x14ac:dyDescent="0.25">
      <c r="E1612" s="91"/>
      <c r="F1612" s="91"/>
      <c r="G1612" s="91"/>
      <c r="J1612" s="92"/>
      <c r="N1612" s="93"/>
      <c r="P1612" s="93"/>
      <c r="R1612" s="94"/>
      <c r="S1612" s="93"/>
      <c r="T1612" s="93"/>
      <c r="U1612" s="93"/>
      <c r="V1612" s="93"/>
      <c r="W1612" s="93"/>
    </row>
    <row r="1613" spans="5:23" customFormat="1" x14ac:dyDescent="0.25">
      <c r="E1613" s="91"/>
      <c r="F1613" s="91"/>
      <c r="G1613" s="91"/>
      <c r="J1613" s="92"/>
      <c r="N1613" s="93"/>
      <c r="P1613" s="93"/>
      <c r="R1613" s="94"/>
      <c r="S1613" s="93"/>
      <c r="T1613" s="93"/>
      <c r="U1613" s="93"/>
      <c r="V1613" s="93"/>
      <c r="W1613" s="93"/>
    </row>
    <row r="1614" spans="5:23" customFormat="1" x14ac:dyDescent="0.25">
      <c r="E1614" s="91"/>
      <c r="F1614" s="91"/>
      <c r="G1614" s="91"/>
      <c r="J1614" s="92"/>
      <c r="N1614" s="93"/>
      <c r="P1614" s="93"/>
      <c r="R1614" s="94"/>
      <c r="S1614" s="93"/>
      <c r="T1614" s="93"/>
      <c r="U1614" s="93"/>
      <c r="V1614" s="93"/>
      <c r="W1614" s="93"/>
    </row>
    <row r="1615" spans="5:23" customFormat="1" x14ac:dyDescent="0.25">
      <c r="E1615" s="91"/>
      <c r="F1615" s="91"/>
      <c r="G1615" s="91"/>
      <c r="J1615" s="92"/>
      <c r="N1615" s="93"/>
      <c r="P1615" s="93"/>
      <c r="R1615" s="94"/>
      <c r="S1615" s="93"/>
      <c r="T1615" s="93"/>
      <c r="U1615" s="93"/>
      <c r="V1615" s="93"/>
      <c r="W1615" s="93"/>
    </row>
    <row r="1616" spans="5:23" customFormat="1" x14ac:dyDescent="0.25">
      <c r="E1616" s="91"/>
      <c r="F1616" s="91"/>
      <c r="G1616" s="91"/>
      <c r="J1616" s="92"/>
      <c r="N1616" s="93"/>
      <c r="P1616" s="93"/>
      <c r="R1616" s="94"/>
      <c r="S1616" s="93"/>
      <c r="T1616" s="93"/>
      <c r="U1616" s="93"/>
      <c r="V1616" s="93"/>
      <c r="W1616" s="93"/>
    </row>
    <row r="1617" spans="5:23" customFormat="1" x14ac:dyDescent="0.25">
      <c r="E1617" s="91"/>
      <c r="F1617" s="91"/>
      <c r="G1617" s="91"/>
      <c r="J1617" s="92"/>
      <c r="N1617" s="93"/>
      <c r="P1617" s="93"/>
      <c r="R1617" s="94"/>
      <c r="S1617" s="93"/>
      <c r="T1617" s="93"/>
      <c r="U1617" s="93"/>
      <c r="V1617" s="93"/>
      <c r="W1617" s="93"/>
    </row>
    <row r="1618" spans="5:23" customFormat="1" x14ac:dyDescent="0.25">
      <c r="E1618" s="91"/>
      <c r="F1618" s="91"/>
      <c r="G1618" s="91"/>
      <c r="J1618" s="92"/>
      <c r="N1618" s="93"/>
      <c r="P1618" s="93"/>
      <c r="R1618" s="94"/>
      <c r="S1618" s="93"/>
      <c r="T1618" s="93"/>
      <c r="U1618" s="93"/>
      <c r="V1618" s="93"/>
      <c r="W1618" s="93"/>
    </row>
    <row r="1619" spans="5:23" customFormat="1" x14ac:dyDescent="0.25">
      <c r="E1619" s="91"/>
      <c r="F1619" s="91"/>
      <c r="G1619" s="91"/>
      <c r="J1619" s="92"/>
      <c r="N1619" s="93"/>
      <c r="P1619" s="93"/>
      <c r="R1619" s="94"/>
      <c r="S1619" s="93"/>
      <c r="T1619" s="93"/>
      <c r="U1619" s="93"/>
      <c r="V1619" s="93"/>
      <c r="W1619" s="93"/>
    </row>
    <row r="1620" spans="5:23" customFormat="1" x14ac:dyDescent="0.25">
      <c r="E1620" s="91"/>
      <c r="F1620" s="91"/>
      <c r="G1620" s="91"/>
      <c r="J1620" s="92"/>
      <c r="N1620" s="93"/>
      <c r="P1620" s="93"/>
      <c r="R1620" s="94"/>
      <c r="S1620" s="93"/>
      <c r="T1620" s="93"/>
      <c r="U1620" s="93"/>
      <c r="V1620" s="93"/>
      <c r="W1620" s="93"/>
    </row>
    <row r="1621" spans="5:23" customFormat="1" x14ac:dyDescent="0.25">
      <c r="E1621" s="91"/>
      <c r="F1621" s="91"/>
      <c r="G1621" s="91"/>
      <c r="J1621" s="92"/>
      <c r="N1621" s="93"/>
      <c r="P1621" s="93"/>
      <c r="R1621" s="94"/>
      <c r="S1621" s="93"/>
      <c r="T1621" s="93"/>
      <c r="U1621" s="93"/>
      <c r="V1621" s="93"/>
      <c r="W1621" s="93"/>
    </row>
    <row r="1622" spans="5:23" customFormat="1" x14ac:dyDescent="0.25">
      <c r="E1622" s="91"/>
      <c r="F1622" s="91"/>
      <c r="G1622" s="91"/>
      <c r="J1622" s="92"/>
      <c r="N1622" s="93"/>
      <c r="P1622" s="93"/>
      <c r="R1622" s="94"/>
      <c r="S1622" s="93"/>
      <c r="T1622" s="93"/>
      <c r="U1622" s="93"/>
      <c r="V1622" s="93"/>
      <c r="W1622" s="93"/>
    </row>
    <row r="1623" spans="5:23" customFormat="1" x14ac:dyDescent="0.25">
      <c r="E1623" s="91"/>
      <c r="F1623" s="91"/>
      <c r="G1623" s="91"/>
      <c r="J1623" s="92"/>
      <c r="N1623" s="93"/>
      <c r="P1623" s="93"/>
      <c r="R1623" s="94"/>
      <c r="S1623" s="93"/>
      <c r="T1623" s="93"/>
      <c r="U1623" s="93"/>
      <c r="V1623" s="93"/>
      <c r="W1623" s="93"/>
    </row>
    <row r="1624" spans="5:23" customFormat="1" x14ac:dyDescent="0.25">
      <c r="E1624" s="91"/>
      <c r="F1624" s="91"/>
      <c r="G1624" s="91"/>
      <c r="J1624" s="92"/>
      <c r="N1624" s="93"/>
      <c r="P1624" s="93"/>
      <c r="R1624" s="94"/>
      <c r="S1624" s="93"/>
      <c r="T1624" s="93"/>
      <c r="U1624" s="93"/>
      <c r="V1624" s="93"/>
      <c r="W1624" s="93"/>
    </row>
    <row r="1625" spans="5:23" customFormat="1" x14ac:dyDescent="0.25">
      <c r="E1625" s="91"/>
      <c r="F1625" s="91"/>
      <c r="G1625" s="91"/>
      <c r="J1625" s="92"/>
      <c r="N1625" s="93"/>
      <c r="P1625" s="93"/>
      <c r="R1625" s="94"/>
      <c r="S1625" s="93"/>
      <c r="T1625" s="93"/>
      <c r="U1625" s="93"/>
      <c r="V1625" s="93"/>
      <c r="W1625" s="93"/>
    </row>
    <row r="1626" spans="5:23" customFormat="1" x14ac:dyDescent="0.25">
      <c r="E1626" s="91"/>
      <c r="F1626" s="91"/>
      <c r="G1626" s="91"/>
      <c r="J1626" s="92"/>
      <c r="N1626" s="93"/>
      <c r="P1626" s="93"/>
      <c r="R1626" s="94"/>
      <c r="S1626" s="93"/>
      <c r="T1626" s="93"/>
      <c r="U1626" s="93"/>
      <c r="V1626" s="93"/>
      <c r="W1626" s="93"/>
    </row>
    <row r="1627" spans="5:23" customFormat="1" x14ac:dyDescent="0.25">
      <c r="E1627" s="91"/>
      <c r="F1627" s="91"/>
      <c r="G1627" s="91"/>
      <c r="J1627" s="92"/>
      <c r="N1627" s="93"/>
      <c r="P1627" s="93"/>
      <c r="R1627" s="94"/>
      <c r="S1627" s="93"/>
      <c r="T1627" s="93"/>
      <c r="U1627" s="93"/>
      <c r="V1627" s="93"/>
      <c r="W1627" s="93"/>
    </row>
    <row r="1628" spans="5:23" customFormat="1" x14ac:dyDescent="0.25">
      <c r="E1628" s="91"/>
      <c r="F1628" s="91"/>
      <c r="G1628" s="91"/>
      <c r="J1628" s="92"/>
      <c r="N1628" s="93"/>
      <c r="P1628" s="93"/>
      <c r="R1628" s="94"/>
      <c r="S1628" s="93"/>
      <c r="T1628" s="93"/>
      <c r="U1628" s="93"/>
      <c r="V1628" s="93"/>
      <c r="W1628" s="93"/>
    </row>
    <row r="1629" spans="5:23" customFormat="1" x14ac:dyDescent="0.25">
      <c r="E1629" s="91"/>
      <c r="F1629" s="91"/>
      <c r="G1629" s="91"/>
      <c r="J1629" s="92"/>
      <c r="N1629" s="93"/>
      <c r="P1629" s="93"/>
      <c r="R1629" s="94"/>
      <c r="S1629" s="93"/>
      <c r="T1629" s="93"/>
      <c r="U1629" s="93"/>
      <c r="V1629" s="93"/>
      <c r="W1629" s="93"/>
    </row>
    <row r="1630" spans="5:23" customFormat="1" x14ac:dyDescent="0.25">
      <c r="E1630" s="91"/>
      <c r="F1630" s="91"/>
      <c r="G1630" s="91"/>
      <c r="J1630" s="92"/>
      <c r="N1630" s="93"/>
      <c r="P1630" s="93"/>
      <c r="R1630" s="94"/>
      <c r="S1630" s="93"/>
      <c r="T1630" s="93"/>
      <c r="U1630" s="93"/>
      <c r="V1630" s="93"/>
      <c r="W1630" s="93"/>
    </row>
    <row r="1631" spans="5:23" customFormat="1" x14ac:dyDescent="0.25">
      <c r="E1631" s="91"/>
      <c r="F1631" s="91"/>
      <c r="G1631" s="91"/>
      <c r="J1631" s="92"/>
      <c r="N1631" s="93"/>
      <c r="P1631" s="93"/>
      <c r="R1631" s="94"/>
      <c r="S1631" s="93"/>
      <c r="T1631" s="93"/>
      <c r="U1631" s="93"/>
      <c r="V1631" s="93"/>
      <c r="W1631" s="93"/>
    </row>
    <row r="1632" spans="5:23" customFormat="1" x14ac:dyDescent="0.25">
      <c r="E1632" s="91"/>
      <c r="F1632" s="91"/>
      <c r="G1632" s="91"/>
      <c r="J1632" s="92"/>
      <c r="N1632" s="93"/>
      <c r="P1632" s="93"/>
      <c r="R1632" s="94"/>
      <c r="S1632" s="93"/>
      <c r="T1632" s="93"/>
      <c r="U1632" s="93"/>
      <c r="V1632" s="93"/>
      <c r="W1632" s="93"/>
    </row>
    <row r="1633" spans="5:23" customFormat="1" x14ac:dyDescent="0.25">
      <c r="E1633" s="91"/>
      <c r="F1633" s="91"/>
      <c r="G1633" s="91"/>
      <c r="J1633" s="92"/>
      <c r="N1633" s="93"/>
      <c r="P1633" s="93"/>
      <c r="R1633" s="94"/>
      <c r="S1633" s="93"/>
      <c r="T1633" s="93"/>
      <c r="U1633" s="93"/>
      <c r="V1633" s="93"/>
      <c r="W1633" s="93"/>
    </row>
    <row r="1634" spans="5:23" customFormat="1" x14ac:dyDescent="0.25">
      <c r="E1634" s="91"/>
      <c r="F1634" s="91"/>
      <c r="G1634" s="91"/>
      <c r="J1634" s="92"/>
      <c r="N1634" s="93"/>
      <c r="P1634" s="93"/>
      <c r="R1634" s="94"/>
      <c r="S1634" s="93"/>
      <c r="T1634" s="93"/>
      <c r="U1634" s="93"/>
      <c r="V1634" s="93"/>
      <c r="W1634" s="93"/>
    </row>
    <row r="1635" spans="5:23" customFormat="1" x14ac:dyDescent="0.25">
      <c r="E1635" s="91"/>
      <c r="F1635" s="91"/>
      <c r="G1635" s="91"/>
      <c r="J1635" s="92"/>
      <c r="N1635" s="93"/>
      <c r="P1635" s="93"/>
      <c r="R1635" s="94"/>
      <c r="S1635" s="93"/>
      <c r="T1635" s="93"/>
      <c r="U1635" s="93"/>
      <c r="V1635" s="93"/>
      <c r="W1635" s="93"/>
    </row>
    <row r="1636" spans="5:23" customFormat="1" x14ac:dyDescent="0.25">
      <c r="E1636" s="91"/>
      <c r="F1636" s="91"/>
      <c r="G1636" s="91"/>
      <c r="J1636" s="92"/>
      <c r="N1636" s="93"/>
      <c r="P1636" s="93"/>
      <c r="R1636" s="94"/>
      <c r="S1636" s="93"/>
      <c r="T1636" s="93"/>
      <c r="U1636" s="93"/>
      <c r="V1636" s="93"/>
      <c r="W1636" s="93"/>
    </row>
    <row r="1637" spans="5:23" customFormat="1" x14ac:dyDescent="0.25">
      <c r="E1637" s="91"/>
      <c r="F1637" s="91"/>
      <c r="G1637" s="91"/>
      <c r="J1637" s="92"/>
      <c r="N1637" s="93"/>
      <c r="P1637" s="93"/>
      <c r="R1637" s="94"/>
      <c r="S1637" s="93"/>
      <c r="T1637" s="93"/>
      <c r="U1637" s="93"/>
      <c r="V1637" s="93"/>
      <c r="W1637" s="93"/>
    </row>
    <row r="1638" spans="5:23" customFormat="1" x14ac:dyDescent="0.25">
      <c r="E1638" s="91"/>
      <c r="F1638" s="91"/>
      <c r="G1638" s="91"/>
      <c r="J1638" s="92"/>
      <c r="N1638" s="93"/>
      <c r="P1638" s="93"/>
      <c r="R1638" s="94"/>
      <c r="S1638" s="93"/>
      <c r="T1638" s="93"/>
      <c r="U1638" s="93"/>
      <c r="V1638" s="93"/>
      <c r="W1638" s="93"/>
    </row>
    <row r="1639" spans="5:23" customFormat="1" x14ac:dyDescent="0.25">
      <c r="E1639" s="91"/>
      <c r="F1639" s="91"/>
      <c r="G1639" s="91"/>
      <c r="J1639" s="92"/>
      <c r="N1639" s="93"/>
      <c r="P1639" s="93"/>
      <c r="R1639" s="94"/>
      <c r="S1639" s="93"/>
      <c r="T1639" s="93"/>
      <c r="U1639" s="93"/>
      <c r="V1639" s="93"/>
      <c r="W1639" s="93"/>
    </row>
    <row r="1640" spans="5:23" customFormat="1" x14ac:dyDescent="0.25">
      <c r="E1640" s="91"/>
      <c r="F1640" s="91"/>
      <c r="G1640" s="91"/>
      <c r="J1640" s="92"/>
      <c r="N1640" s="93"/>
      <c r="P1640" s="93"/>
      <c r="R1640" s="94"/>
      <c r="S1640" s="93"/>
      <c r="T1640" s="93"/>
      <c r="U1640" s="93"/>
      <c r="V1640" s="93"/>
      <c r="W1640" s="93"/>
    </row>
    <row r="1641" spans="5:23" customFormat="1" x14ac:dyDescent="0.25">
      <c r="E1641" s="91"/>
      <c r="F1641" s="91"/>
      <c r="G1641" s="91"/>
      <c r="J1641" s="92"/>
      <c r="N1641" s="93"/>
      <c r="P1641" s="93"/>
      <c r="R1641" s="94"/>
      <c r="S1641" s="93"/>
      <c r="T1641" s="93"/>
      <c r="U1641" s="93"/>
      <c r="V1641" s="93"/>
      <c r="W1641" s="93"/>
    </row>
    <row r="1642" spans="5:23" customFormat="1" x14ac:dyDescent="0.25">
      <c r="E1642" s="91"/>
      <c r="F1642" s="91"/>
      <c r="G1642" s="91"/>
      <c r="J1642" s="92"/>
      <c r="N1642" s="93"/>
      <c r="P1642" s="93"/>
      <c r="R1642" s="94"/>
      <c r="S1642" s="93"/>
      <c r="T1642" s="93"/>
      <c r="U1642" s="93"/>
      <c r="V1642" s="93"/>
      <c r="W1642" s="93"/>
    </row>
    <row r="1643" spans="5:23" customFormat="1" x14ac:dyDescent="0.25">
      <c r="E1643" s="91"/>
      <c r="F1643" s="91"/>
      <c r="G1643" s="91"/>
      <c r="J1643" s="92"/>
      <c r="N1643" s="93"/>
      <c r="P1643" s="93"/>
      <c r="R1643" s="94"/>
      <c r="S1643" s="93"/>
      <c r="T1643" s="93"/>
      <c r="U1643" s="93"/>
      <c r="V1643" s="93"/>
      <c r="W1643" s="93"/>
    </row>
    <row r="1644" spans="5:23" customFormat="1" x14ac:dyDescent="0.25">
      <c r="E1644" s="91"/>
      <c r="F1644" s="91"/>
      <c r="G1644" s="91"/>
      <c r="J1644" s="92"/>
      <c r="N1644" s="93"/>
      <c r="P1644" s="93"/>
      <c r="R1644" s="94"/>
      <c r="S1644" s="93"/>
      <c r="T1644" s="93"/>
      <c r="U1644" s="93"/>
      <c r="V1644" s="93"/>
      <c r="W1644" s="93"/>
    </row>
    <row r="1645" spans="5:23" customFormat="1" x14ac:dyDescent="0.25">
      <c r="E1645" s="91"/>
      <c r="F1645" s="91"/>
      <c r="G1645" s="91"/>
      <c r="J1645" s="92"/>
      <c r="N1645" s="93"/>
      <c r="P1645" s="93"/>
      <c r="R1645" s="94"/>
      <c r="S1645" s="93"/>
      <c r="T1645" s="93"/>
      <c r="U1645" s="93"/>
      <c r="V1645" s="93"/>
      <c r="W1645" s="93"/>
    </row>
    <row r="1646" spans="5:23" customFormat="1" x14ac:dyDescent="0.25">
      <c r="E1646" s="91"/>
      <c r="F1646" s="91"/>
      <c r="G1646" s="91"/>
      <c r="J1646" s="92"/>
      <c r="N1646" s="93"/>
      <c r="P1646" s="93"/>
      <c r="R1646" s="94"/>
      <c r="S1646" s="93"/>
      <c r="T1646" s="93"/>
      <c r="U1646" s="93"/>
      <c r="V1646" s="93"/>
      <c r="W1646" s="93"/>
    </row>
    <row r="1647" spans="5:23" customFormat="1" x14ac:dyDescent="0.25">
      <c r="E1647" s="91"/>
      <c r="F1647" s="91"/>
      <c r="G1647" s="91"/>
      <c r="J1647" s="92"/>
      <c r="N1647" s="93"/>
      <c r="P1647" s="93"/>
      <c r="R1647" s="94"/>
      <c r="S1647" s="93"/>
      <c r="T1647" s="93"/>
      <c r="U1647" s="93"/>
      <c r="V1647" s="93"/>
      <c r="W1647" s="93"/>
    </row>
    <row r="1648" spans="5:23" customFormat="1" x14ac:dyDescent="0.25">
      <c r="E1648" s="91"/>
      <c r="F1648" s="91"/>
      <c r="G1648" s="91"/>
      <c r="J1648" s="92"/>
      <c r="N1648" s="93"/>
      <c r="P1648" s="93"/>
      <c r="R1648" s="94"/>
      <c r="S1648" s="93"/>
      <c r="T1648" s="93"/>
      <c r="U1648" s="93"/>
      <c r="V1648" s="93"/>
      <c r="W1648" s="93"/>
    </row>
    <row r="1649" spans="5:23" customFormat="1" x14ac:dyDescent="0.25">
      <c r="E1649" s="91"/>
      <c r="F1649" s="91"/>
      <c r="G1649" s="91"/>
      <c r="J1649" s="92"/>
      <c r="N1649" s="93"/>
      <c r="P1649" s="93"/>
      <c r="R1649" s="94"/>
      <c r="S1649" s="93"/>
      <c r="T1649" s="93"/>
      <c r="U1649" s="93"/>
      <c r="V1649" s="93"/>
      <c r="W1649" s="93"/>
    </row>
    <row r="1650" spans="5:23" customFormat="1" x14ac:dyDescent="0.25">
      <c r="E1650" s="91"/>
      <c r="F1650" s="91"/>
      <c r="G1650" s="91"/>
      <c r="J1650" s="92"/>
      <c r="N1650" s="93"/>
      <c r="P1650" s="93"/>
      <c r="R1650" s="94"/>
      <c r="S1650" s="93"/>
      <c r="T1650" s="93"/>
      <c r="U1650" s="93"/>
      <c r="V1650" s="93"/>
      <c r="W1650" s="93"/>
    </row>
    <row r="1651" spans="5:23" customFormat="1" x14ac:dyDescent="0.25">
      <c r="E1651" s="91"/>
      <c r="F1651" s="91"/>
      <c r="G1651" s="91"/>
      <c r="J1651" s="92"/>
      <c r="N1651" s="93"/>
      <c r="P1651" s="93"/>
      <c r="R1651" s="94"/>
      <c r="S1651" s="93"/>
      <c r="T1651" s="93"/>
      <c r="U1651" s="93"/>
      <c r="V1651" s="93"/>
      <c r="W1651" s="93"/>
    </row>
    <row r="1652" spans="5:23" customFormat="1" x14ac:dyDescent="0.25">
      <c r="E1652" s="91"/>
      <c r="F1652" s="91"/>
      <c r="G1652" s="91"/>
      <c r="J1652" s="92"/>
      <c r="N1652" s="93"/>
      <c r="P1652" s="93"/>
      <c r="R1652" s="94"/>
      <c r="S1652" s="93"/>
      <c r="T1652" s="93"/>
      <c r="U1652" s="93"/>
      <c r="V1652" s="93"/>
      <c r="W1652" s="93"/>
    </row>
    <row r="1653" spans="5:23" customFormat="1" x14ac:dyDescent="0.25">
      <c r="E1653" s="91"/>
      <c r="F1653" s="91"/>
      <c r="G1653" s="91"/>
      <c r="J1653" s="92"/>
      <c r="N1653" s="93"/>
      <c r="P1653" s="93"/>
      <c r="R1653" s="94"/>
      <c r="S1653" s="93"/>
      <c r="T1653" s="93"/>
      <c r="U1653" s="93"/>
      <c r="V1653" s="93"/>
      <c r="W1653" s="93"/>
    </row>
    <row r="1654" spans="5:23" customFormat="1" x14ac:dyDescent="0.25">
      <c r="E1654" s="91"/>
      <c r="F1654" s="91"/>
      <c r="G1654" s="91"/>
      <c r="J1654" s="92"/>
      <c r="N1654" s="93"/>
      <c r="P1654" s="93"/>
      <c r="R1654" s="94"/>
      <c r="S1654" s="93"/>
      <c r="T1654" s="93"/>
      <c r="U1654" s="93"/>
      <c r="V1654" s="93"/>
      <c r="W1654" s="93"/>
    </row>
    <row r="1655" spans="5:23" customFormat="1" x14ac:dyDescent="0.25">
      <c r="E1655" s="91"/>
      <c r="F1655" s="91"/>
      <c r="G1655" s="91"/>
      <c r="J1655" s="92"/>
      <c r="N1655" s="93"/>
      <c r="P1655" s="93"/>
      <c r="R1655" s="94"/>
      <c r="S1655" s="93"/>
      <c r="T1655" s="93"/>
      <c r="U1655" s="93"/>
      <c r="V1655" s="93"/>
      <c r="W1655" s="93"/>
    </row>
    <row r="1656" spans="5:23" customFormat="1" x14ac:dyDescent="0.25">
      <c r="E1656" s="91"/>
      <c r="F1656" s="91"/>
      <c r="G1656" s="91"/>
      <c r="J1656" s="92"/>
      <c r="N1656" s="93"/>
      <c r="P1656" s="93"/>
      <c r="R1656" s="94"/>
      <c r="S1656" s="93"/>
      <c r="T1656" s="93"/>
      <c r="U1656" s="93"/>
      <c r="V1656" s="93"/>
      <c r="W1656" s="93"/>
    </row>
    <row r="1657" spans="5:23" customFormat="1" x14ac:dyDescent="0.25">
      <c r="E1657" s="91"/>
      <c r="F1657" s="91"/>
      <c r="G1657" s="91"/>
      <c r="J1657" s="92"/>
      <c r="N1657" s="93"/>
      <c r="P1657" s="93"/>
      <c r="R1657" s="94"/>
      <c r="S1657" s="93"/>
      <c r="T1657" s="93"/>
      <c r="U1657" s="93"/>
      <c r="V1657" s="93"/>
      <c r="W1657" s="93"/>
    </row>
    <row r="1658" spans="5:23" customFormat="1" x14ac:dyDescent="0.25">
      <c r="E1658" s="91"/>
      <c r="F1658" s="91"/>
      <c r="G1658" s="91"/>
      <c r="J1658" s="92"/>
      <c r="N1658" s="93"/>
      <c r="P1658" s="93"/>
      <c r="R1658" s="94"/>
      <c r="S1658" s="93"/>
      <c r="T1658" s="93"/>
      <c r="U1658" s="93"/>
      <c r="V1658" s="93"/>
      <c r="W1658" s="93"/>
    </row>
    <row r="1659" spans="5:23" customFormat="1" x14ac:dyDescent="0.25">
      <c r="E1659" s="91"/>
      <c r="F1659" s="91"/>
      <c r="G1659" s="91"/>
      <c r="J1659" s="92"/>
      <c r="N1659" s="93"/>
      <c r="P1659" s="93"/>
      <c r="R1659" s="94"/>
      <c r="S1659" s="93"/>
      <c r="T1659" s="93"/>
      <c r="U1659" s="93"/>
      <c r="V1659" s="93"/>
      <c r="W1659" s="93"/>
    </row>
    <row r="1660" spans="5:23" customFormat="1" x14ac:dyDescent="0.25">
      <c r="E1660" s="91"/>
      <c r="F1660" s="91"/>
      <c r="G1660" s="91"/>
      <c r="J1660" s="92"/>
      <c r="N1660" s="93"/>
      <c r="P1660" s="93"/>
      <c r="R1660" s="94"/>
      <c r="S1660" s="93"/>
      <c r="T1660" s="93"/>
      <c r="U1660" s="93"/>
      <c r="V1660" s="93"/>
      <c r="W1660" s="93"/>
    </row>
    <row r="1661" spans="5:23" customFormat="1" x14ac:dyDescent="0.25">
      <c r="E1661" s="91"/>
      <c r="F1661" s="91"/>
      <c r="G1661" s="91"/>
      <c r="J1661" s="92"/>
      <c r="N1661" s="93"/>
      <c r="P1661" s="93"/>
      <c r="R1661" s="94"/>
      <c r="S1661" s="93"/>
      <c r="T1661" s="93"/>
      <c r="U1661" s="93"/>
      <c r="V1661" s="93"/>
      <c r="W1661" s="93"/>
    </row>
    <row r="1662" spans="5:23" customFormat="1" x14ac:dyDescent="0.25">
      <c r="E1662" s="91"/>
      <c r="F1662" s="91"/>
      <c r="G1662" s="91"/>
      <c r="J1662" s="92"/>
      <c r="N1662" s="93"/>
      <c r="P1662" s="93"/>
      <c r="R1662" s="94"/>
      <c r="S1662" s="93"/>
      <c r="T1662" s="93"/>
      <c r="U1662" s="93"/>
      <c r="V1662" s="93"/>
      <c r="W1662" s="93"/>
    </row>
    <row r="1663" spans="5:23" customFormat="1" x14ac:dyDescent="0.25">
      <c r="E1663" s="91"/>
      <c r="F1663" s="91"/>
      <c r="G1663" s="91"/>
      <c r="J1663" s="92"/>
      <c r="N1663" s="93"/>
      <c r="P1663" s="93"/>
      <c r="R1663" s="94"/>
      <c r="S1663" s="93"/>
      <c r="T1663" s="93"/>
      <c r="U1663" s="93"/>
      <c r="V1663" s="93"/>
      <c r="W1663" s="93"/>
    </row>
    <row r="1664" spans="5:23" customFormat="1" x14ac:dyDescent="0.25">
      <c r="E1664" s="91"/>
      <c r="F1664" s="91"/>
      <c r="G1664" s="91"/>
      <c r="J1664" s="92"/>
      <c r="N1664" s="93"/>
      <c r="P1664" s="93"/>
      <c r="R1664" s="94"/>
      <c r="S1664" s="93"/>
      <c r="T1664" s="93"/>
      <c r="U1664" s="93"/>
      <c r="V1664" s="93"/>
      <c r="W1664" s="93"/>
    </row>
    <row r="1665" spans="5:23" customFormat="1" x14ac:dyDescent="0.25">
      <c r="E1665" s="91"/>
      <c r="F1665" s="91"/>
      <c r="G1665" s="91"/>
      <c r="J1665" s="92"/>
      <c r="N1665" s="93"/>
      <c r="P1665" s="93"/>
      <c r="R1665" s="94"/>
      <c r="S1665" s="93"/>
      <c r="T1665" s="93"/>
      <c r="U1665" s="93"/>
      <c r="V1665" s="93"/>
      <c r="W1665" s="93"/>
    </row>
    <row r="1666" spans="5:23" customFormat="1" x14ac:dyDescent="0.25">
      <c r="E1666" s="91"/>
      <c r="F1666" s="91"/>
      <c r="G1666" s="91"/>
      <c r="J1666" s="92"/>
      <c r="N1666" s="93"/>
      <c r="P1666" s="93"/>
      <c r="R1666" s="94"/>
      <c r="S1666" s="93"/>
      <c r="T1666" s="93"/>
      <c r="U1666" s="93"/>
      <c r="V1666" s="93"/>
      <c r="W1666" s="93"/>
    </row>
    <row r="1667" spans="5:23" customFormat="1" x14ac:dyDescent="0.25">
      <c r="E1667" s="91"/>
      <c r="F1667" s="91"/>
      <c r="G1667" s="91"/>
      <c r="J1667" s="92"/>
      <c r="N1667" s="93"/>
      <c r="P1667" s="93"/>
      <c r="R1667" s="94"/>
      <c r="S1667" s="93"/>
      <c r="T1667" s="93"/>
      <c r="U1667" s="93"/>
      <c r="V1667" s="93"/>
      <c r="W1667" s="93"/>
    </row>
    <row r="1668" spans="5:23" customFormat="1" x14ac:dyDescent="0.25">
      <c r="E1668" s="91"/>
      <c r="F1668" s="91"/>
      <c r="G1668" s="91"/>
      <c r="J1668" s="92"/>
      <c r="N1668" s="93"/>
      <c r="P1668" s="93"/>
      <c r="R1668" s="94"/>
      <c r="S1668" s="93"/>
      <c r="T1668" s="93"/>
      <c r="U1668" s="93"/>
      <c r="V1668" s="93"/>
      <c r="W1668" s="93"/>
    </row>
    <row r="1669" spans="5:23" customFormat="1" x14ac:dyDescent="0.25">
      <c r="E1669" s="91"/>
      <c r="F1669" s="91"/>
      <c r="G1669" s="91"/>
      <c r="J1669" s="92"/>
      <c r="N1669" s="93"/>
      <c r="P1669" s="93"/>
      <c r="R1669" s="94"/>
      <c r="S1669" s="93"/>
      <c r="T1669" s="93"/>
      <c r="U1669" s="93"/>
      <c r="V1669" s="93"/>
      <c r="W1669" s="93"/>
    </row>
    <row r="1670" spans="5:23" customFormat="1" x14ac:dyDescent="0.25">
      <c r="E1670" s="91"/>
      <c r="F1670" s="91"/>
      <c r="G1670" s="91"/>
      <c r="J1670" s="92"/>
      <c r="N1670" s="93"/>
      <c r="P1670" s="93"/>
      <c r="R1670" s="94"/>
      <c r="S1670" s="93"/>
      <c r="T1670" s="93"/>
      <c r="U1670" s="93"/>
      <c r="V1670" s="93"/>
      <c r="W1670" s="93"/>
    </row>
    <row r="1671" spans="5:23" customFormat="1" x14ac:dyDescent="0.25">
      <c r="E1671" s="91"/>
      <c r="F1671" s="91"/>
      <c r="G1671" s="91"/>
      <c r="J1671" s="92"/>
      <c r="N1671" s="93"/>
      <c r="P1671" s="93"/>
      <c r="R1671" s="94"/>
      <c r="S1671" s="93"/>
      <c r="T1671" s="93"/>
      <c r="U1671" s="93"/>
      <c r="V1671" s="93"/>
      <c r="W1671" s="93"/>
    </row>
    <row r="1672" spans="5:23" customFormat="1" x14ac:dyDescent="0.25">
      <c r="E1672" s="91"/>
      <c r="F1672" s="91"/>
      <c r="G1672" s="91"/>
      <c r="J1672" s="92"/>
      <c r="N1672" s="93"/>
      <c r="P1672" s="93"/>
      <c r="R1672" s="94"/>
      <c r="S1672" s="93"/>
      <c r="T1672" s="93"/>
      <c r="U1672" s="93"/>
      <c r="V1672" s="93"/>
      <c r="W1672" s="93"/>
    </row>
    <row r="1673" spans="5:23" customFormat="1" x14ac:dyDescent="0.25">
      <c r="E1673" s="91"/>
      <c r="F1673" s="91"/>
      <c r="G1673" s="91"/>
      <c r="J1673" s="92"/>
      <c r="N1673" s="93"/>
      <c r="P1673" s="93"/>
      <c r="R1673" s="94"/>
      <c r="S1673" s="93"/>
      <c r="T1673" s="93"/>
      <c r="U1673" s="93"/>
      <c r="V1673" s="93"/>
      <c r="W1673" s="93"/>
    </row>
    <row r="1674" spans="5:23" customFormat="1" x14ac:dyDescent="0.25">
      <c r="E1674" s="91"/>
      <c r="F1674" s="91"/>
      <c r="G1674" s="91"/>
      <c r="J1674" s="92"/>
      <c r="N1674" s="93"/>
      <c r="P1674" s="93"/>
      <c r="R1674" s="94"/>
      <c r="S1674" s="93"/>
      <c r="T1674" s="93"/>
      <c r="U1674" s="93"/>
      <c r="V1674" s="93"/>
      <c r="W1674" s="93"/>
    </row>
    <row r="1675" spans="5:23" customFormat="1" x14ac:dyDescent="0.25">
      <c r="E1675" s="91"/>
      <c r="F1675" s="91"/>
      <c r="G1675" s="91"/>
      <c r="J1675" s="92"/>
      <c r="N1675" s="93"/>
      <c r="P1675" s="93"/>
      <c r="R1675" s="94"/>
      <c r="S1675" s="93"/>
      <c r="T1675" s="93"/>
      <c r="U1675" s="93"/>
      <c r="V1675" s="93"/>
      <c r="W1675" s="93"/>
    </row>
    <row r="1676" spans="5:23" customFormat="1" x14ac:dyDescent="0.25">
      <c r="E1676" s="91"/>
      <c r="F1676" s="91"/>
      <c r="G1676" s="91"/>
      <c r="J1676" s="92"/>
      <c r="N1676" s="93"/>
      <c r="P1676" s="93"/>
      <c r="R1676" s="94"/>
      <c r="S1676" s="93"/>
      <c r="T1676" s="93"/>
      <c r="U1676" s="93"/>
      <c r="V1676" s="93"/>
      <c r="W1676" s="93"/>
    </row>
    <row r="1677" spans="5:23" customFormat="1" x14ac:dyDescent="0.25">
      <c r="E1677" s="91"/>
      <c r="F1677" s="91"/>
      <c r="G1677" s="91"/>
      <c r="J1677" s="92"/>
      <c r="N1677" s="93"/>
      <c r="P1677" s="93"/>
      <c r="R1677" s="94"/>
      <c r="S1677" s="93"/>
      <c r="T1677" s="93"/>
      <c r="U1677" s="93"/>
      <c r="V1677" s="93"/>
      <c r="W1677" s="93"/>
    </row>
    <row r="1678" spans="5:23" customFormat="1" x14ac:dyDescent="0.25">
      <c r="E1678" s="91"/>
      <c r="F1678" s="91"/>
      <c r="G1678" s="91"/>
      <c r="J1678" s="92"/>
      <c r="N1678" s="93"/>
      <c r="P1678" s="93"/>
      <c r="R1678" s="94"/>
      <c r="S1678" s="93"/>
      <c r="T1678" s="93"/>
      <c r="U1678" s="93"/>
      <c r="V1678" s="93"/>
      <c r="W1678" s="93"/>
    </row>
    <row r="1679" spans="5:23" customFormat="1" x14ac:dyDescent="0.25">
      <c r="E1679" s="91"/>
      <c r="F1679" s="91"/>
      <c r="G1679" s="91"/>
      <c r="J1679" s="92"/>
      <c r="N1679" s="93"/>
      <c r="P1679" s="93"/>
      <c r="R1679" s="94"/>
      <c r="S1679" s="93"/>
      <c r="T1679" s="93"/>
      <c r="U1679" s="93"/>
      <c r="V1679" s="93"/>
      <c r="W1679" s="93"/>
    </row>
    <row r="1680" spans="5:23" customFormat="1" x14ac:dyDescent="0.25">
      <c r="E1680" s="91"/>
      <c r="F1680" s="91"/>
      <c r="G1680" s="91"/>
      <c r="J1680" s="92"/>
      <c r="N1680" s="93"/>
      <c r="P1680" s="93"/>
      <c r="R1680" s="94"/>
      <c r="S1680" s="93"/>
      <c r="T1680" s="93"/>
      <c r="U1680" s="93"/>
      <c r="V1680" s="93"/>
      <c r="W1680" s="93"/>
    </row>
    <row r="1681" spans="5:23" customFormat="1" x14ac:dyDescent="0.25">
      <c r="E1681" s="91"/>
      <c r="F1681" s="91"/>
      <c r="G1681" s="91"/>
      <c r="J1681" s="92"/>
      <c r="N1681" s="93"/>
      <c r="P1681" s="93"/>
      <c r="R1681" s="94"/>
      <c r="S1681" s="93"/>
      <c r="T1681" s="93"/>
      <c r="U1681" s="93"/>
      <c r="V1681" s="93"/>
      <c r="W1681" s="93"/>
    </row>
    <row r="1682" spans="5:23" customFormat="1" x14ac:dyDescent="0.25">
      <c r="E1682" s="91"/>
      <c r="F1682" s="91"/>
      <c r="G1682" s="91"/>
      <c r="J1682" s="92"/>
      <c r="N1682" s="93"/>
      <c r="P1682" s="93"/>
      <c r="R1682" s="94"/>
      <c r="S1682" s="93"/>
      <c r="T1682" s="93"/>
      <c r="U1682" s="93"/>
      <c r="V1682" s="93"/>
      <c r="W1682" s="93"/>
    </row>
    <row r="1683" spans="5:23" customFormat="1" x14ac:dyDescent="0.25">
      <c r="E1683" s="91"/>
      <c r="F1683" s="91"/>
      <c r="G1683" s="91"/>
      <c r="J1683" s="92"/>
      <c r="N1683" s="93"/>
      <c r="P1683" s="93"/>
      <c r="R1683" s="94"/>
      <c r="S1683" s="93"/>
      <c r="T1683" s="93"/>
      <c r="U1683" s="93"/>
      <c r="V1683" s="93"/>
      <c r="W1683" s="93"/>
    </row>
    <row r="1684" spans="5:23" customFormat="1" x14ac:dyDescent="0.25">
      <c r="E1684" s="91"/>
      <c r="F1684" s="91"/>
      <c r="G1684" s="91"/>
      <c r="J1684" s="92"/>
      <c r="N1684" s="93"/>
      <c r="P1684" s="93"/>
      <c r="R1684" s="94"/>
      <c r="S1684" s="93"/>
      <c r="T1684" s="93"/>
      <c r="U1684" s="93"/>
      <c r="V1684" s="93"/>
      <c r="W1684" s="93"/>
    </row>
    <row r="1685" spans="5:23" customFormat="1" x14ac:dyDescent="0.25">
      <c r="E1685" s="91"/>
      <c r="F1685" s="91"/>
      <c r="G1685" s="91"/>
      <c r="J1685" s="92"/>
      <c r="N1685" s="93"/>
      <c r="P1685" s="93"/>
      <c r="R1685" s="94"/>
      <c r="S1685" s="93"/>
      <c r="T1685" s="93"/>
      <c r="U1685" s="93"/>
      <c r="V1685" s="93"/>
      <c r="W1685" s="93"/>
    </row>
    <row r="1686" spans="5:23" customFormat="1" x14ac:dyDescent="0.25">
      <c r="E1686" s="91"/>
      <c r="F1686" s="91"/>
      <c r="G1686" s="91"/>
      <c r="J1686" s="92"/>
      <c r="N1686" s="93"/>
      <c r="P1686" s="93"/>
      <c r="R1686" s="94"/>
      <c r="S1686" s="93"/>
      <c r="T1686" s="93"/>
      <c r="U1686" s="93"/>
      <c r="V1686" s="93"/>
      <c r="W1686" s="93"/>
    </row>
    <row r="1687" spans="5:23" customFormat="1" x14ac:dyDescent="0.25">
      <c r="E1687" s="91"/>
      <c r="F1687" s="91"/>
      <c r="G1687" s="91"/>
      <c r="J1687" s="92"/>
      <c r="N1687" s="93"/>
      <c r="P1687" s="93"/>
      <c r="R1687" s="94"/>
      <c r="S1687" s="93"/>
      <c r="T1687" s="93"/>
      <c r="U1687" s="93"/>
      <c r="V1687" s="93"/>
      <c r="W1687" s="93"/>
    </row>
    <row r="1688" spans="5:23" customFormat="1" x14ac:dyDescent="0.25">
      <c r="E1688" s="91"/>
      <c r="F1688" s="91"/>
      <c r="G1688" s="91"/>
      <c r="J1688" s="92"/>
      <c r="N1688" s="93"/>
      <c r="P1688" s="93"/>
      <c r="R1688" s="94"/>
      <c r="S1688" s="93"/>
      <c r="T1688" s="93"/>
      <c r="U1688" s="93"/>
      <c r="V1688" s="93"/>
      <c r="W1688" s="93"/>
    </row>
    <row r="1689" spans="5:23" customFormat="1" x14ac:dyDescent="0.25">
      <c r="E1689" s="91"/>
      <c r="F1689" s="91"/>
      <c r="G1689" s="91"/>
      <c r="J1689" s="92"/>
      <c r="N1689" s="93"/>
      <c r="P1689" s="93"/>
      <c r="R1689" s="94"/>
      <c r="S1689" s="93"/>
      <c r="T1689" s="93"/>
      <c r="U1689" s="93"/>
      <c r="V1689" s="93"/>
      <c r="W1689" s="93"/>
    </row>
    <row r="1690" spans="5:23" customFormat="1" x14ac:dyDescent="0.25">
      <c r="E1690" s="91"/>
      <c r="F1690" s="91"/>
      <c r="G1690" s="91"/>
      <c r="J1690" s="92"/>
      <c r="N1690" s="93"/>
      <c r="P1690" s="93"/>
      <c r="R1690" s="94"/>
      <c r="S1690" s="93"/>
      <c r="T1690" s="93"/>
      <c r="U1690" s="93"/>
      <c r="V1690" s="93"/>
      <c r="W1690" s="93"/>
    </row>
    <row r="1691" spans="5:23" customFormat="1" x14ac:dyDescent="0.25">
      <c r="E1691" s="91"/>
      <c r="F1691" s="91"/>
      <c r="G1691" s="91"/>
      <c r="J1691" s="92"/>
      <c r="N1691" s="93"/>
      <c r="P1691" s="93"/>
      <c r="R1691" s="94"/>
      <c r="S1691" s="93"/>
      <c r="T1691" s="93"/>
      <c r="U1691" s="93"/>
      <c r="V1691" s="93"/>
      <c r="W1691" s="93"/>
    </row>
    <row r="1692" spans="5:23" customFormat="1" x14ac:dyDescent="0.25">
      <c r="E1692" s="91"/>
      <c r="F1692" s="91"/>
      <c r="G1692" s="91"/>
      <c r="J1692" s="92"/>
      <c r="N1692" s="93"/>
      <c r="P1692" s="93"/>
      <c r="R1692" s="94"/>
      <c r="S1692" s="93"/>
      <c r="T1692" s="93"/>
      <c r="U1692" s="93"/>
      <c r="V1692" s="93"/>
      <c r="W1692" s="93"/>
    </row>
    <row r="1693" spans="5:23" customFormat="1" x14ac:dyDescent="0.25">
      <c r="E1693" s="91"/>
      <c r="F1693" s="91"/>
      <c r="G1693" s="91"/>
      <c r="J1693" s="92"/>
      <c r="N1693" s="93"/>
      <c r="P1693" s="93"/>
      <c r="R1693" s="94"/>
      <c r="S1693" s="93"/>
      <c r="T1693" s="93"/>
      <c r="U1693" s="93"/>
      <c r="V1693" s="93"/>
      <c r="W1693" s="93"/>
    </row>
    <row r="1694" spans="5:23" customFormat="1" x14ac:dyDescent="0.25">
      <c r="E1694" s="91"/>
      <c r="F1694" s="91"/>
      <c r="G1694" s="91"/>
      <c r="J1694" s="92"/>
      <c r="N1694" s="93"/>
      <c r="P1694" s="93"/>
      <c r="R1694" s="94"/>
      <c r="S1694" s="93"/>
      <c r="T1694" s="93"/>
      <c r="U1694" s="93"/>
      <c r="V1694" s="93"/>
      <c r="W1694" s="93"/>
    </row>
    <row r="1695" spans="5:23" customFormat="1" x14ac:dyDescent="0.25">
      <c r="E1695" s="91"/>
      <c r="F1695" s="91"/>
      <c r="G1695" s="91"/>
      <c r="J1695" s="92"/>
      <c r="N1695" s="93"/>
      <c r="P1695" s="93"/>
      <c r="R1695" s="94"/>
      <c r="S1695" s="93"/>
      <c r="T1695" s="93"/>
      <c r="U1695" s="93"/>
      <c r="V1695" s="93"/>
      <c r="W1695" s="93"/>
    </row>
    <row r="1696" spans="5:23" customFormat="1" x14ac:dyDescent="0.25">
      <c r="E1696" s="91"/>
      <c r="F1696" s="91"/>
      <c r="G1696" s="91"/>
      <c r="J1696" s="92"/>
      <c r="N1696" s="93"/>
      <c r="P1696" s="93"/>
      <c r="R1696" s="94"/>
      <c r="S1696" s="93"/>
      <c r="T1696" s="93"/>
      <c r="U1696" s="93"/>
      <c r="V1696" s="93"/>
      <c r="W1696" s="93"/>
    </row>
    <row r="1697" spans="5:23" customFormat="1" x14ac:dyDescent="0.25">
      <c r="E1697" s="91"/>
      <c r="F1697" s="91"/>
      <c r="G1697" s="91"/>
      <c r="J1697" s="92"/>
      <c r="N1697" s="93"/>
      <c r="P1697" s="93"/>
      <c r="R1697" s="94"/>
      <c r="S1697" s="93"/>
      <c r="T1697" s="93"/>
      <c r="U1697" s="93"/>
      <c r="V1697" s="93"/>
      <c r="W1697" s="93"/>
    </row>
    <row r="1698" spans="5:23" customFormat="1" x14ac:dyDescent="0.25">
      <c r="E1698" s="91"/>
      <c r="F1698" s="91"/>
      <c r="G1698" s="91"/>
      <c r="J1698" s="92"/>
      <c r="N1698" s="93"/>
      <c r="P1698" s="93"/>
      <c r="R1698" s="94"/>
      <c r="S1698" s="93"/>
      <c r="T1698" s="93"/>
      <c r="U1698" s="93"/>
      <c r="V1698" s="93"/>
      <c r="W1698" s="93"/>
    </row>
    <row r="1699" spans="5:23" customFormat="1" x14ac:dyDescent="0.25">
      <c r="E1699" s="91"/>
      <c r="F1699" s="91"/>
      <c r="G1699" s="91"/>
      <c r="J1699" s="92"/>
      <c r="N1699" s="93"/>
      <c r="P1699" s="93"/>
      <c r="R1699" s="94"/>
      <c r="S1699" s="93"/>
      <c r="T1699" s="93"/>
      <c r="U1699" s="93"/>
      <c r="V1699" s="93"/>
      <c r="W1699" s="93"/>
    </row>
    <row r="1700" spans="5:23" customFormat="1" x14ac:dyDescent="0.25">
      <c r="E1700" s="91"/>
      <c r="F1700" s="91"/>
      <c r="G1700" s="91"/>
      <c r="J1700" s="92"/>
      <c r="N1700" s="93"/>
      <c r="P1700" s="93"/>
      <c r="R1700" s="94"/>
      <c r="S1700" s="93"/>
      <c r="T1700" s="93"/>
      <c r="U1700" s="93"/>
      <c r="V1700" s="93"/>
      <c r="W1700" s="93"/>
    </row>
    <row r="1701" spans="5:23" customFormat="1" x14ac:dyDescent="0.25">
      <c r="E1701" s="91"/>
      <c r="F1701" s="91"/>
      <c r="G1701" s="91"/>
      <c r="J1701" s="92"/>
      <c r="N1701" s="93"/>
      <c r="P1701" s="93"/>
      <c r="R1701" s="94"/>
      <c r="S1701" s="93"/>
      <c r="T1701" s="93"/>
      <c r="U1701" s="93"/>
      <c r="V1701" s="93"/>
      <c r="W1701" s="93"/>
    </row>
    <row r="1702" spans="5:23" customFormat="1" x14ac:dyDescent="0.25">
      <c r="E1702" s="91"/>
      <c r="F1702" s="91"/>
      <c r="G1702" s="91"/>
      <c r="J1702" s="92"/>
      <c r="N1702" s="93"/>
      <c r="P1702" s="93"/>
      <c r="R1702" s="94"/>
      <c r="S1702" s="93"/>
      <c r="T1702" s="93"/>
      <c r="U1702" s="93"/>
      <c r="V1702" s="93"/>
      <c r="W1702" s="93"/>
    </row>
    <row r="1703" spans="5:23" customFormat="1" x14ac:dyDescent="0.25">
      <c r="E1703" s="91"/>
      <c r="F1703" s="91"/>
      <c r="G1703" s="91"/>
      <c r="J1703" s="92"/>
      <c r="N1703" s="93"/>
      <c r="P1703" s="93"/>
      <c r="R1703" s="94"/>
      <c r="S1703" s="93"/>
      <c r="T1703" s="93"/>
      <c r="U1703" s="93"/>
      <c r="V1703" s="93"/>
      <c r="W1703" s="93"/>
    </row>
    <row r="1704" spans="5:23" customFormat="1" x14ac:dyDescent="0.25">
      <c r="E1704" s="91"/>
      <c r="F1704" s="91"/>
      <c r="G1704" s="91"/>
      <c r="J1704" s="92"/>
      <c r="N1704" s="93"/>
      <c r="P1704" s="93"/>
      <c r="R1704" s="94"/>
      <c r="S1704" s="93"/>
      <c r="T1704" s="93"/>
      <c r="U1704" s="93"/>
      <c r="V1704" s="93"/>
      <c r="W1704" s="93"/>
    </row>
    <row r="1705" spans="5:23" customFormat="1" x14ac:dyDescent="0.25">
      <c r="E1705" s="91"/>
      <c r="F1705" s="91"/>
      <c r="G1705" s="91"/>
      <c r="J1705" s="92"/>
      <c r="N1705" s="93"/>
      <c r="P1705" s="93"/>
      <c r="R1705" s="94"/>
      <c r="S1705" s="93"/>
      <c r="T1705" s="93"/>
      <c r="U1705" s="93"/>
      <c r="V1705" s="93"/>
      <c r="W1705" s="93"/>
    </row>
    <row r="1706" spans="5:23" customFormat="1" x14ac:dyDescent="0.25">
      <c r="E1706" s="91"/>
      <c r="F1706" s="91"/>
      <c r="G1706" s="91"/>
      <c r="J1706" s="92"/>
      <c r="N1706" s="93"/>
      <c r="P1706" s="93"/>
      <c r="R1706" s="94"/>
      <c r="S1706" s="93"/>
      <c r="T1706" s="93"/>
      <c r="U1706" s="93"/>
      <c r="V1706" s="93"/>
      <c r="W1706" s="93"/>
    </row>
    <row r="1707" spans="5:23" customFormat="1" x14ac:dyDescent="0.25">
      <c r="E1707" s="91"/>
      <c r="F1707" s="91"/>
      <c r="G1707" s="91"/>
      <c r="J1707" s="92"/>
      <c r="N1707" s="93"/>
      <c r="P1707" s="93"/>
      <c r="R1707" s="94"/>
      <c r="S1707" s="93"/>
      <c r="T1707" s="93"/>
      <c r="U1707" s="93"/>
      <c r="V1707" s="93"/>
      <c r="W1707" s="93"/>
    </row>
    <row r="1708" spans="5:23" customFormat="1" x14ac:dyDescent="0.25">
      <c r="E1708" s="91"/>
      <c r="F1708" s="91"/>
      <c r="G1708" s="91"/>
      <c r="J1708" s="92"/>
      <c r="N1708" s="93"/>
      <c r="P1708" s="93"/>
      <c r="R1708" s="94"/>
      <c r="S1708" s="93"/>
      <c r="T1708" s="93"/>
      <c r="U1708" s="93"/>
      <c r="V1708" s="93"/>
      <c r="W1708" s="93"/>
    </row>
    <row r="1709" spans="5:23" customFormat="1" x14ac:dyDescent="0.25">
      <c r="E1709" s="91"/>
      <c r="F1709" s="91"/>
      <c r="G1709" s="91"/>
      <c r="J1709" s="92"/>
      <c r="N1709" s="93"/>
      <c r="P1709" s="93"/>
      <c r="R1709" s="94"/>
      <c r="S1709" s="93"/>
      <c r="T1709" s="93"/>
      <c r="U1709" s="93"/>
      <c r="V1709" s="93"/>
      <c r="W1709" s="93"/>
    </row>
    <row r="1710" spans="5:23" customFormat="1" x14ac:dyDescent="0.25">
      <c r="E1710" s="91"/>
      <c r="F1710" s="91"/>
      <c r="G1710" s="91"/>
      <c r="J1710" s="92"/>
      <c r="N1710" s="93"/>
      <c r="P1710" s="93"/>
      <c r="R1710" s="94"/>
      <c r="S1710" s="93"/>
      <c r="T1710" s="93"/>
      <c r="U1710" s="93"/>
      <c r="V1710" s="93"/>
      <c r="W1710" s="93"/>
    </row>
    <row r="1711" spans="5:23" customFormat="1" x14ac:dyDescent="0.25">
      <c r="E1711" s="91"/>
      <c r="F1711" s="91"/>
      <c r="G1711" s="91"/>
      <c r="J1711" s="92"/>
      <c r="N1711" s="93"/>
      <c r="P1711" s="93"/>
      <c r="R1711" s="94"/>
      <c r="S1711" s="93"/>
      <c r="T1711" s="93"/>
      <c r="U1711" s="93"/>
      <c r="V1711" s="93"/>
      <c r="W1711" s="93"/>
    </row>
    <row r="1712" spans="5:23" customFormat="1" x14ac:dyDescent="0.25">
      <c r="E1712" s="91"/>
      <c r="F1712" s="91"/>
      <c r="G1712" s="91"/>
      <c r="J1712" s="92"/>
      <c r="N1712" s="93"/>
      <c r="P1712" s="93"/>
      <c r="R1712" s="94"/>
      <c r="S1712" s="93"/>
      <c r="T1712" s="93"/>
      <c r="U1712" s="93"/>
      <c r="V1712" s="93"/>
      <c r="W1712" s="93"/>
    </row>
    <row r="1713" spans="5:23" customFormat="1" x14ac:dyDescent="0.25">
      <c r="E1713" s="91"/>
      <c r="F1713" s="91"/>
      <c r="G1713" s="91"/>
      <c r="J1713" s="92"/>
      <c r="N1713" s="93"/>
      <c r="P1713" s="93"/>
      <c r="R1713" s="94"/>
      <c r="S1713" s="93"/>
      <c r="T1713" s="93"/>
      <c r="U1713" s="93"/>
      <c r="V1713" s="93"/>
      <c r="W1713" s="93"/>
    </row>
    <row r="1714" spans="5:23" customFormat="1" x14ac:dyDescent="0.25">
      <c r="E1714" s="91"/>
      <c r="F1714" s="91"/>
      <c r="G1714" s="91"/>
      <c r="J1714" s="92"/>
      <c r="N1714" s="93"/>
      <c r="P1714" s="93"/>
      <c r="R1714" s="94"/>
      <c r="S1714" s="93"/>
      <c r="T1714" s="93"/>
      <c r="U1714" s="93"/>
      <c r="V1714" s="93"/>
      <c r="W1714" s="93"/>
    </row>
    <row r="1715" spans="5:23" customFormat="1" x14ac:dyDescent="0.25">
      <c r="E1715" s="91"/>
      <c r="F1715" s="91"/>
      <c r="G1715" s="91"/>
      <c r="J1715" s="92"/>
      <c r="N1715" s="93"/>
      <c r="P1715" s="93"/>
      <c r="R1715" s="94"/>
      <c r="S1715" s="93"/>
      <c r="T1715" s="93"/>
      <c r="U1715" s="93"/>
      <c r="V1715" s="93"/>
      <c r="W1715" s="93"/>
    </row>
    <row r="1716" spans="5:23" customFormat="1" x14ac:dyDescent="0.25">
      <c r="E1716" s="91"/>
      <c r="F1716" s="91"/>
      <c r="G1716" s="91"/>
      <c r="J1716" s="92"/>
      <c r="N1716" s="93"/>
      <c r="P1716" s="93"/>
      <c r="R1716" s="94"/>
      <c r="S1716" s="93"/>
      <c r="T1716" s="93"/>
      <c r="U1716" s="93"/>
      <c r="V1716" s="93"/>
      <c r="W1716" s="93"/>
    </row>
    <row r="1717" spans="5:23" customFormat="1" x14ac:dyDescent="0.25">
      <c r="E1717" s="91"/>
      <c r="F1717" s="91"/>
      <c r="G1717" s="91"/>
      <c r="J1717" s="92"/>
      <c r="N1717" s="93"/>
      <c r="P1717" s="93"/>
      <c r="R1717" s="94"/>
      <c r="S1717" s="93"/>
      <c r="T1717" s="93"/>
      <c r="U1717" s="93"/>
      <c r="V1717" s="93"/>
      <c r="W1717" s="93"/>
    </row>
    <row r="1718" spans="5:23" customFormat="1" x14ac:dyDescent="0.25">
      <c r="E1718" s="91"/>
      <c r="F1718" s="91"/>
      <c r="G1718" s="91"/>
      <c r="J1718" s="92"/>
      <c r="N1718" s="93"/>
      <c r="P1718" s="93"/>
      <c r="R1718" s="94"/>
      <c r="S1718" s="93"/>
      <c r="T1718" s="93"/>
      <c r="U1718" s="93"/>
      <c r="V1718" s="93"/>
      <c r="W1718" s="93"/>
    </row>
    <row r="1719" spans="5:23" customFormat="1" x14ac:dyDescent="0.25">
      <c r="E1719" s="91"/>
      <c r="F1719" s="91"/>
      <c r="G1719" s="91"/>
      <c r="J1719" s="92"/>
      <c r="N1719" s="93"/>
      <c r="P1719" s="93"/>
      <c r="R1719" s="94"/>
      <c r="S1719" s="93"/>
      <c r="T1719" s="93"/>
      <c r="U1719" s="93"/>
      <c r="V1719" s="93"/>
      <c r="W1719" s="93"/>
    </row>
    <row r="1720" spans="5:23" customFormat="1" x14ac:dyDescent="0.25">
      <c r="E1720" s="91"/>
      <c r="F1720" s="91"/>
      <c r="G1720" s="91"/>
      <c r="J1720" s="92"/>
      <c r="N1720" s="93"/>
      <c r="P1720" s="93"/>
      <c r="R1720" s="94"/>
      <c r="S1720" s="93"/>
      <c r="T1720" s="93"/>
      <c r="U1720" s="93"/>
      <c r="V1720" s="93"/>
      <c r="W1720" s="93"/>
    </row>
    <row r="1721" spans="5:23" customFormat="1" x14ac:dyDescent="0.25">
      <c r="E1721" s="91"/>
      <c r="F1721" s="91"/>
      <c r="G1721" s="91"/>
      <c r="J1721" s="92"/>
      <c r="N1721" s="93"/>
      <c r="P1721" s="93"/>
      <c r="R1721" s="94"/>
      <c r="S1721" s="93"/>
      <c r="T1721" s="93"/>
      <c r="U1721" s="93"/>
      <c r="V1721" s="93"/>
      <c r="W1721" s="93"/>
    </row>
    <row r="1722" spans="5:23" customFormat="1" x14ac:dyDescent="0.25">
      <c r="E1722" s="91"/>
      <c r="F1722" s="91"/>
      <c r="G1722" s="91"/>
      <c r="J1722" s="92"/>
      <c r="N1722" s="93"/>
      <c r="P1722" s="93"/>
      <c r="R1722" s="94"/>
      <c r="S1722" s="93"/>
      <c r="T1722" s="93"/>
      <c r="U1722" s="93"/>
      <c r="V1722" s="93"/>
      <c r="W1722" s="93"/>
    </row>
    <row r="1723" spans="5:23" customFormat="1" x14ac:dyDescent="0.25">
      <c r="E1723" s="91"/>
      <c r="F1723" s="91"/>
      <c r="G1723" s="91"/>
      <c r="J1723" s="92"/>
      <c r="N1723" s="93"/>
      <c r="P1723" s="93"/>
      <c r="R1723" s="94"/>
      <c r="S1723" s="93"/>
      <c r="T1723" s="93"/>
      <c r="U1723" s="93"/>
      <c r="V1723" s="93"/>
      <c r="W1723" s="93"/>
    </row>
    <row r="1724" spans="5:23" customFormat="1" x14ac:dyDescent="0.25">
      <c r="E1724" s="91"/>
      <c r="F1724" s="91"/>
      <c r="G1724" s="91"/>
      <c r="J1724" s="92"/>
      <c r="N1724" s="93"/>
      <c r="P1724" s="93"/>
      <c r="R1724" s="94"/>
      <c r="S1724" s="93"/>
      <c r="T1724" s="93"/>
      <c r="U1724" s="93"/>
      <c r="V1724" s="93"/>
      <c r="W1724" s="93"/>
    </row>
    <row r="1725" spans="5:23" customFormat="1" x14ac:dyDescent="0.25">
      <c r="E1725" s="91"/>
      <c r="F1725" s="91"/>
      <c r="G1725" s="91"/>
      <c r="J1725" s="92"/>
      <c r="N1725" s="93"/>
      <c r="P1725" s="93"/>
      <c r="R1725" s="94"/>
      <c r="S1725" s="93"/>
      <c r="T1725" s="93"/>
      <c r="U1725" s="93"/>
      <c r="V1725" s="93"/>
      <c r="W1725" s="93"/>
    </row>
    <row r="1726" spans="5:23" customFormat="1" x14ac:dyDescent="0.25">
      <c r="E1726" s="91"/>
      <c r="F1726" s="91"/>
      <c r="G1726" s="91"/>
      <c r="J1726" s="92"/>
      <c r="N1726" s="93"/>
      <c r="P1726" s="93"/>
      <c r="R1726" s="94"/>
      <c r="S1726" s="93"/>
      <c r="T1726" s="93"/>
      <c r="U1726" s="93"/>
      <c r="V1726" s="93"/>
      <c r="W1726" s="93"/>
    </row>
    <row r="1727" spans="5:23" customFormat="1" x14ac:dyDescent="0.25">
      <c r="E1727" s="91"/>
      <c r="F1727" s="91"/>
      <c r="G1727" s="91"/>
      <c r="J1727" s="92"/>
      <c r="N1727" s="93"/>
      <c r="P1727" s="93"/>
      <c r="R1727" s="94"/>
      <c r="S1727" s="93"/>
      <c r="T1727" s="93"/>
      <c r="U1727" s="93"/>
      <c r="V1727" s="93"/>
      <c r="W1727" s="93"/>
    </row>
    <row r="1728" spans="5:23" customFormat="1" x14ac:dyDescent="0.25">
      <c r="E1728" s="91"/>
      <c r="F1728" s="91"/>
      <c r="G1728" s="91"/>
      <c r="J1728" s="92"/>
      <c r="N1728" s="93"/>
      <c r="P1728" s="93"/>
      <c r="R1728" s="94"/>
      <c r="S1728" s="93"/>
      <c r="T1728" s="93"/>
      <c r="U1728" s="93"/>
      <c r="V1728" s="93"/>
      <c r="W1728" s="93"/>
    </row>
    <row r="1729" spans="5:23" customFormat="1" x14ac:dyDescent="0.25">
      <c r="E1729" s="91"/>
      <c r="F1729" s="91"/>
      <c r="G1729" s="91"/>
      <c r="J1729" s="92"/>
      <c r="N1729" s="93"/>
      <c r="P1729" s="93"/>
      <c r="R1729" s="94"/>
      <c r="S1729" s="93"/>
      <c r="T1729" s="93"/>
      <c r="U1729" s="93"/>
      <c r="V1729" s="93"/>
      <c r="W1729" s="93"/>
    </row>
    <row r="1730" spans="5:23" customFormat="1" x14ac:dyDescent="0.25">
      <c r="E1730" s="91"/>
      <c r="F1730" s="91"/>
      <c r="G1730" s="91"/>
      <c r="J1730" s="92"/>
      <c r="N1730" s="93"/>
      <c r="P1730" s="93"/>
      <c r="R1730" s="94"/>
      <c r="S1730" s="93"/>
      <c r="T1730" s="93"/>
      <c r="U1730" s="93"/>
      <c r="V1730" s="93"/>
      <c r="W1730" s="93"/>
    </row>
    <row r="1731" spans="5:23" customFormat="1" x14ac:dyDescent="0.25">
      <c r="E1731" s="91"/>
      <c r="F1731" s="91"/>
      <c r="G1731" s="91"/>
      <c r="J1731" s="92"/>
      <c r="N1731" s="93"/>
      <c r="P1731" s="93"/>
      <c r="R1731" s="94"/>
      <c r="S1731" s="93"/>
      <c r="T1731" s="93"/>
      <c r="U1731" s="93"/>
      <c r="V1731" s="93"/>
      <c r="W1731" s="93"/>
    </row>
    <row r="1732" spans="5:23" customFormat="1" x14ac:dyDescent="0.25">
      <c r="E1732" s="91"/>
      <c r="F1732" s="91"/>
      <c r="G1732" s="91"/>
      <c r="J1732" s="92"/>
      <c r="N1732" s="93"/>
      <c r="P1732" s="93"/>
      <c r="R1732" s="94"/>
      <c r="S1732" s="93"/>
      <c r="T1732" s="93"/>
      <c r="U1732" s="93"/>
      <c r="V1732" s="93"/>
      <c r="W1732" s="93"/>
    </row>
    <row r="1733" spans="5:23" customFormat="1" x14ac:dyDescent="0.25">
      <c r="E1733" s="91"/>
      <c r="F1733" s="91"/>
      <c r="G1733" s="91"/>
      <c r="J1733" s="92"/>
      <c r="N1733" s="93"/>
      <c r="P1733" s="93"/>
      <c r="R1733" s="94"/>
      <c r="S1733" s="93"/>
      <c r="T1733" s="93"/>
      <c r="U1733" s="93"/>
      <c r="V1733" s="93"/>
      <c r="W1733" s="93"/>
    </row>
    <row r="1734" spans="5:23" customFormat="1" x14ac:dyDescent="0.25">
      <c r="E1734" s="91"/>
      <c r="F1734" s="91"/>
      <c r="G1734" s="91"/>
      <c r="J1734" s="92"/>
      <c r="N1734" s="93"/>
      <c r="P1734" s="93"/>
      <c r="R1734" s="94"/>
      <c r="S1734" s="93"/>
      <c r="T1734" s="93"/>
      <c r="U1734" s="93"/>
      <c r="V1734" s="93"/>
      <c r="W1734" s="93"/>
    </row>
    <row r="1735" spans="5:23" customFormat="1" x14ac:dyDescent="0.25">
      <c r="E1735" s="91"/>
      <c r="F1735" s="91"/>
      <c r="G1735" s="91"/>
      <c r="J1735" s="92"/>
      <c r="N1735" s="93"/>
      <c r="P1735" s="93"/>
      <c r="R1735" s="94"/>
      <c r="S1735" s="93"/>
      <c r="T1735" s="93"/>
      <c r="U1735" s="93"/>
      <c r="V1735" s="93"/>
      <c r="W1735" s="93"/>
    </row>
    <row r="1736" spans="5:23" customFormat="1" x14ac:dyDescent="0.25">
      <c r="E1736" s="91"/>
      <c r="F1736" s="91"/>
      <c r="G1736" s="91"/>
      <c r="J1736" s="92"/>
      <c r="N1736" s="93"/>
      <c r="P1736" s="93"/>
      <c r="R1736" s="94"/>
      <c r="S1736" s="93"/>
      <c r="T1736" s="93"/>
      <c r="U1736" s="93"/>
      <c r="V1736" s="93"/>
      <c r="W1736" s="93"/>
    </row>
    <row r="1737" spans="5:23" customFormat="1" x14ac:dyDescent="0.25">
      <c r="E1737" s="91"/>
      <c r="F1737" s="91"/>
      <c r="G1737" s="91"/>
      <c r="J1737" s="92"/>
      <c r="N1737" s="93"/>
      <c r="P1737" s="93"/>
      <c r="R1737" s="94"/>
      <c r="S1737" s="93"/>
      <c r="T1737" s="93"/>
      <c r="U1737" s="93"/>
      <c r="V1737" s="93"/>
      <c r="W1737" s="93"/>
    </row>
    <row r="1738" spans="5:23" customFormat="1" x14ac:dyDescent="0.25">
      <c r="E1738" s="91"/>
      <c r="F1738" s="91"/>
      <c r="G1738" s="91"/>
      <c r="J1738" s="92"/>
      <c r="N1738" s="93"/>
      <c r="P1738" s="93"/>
      <c r="R1738" s="94"/>
      <c r="S1738" s="93"/>
      <c r="T1738" s="93"/>
      <c r="U1738" s="93"/>
      <c r="V1738" s="93"/>
      <c r="W1738" s="93"/>
    </row>
    <row r="1739" spans="5:23" customFormat="1" x14ac:dyDescent="0.25">
      <c r="E1739" s="91"/>
      <c r="F1739" s="91"/>
      <c r="G1739" s="91"/>
      <c r="J1739" s="92"/>
      <c r="N1739" s="93"/>
      <c r="P1739" s="93"/>
      <c r="R1739" s="94"/>
      <c r="S1739" s="93"/>
      <c r="T1739" s="93"/>
      <c r="U1739" s="93"/>
      <c r="V1739" s="93"/>
      <c r="W1739" s="93"/>
    </row>
    <row r="1740" spans="5:23" customFormat="1" x14ac:dyDescent="0.25">
      <c r="E1740" s="91"/>
      <c r="F1740" s="91"/>
      <c r="G1740" s="91"/>
      <c r="J1740" s="92"/>
      <c r="N1740" s="93"/>
      <c r="P1740" s="93"/>
      <c r="R1740" s="94"/>
      <c r="S1740" s="93"/>
      <c r="T1740" s="93"/>
      <c r="U1740" s="93"/>
      <c r="V1740" s="93"/>
      <c r="W1740" s="93"/>
    </row>
    <row r="1741" spans="5:23" customFormat="1" x14ac:dyDescent="0.25">
      <c r="E1741" s="91"/>
      <c r="F1741" s="91"/>
      <c r="G1741" s="91"/>
      <c r="J1741" s="92"/>
      <c r="N1741" s="93"/>
      <c r="P1741" s="93"/>
      <c r="R1741" s="94"/>
      <c r="S1741" s="93"/>
      <c r="T1741" s="93"/>
      <c r="U1741" s="93"/>
      <c r="V1741" s="93"/>
      <c r="W1741" s="93"/>
    </row>
    <row r="1742" spans="5:23" customFormat="1" x14ac:dyDescent="0.25">
      <c r="E1742" s="91"/>
      <c r="F1742" s="91"/>
      <c r="G1742" s="91"/>
      <c r="J1742" s="92"/>
      <c r="N1742" s="93"/>
      <c r="P1742" s="93"/>
      <c r="R1742" s="94"/>
      <c r="S1742" s="93"/>
      <c r="T1742" s="93"/>
      <c r="U1742" s="93"/>
      <c r="V1742" s="93"/>
      <c r="W1742" s="93"/>
    </row>
    <row r="1743" spans="5:23" customFormat="1" x14ac:dyDescent="0.25">
      <c r="E1743" s="91"/>
      <c r="F1743" s="91"/>
      <c r="G1743" s="91"/>
      <c r="J1743" s="92"/>
      <c r="N1743" s="93"/>
      <c r="P1743" s="93"/>
      <c r="R1743" s="94"/>
      <c r="S1743" s="93"/>
      <c r="T1743" s="93"/>
      <c r="U1743" s="93"/>
      <c r="V1743" s="93"/>
      <c r="W1743" s="93"/>
    </row>
    <row r="1744" spans="5:23" customFormat="1" x14ac:dyDescent="0.25">
      <c r="E1744" s="91"/>
      <c r="F1744" s="91"/>
      <c r="G1744" s="91"/>
      <c r="J1744" s="92"/>
      <c r="N1744" s="93"/>
      <c r="P1744" s="93"/>
      <c r="R1744" s="94"/>
      <c r="S1744" s="93"/>
      <c r="T1744" s="93"/>
      <c r="U1744" s="93"/>
      <c r="V1744" s="93"/>
      <c r="W1744" s="93"/>
    </row>
    <row r="1745" spans="5:23" customFormat="1" x14ac:dyDescent="0.25">
      <c r="E1745" s="91"/>
      <c r="F1745" s="91"/>
      <c r="G1745" s="91"/>
      <c r="J1745" s="92"/>
      <c r="N1745" s="93"/>
      <c r="P1745" s="93"/>
      <c r="R1745" s="94"/>
      <c r="S1745" s="93"/>
      <c r="T1745" s="93"/>
      <c r="U1745" s="93"/>
      <c r="V1745" s="93"/>
      <c r="W1745" s="93"/>
    </row>
    <row r="1746" spans="5:23" customFormat="1" x14ac:dyDescent="0.25">
      <c r="E1746" s="91"/>
      <c r="F1746" s="91"/>
      <c r="G1746" s="91"/>
      <c r="J1746" s="92"/>
      <c r="N1746" s="93"/>
      <c r="P1746" s="93"/>
      <c r="R1746" s="94"/>
      <c r="S1746" s="93"/>
      <c r="T1746" s="93"/>
      <c r="U1746" s="93"/>
      <c r="V1746" s="93"/>
      <c r="W1746" s="93"/>
    </row>
    <row r="1747" spans="5:23" customFormat="1" x14ac:dyDescent="0.25">
      <c r="E1747" s="91"/>
      <c r="F1747" s="91"/>
      <c r="G1747" s="91"/>
      <c r="J1747" s="92"/>
      <c r="N1747" s="93"/>
      <c r="P1747" s="93"/>
      <c r="R1747" s="94"/>
      <c r="S1747" s="93"/>
      <c r="T1747" s="93"/>
      <c r="U1747" s="93"/>
      <c r="V1747" s="93"/>
      <c r="W1747" s="93"/>
    </row>
    <row r="1748" spans="5:23" customFormat="1" x14ac:dyDescent="0.25">
      <c r="E1748" s="91"/>
      <c r="F1748" s="91"/>
      <c r="G1748" s="91"/>
      <c r="J1748" s="92"/>
      <c r="N1748" s="93"/>
      <c r="P1748" s="93"/>
      <c r="R1748" s="94"/>
      <c r="S1748" s="93"/>
      <c r="T1748" s="93"/>
      <c r="U1748" s="93"/>
      <c r="V1748" s="93"/>
      <c r="W1748" s="93"/>
    </row>
    <row r="1749" spans="5:23" customFormat="1" x14ac:dyDescent="0.25">
      <c r="E1749" s="91"/>
      <c r="F1749" s="91"/>
      <c r="G1749" s="91"/>
      <c r="J1749" s="92"/>
      <c r="N1749" s="93"/>
      <c r="P1749" s="93"/>
      <c r="R1749" s="94"/>
      <c r="S1749" s="93"/>
      <c r="T1749" s="93"/>
      <c r="U1749" s="93"/>
      <c r="V1749" s="93"/>
      <c r="W1749" s="93"/>
    </row>
    <row r="1750" spans="5:23" customFormat="1" x14ac:dyDescent="0.25">
      <c r="E1750" s="91"/>
      <c r="F1750" s="91"/>
      <c r="G1750" s="91"/>
      <c r="J1750" s="92"/>
      <c r="N1750" s="93"/>
      <c r="P1750" s="93"/>
      <c r="R1750" s="94"/>
      <c r="S1750" s="93"/>
      <c r="T1750" s="93"/>
      <c r="U1750" s="93"/>
      <c r="V1750" s="93"/>
      <c r="W1750" s="93"/>
    </row>
    <row r="1751" spans="5:23" customFormat="1" x14ac:dyDescent="0.25">
      <c r="E1751" s="91"/>
      <c r="F1751" s="91"/>
      <c r="G1751" s="91"/>
      <c r="J1751" s="92"/>
      <c r="N1751" s="93"/>
      <c r="P1751" s="93"/>
      <c r="R1751" s="94"/>
      <c r="S1751" s="93"/>
      <c r="T1751" s="93"/>
      <c r="U1751" s="93"/>
      <c r="V1751" s="93"/>
      <c r="W1751" s="93"/>
    </row>
    <row r="1752" spans="5:23" customFormat="1" x14ac:dyDescent="0.25">
      <c r="E1752" s="91"/>
      <c r="F1752" s="91"/>
      <c r="G1752" s="91"/>
      <c r="J1752" s="92"/>
      <c r="N1752" s="93"/>
      <c r="P1752" s="93"/>
      <c r="R1752" s="94"/>
      <c r="S1752" s="93"/>
      <c r="T1752" s="93"/>
      <c r="U1752" s="93"/>
      <c r="V1752" s="93"/>
      <c r="W1752" s="93"/>
    </row>
    <row r="1753" spans="5:23" customFormat="1" x14ac:dyDescent="0.25">
      <c r="E1753" s="91"/>
      <c r="F1753" s="91"/>
      <c r="G1753" s="91"/>
      <c r="J1753" s="92"/>
      <c r="N1753" s="93"/>
      <c r="P1753" s="93"/>
      <c r="R1753" s="94"/>
      <c r="S1753" s="93"/>
      <c r="T1753" s="93"/>
      <c r="U1753" s="93"/>
      <c r="V1753" s="93"/>
      <c r="W1753" s="93"/>
    </row>
    <row r="1754" spans="5:23" customFormat="1" x14ac:dyDescent="0.25">
      <c r="E1754" s="91"/>
      <c r="F1754" s="91"/>
      <c r="G1754" s="91"/>
      <c r="J1754" s="92"/>
      <c r="N1754" s="93"/>
      <c r="P1754" s="93"/>
      <c r="R1754" s="94"/>
      <c r="S1754" s="93"/>
      <c r="T1754" s="93"/>
      <c r="U1754" s="93"/>
      <c r="V1754" s="93"/>
      <c r="W1754" s="93"/>
    </row>
    <row r="1755" spans="5:23" customFormat="1" x14ac:dyDescent="0.25">
      <c r="E1755" s="91"/>
      <c r="F1755" s="91"/>
      <c r="G1755" s="91"/>
      <c r="J1755" s="92"/>
      <c r="N1755" s="93"/>
      <c r="P1755" s="93"/>
      <c r="R1755" s="94"/>
      <c r="S1755" s="93"/>
      <c r="T1755" s="93"/>
      <c r="U1755" s="93"/>
      <c r="V1755" s="93"/>
      <c r="W1755" s="93"/>
    </row>
    <row r="1756" spans="5:23" customFormat="1" x14ac:dyDescent="0.25">
      <c r="E1756" s="91"/>
      <c r="F1756" s="91"/>
      <c r="G1756" s="91"/>
      <c r="J1756" s="92"/>
      <c r="N1756" s="93"/>
      <c r="P1756" s="93"/>
      <c r="R1756" s="94"/>
      <c r="S1756" s="93"/>
      <c r="T1756" s="93"/>
      <c r="U1756" s="93"/>
      <c r="V1756" s="93"/>
      <c r="W1756" s="93"/>
    </row>
    <row r="1757" spans="5:23" customFormat="1" x14ac:dyDescent="0.25">
      <c r="E1757" s="91"/>
      <c r="F1757" s="91"/>
      <c r="G1757" s="91"/>
      <c r="J1757" s="92"/>
      <c r="N1757" s="93"/>
      <c r="P1757" s="93"/>
      <c r="R1757" s="94"/>
      <c r="S1757" s="93"/>
      <c r="T1757" s="93"/>
      <c r="U1757" s="93"/>
      <c r="V1757" s="93"/>
      <c r="W1757" s="93"/>
    </row>
    <row r="1758" spans="5:23" customFormat="1" x14ac:dyDescent="0.25">
      <c r="E1758" s="91"/>
      <c r="F1758" s="91"/>
      <c r="G1758" s="91"/>
      <c r="J1758" s="92"/>
      <c r="N1758" s="93"/>
      <c r="P1758" s="93"/>
      <c r="R1758" s="94"/>
      <c r="S1758" s="93"/>
      <c r="T1758" s="93"/>
      <c r="U1758" s="93"/>
      <c r="V1758" s="93"/>
      <c r="W1758" s="93"/>
    </row>
    <row r="1759" spans="5:23" customFormat="1" x14ac:dyDescent="0.25">
      <c r="E1759" s="91"/>
      <c r="F1759" s="91"/>
      <c r="G1759" s="91"/>
      <c r="J1759" s="92"/>
      <c r="N1759" s="93"/>
      <c r="P1759" s="93"/>
      <c r="R1759" s="94"/>
      <c r="S1759" s="93"/>
      <c r="T1759" s="93"/>
      <c r="U1759" s="93"/>
      <c r="V1759" s="93"/>
      <c r="W1759" s="93"/>
    </row>
    <row r="1760" spans="5:23" customFormat="1" x14ac:dyDescent="0.25">
      <c r="E1760" s="91"/>
      <c r="F1760" s="91"/>
      <c r="G1760" s="91"/>
      <c r="J1760" s="92"/>
      <c r="N1760" s="93"/>
      <c r="P1760" s="93"/>
      <c r="R1760" s="94"/>
      <c r="S1760" s="93"/>
      <c r="T1760" s="93"/>
      <c r="U1760" s="93"/>
      <c r="V1760" s="93"/>
      <c r="W1760" s="93"/>
    </row>
    <row r="1761" spans="5:23" customFormat="1" x14ac:dyDescent="0.25">
      <c r="E1761" s="91"/>
      <c r="F1761" s="91"/>
      <c r="G1761" s="91"/>
      <c r="J1761" s="92"/>
      <c r="N1761" s="93"/>
      <c r="P1761" s="93"/>
      <c r="R1761" s="94"/>
      <c r="S1761" s="93"/>
      <c r="T1761" s="93"/>
      <c r="U1761" s="93"/>
      <c r="V1761" s="93"/>
      <c r="W1761" s="93"/>
    </row>
    <row r="1762" spans="5:23" customFormat="1" x14ac:dyDescent="0.25">
      <c r="E1762" s="91"/>
      <c r="F1762" s="91"/>
      <c r="G1762" s="91"/>
      <c r="J1762" s="92"/>
      <c r="N1762" s="93"/>
      <c r="P1762" s="93"/>
      <c r="R1762" s="94"/>
      <c r="S1762" s="93"/>
      <c r="T1762" s="93"/>
      <c r="U1762" s="93"/>
      <c r="V1762" s="93"/>
      <c r="W1762" s="93"/>
    </row>
    <row r="1763" spans="5:23" customFormat="1" x14ac:dyDescent="0.25">
      <c r="E1763" s="91"/>
      <c r="F1763" s="91"/>
      <c r="G1763" s="91"/>
      <c r="J1763" s="92"/>
      <c r="N1763" s="93"/>
      <c r="P1763" s="93"/>
      <c r="R1763" s="94"/>
      <c r="S1763" s="93"/>
      <c r="T1763" s="93"/>
      <c r="U1763" s="93"/>
      <c r="V1763" s="93"/>
      <c r="W1763" s="93"/>
    </row>
    <row r="1764" spans="5:23" customFormat="1" x14ac:dyDescent="0.25">
      <c r="E1764" s="91"/>
      <c r="F1764" s="91"/>
      <c r="G1764" s="91"/>
      <c r="J1764" s="92"/>
      <c r="N1764" s="93"/>
      <c r="P1764" s="93"/>
      <c r="R1764" s="94"/>
      <c r="S1764" s="93"/>
      <c r="T1764" s="93"/>
      <c r="U1764" s="93"/>
      <c r="V1764" s="93"/>
      <c r="W1764" s="93"/>
    </row>
    <row r="1765" spans="5:23" customFormat="1" x14ac:dyDescent="0.25">
      <c r="E1765" s="91"/>
      <c r="F1765" s="91"/>
      <c r="G1765" s="91"/>
      <c r="J1765" s="92"/>
      <c r="N1765" s="93"/>
      <c r="P1765" s="93"/>
      <c r="R1765" s="94"/>
      <c r="S1765" s="93"/>
      <c r="T1765" s="93"/>
      <c r="U1765" s="93"/>
      <c r="V1765" s="93"/>
      <c r="W1765" s="93"/>
    </row>
    <row r="1766" spans="5:23" customFormat="1" x14ac:dyDescent="0.25">
      <c r="E1766" s="91"/>
      <c r="F1766" s="91"/>
      <c r="G1766" s="91"/>
      <c r="J1766" s="92"/>
      <c r="N1766" s="93"/>
      <c r="P1766" s="93"/>
      <c r="R1766" s="94"/>
      <c r="S1766" s="93"/>
      <c r="T1766" s="93"/>
      <c r="U1766" s="93"/>
      <c r="V1766" s="93"/>
      <c r="W1766" s="93"/>
    </row>
    <row r="1767" spans="5:23" customFormat="1" x14ac:dyDescent="0.25">
      <c r="E1767" s="91"/>
      <c r="F1767" s="91"/>
      <c r="G1767" s="91"/>
      <c r="J1767" s="92"/>
      <c r="N1767" s="93"/>
      <c r="P1767" s="93"/>
      <c r="R1767" s="94"/>
      <c r="S1767" s="93"/>
      <c r="T1767" s="93"/>
      <c r="U1767" s="93"/>
      <c r="V1767" s="93"/>
      <c r="W1767" s="93"/>
    </row>
    <row r="1768" spans="5:23" customFormat="1" x14ac:dyDescent="0.25">
      <c r="E1768" s="91"/>
      <c r="F1768" s="91"/>
      <c r="G1768" s="91"/>
      <c r="J1768" s="92"/>
      <c r="N1768" s="93"/>
      <c r="P1768" s="93"/>
      <c r="R1768" s="94"/>
      <c r="S1768" s="93"/>
      <c r="T1768" s="93"/>
      <c r="U1768" s="93"/>
      <c r="V1768" s="93"/>
      <c r="W1768" s="93"/>
    </row>
    <row r="1769" spans="5:23" customFormat="1" x14ac:dyDescent="0.25">
      <c r="E1769" s="91"/>
      <c r="F1769" s="91"/>
      <c r="G1769" s="91"/>
      <c r="J1769" s="92"/>
      <c r="N1769" s="93"/>
      <c r="P1769" s="93"/>
      <c r="R1769" s="94"/>
      <c r="S1769" s="93"/>
      <c r="T1769" s="93"/>
      <c r="U1769" s="93"/>
      <c r="V1769" s="93"/>
      <c r="W1769" s="93"/>
    </row>
    <row r="1770" spans="5:23" customFormat="1" x14ac:dyDescent="0.25">
      <c r="E1770" s="91"/>
      <c r="F1770" s="91"/>
      <c r="G1770" s="91"/>
      <c r="J1770" s="92"/>
      <c r="N1770" s="93"/>
      <c r="P1770" s="93"/>
      <c r="R1770" s="94"/>
      <c r="S1770" s="93"/>
      <c r="T1770" s="93"/>
      <c r="U1770" s="93"/>
      <c r="V1770" s="93"/>
      <c r="W1770" s="93"/>
    </row>
    <row r="1771" spans="5:23" customFormat="1" x14ac:dyDescent="0.25">
      <c r="E1771" s="91"/>
      <c r="F1771" s="91"/>
      <c r="G1771" s="91"/>
      <c r="J1771" s="92"/>
      <c r="N1771" s="93"/>
      <c r="P1771" s="93"/>
      <c r="R1771" s="94"/>
      <c r="S1771" s="93"/>
      <c r="T1771" s="93"/>
      <c r="U1771" s="93"/>
      <c r="V1771" s="93"/>
      <c r="W1771" s="93"/>
    </row>
    <row r="1772" spans="5:23" customFormat="1" x14ac:dyDescent="0.25">
      <c r="E1772" s="91"/>
      <c r="F1772" s="91"/>
      <c r="G1772" s="91"/>
      <c r="J1772" s="92"/>
      <c r="N1772" s="93"/>
      <c r="P1772" s="93"/>
      <c r="R1772" s="94"/>
      <c r="S1772" s="93"/>
      <c r="T1772" s="93"/>
      <c r="U1772" s="93"/>
      <c r="V1772" s="93"/>
      <c r="W1772" s="93"/>
    </row>
    <row r="1773" spans="5:23" customFormat="1" x14ac:dyDescent="0.25">
      <c r="E1773" s="91"/>
      <c r="F1773" s="91"/>
      <c r="G1773" s="91"/>
      <c r="J1773" s="92"/>
      <c r="N1773" s="93"/>
      <c r="P1773" s="93"/>
      <c r="R1773" s="94"/>
      <c r="S1773" s="93"/>
      <c r="T1773" s="93"/>
      <c r="U1773" s="93"/>
      <c r="V1773" s="93"/>
      <c r="W1773" s="93"/>
    </row>
    <row r="1774" spans="5:23" customFormat="1" x14ac:dyDescent="0.25">
      <c r="E1774" s="91"/>
      <c r="F1774" s="91"/>
      <c r="G1774" s="91"/>
      <c r="J1774" s="92"/>
      <c r="N1774" s="93"/>
      <c r="P1774" s="93"/>
      <c r="R1774" s="94"/>
      <c r="S1774" s="93"/>
      <c r="T1774" s="93"/>
      <c r="U1774" s="93"/>
      <c r="V1774" s="93"/>
      <c r="W1774" s="93"/>
    </row>
    <row r="1775" spans="5:23" customFormat="1" x14ac:dyDescent="0.25">
      <c r="E1775" s="91"/>
      <c r="F1775" s="91"/>
      <c r="G1775" s="91"/>
      <c r="J1775" s="92"/>
      <c r="N1775" s="93"/>
      <c r="P1775" s="93"/>
      <c r="R1775" s="94"/>
      <c r="S1775" s="93"/>
      <c r="T1775" s="93"/>
      <c r="U1775" s="93"/>
      <c r="V1775" s="93"/>
      <c r="W1775" s="93"/>
    </row>
    <row r="1776" spans="5:23" customFormat="1" x14ac:dyDescent="0.25">
      <c r="E1776" s="91"/>
      <c r="F1776" s="91"/>
      <c r="G1776" s="91"/>
      <c r="J1776" s="92"/>
      <c r="N1776" s="93"/>
      <c r="P1776" s="93"/>
      <c r="R1776" s="94"/>
      <c r="S1776" s="93"/>
      <c r="T1776" s="93"/>
      <c r="U1776" s="93"/>
      <c r="V1776" s="93"/>
      <c r="W1776" s="93"/>
    </row>
    <row r="1777" spans="5:23" customFormat="1" x14ac:dyDescent="0.25">
      <c r="E1777" s="91"/>
      <c r="F1777" s="91"/>
      <c r="G1777" s="91"/>
      <c r="J1777" s="92"/>
      <c r="N1777" s="93"/>
      <c r="P1777" s="93"/>
      <c r="R1777" s="94"/>
      <c r="S1777" s="93"/>
      <c r="T1777" s="93"/>
      <c r="U1777" s="93"/>
      <c r="V1777" s="93"/>
      <c r="W1777" s="93"/>
    </row>
    <row r="1778" spans="5:23" customFormat="1" x14ac:dyDescent="0.25">
      <c r="E1778" s="91"/>
      <c r="F1778" s="91"/>
      <c r="G1778" s="91"/>
      <c r="J1778" s="92"/>
      <c r="N1778" s="93"/>
      <c r="P1778" s="93"/>
      <c r="R1778" s="94"/>
      <c r="S1778" s="93"/>
      <c r="T1778" s="93"/>
      <c r="U1778" s="93"/>
      <c r="V1778" s="93"/>
      <c r="W1778" s="93"/>
    </row>
    <row r="1779" spans="5:23" customFormat="1" x14ac:dyDescent="0.25">
      <c r="E1779" s="91"/>
      <c r="F1779" s="91"/>
      <c r="G1779" s="91"/>
      <c r="J1779" s="92"/>
      <c r="N1779" s="93"/>
      <c r="P1779" s="93"/>
      <c r="R1779" s="94"/>
      <c r="S1779" s="93"/>
      <c r="T1779" s="93"/>
      <c r="U1779" s="93"/>
      <c r="V1779" s="93"/>
      <c r="W1779" s="93"/>
    </row>
    <row r="1780" spans="5:23" customFormat="1" x14ac:dyDescent="0.25">
      <c r="E1780" s="91"/>
      <c r="F1780" s="91"/>
      <c r="G1780" s="91"/>
      <c r="J1780" s="92"/>
      <c r="N1780" s="93"/>
      <c r="P1780" s="93"/>
      <c r="R1780" s="94"/>
      <c r="S1780" s="93"/>
      <c r="T1780" s="93"/>
      <c r="U1780" s="93"/>
      <c r="V1780" s="93"/>
      <c r="W1780" s="93"/>
    </row>
    <row r="1781" spans="5:23" customFormat="1" x14ac:dyDescent="0.25">
      <c r="E1781" s="91"/>
      <c r="F1781" s="91"/>
      <c r="G1781" s="91"/>
      <c r="J1781" s="92"/>
      <c r="N1781" s="93"/>
      <c r="P1781" s="93"/>
      <c r="R1781" s="94"/>
      <c r="S1781" s="93"/>
      <c r="T1781" s="93"/>
      <c r="U1781" s="93"/>
      <c r="V1781" s="93"/>
      <c r="W1781" s="93"/>
    </row>
    <row r="1782" spans="5:23" customFormat="1" x14ac:dyDescent="0.25">
      <c r="E1782" s="91"/>
      <c r="F1782" s="91"/>
      <c r="G1782" s="91"/>
      <c r="J1782" s="92"/>
      <c r="N1782" s="93"/>
      <c r="P1782" s="93"/>
      <c r="R1782" s="94"/>
      <c r="S1782" s="93"/>
      <c r="T1782" s="93"/>
      <c r="U1782" s="93"/>
      <c r="V1782" s="93"/>
      <c r="W1782" s="93"/>
    </row>
    <row r="1783" spans="5:23" customFormat="1" x14ac:dyDescent="0.25">
      <c r="E1783" s="91"/>
      <c r="F1783" s="91"/>
      <c r="G1783" s="91"/>
      <c r="J1783" s="92"/>
      <c r="N1783" s="93"/>
      <c r="P1783" s="93"/>
      <c r="R1783" s="94"/>
      <c r="S1783" s="93"/>
      <c r="T1783" s="93"/>
      <c r="U1783" s="93"/>
      <c r="V1783" s="93"/>
      <c r="W1783" s="93"/>
    </row>
    <row r="1784" spans="5:23" customFormat="1" x14ac:dyDescent="0.25">
      <c r="E1784" s="91"/>
      <c r="F1784" s="91"/>
      <c r="G1784" s="91"/>
      <c r="J1784" s="92"/>
      <c r="N1784" s="93"/>
      <c r="P1784" s="93"/>
      <c r="R1784" s="94"/>
      <c r="S1784" s="93"/>
      <c r="T1784" s="93"/>
      <c r="U1784" s="93"/>
      <c r="V1784" s="93"/>
      <c r="W1784" s="93"/>
    </row>
    <row r="1785" spans="5:23" customFormat="1" x14ac:dyDescent="0.25">
      <c r="E1785" s="91"/>
      <c r="F1785" s="91"/>
      <c r="G1785" s="91"/>
      <c r="J1785" s="92"/>
      <c r="N1785" s="93"/>
      <c r="P1785" s="93"/>
      <c r="R1785" s="94"/>
      <c r="S1785" s="93"/>
      <c r="T1785" s="93"/>
      <c r="U1785" s="93"/>
      <c r="V1785" s="93"/>
      <c r="W1785" s="93"/>
    </row>
    <row r="1786" spans="5:23" customFormat="1" x14ac:dyDescent="0.25">
      <c r="E1786" s="91"/>
      <c r="F1786" s="91"/>
      <c r="G1786" s="91"/>
      <c r="J1786" s="92"/>
      <c r="N1786" s="93"/>
      <c r="P1786" s="93"/>
      <c r="R1786" s="94"/>
      <c r="S1786" s="93"/>
      <c r="T1786" s="93"/>
      <c r="U1786" s="93"/>
      <c r="V1786" s="93"/>
      <c r="W1786" s="93"/>
    </row>
    <row r="1787" spans="5:23" customFormat="1" x14ac:dyDescent="0.25">
      <c r="E1787" s="91"/>
      <c r="F1787" s="91"/>
      <c r="G1787" s="91"/>
      <c r="J1787" s="92"/>
      <c r="N1787" s="93"/>
      <c r="P1787" s="93"/>
      <c r="R1787" s="94"/>
      <c r="S1787" s="93"/>
      <c r="T1787" s="93"/>
      <c r="U1787" s="93"/>
      <c r="V1787" s="93"/>
      <c r="W1787" s="93"/>
    </row>
    <row r="1788" spans="5:23" customFormat="1" x14ac:dyDescent="0.25">
      <c r="E1788" s="91"/>
      <c r="F1788" s="91"/>
      <c r="G1788" s="91"/>
      <c r="J1788" s="92"/>
      <c r="N1788" s="93"/>
      <c r="P1788" s="93"/>
      <c r="R1788" s="94"/>
      <c r="S1788" s="93"/>
      <c r="T1788" s="93"/>
      <c r="U1788" s="93"/>
      <c r="V1788" s="93"/>
      <c r="W1788" s="93"/>
    </row>
    <row r="1789" spans="5:23" customFormat="1" x14ac:dyDescent="0.25">
      <c r="E1789" s="91"/>
      <c r="F1789" s="91"/>
      <c r="G1789" s="91"/>
      <c r="J1789" s="92"/>
      <c r="N1789" s="93"/>
      <c r="P1789" s="93"/>
      <c r="R1789" s="94"/>
      <c r="S1789" s="93"/>
      <c r="T1789" s="93"/>
      <c r="U1789" s="93"/>
      <c r="V1789" s="93"/>
      <c r="W1789" s="93"/>
    </row>
    <row r="1790" spans="5:23" customFormat="1" x14ac:dyDescent="0.25">
      <c r="E1790" s="91"/>
      <c r="F1790" s="91"/>
      <c r="G1790" s="91"/>
      <c r="J1790" s="92"/>
      <c r="N1790" s="93"/>
      <c r="P1790" s="93"/>
      <c r="R1790" s="94"/>
      <c r="S1790" s="93"/>
      <c r="T1790" s="93"/>
      <c r="U1790" s="93"/>
      <c r="V1790" s="93"/>
      <c r="W1790" s="93"/>
    </row>
    <row r="1791" spans="5:23" customFormat="1" x14ac:dyDescent="0.25">
      <c r="E1791" s="91"/>
      <c r="F1791" s="91"/>
      <c r="G1791" s="91"/>
      <c r="J1791" s="92"/>
      <c r="N1791" s="93"/>
      <c r="P1791" s="93"/>
      <c r="R1791" s="94"/>
      <c r="S1791" s="93"/>
      <c r="T1791" s="93"/>
      <c r="U1791" s="93"/>
      <c r="V1791" s="93"/>
      <c r="W1791" s="93"/>
    </row>
    <row r="1792" spans="5:23" customFormat="1" x14ac:dyDescent="0.25">
      <c r="E1792" s="91"/>
      <c r="F1792" s="91"/>
      <c r="G1792" s="91"/>
      <c r="J1792" s="92"/>
      <c r="N1792" s="93"/>
      <c r="P1792" s="93"/>
      <c r="R1792" s="94"/>
      <c r="S1792" s="93"/>
      <c r="T1792" s="93"/>
      <c r="U1792" s="93"/>
      <c r="V1792" s="93"/>
      <c r="W1792" s="93"/>
    </row>
    <row r="1793" spans="5:23" customFormat="1" x14ac:dyDescent="0.25">
      <c r="E1793" s="91"/>
      <c r="F1793" s="91"/>
      <c r="G1793" s="91"/>
      <c r="J1793" s="92"/>
      <c r="N1793" s="93"/>
      <c r="P1793" s="93"/>
      <c r="R1793" s="94"/>
      <c r="S1793" s="93"/>
      <c r="T1793" s="93"/>
      <c r="U1793" s="93"/>
      <c r="V1793" s="93"/>
      <c r="W1793" s="93"/>
    </row>
    <row r="1794" spans="5:23" customFormat="1" x14ac:dyDescent="0.25">
      <c r="E1794" s="91"/>
      <c r="F1794" s="91"/>
      <c r="G1794" s="91"/>
      <c r="J1794" s="92"/>
      <c r="N1794" s="93"/>
      <c r="P1794" s="93"/>
      <c r="R1794" s="94"/>
      <c r="S1794" s="93"/>
      <c r="T1794" s="93"/>
      <c r="U1794" s="93"/>
      <c r="V1794" s="93"/>
      <c r="W1794" s="93"/>
    </row>
    <row r="1795" spans="5:23" customFormat="1" x14ac:dyDescent="0.25">
      <c r="E1795" s="91"/>
      <c r="F1795" s="91"/>
      <c r="G1795" s="91"/>
      <c r="J1795" s="92"/>
      <c r="N1795" s="93"/>
      <c r="P1795" s="93"/>
      <c r="R1795" s="94"/>
      <c r="S1795" s="93"/>
      <c r="T1795" s="93"/>
      <c r="U1795" s="93"/>
      <c r="V1795" s="93"/>
      <c r="W1795" s="93"/>
    </row>
    <row r="1796" spans="5:23" customFormat="1" x14ac:dyDescent="0.25">
      <c r="E1796" s="91"/>
      <c r="F1796" s="91"/>
      <c r="G1796" s="91"/>
      <c r="J1796" s="92"/>
      <c r="N1796" s="93"/>
      <c r="P1796" s="93"/>
      <c r="R1796" s="94"/>
      <c r="S1796" s="93"/>
      <c r="T1796" s="93"/>
      <c r="U1796" s="93"/>
      <c r="V1796" s="93"/>
      <c r="W1796" s="93"/>
    </row>
    <row r="1797" spans="5:23" customFormat="1" x14ac:dyDescent="0.25">
      <c r="E1797" s="91"/>
      <c r="F1797" s="91"/>
      <c r="G1797" s="91"/>
      <c r="J1797" s="92"/>
      <c r="N1797" s="93"/>
      <c r="P1797" s="93"/>
      <c r="R1797" s="94"/>
      <c r="S1797" s="93"/>
      <c r="T1797" s="93"/>
      <c r="U1797" s="93"/>
      <c r="V1797" s="93"/>
      <c r="W1797" s="93"/>
    </row>
    <row r="1798" spans="5:23" customFormat="1" x14ac:dyDescent="0.25">
      <c r="E1798" s="91"/>
      <c r="F1798" s="91"/>
      <c r="G1798" s="91"/>
      <c r="J1798" s="92"/>
      <c r="N1798" s="93"/>
      <c r="P1798" s="93"/>
      <c r="R1798" s="94"/>
      <c r="S1798" s="93"/>
      <c r="T1798" s="93"/>
      <c r="U1798" s="93"/>
      <c r="V1798" s="93"/>
      <c r="W1798" s="93"/>
    </row>
    <row r="1799" spans="5:23" customFormat="1" x14ac:dyDescent="0.25">
      <c r="E1799" s="91"/>
      <c r="F1799" s="91"/>
      <c r="G1799" s="91"/>
      <c r="J1799" s="92"/>
      <c r="N1799" s="93"/>
      <c r="P1799" s="93"/>
      <c r="R1799" s="94"/>
      <c r="S1799" s="93"/>
      <c r="T1799" s="93"/>
      <c r="U1799" s="93"/>
      <c r="V1799" s="93"/>
      <c r="W1799" s="93"/>
    </row>
    <row r="1800" spans="5:23" customFormat="1" x14ac:dyDescent="0.25">
      <c r="E1800" s="91"/>
      <c r="F1800" s="91"/>
      <c r="G1800" s="91"/>
      <c r="J1800" s="92"/>
      <c r="N1800" s="93"/>
      <c r="P1800" s="93"/>
      <c r="R1800" s="94"/>
      <c r="S1800" s="93"/>
      <c r="T1800" s="93"/>
      <c r="U1800" s="93"/>
      <c r="V1800" s="93"/>
      <c r="W1800" s="93"/>
    </row>
    <row r="1801" spans="5:23" customFormat="1" x14ac:dyDescent="0.25">
      <c r="E1801" s="91"/>
      <c r="F1801" s="91"/>
      <c r="G1801" s="91"/>
      <c r="J1801" s="92"/>
      <c r="N1801" s="93"/>
      <c r="P1801" s="93"/>
      <c r="R1801" s="94"/>
      <c r="S1801" s="93"/>
      <c r="T1801" s="93"/>
      <c r="U1801" s="93"/>
      <c r="V1801" s="93"/>
      <c r="W1801" s="93"/>
    </row>
    <row r="1802" spans="5:23" customFormat="1" x14ac:dyDescent="0.25">
      <c r="E1802" s="91"/>
      <c r="F1802" s="91"/>
      <c r="G1802" s="91"/>
      <c r="J1802" s="92"/>
      <c r="N1802" s="93"/>
      <c r="P1802" s="93"/>
      <c r="R1802" s="94"/>
      <c r="S1802" s="93"/>
      <c r="T1802" s="93"/>
      <c r="U1802" s="93"/>
      <c r="V1802" s="93"/>
      <c r="W1802" s="93"/>
    </row>
    <row r="1803" spans="5:23" customFormat="1" x14ac:dyDescent="0.25">
      <c r="E1803" s="91"/>
      <c r="F1803" s="91"/>
      <c r="G1803" s="91"/>
      <c r="J1803" s="92"/>
      <c r="N1803" s="93"/>
      <c r="P1803" s="93"/>
      <c r="R1803" s="94"/>
      <c r="S1803" s="93"/>
      <c r="T1803" s="93"/>
      <c r="U1803" s="93"/>
      <c r="V1803" s="93"/>
      <c r="W1803" s="93"/>
    </row>
    <row r="1804" spans="5:23" customFormat="1" x14ac:dyDescent="0.25">
      <c r="E1804" s="91"/>
      <c r="F1804" s="91"/>
      <c r="G1804" s="91"/>
      <c r="J1804" s="92"/>
      <c r="N1804" s="93"/>
      <c r="P1804" s="93"/>
      <c r="R1804" s="94"/>
      <c r="S1804" s="93"/>
      <c r="T1804" s="93"/>
      <c r="U1804" s="93"/>
      <c r="V1804" s="93"/>
      <c r="W1804" s="93"/>
    </row>
    <row r="1805" spans="5:23" customFormat="1" x14ac:dyDescent="0.25">
      <c r="E1805" s="91"/>
      <c r="F1805" s="91"/>
      <c r="G1805" s="91"/>
      <c r="J1805" s="92"/>
      <c r="N1805" s="93"/>
      <c r="P1805" s="93"/>
      <c r="R1805" s="94"/>
      <c r="S1805" s="93"/>
      <c r="T1805" s="93"/>
      <c r="U1805" s="93"/>
      <c r="V1805" s="93"/>
      <c r="W1805" s="93"/>
    </row>
    <row r="1806" spans="5:23" customFormat="1" x14ac:dyDescent="0.25">
      <c r="E1806" s="91"/>
      <c r="F1806" s="91"/>
      <c r="G1806" s="91"/>
      <c r="J1806" s="92"/>
      <c r="N1806" s="93"/>
      <c r="P1806" s="93"/>
      <c r="R1806" s="94"/>
      <c r="S1806" s="93"/>
      <c r="T1806" s="93"/>
      <c r="U1806" s="93"/>
      <c r="V1806" s="93"/>
      <c r="W1806" s="93"/>
    </row>
    <row r="1807" spans="5:23" customFormat="1" x14ac:dyDescent="0.25">
      <c r="E1807" s="91"/>
      <c r="F1807" s="91"/>
      <c r="G1807" s="91"/>
      <c r="J1807" s="92"/>
      <c r="N1807" s="93"/>
      <c r="P1807" s="93"/>
      <c r="R1807" s="94"/>
      <c r="S1807" s="93"/>
      <c r="T1807" s="93"/>
      <c r="U1807" s="93"/>
      <c r="V1807" s="93"/>
      <c r="W1807" s="93"/>
    </row>
    <row r="1808" spans="5:23" customFormat="1" x14ac:dyDescent="0.25">
      <c r="E1808" s="91"/>
      <c r="F1808" s="91"/>
      <c r="G1808" s="91"/>
      <c r="J1808" s="92"/>
      <c r="N1808" s="93"/>
      <c r="P1808" s="93"/>
      <c r="R1808" s="94"/>
      <c r="S1808" s="93"/>
      <c r="T1808" s="93"/>
      <c r="U1808" s="93"/>
      <c r="V1808" s="93"/>
      <c r="W1808" s="93"/>
    </row>
    <row r="1809" spans="5:23" customFormat="1" x14ac:dyDescent="0.25">
      <c r="E1809" s="91"/>
      <c r="F1809" s="91"/>
      <c r="G1809" s="91"/>
      <c r="J1809" s="92"/>
      <c r="N1809" s="93"/>
      <c r="P1809" s="93"/>
      <c r="R1809" s="94"/>
      <c r="S1809" s="93"/>
      <c r="T1809" s="93"/>
      <c r="U1809" s="93"/>
      <c r="V1809" s="93"/>
      <c r="W1809" s="93"/>
    </row>
    <row r="1810" spans="5:23" customFormat="1" x14ac:dyDescent="0.25">
      <c r="E1810" s="91"/>
      <c r="F1810" s="91"/>
      <c r="G1810" s="91"/>
      <c r="J1810" s="92"/>
      <c r="N1810" s="93"/>
      <c r="P1810" s="93"/>
      <c r="R1810" s="94"/>
      <c r="S1810" s="93"/>
      <c r="T1810" s="93"/>
      <c r="U1810" s="93"/>
      <c r="V1810" s="93"/>
      <c r="W1810" s="93"/>
    </row>
    <row r="1811" spans="5:23" customFormat="1" x14ac:dyDescent="0.25">
      <c r="E1811" s="91"/>
      <c r="F1811" s="91"/>
      <c r="G1811" s="91"/>
      <c r="J1811" s="92"/>
      <c r="N1811" s="93"/>
      <c r="P1811" s="93"/>
      <c r="R1811" s="94"/>
      <c r="S1811" s="93"/>
      <c r="T1811" s="93"/>
      <c r="U1811" s="93"/>
      <c r="V1811" s="93"/>
      <c r="W1811" s="93"/>
    </row>
    <row r="1812" spans="5:23" customFormat="1" x14ac:dyDescent="0.25">
      <c r="E1812" s="91"/>
      <c r="F1812" s="91"/>
      <c r="G1812" s="91"/>
      <c r="J1812" s="92"/>
      <c r="N1812" s="93"/>
      <c r="P1812" s="93"/>
      <c r="R1812" s="94"/>
      <c r="S1812" s="93"/>
      <c r="T1812" s="93"/>
      <c r="U1812" s="93"/>
      <c r="V1812" s="93"/>
      <c r="W1812" s="93"/>
    </row>
    <row r="1813" spans="5:23" customFormat="1" x14ac:dyDescent="0.25">
      <c r="E1813" s="91"/>
      <c r="F1813" s="91"/>
      <c r="G1813" s="91"/>
      <c r="J1813" s="92"/>
      <c r="N1813" s="93"/>
      <c r="P1813" s="93"/>
      <c r="R1813" s="94"/>
      <c r="S1813" s="93"/>
      <c r="T1813" s="93"/>
      <c r="U1813" s="93"/>
      <c r="V1813" s="93"/>
      <c r="W1813" s="93"/>
    </row>
    <row r="1814" spans="5:23" customFormat="1" x14ac:dyDescent="0.25">
      <c r="E1814" s="91"/>
      <c r="F1814" s="91"/>
      <c r="G1814" s="91"/>
      <c r="J1814" s="92"/>
      <c r="N1814" s="93"/>
      <c r="P1814" s="93"/>
      <c r="R1814" s="94"/>
      <c r="S1814" s="93"/>
      <c r="T1814" s="93"/>
      <c r="U1814" s="93"/>
      <c r="V1814" s="93"/>
      <c r="W1814" s="93"/>
    </row>
    <row r="1815" spans="5:23" customFormat="1" x14ac:dyDescent="0.25">
      <c r="E1815" s="91"/>
      <c r="F1815" s="91"/>
      <c r="G1815" s="91"/>
      <c r="J1815" s="92"/>
      <c r="N1815" s="93"/>
      <c r="P1815" s="93"/>
      <c r="R1815" s="94"/>
      <c r="S1815" s="93"/>
      <c r="T1815" s="93"/>
      <c r="U1815" s="93"/>
      <c r="V1815" s="93"/>
      <c r="W1815" s="93"/>
    </row>
    <row r="1816" spans="5:23" customFormat="1" x14ac:dyDescent="0.25">
      <c r="E1816" s="91"/>
      <c r="F1816" s="91"/>
      <c r="G1816" s="91"/>
      <c r="J1816" s="92"/>
      <c r="N1816" s="93"/>
      <c r="P1816" s="93"/>
      <c r="R1816" s="94"/>
      <c r="S1816" s="93"/>
      <c r="T1816" s="93"/>
      <c r="U1816" s="93"/>
      <c r="V1816" s="93"/>
      <c r="W1816" s="93"/>
    </row>
    <row r="1817" spans="5:23" customFormat="1" x14ac:dyDescent="0.25">
      <c r="E1817" s="91"/>
      <c r="F1817" s="91"/>
      <c r="G1817" s="91"/>
      <c r="J1817" s="92"/>
      <c r="N1817" s="93"/>
      <c r="P1817" s="93"/>
      <c r="R1817" s="94"/>
      <c r="S1817" s="93"/>
      <c r="T1817" s="93"/>
      <c r="U1817" s="93"/>
      <c r="V1817" s="93"/>
      <c r="W1817" s="93"/>
    </row>
    <row r="1818" spans="5:23" customFormat="1" x14ac:dyDescent="0.25">
      <c r="E1818" s="91"/>
      <c r="F1818" s="91"/>
      <c r="G1818" s="91"/>
      <c r="J1818" s="92"/>
      <c r="N1818" s="93"/>
      <c r="P1818" s="93"/>
      <c r="R1818" s="94"/>
      <c r="S1818" s="93"/>
      <c r="T1818" s="93"/>
      <c r="U1818" s="93"/>
      <c r="V1818" s="93"/>
      <c r="W1818" s="93"/>
    </row>
    <row r="1819" spans="5:23" customFormat="1" x14ac:dyDescent="0.25">
      <c r="E1819" s="91"/>
      <c r="F1819" s="91"/>
      <c r="G1819" s="91"/>
      <c r="J1819" s="92"/>
      <c r="N1819" s="93"/>
      <c r="P1819" s="93"/>
      <c r="R1819" s="94"/>
      <c r="S1819" s="93"/>
      <c r="T1819" s="93"/>
      <c r="U1819" s="93"/>
      <c r="V1819" s="93"/>
      <c r="W1819" s="93"/>
    </row>
    <row r="1820" spans="5:23" customFormat="1" x14ac:dyDescent="0.25">
      <c r="E1820" s="91"/>
      <c r="F1820" s="91"/>
      <c r="G1820" s="91"/>
      <c r="J1820" s="92"/>
      <c r="N1820" s="93"/>
      <c r="P1820" s="93"/>
      <c r="R1820" s="94"/>
      <c r="S1820" s="93"/>
      <c r="T1820" s="93"/>
      <c r="U1820" s="93"/>
      <c r="V1820" s="93"/>
      <c r="W1820" s="93"/>
    </row>
    <row r="1821" spans="5:23" customFormat="1" x14ac:dyDescent="0.25">
      <c r="E1821" s="91"/>
      <c r="F1821" s="91"/>
      <c r="G1821" s="91"/>
      <c r="J1821" s="92"/>
      <c r="N1821" s="93"/>
      <c r="P1821" s="93"/>
      <c r="R1821" s="94"/>
      <c r="S1821" s="93"/>
      <c r="T1821" s="93"/>
      <c r="U1821" s="93"/>
      <c r="V1821" s="93"/>
      <c r="W1821" s="93"/>
    </row>
    <row r="1822" spans="5:23" customFormat="1" x14ac:dyDescent="0.25">
      <c r="E1822" s="91"/>
      <c r="F1822" s="91"/>
      <c r="G1822" s="91"/>
      <c r="J1822" s="92"/>
      <c r="N1822" s="93"/>
      <c r="P1822" s="93"/>
      <c r="R1822" s="94"/>
      <c r="S1822" s="93"/>
      <c r="T1822" s="93"/>
      <c r="U1822" s="93"/>
      <c r="V1822" s="93"/>
      <c r="W1822" s="93"/>
    </row>
    <row r="1823" spans="5:23" customFormat="1" x14ac:dyDescent="0.25">
      <c r="E1823" s="91"/>
      <c r="F1823" s="91"/>
      <c r="G1823" s="91"/>
      <c r="J1823" s="92"/>
      <c r="N1823" s="93"/>
      <c r="P1823" s="93"/>
      <c r="R1823" s="94"/>
      <c r="S1823" s="93"/>
      <c r="T1823" s="93"/>
      <c r="U1823" s="93"/>
      <c r="V1823" s="93"/>
      <c r="W1823" s="93"/>
    </row>
    <row r="1824" spans="5:23" customFormat="1" x14ac:dyDescent="0.25">
      <c r="E1824" s="91"/>
      <c r="F1824" s="91"/>
      <c r="G1824" s="91"/>
      <c r="J1824" s="92"/>
      <c r="N1824" s="93"/>
      <c r="P1824" s="93"/>
      <c r="R1824" s="94"/>
      <c r="S1824" s="93"/>
      <c r="T1824" s="93"/>
      <c r="U1824" s="93"/>
      <c r="V1824" s="93"/>
      <c r="W1824" s="93"/>
    </row>
    <row r="1825" spans="5:23" customFormat="1" x14ac:dyDescent="0.25">
      <c r="E1825" s="91"/>
      <c r="F1825" s="91"/>
      <c r="G1825" s="91"/>
      <c r="J1825" s="92"/>
      <c r="N1825" s="93"/>
      <c r="P1825" s="93"/>
      <c r="R1825" s="94"/>
      <c r="S1825" s="93"/>
      <c r="T1825" s="93"/>
      <c r="U1825" s="93"/>
      <c r="V1825" s="93"/>
      <c r="W1825" s="93"/>
    </row>
    <row r="1826" spans="5:23" customFormat="1" x14ac:dyDescent="0.25">
      <c r="E1826" s="91"/>
      <c r="F1826" s="91"/>
      <c r="G1826" s="91"/>
      <c r="J1826" s="92"/>
      <c r="N1826" s="93"/>
      <c r="P1826" s="93"/>
      <c r="R1826" s="94"/>
      <c r="S1826" s="93"/>
      <c r="T1826" s="93"/>
      <c r="U1826" s="93"/>
      <c r="V1826" s="93"/>
      <c r="W1826" s="93"/>
    </row>
    <row r="1827" spans="5:23" customFormat="1" x14ac:dyDescent="0.25">
      <c r="E1827" s="91"/>
      <c r="F1827" s="91"/>
      <c r="G1827" s="91"/>
      <c r="J1827" s="92"/>
      <c r="N1827" s="93"/>
      <c r="P1827" s="93"/>
      <c r="R1827" s="94"/>
      <c r="S1827" s="93"/>
      <c r="T1827" s="93"/>
      <c r="U1827" s="93"/>
      <c r="V1827" s="93"/>
      <c r="W1827" s="93"/>
    </row>
    <row r="1828" spans="5:23" customFormat="1" x14ac:dyDescent="0.25">
      <c r="E1828" s="91"/>
      <c r="F1828" s="91"/>
      <c r="G1828" s="91"/>
      <c r="J1828" s="92"/>
      <c r="N1828" s="93"/>
      <c r="P1828" s="93"/>
      <c r="R1828" s="94"/>
      <c r="S1828" s="93"/>
      <c r="T1828" s="93"/>
      <c r="U1828" s="93"/>
      <c r="V1828" s="93"/>
      <c r="W1828" s="93"/>
    </row>
    <row r="1829" spans="5:23" customFormat="1" x14ac:dyDescent="0.25">
      <c r="E1829" s="91"/>
      <c r="F1829" s="91"/>
      <c r="G1829" s="91"/>
      <c r="J1829" s="92"/>
      <c r="N1829" s="93"/>
      <c r="P1829" s="93"/>
      <c r="R1829" s="94"/>
      <c r="S1829" s="93"/>
      <c r="T1829" s="93"/>
      <c r="U1829" s="93"/>
      <c r="V1829" s="93"/>
      <c r="W1829" s="93"/>
    </row>
    <row r="1830" spans="5:23" customFormat="1" x14ac:dyDescent="0.25">
      <c r="E1830" s="91"/>
      <c r="F1830" s="91"/>
      <c r="G1830" s="91"/>
      <c r="J1830" s="92"/>
      <c r="N1830" s="93"/>
      <c r="P1830" s="93"/>
      <c r="R1830" s="94"/>
      <c r="S1830" s="93"/>
      <c r="T1830" s="93"/>
      <c r="U1830" s="93"/>
      <c r="V1830" s="93"/>
      <c r="W1830" s="93"/>
    </row>
    <row r="1831" spans="5:23" customFormat="1" x14ac:dyDescent="0.25">
      <c r="E1831" s="91"/>
      <c r="F1831" s="91"/>
      <c r="G1831" s="91"/>
      <c r="J1831" s="92"/>
      <c r="N1831" s="93"/>
      <c r="P1831" s="93"/>
      <c r="R1831" s="94"/>
      <c r="S1831" s="93"/>
      <c r="T1831" s="93"/>
      <c r="U1831" s="93"/>
      <c r="V1831" s="93"/>
      <c r="W1831" s="93"/>
    </row>
    <row r="1832" spans="5:23" customFormat="1" x14ac:dyDescent="0.25">
      <c r="E1832" s="91"/>
      <c r="F1832" s="91"/>
      <c r="G1832" s="91"/>
      <c r="J1832" s="92"/>
      <c r="N1832" s="93"/>
      <c r="P1832" s="93"/>
      <c r="R1832" s="94"/>
      <c r="S1832" s="93"/>
      <c r="T1832" s="93"/>
      <c r="U1832" s="93"/>
      <c r="V1832" s="93"/>
      <c r="W1832" s="93"/>
    </row>
    <row r="1833" spans="5:23" customFormat="1" x14ac:dyDescent="0.25">
      <c r="E1833" s="91"/>
      <c r="F1833" s="91"/>
      <c r="G1833" s="91"/>
      <c r="J1833" s="92"/>
      <c r="N1833" s="93"/>
      <c r="P1833" s="93"/>
      <c r="R1833" s="94"/>
      <c r="S1833" s="93"/>
      <c r="T1833" s="93"/>
      <c r="U1833" s="93"/>
      <c r="V1833" s="93"/>
      <c r="W1833" s="93"/>
    </row>
    <row r="1834" spans="5:23" customFormat="1" x14ac:dyDescent="0.25">
      <c r="E1834" s="91"/>
      <c r="F1834" s="91"/>
      <c r="G1834" s="91"/>
      <c r="J1834" s="92"/>
      <c r="N1834" s="93"/>
      <c r="P1834" s="93"/>
      <c r="R1834" s="94"/>
      <c r="S1834" s="93"/>
      <c r="T1834" s="93"/>
      <c r="U1834" s="93"/>
      <c r="V1834" s="93"/>
      <c r="W1834" s="93"/>
    </row>
    <row r="1835" spans="5:23" customFormat="1" x14ac:dyDescent="0.25">
      <c r="E1835" s="91"/>
      <c r="F1835" s="91"/>
      <c r="G1835" s="91"/>
      <c r="J1835" s="92"/>
      <c r="N1835" s="93"/>
      <c r="P1835" s="93"/>
      <c r="R1835" s="94"/>
      <c r="S1835" s="93"/>
      <c r="T1835" s="93"/>
      <c r="U1835" s="93"/>
      <c r="V1835" s="93"/>
      <c r="W1835" s="93"/>
    </row>
    <row r="1836" spans="5:23" customFormat="1" x14ac:dyDescent="0.25">
      <c r="E1836" s="91"/>
      <c r="F1836" s="91"/>
      <c r="G1836" s="91"/>
      <c r="J1836" s="92"/>
      <c r="N1836" s="93"/>
      <c r="P1836" s="93"/>
      <c r="R1836" s="94"/>
      <c r="S1836" s="93"/>
      <c r="T1836" s="93"/>
      <c r="U1836" s="93"/>
      <c r="V1836" s="93"/>
      <c r="W1836" s="93"/>
    </row>
    <row r="1837" spans="5:23" customFormat="1" x14ac:dyDescent="0.25">
      <c r="E1837" s="91"/>
      <c r="F1837" s="91"/>
      <c r="G1837" s="91"/>
      <c r="J1837" s="92"/>
      <c r="N1837" s="93"/>
      <c r="P1837" s="93"/>
      <c r="R1837" s="94"/>
      <c r="S1837" s="93"/>
      <c r="T1837" s="93"/>
      <c r="U1837" s="93"/>
      <c r="V1837" s="93"/>
      <c r="W1837" s="93"/>
    </row>
    <row r="1838" spans="5:23" customFormat="1" x14ac:dyDescent="0.25">
      <c r="E1838" s="91"/>
      <c r="F1838" s="91"/>
      <c r="G1838" s="91"/>
      <c r="J1838" s="92"/>
      <c r="N1838" s="93"/>
      <c r="P1838" s="93"/>
      <c r="R1838" s="94"/>
      <c r="S1838" s="93"/>
      <c r="T1838" s="93"/>
      <c r="U1838" s="93"/>
      <c r="V1838" s="93"/>
      <c r="W1838" s="93"/>
    </row>
    <row r="1839" spans="5:23" customFormat="1" x14ac:dyDescent="0.25">
      <c r="E1839" s="91"/>
      <c r="F1839" s="91"/>
      <c r="G1839" s="91"/>
      <c r="J1839" s="92"/>
      <c r="N1839" s="93"/>
      <c r="P1839" s="93"/>
      <c r="R1839" s="94"/>
      <c r="S1839" s="93"/>
      <c r="T1839" s="93"/>
      <c r="U1839" s="93"/>
      <c r="V1839" s="93"/>
      <c r="W1839" s="93"/>
    </row>
    <row r="1840" spans="5:23" customFormat="1" x14ac:dyDescent="0.25">
      <c r="E1840" s="91"/>
      <c r="F1840" s="91"/>
      <c r="G1840" s="91"/>
      <c r="J1840" s="92"/>
      <c r="N1840" s="93"/>
      <c r="P1840" s="93"/>
      <c r="R1840" s="94"/>
      <c r="S1840" s="93"/>
      <c r="T1840" s="93"/>
      <c r="U1840" s="93"/>
      <c r="V1840" s="93"/>
      <c r="W1840" s="93"/>
    </row>
    <row r="1841" spans="5:23" customFormat="1" x14ac:dyDescent="0.25">
      <c r="E1841" s="91"/>
      <c r="F1841" s="91"/>
      <c r="G1841" s="91"/>
      <c r="J1841" s="92"/>
      <c r="N1841" s="93"/>
      <c r="P1841" s="93"/>
      <c r="R1841" s="94"/>
      <c r="S1841" s="93"/>
      <c r="T1841" s="93"/>
      <c r="U1841" s="93"/>
      <c r="V1841" s="93"/>
      <c r="W1841" s="93"/>
    </row>
    <row r="1842" spans="5:23" customFormat="1" x14ac:dyDescent="0.25">
      <c r="E1842" s="91"/>
      <c r="F1842" s="91"/>
      <c r="G1842" s="91"/>
      <c r="J1842" s="92"/>
      <c r="N1842" s="93"/>
      <c r="P1842" s="93"/>
      <c r="R1842" s="94"/>
      <c r="S1842" s="93"/>
      <c r="T1842" s="93"/>
      <c r="U1842" s="93"/>
      <c r="V1842" s="93"/>
      <c r="W1842" s="93"/>
    </row>
    <row r="1843" spans="5:23" customFormat="1" x14ac:dyDescent="0.25">
      <c r="E1843" s="91"/>
      <c r="F1843" s="91"/>
      <c r="G1843" s="91"/>
      <c r="J1843" s="92"/>
      <c r="N1843" s="93"/>
      <c r="P1843" s="93"/>
      <c r="R1843" s="94"/>
      <c r="S1843" s="93"/>
      <c r="T1843" s="93"/>
      <c r="U1843" s="93"/>
      <c r="V1843" s="93"/>
      <c r="W1843" s="93"/>
    </row>
    <row r="1844" spans="5:23" customFormat="1" x14ac:dyDescent="0.25">
      <c r="E1844" s="91"/>
      <c r="F1844" s="91"/>
      <c r="G1844" s="91"/>
      <c r="J1844" s="92"/>
      <c r="N1844" s="93"/>
      <c r="P1844" s="93"/>
      <c r="R1844" s="94"/>
      <c r="S1844" s="93"/>
      <c r="T1844" s="93"/>
      <c r="U1844" s="93"/>
      <c r="V1844" s="93"/>
      <c r="W1844" s="93"/>
    </row>
    <row r="1845" spans="5:23" customFormat="1" x14ac:dyDescent="0.25">
      <c r="E1845" s="91"/>
      <c r="F1845" s="91"/>
      <c r="G1845" s="91"/>
      <c r="J1845" s="92"/>
      <c r="N1845" s="93"/>
      <c r="P1845" s="93"/>
      <c r="R1845" s="94"/>
      <c r="S1845" s="93"/>
      <c r="T1845" s="93"/>
      <c r="U1845" s="93"/>
      <c r="V1845" s="93"/>
      <c r="W1845" s="93"/>
    </row>
    <row r="1846" spans="5:23" customFormat="1" x14ac:dyDescent="0.25">
      <c r="E1846" s="91"/>
      <c r="F1846" s="91"/>
      <c r="G1846" s="91"/>
      <c r="J1846" s="92"/>
      <c r="N1846" s="93"/>
      <c r="P1846" s="93"/>
      <c r="R1846" s="94"/>
      <c r="S1846" s="93"/>
      <c r="T1846" s="93"/>
      <c r="U1846" s="93"/>
      <c r="V1846" s="93"/>
      <c r="W1846" s="93"/>
    </row>
    <row r="1847" spans="5:23" customFormat="1" x14ac:dyDescent="0.25">
      <c r="E1847" s="91"/>
      <c r="F1847" s="91"/>
      <c r="G1847" s="91"/>
      <c r="J1847" s="92"/>
      <c r="N1847" s="93"/>
      <c r="P1847" s="93"/>
      <c r="R1847" s="94"/>
      <c r="S1847" s="93"/>
      <c r="T1847" s="93"/>
      <c r="U1847" s="93"/>
      <c r="V1847" s="93"/>
      <c r="W1847" s="93"/>
    </row>
    <row r="1848" spans="5:23" customFormat="1" x14ac:dyDescent="0.25">
      <c r="E1848" s="91"/>
      <c r="F1848" s="91"/>
      <c r="G1848" s="91"/>
      <c r="J1848" s="92"/>
      <c r="N1848" s="93"/>
      <c r="P1848" s="93"/>
      <c r="R1848" s="94"/>
      <c r="S1848" s="93"/>
      <c r="T1848" s="93"/>
      <c r="U1848" s="93"/>
      <c r="V1848" s="93"/>
      <c r="W1848" s="93"/>
    </row>
    <row r="1849" spans="5:23" customFormat="1" x14ac:dyDescent="0.25">
      <c r="E1849" s="91"/>
      <c r="F1849" s="91"/>
      <c r="G1849" s="91"/>
      <c r="J1849" s="92"/>
      <c r="N1849" s="93"/>
      <c r="P1849" s="93"/>
      <c r="R1849" s="94"/>
      <c r="S1849" s="93"/>
      <c r="T1849" s="93"/>
      <c r="U1849" s="93"/>
      <c r="V1849" s="93"/>
      <c r="W1849" s="93"/>
    </row>
    <row r="1850" spans="5:23" customFormat="1" x14ac:dyDescent="0.25">
      <c r="E1850" s="91"/>
      <c r="F1850" s="91"/>
      <c r="G1850" s="91"/>
      <c r="J1850" s="92"/>
      <c r="N1850" s="93"/>
      <c r="P1850" s="93"/>
      <c r="R1850" s="94"/>
      <c r="S1850" s="93"/>
      <c r="T1850" s="93"/>
      <c r="U1850" s="93"/>
      <c r="V1850" s="93"/>
      <c r="W1850" s="93"/>
    </row>
    <row r="1851" spans="5:23" customFormat="1" x14ac:dyDescent="0.25">
      <c r="E1851" s="91"/>
      <c r="F1851" s="91"/>
      <c r="G1851" s="91"/>
      <c r="J1851" s="92"/>
      <c r="N1851" s="93"/>
      <c r="P1851" s="93"/>
      <c r="R1851" s="94"/>
      <c r="S1851" s="93"/>
      <c r="T1851" s="93"/>
      <c r="U1851" s="93"/>
      <c r="V1851" s="93"/>
      <c r="W1851" s="93"/>
    </row>
    <row r="1852" spans="5:23" customFormat="1" x14ac:dyDescent="0.25">
      <c r="E1852" s="91"/>
      <c r="F1852" s="91"/>
      <c r="G1852" s="91"/>
      <c r="J1852" s="92"/>
      <c r="N1852" s="93"/>
      <c r="P1852" s="93"/>
      <c r="R1852" s="94"/>
      <c r="S1852" s="93"/>
      <c r="T1852" s="93"/>
      <c r="U1852" s="93"/>
      <c r="V1852" s="93"/>
      <c r="W1852" s="93"/>
    </row>
    <row r="1853" spans="5:23" customFormat="1" x14ac:dyDescent="0.25">
      <c r="E1853" s="91"/>
      <c r="F1853" s="91"/>
      <c r="G1853" s="91"/>
      <c r="J1853" s="92"/>
      <c r="N1853" s="93"/>
      <c r="P1853" s="93"/>
      <c r="R1853" s="94"/>
      <c r="S1853" s="93"/>
      <c r="T1853" s="93"/>
      <c r="U1853" s="93"/>
      <c r="V1853" s="93"/>
      <c r="W1853" s="93"/>
    </row>
    <row r="1854" spans="5:23" customFormat="1" x14ac:dyDescent="0.25">
      <c r="E1854" s="91"/>
      <c r="F1854" s="91"/>
      <c r="G1854" s="91"/>
      <c r="J1854" s="92"/>
      <c r="N1854" s="93"/>
      <c r="P1854" s="93"/>
      <c r="R1854" s="94"/>
      <c r="S1854" s="93"/>
      <c r="T1854" s="93"/>
      <c r="U1854" s="93"/>
      <c r="V1854" s="93"/>
      <c r="W1854" s="93"/>
    </row>
    <row r="1855" spans="5:23" customFormat="1" x14ac:dyDescent="0.25">
      <c r="E1855" s="91"/>
      <c r="F1855" s="91"/>
      <c r="G1855" s="91"/>
      <c r="J1855" s="92"/>
      <c r="N1855" s="93"/>
      <c r="P1855" s="93"/>
      <c r="R1855" s="94"/>
      <c r="S1855" s="93"/>
      <c r="T1855" s="93"/>
      <c r="U1855" s="93"/>
      <c r="V1855" s="93"/>
      <c r="W1855" s="93"/>
    </row>
    <row r="1856" spans="5:23" customFormat="1" x14ac:dyDescent="0.25">
      <c r="E1856" s="91"/>
      <c r="F1856" s="91"/>
      <c r="G1856" s="91"/>
      <c r="J1856" s="92"/>
      <c r="N1856" s="93"/>
      <c r="P1856" s="93"/>
      <c r="R1856" s="94"/>
      <c r="S1856" s="93"/>
      <c r="T1856" s="93"/>
      <c r="U1856" s="93"/>
      <c r="V1856" s="93"/>
      <c r="W1856" s="93"/>
    </row>
    <row r="1857" spans="5:23" customFormat="1" x14ac:dyDescent="0.25">
      <c r="E1857" s="91"/>
      <c r="F1857" s="91"/>
      <c r="G1857" s="91"/>
      <c r="J1857" s="92"/>
      <c r="N1857" s="93"/>
      <c r="P1857" s="93"/>
      <c r="R1857" s="94"/>
      <c r="S1857" s="93"/>
      <c r="T1857" s="93"/>
      <c r="U1857" s="93"/>
      <c r="V1857" s="93"/>
      <c r="W1857" s="93"/>
    </row>
    <row r="1858" spans="5:23" customFormat="1" x14ac:dyDescent="0.25">
      <c r="E1858" s="91"/>
      <c r="F1858" s="91"/>
      <c r="G1858" s="91"/>
      <c r="J1858" s="92"/>
      <c r="N1858" s="93"/>
      <c r="P1858" s="93"/>
      <c r="R1858" s="94"/>
      <c r="S1858" s="93"/>
      <c r="T1858" s="93"/>
      <c r="U1858" s="93"/>
      <c r="V1858" s="93"/>
      <c r="W1858" s="93"/>
    </row>
    <row r="1859" spans="5:23" customFormat="1" x14ac:dyDescent="0.25">
      <c r="E1859" s="91"/>
      <c r="F1859" s="91"/>
      <c r="G1859" s="91"/>
      <c r="J1859" s="92"/>
      <c r="N1859" s="93"/>
      <c r="P1859" s="93"/>
      <c r="R1859" s="94"/>
      <c r="S1859" s="93"/>
      <c r="T1859" s="93"/>
      <c r="U1859" s="93"/>
      <c r="V1859" s="93"/>
      <c r="W1859" s="93"/>
    </row>
    <row r="1860" spans="5:23" customFormat="1" x14ac:dyDescent="0.25">
      <c r="E1860" s="91"/>
      <c r="F1860" s="91"/>
      <c r="G1860" s="91"/>
      <c r="J1860" s="92"/>
      <c r="N1860" s="93"/>
      <c r="P1860" s="93"/>
      <c r="R1860" s="94"/>
      <c r="S1860" s="93"/>
      <c r="T1860" s="93"/>
      <c r="U1860" s="93"/>
      <c r="V1860" s="93"/>
      <c r="W1860" s="93"/>
    </row>
    <row r="1861" spans="5:23" customFormat="1" x14ac:dyDescent="0.25">
      <c r="E1861" s="91"/>
      <c r="F1861" s="91"/>
      <c r="G1861" s="91"/>
      <c r="J1861" s="92"/>
      <c r="N1861" s="93"/>
      <c r="P1861" s="93"/>
      <c r="R1861" s="94"/>
      <c r="S1861" s="93"/>
      <c r="T1861" s="93"/>
      <c r="U1861" s="93"/>
      <c r="V1861" s="93"/>
      <c r="W1861" s="93"/>
    </row>
    <row r="1862" spans="5:23" customFormat="1" x14ac:dyDescent="0.25">
      <c r="E1862" s="91"/>
      <c r="F1862" s="91"/>
      <c r="G1862" s="91"/>
      <c r="J1862" s="92"/>
      <c r="N1862" s="93"/>
      <c r="P1862" s="93"/>
      <c r="R1862" s="94"/>
      <c r="S1862" s="93"/>
      <c r="T1862" s="93"/>
      <c r="U1862" s="93"/>
      <c r="V1862" s="93"/>
      <c r="W1862" s="93"/>
    </row>
    <row r="1863" spans="5:23" customFormat="1" x14ac:dyDescent="0.25">
      <c r="E1863" s="91"/>
      <c r="F1863" s="91"/>
      <c r="G1863" s="91"/>
      <c r="J1863" s="92"/>
      <c r="N1863" s="93"/>
      <c r="P1863" s="93"/>
      <c r="R1863" s="94"/>
      <c r="S1863" s="93"/>
      <c r="T1863" s="93"/>
      <c r="U1863" s="93"/>
      <c r="V1863" s="93"/>
      <c r="W1863" s="93"/>
    </row>
    <row r="1864" spans="5:23" customFormat="1" x14ac:dyDescent="0.25">
      <c r="E1864" s="91"/>
      <c r="F1864" s="91"/>
      <c r="G1864" s="91"/>
      <c r="J1864" s="92"/>
      <c r="N1864" s="93"/>
      <c r="P1864" s="93"/>
      <c r="R1864" s="94"/>
      <c r="S1864" s="93"/>
      <c r="T1864" s="93"/>
      <c r="U1864" s="93"/>
      <c r="V1864" s="93"/>
      <c r="W1864" s="93"/>
    </row>
    <row r="1865" spans="5:23" customFormat="1" x14ac:dyDescent="0.25">
      <c r="E1865" s="91"/>
      <c r="F1865" s="91"/>
      <c r="G1865" s="91"/>
      <c r="J1865" s="92"/>
      <c r="N1865" s="93"/>
      <c r="P1865" s="93"/>
      <c r="R1865" s="94"/>
      <c r="S1865" s="93"/>
      <c r="T1865" s="93"/>
      <c r="U1865" s="93"/>
      <c r="V1865" s="93"/>
      <c r="W1865" s="93"/>
    </row>
    <row r="1866" spans="5:23" customFormat="1" x14ac:dyDescent="0.25">
      <c r="E1866" s="91"/>
      <c r="F1866" s="91"/>
      <c r="G1866" s="91"/>
      <c r="J1866" s="92"/>
      <c r="N1866" s="93"/>
      <c r="P1866" s="93"/>
      <c r="R1866" s="94"/>
      <c r="S1866" s="93"/>
      <c r="T1866" s="93"/>
      <c r="U1866" s="93"/>
      <c r="V1866" s="93"/>
      <c r="W1866" s="93"/>
    </row>
    <row r="1867" spans="5:23" customFormat="1" x14ac:dyDescent="0.25">
      <c r="E1867" s="91"/>
      <c r="F1867" s="91"/>
      <c r="G1867" s="91"/>
      <c r="J1867" s="92"/>
      <c r="N1867" s="93"/>
      <c r="P1867" s="93"/>
      <c r="R1867" s="94"/>
      <c r="S1867" s="93"/>
      <c r="T1867" s="93"/>
      <c r="U1867" s="93"/>
      <c r="V1867" s="93"/>
      <c r="W1867" s="93"/>
    </row>
    <row r="1868" spans="5:23" customFormat="1" x14ac:dyDescent="0.25">
      <c r="E1868" s="91"/>
      <c r="F1868" s="91"/>
      <c r="G1868" s="91"/>
      <c r="J1868" s="92"/>
      <c r="N1868" s="93"/>
      <c r="P1868" s="93"/>
      <c r="R1868" s="94"/>
      <c r="S1868" s="93"/>
      <c r="T1868" s="93"/>
      <c r="U1868" s="93"/>
      <c r="V1868" s="93"/>
      <c r="W1868" s="93"/>
    </row>
    <row r="1869" spans="5:23" customFormat="1" x14ac:dyDescent="0.25">
      <c r="E1869" s="91"/>
      <c r="F1869" s="91"/>
      <c r="G1869" s="91"/>
      <c r="J1869" s="92"/>
      <c r="N1869" s="93"/>
      <c r="P1869" s="93"/>
      <c r="R1869" s="94"/>
      <c r="S1869" s="93"/>
      <c r="T1869" s="93"/>
      <c r="U1869" s="93"/>
      <c r="V1869" s="93"/>
      <c r="W1869" s="93"/>
    </row>
    <row r="1870" spans="5:23" customFormat="1" x14ac:dyDescent="0.25">
      <c r="E1870" s="91"/>
      <c r="F1870" s="91"/>
      <c r="G1870" s="91"/>
      <c r="J1870" s="92"/>
      <c r="N1870" s="93"/>
      <c r="P1870" s="93"/>
      <c r="R1870" s="94"/>
      <c r="S1870" s="93"/>
      <c r="T1870" s="93"/>
      <c r="U1870" s="93"/>
      <c r="V1870" s="93"/>
      <c r="W1870" s="93"/>
    </row>
    <row r="1871" spans="5:23" customFormat="1" x14ac:dyDescent="0.25">
      <c r="E1871" s="91"/>
      <c r="F1871" s="91"/>
      <c r="G1871" s="91"/>
      <c r="J1871" s="92"/>
      <c r="N1871" s="93"/>
      <c r="P1871" s="93"/>
      <c r="R1871" s="94"/>
      <c r="S1871" s="93"/>
      <c r="T1871" s="93"/>
      <c r="U1871" s="93"/>
      <c r="V1871" s="93"/>
      <c r="W1871" s="93"/>
    </row>
    <row r="1872" spans="5:23" customFormat="1" x14ac:dyDescent="0.25">
      <c r="E1872" s="91"/>
      <c r="F1872" s="91"/>
      <c r="G1872" s="91"/>
      <c r="J1872" s="92"/>
      <c r="N1872" s="93"/>
      <c r="P1872" s="93"/>
      <c r="R1872" s="94"/>
      <c r="S1872" s="93"/>
      <c r="T1872" s="93"/>
      <c r="U1872" s="93"/>
      <c r="V1872" s="93"/>
      <c r="W1872" s="93"/>
    </row>
    <row r="1873" spans="5:23" customFormat="1" x14ac:dyDescent="0.25">
      <c r="E1873" s="91"/>
      <c r="F1873" s="91"/>
      <c r="G1873" s="91"/>
      <c r="J1873" s="92"/>
      <c r="N1873" s="93"/>
      <c r="P1873" s="93"/>
      <c r="R1873" s="94"/>
      <c r="S1873" s="93"/>
      <c r="T1873" s="93"/>
      <c r="U1873" s="93"/>
      <c r="V1873" s="93"/>
      <c r="W1873" s="93"/>
    </row>
    <row r="1874" spans="5:23" customFormat="1" x14ac:dyDescent="0.25">
      <c r="E1874" s="91"/>
      <c r="F1874" s="91"/>
      <c r="G1874" s="91"/>
      <c r="J1874" s="92"/>
      <c r="N1874" s="93"/>
      <c r="P1874" s="93"/>
      <c r="R1874" s="94"/>
      <c r="S1874" s="93"/>
      <c r="T1874" s="93"/>
      <c r="U1874" s="93"/>
      <c r="V1874" s="93"/>
      <c r="W1874" s="93"/>
    </row>
    <row r="1875" spans="5:23" customFormat="1" x14ac:dyDescent="0.25">
      <c r="E1875" s="91"/>
      <c r="F1875" s="91"/>
      <c r="G1875" s="91"/>
      <c r="J1875" s="92"/>
      <c r="N1875" s="93"/>
      <c r="P1875" s="93"/>
      <c r="R1875" s="94"/>
      <c r="S1875" s="93"/>
      <c r="T1875" s="93"/>
      <c r="U1875" s="93"/>
      <c r="V1875" s="93"/>
      <c r="W1875" s="93"/>
    </row>
    <row r="1876" spans="5:23" customFormat="1" x14ac:dyDescent="0.25">
      <c r="E1876" s="91"/>
      <c r="F1876" s="91"/>
      <c r="G1876" s="91"/>
      <c r="J1876" s="92"/>
      <c r="N1876" s="93"/>
      <c r="P1876" s="93"/>
      <c r="R1876" s="94"/>
      <c r="S1876" s="93"/>
      <c r="T1876" s="93"/>
      <c r="U1876" s="93"/>
      <c r="V1876" s="93"/>
      <c r="W1876" s="93"/>
    </row>
    <row r="1877" spans="5:23" customFormat="1" x14ac:dyDescent="0.25">
      <c r="E1877" s="91"/>
      <c r="F1877" s="91"/>
      <c r="G1877" s="91"/>
      <c r="J1877" s="92"/>
      <c r="N1877" s="93"/>
      <c r="P1877" s="93"/>
      <c r="R1877" s="94"/>
      <c r="S1877" s="93"/>
      <c r="T1877" s="93"/>
      <c r="U1877" s="93"/>
      <c r="V1877" s="93"/>
      <c r="W1877" s="93"/>
    </row>
    <row r="1878" spans="5:23" customFormat="1" x14ac:dyDescent="0.25">
      <c r="E1878" s="91"/>
      <c r="F1878" s="91"/>
      <c r="G1878" s="91"/>
      <c r="J1878" s="92"/>
      <c r="N1878" s="93"/>
      <c r="P1878" s="93"/>
      <c r="R1878" s="94"/>
      <c r="S1878" s="93"/>
      <c r="T1878" s="93"/>
      <c r="U1878" s="93"/>
      <c r="V1878" s="93"/>
      <c r="W1878" s="93"/>
    </row>
    <row r="1879" spans="5:23" customFormat="1" x14ac:dyDescent="0.25">
      <c r="E1879" s="91"/>
      <c r="F1879" s="91"/>
      <c r="G1879" s="91"/>
      <c r="J1879" s="92"/>
      <c r="N1879" s="93"/>
      <c r="P1879" s="93"/>
      <c r="R1879" s="94"/>
      <c r="S1879" s="93"/>
      <c r="T1879" s="93"/>
      <c r="U1879" s="93"/>
      <c r="V1879" s="93"/>
      <c r="W1879" s="93"/>
    </row>
    <row r="1880" spans="5:23" customFormat="1" x14ac:dyDescent="0.25">
      <c r="E1880" s="91"/>
      <c r="F1880" s="91"/>
      <c r="G1880" s="91"/>
      <c r="J1880" s="92"/>
      <c r="N1880" s="93"/>
      <c r="P1880" s="93"/>
      <c r="R1880" s="94"/>
      <c r="S1880" s="93"/>
      <c r="T1880" s="93"/>
      <c r="U1880" s="93"/>
      <c r="V1880" s="93"/>
      <c r="W1880" s="93"/>
    </row>
    <row r="1881" spans="5:23" customFormat="1" x14ac:dyDescent="0.25">
      <c r="E1881" s="91"/>
      <c r="F1881" s="91"/>
      <c r="G1881" s="91"/>
      <c r="J1881" s="92"/>
      <c r="N1881" s="93"/>
      <c r="P1881" s="93"/>
      <c r="R1881" s="94"/>
      <c r="S1881" s="93"/>
      <c r="T1881" s="93"/>
      <c r="U1881" s="93"/>
      <c r="V1881" s="93"/>
      <c r="W1881" s="93"/>
    </row>
    <row r="1882" spans="5:23" customFormat="1" x14ac:dyDescent="0.25">
      <c r="E1882" s="91"/>
      <c r="F1882" s="91"/>
      <c r="G1882" s="91"/>
      <c r="J1882" s="92"/>
      <c r="N1882" s="93"/>
      <c r="P1882" s="93"/>
      <c r="R1882" s="94"/>
      <c r="S1882" s="93"/>
      <c r="T1882" s="93"/>
      <c r="U1882" s="93"/>
      <c r="V1882" s="93"/>
      <c r="W1882" s="93"/>
    </row>
    <row r="1883" spans="5:23" customFormat="1" x14ac:dyDescent="0.25">
      <c r="E1883" s="91"/>
      <c r="F1883" s="91"/>
      <c r="G1883" s="91"/>
      <c r="J1883" s="92"/>
      <c r="N1883" s="93"/>
      <c r="P1883" s="93"/>
      <c r="R1883" s="94"/>
      <c r="S1883" s="93"/>
      <c r="T1883" s="93"/>
      <c r="U1883" s="93"/>
      <c r="V1883" s="93"/>
      <c r="W1883" s="93"/>
    </row>
    <row r="1884" spans="5:23" customFormat="1" x14ac:dyDescent="0.25">
      <c r="E1884" s="91"/>
      <c r="F1884" s="91"/>
      <c r="G1884" s="91"/>
      <c r="J1884" s="92"/>
      <c r="N1884" s="93"/>
      <c r="P1884" s="93"/>
      <c r="R1884" s="94"/>
      <c r="S1884" s="93"/>
      <c r="T1884" s="93"/>
      <c r="U1884" s="93"/>
      <c r="V1884" s="93"/>
      <c r="W1884" s="93"/>
    </row>
    <row r="1885" spans="5:23" customFormat="1" x14ac:dyDescent="0.25">
      <c r="E1885" s="91"/>
      <c r="F1885" s="91"/>
      <c r="G1885" s="91"/>
      <c r="J1885" s="92"/>
      <c r="N1885" s="93"/>
      <c r="P1885" s="93"/>
      <c r="R1885" s="94"/>
      <c r="S1885" s="93"/>
      <c r="T1885" s="93"/>
      <c r="U1885" s="93"/>
      <c r="V1885" s="93"/>
      <c r="W1885" s="93"/>
    </row>
    <row r="1886" spans="5:23" customFormat="1" x14ac:dyDescent="0.25">
      <c r="E1886" s="91"/>
      <c r="F1886" s="91"/>
      <c r="G1886" s="91"/>
      <c r="J1886" s="92"/>
      <c r="N1886" s="93"/>
      <c r="P1886" s="93"/>
      <c r="R1886" s="94"/>
      <c r="S1886" s="93"/>
      <c r="T1886" s="93"/>
      <c r="U1886" s="93"/>
      <c r="V1886" s="93"/>
      <c r="W1886" s="93"/>
    </row>
    <row r="1887" spans="5:23" customFormat="1" x14ac:dyDescent="0.25">
      <c r="E1887" s="91"/>
      <c r="F1887" s="91"/>
      <c r="G1887" s="91"/>
      <c r="J1887" s="92"/>
      <c r="N1887" s="93"/>
      <c r="P1887" s="93"/>
      <c r="R1887" s="94"/>
      <c r="S1887" s="93"/>
      <c r="T1887" s="93"/>
      <c r="U1887" s="93"/>
      <c r="V1887" s="93"/>
      <c r="W1887" s="93"/>
    </row>
    <row r="1888" spans="5:23" customFormat="1" x14ac:dyDescent="0.25">
      <c r="E1888" s="91"/>
      <c r="F1888" s="91"/>
      <c r="G1888" s="91"/>
      <c r="J1888" s="92"/>
      <c r="N1888" s="93"/>
      <c r="P1888" s="93"/>
      <c r="R1888" s="94"/>
      <c r="S1888" s="93"/>
      <c r="T1888" s="93"/>
      <c r="U1888" s="93"/>
      <c r="V1888" s="93"/>
      <c r="W1888" s="93"/>
    </row>
    <row r="1889" spans="5:23" customFormat="1" x14ac:dyDescent="0.25">
      <c r="E1889" s="91"/>
      <c r="F1889" s="91"/>
      <c r="G1889" s="91"/>
      <c r="J1889" s="92"/>
      <c r="N1889" s="93"/>
      <c r="P1889" s="93"/>
      <c r="R1889" s="94"/>
      <c r="S1889" s="93"/>
      <c r="T1889" s="93"/>
      <c r="U1889" s="93"/>
      <c r="V1889" s="93"/>
      <c r="W1889" s="93"/>
    </row>
    <row r="1890" spans="5:23" customFormat="1" x14ac:dyDescent="0.25">
      <c r="E1890" s="91"/>
      <c r="F1890" s="91"/>
      <c r="G1890" s="91"/>
      <c r="J1890" s="92"/>
      <c r="N1890" s="93"/>
      <c r="P1890" s="93"/>
      <c r="R1890" s="94"/>
      <c r="S1890" s="93"/>
      <c r="T1890" s="93"/>
      <c r="U1890" s="93"/>
      <c r="V1890" s="93"/>
      <c r="W1890" s="93"/>
    </row>
    <row r="1891" spans="5:23" customFormat="1" x14ac:dyDescent="0.25">
      <c r="E1891" s="91"/>
      <c r="F1891" s="91"/>
      <c r="G1891" s="91"/>
      <c r="J1891" s="92"/>
      <c r="N1891" s="93"/>
      <c r="P1891" s="93"/>
      <c r="R1891" s="94"/>
      <c r="S1891" s="93"/>
      <c r="T1891" s="93"/>
      <c r="U1891" s="93"/>
      <c r="V1891" s="93"/>
      <c r="W1891" s="93"/>
    </row>
    <row r="1892" spans="5:23" customFormat="1" x14ac:dyDescent="0.25">
      <c r="E1892" s="91"/>
      <c r="F1892" s="91"/>
      <c r="G1892" s="91"/>
      <c r="J1892" s="92"/>
      <c r="N1892" s="93"/>
      <c r="P1892" s="93"/>
      <c r="R1892" s="94"/>
      <c r="S1892" s="93"/>
      <c r="T1892" s="93"/>
      <c r="U1892" s="93"/>
      <c r="V1892" s="93"/>
      <c r="W1892" s="93"/>
    </row>
    <row r="1893" spans="5:23" customFormat="1" x14ac:dyDescent="0.25">
      <c r="E1893" s="91"/>
      <c r="F1893" s="91"/>
      <c r="G1893" s="91"/>
      <c r="J1893" s="92"/>
      <c r="N1893" s="93"/>
      <c r="P1893" s="93"/>
      <c r="R1893" s="94"/>
      <c r="S1893" s="93"/>
      <c r="T1893" s="93"/>
      <c r="U1893" s="93"/>
      <c r="V1893" s="93"/>
      <c r="W1893" s="93"/>
    </row>
    <row r="1894" spans="5:23" customFormat="1" x14ac:dyDescent="0.25">
      <c r="E1894" s="91"/>
      <c r="F1894" s="91"/>
      <c r="G1894" s="91"/>
      <c r="J1894" s="92"/>
      <c r="N1894" s="93"/>
      <c r="P1894" s="93"/>
      <c r="R1894" s="94"/>
      <c r="S1894" s="93"/>
      <c r="T1894" s="93"/>
      <c r="U1894" s="93"/>
      <c r="V1894" s="93"/>
      <c r="W1894" s="93"/>
    </row>
    <row r="1895" spans="5:23" customFormat="1" x14ac:dyDescent="0.25">
      <c r="E1895" s="91"/>
      <c r="F1895" s="91"/>
      <c r="G1895" s="91"/>
      <c r="J1895" s="92"/>
      <c r="N1895" s="93"/>
      <c r="P1895" s="93"/>
      <c r="R1895" s="94"/>
      <c r="S1895" s="93"/>
      <c r="T1895" s="93"/>
      <c r="U1895" s="93"/>
      <c r="V1895" s="93"/>
      <c r="W1895" s="93"/>
    </row>
    <row r="1896" spans="5:23" customFormat="1" x14ac:dyDescent="0.25">
      <c r="E1896" s="91"/>
      <c r="F1896" s="91"/>
      <c r="G1896" s="91"/>
      <c r="J1896" s="92"/>
      <c r="N1896" s="93"/>
      <c r="P1896" s="93"/>
      <c r="R1896" s="94"/>
      <c r="S1896" s="93"/>
      <c r="T1896" s="93"/>
      <c r="U1896" s="93"/>
      <c r="V1896" s="93"/>
      <c r="W1896" s="93"/>
    </row>
    <row r="1897" spans="5:23" customFormat="1" x14ac:dyDescent="0.25">
      <c r="E1897" s="91"/>
      <c r="F1897" s="91"/>
      <c r="G1897" s="91"/>
      <c r="J1897" s="92"/>
      <c r="N1897" s="93"/>
      <c r="P1897" s="93"/>
      <c r="R1897" s="94"/>
      <c r="S1897" s="93"/>
      <c r="T1897" s="93"/>
      <c r="U1897" s="93"/>
      <c r="V1897" s="93"/>
      <c r="W1897" s="93"/>
    </row>
    <row r="1898" spans="5:23" customFormat="1" x14ac:dyDescent="0.25">
      <c r="E1898" s="91"/>
      <c r="F1898" s="91"/>
      <c r="G1898" s="91"/>
      <c r="J1898" s="92"/>
      <c r="N1898" s="93"/>
      <c r="P1898" s="93"/>
      <c r="R1898" s="94"/>
      <c r="S1898" s="93"/>
      <c r="T1898" s="93"/>
      <c r="U1898" s="93"/>
      <c r="V1898" s="93"/>
      <c r="W1898" s="93"/>
    </row>
    <row r="1899" spans="5:23" customFormat="1" x14ac:dyDescent="0.25">
      <c r="E1899" s="91"/>
      <c r="F1899" s="91"/>
      <c r="G1899" s="91"/>
      <c r="J1899" s="92"/>
      <c r="N1899" s="93"/>
      <c r="P1899" s="93"/>
      <c r="R1899" s="94"/>
      <c r="S1899" s="93"/>
      <c r="T1899" s="93"/>
      <c r="U1899" s="93"/>
      <c r="V1899" s="93"/>
      <c r="W1899" s="93"/>
    </row>
    <row r="1900" spans="5:23" customFormat="1" x14ac:dyDescent="0.25">
      <c r="E1900" s="91"/>
      <c r="F1900" s="91"/>
      <c r="G1900" s="91"/>
      <c r="J1900" s="92"/>
      <c r="N1900" s="93"/>
      <c r="P1900" s="93"/>
      <c r="R1900" s="94"/>
      <c r="S1900" s="93"/>
      <c r="T1900" s="93"/>
      <c r="U1900" s="93"/>
      <c r="V1900" s="93"/>
      <c r="W1900" s="93"/>
    </row>
    <row r="1901" spans="5:23" customFormat="1" x14ac:dyDescent="0.25">
      <c r="E1901" s="91"/>
      <c r="F1901" s="91"/>
      <c r="G1901" s="91"/>
      <c r="J1901" s="92"/>
      <c r="N1901" s="93"/>
      <c r="P1901" s="93"/>
      <c r="R1901" s="94"/>
      <c r="S1901" s="93"/>
      <c r="T1901" s="93"/>
      <c r="U1901" s="93"/>
      <c r="V1901" s="93"/>
      <c r="W1901" s="93"/>
    </row>
    <row r="1902" spans="5:23" customFormat="1" x14ac:dyDescent="0.25">
      <c r="E1902" s="91"/>
      <c r="F1902" s="91"/>
      <c r="G1902" s="91"/>
      <c r="J1902" s="92"/>
      <c r="N1902" s="93"/>
      <c r="P1902" s="93"/>
      <c r="R1902" s="94"/>
      <c r="S1902" s="93"/>
      <c r="T1902" s="93"/>
      <c r="U1902" s="93"/>
      <c r="V1902" s="93"/>
      <c r="W1902" s="93"/>
    </row>
    <row r="1903" spans="5:23" customFormat="1" x14ac:dyDescent="0.25">
      <c r="E1903" s="91"/>
      <c r="F1903" s="91"/>
      <c r="G1903" s="91"/>
      <c r="J1903" s="92"/>
      <c r="N1903" s="93"/>
      <c r="P1903" s="93"/>
      <c r="R1903" s="94"/>
      <c r="S1903" s="93"/>
      <c r="T1903" s="93"/>
      <c r="U1903" s="93"/>
      <c r="V1903" s="93"/>
      <c r="W1903" s="93"/>
    </row>
    <row r="1904" spans="5:23" customFormat="1" x14ac:dyDescent="0.25">
      <c r="E1904" s="91"/>
      <c r="F1904" s="91"/>
      <c r="G1904" s="91"/>
      <c r="J1904" s="92"/>
      <c r="N1904" s="93"/>
      <c r="P1904" s="93"/>
      <c r="R1904" s="94"/>
      <c r="S1904" s="93"/>
      <c r="T1904" s="93"/>
      <c r="U1904" s="93"/>
      <c r="V1904" s="93"/>
      <c r="W1904" s="93"/>
    </row>
    <row r="1905" spans="5:23" customFormat="1" x14ac:dyDescent="0.25">
      <c r="E1905" s="91"/>
      <c r="F1905" s="91"/>
      <c r="G1905" s="91"/>
      <c r="J1905" s="92"/>
      <c r="N1905" s="93"/>
      <c r="P1905" s="93"/>
      <c r="R1905" s="94"/>
      <c r="S1905" s="93"/>
      <c r="T1905" s="93"/>
      <c r="U1905" s="93"/>
      <c r="V1905" s="93"/>
      <c r="W1905" s="93"/>
    </row>
    <row r="1906" spans="5:23" customFormat="1" x14ac:dyDescent="0.25">
      <c r="E1906" s="91"/>
      <c r="F1906" s="91"/>
      <c r="G1906" s="91"/>
      <c r="J1906" s="92"/>
      <c r="N1906" s="93"/>
      <c r="P1906" s="93"/>
      <c r="R1906" s="94"/>
      <c r="S1906" s="93"/>
      <c r="T1906" s="93"/>
      <c r="U1906" s="93"/>
      <c r="V1906" s="93"/>
      <c r="W1906" s="93"/>
    </row>
    <row r="1907" spans="5:23" customFormat="1" x14ac:dyDescent="0.25">
      <c r="E1907" s="91"/>
      <c r="F1907" s="91"/>
      <c r="G1907" s="91"/>
      <c r="J1907" s="92"/>
      <c r="N1907" s="93"/>
      <c r="P1907" s="93"/>
      <c r="R1907" s="94"/>
      <c r="S1907" s="93"/>
      <c r="T1907" s="93"/>
      <c r="U1907" s="93"/>
      <c r="V1907" s="93"/>
      <c r="W1907" s="93"/>
    </row>
    <row r="1908" spans="5:23" customFormat="1" x14ac:dyDescent="0.25">
      <c r="E1908" s="91"/>
      <c r="F1908" s="91"/>
      <c r="G1908" s="91"/>
      <c r="J1908" s="92"/>
      <c r="N1908" s="93"/>
      <c r="P1908" s="93"/>
      <c r="R1908" s="94"/>
      <c r="S1908" s="93"/>
      <c r="T1908" s="93"/>
      <c r="U1908" s="93"/>
      <c r="V1908" s="93"/>
      <c r="W1908" s="93"/>
    </row>
    <row r="1909" spans="5:23" customFormat="1" x14ac:dyDescent="0.25">
      <c r="E1909" s="91"/>
      <c r="F1909" s="91"/>
      <c r="G1909" s="91"/>
      <c r="J1909" s="92"/>
      <c r="N1909" s="93"/>
      <c r="P1909" s="93"/>
      <c r="R1909" s="94"/>
      <c r="S1909" s="93"/>
      <c r="T1909" s="93"/>
      <c r="U1909" s="93"/>
      <c r="V1909" s="93"/>
      <c r="W1909" s="93"/>
    </row>
    <row r="1910" spans="5:23" customFormat="1" x14ac:dyDescent="0.25">
      <c r="E1910" s="91"/>
      <c r="F1910" s="91"/>
      <c r="G1910" s="91"/>
      <c r="J1910" s="92"/>
      <c r="N1910" s="93"/>
      <c r="P1910" s="93"/>
      <c r="R1910" s="94"/>
      <c r="S1910" s="93"/>
      <c r="T1910" s="93"/>
      <c r="U1910" s="93"/>
      <c r="V1910" s="93"/>
      <c r="W1910" s="93"/>
    </row>
    <row r="1911" spans="5:23" customFormat="1" x14ac:dyDescent="0.25">
      <c r="E1911" s="91"/>
      <c r="F1911" s="91"/>
      <c r="G1911" s="91"/>
      <c r="J1911" s="92"/>
      <c r="N1911" s="93"/>
      <c r="P1911" s="93"/>
      <c r="R1911" s="94"/>
      <c r="S1911" s="93"/>
      <c r="T1911" s="93"/>
      <c r="U1911" s="93"/>
      <c r="V1911" s="93"/>
      <c r="W1911" s="93"/>
    </row>
    <row r="1912" spans="5:23" customFormat="1" x14ac:dyDescent="0.25">
      <c r="E1912" s="91"/>
      <c r="F1912" s="91"/>
      <c r="G1912" s="91"/>
      <c r="J1912" s="92"/>
      <c r="N1912" s="93"/>
      <c r="P1912" s="93"/>
      <c r="R1912" s="94"/>
      <c r="S1912" s="93"/>
      <c r="T1912" s="93"/>
      <c r="U1912" s="93"/>
      <c r="V1912" s="93"/>
      <c r="W1912" s="93"/>
    </row>
    <row r="1913" spans="5:23" customFormat="1" x14ac:dyDescent="0.25">
      <c r="E1913" s="91"/>
      <c r="F1913" s="91"/>
      <c r="G1913" s="91"/>
      <c r="J1913" s="92"/>
      <c r="N1913" s="93"/>
      <c r="P1913" s="93"/>
      <c r="R1913" s="94"/>
      <c r="S1913" s="93"/>
      <c r="T1913" s="93"/>
      <c r="U1913" s="93"/>
      <c r="V1913" s="93"/>
      <c r="W1913" s="93"/>
    </row>
    <row r="1914" spans="5:23" customFormat="1" x14ac:dyDescent="0.25">
      <c r="E1914" s="91"/>
      <c r="F1914" s="91"/>
      <c r="G1914" s="91"/>
      <c r="J1914" s="92"/>
      <c r="N1914" s="93"/>
      <c r="P1914" s="93"/>
      <c r="R1914" s="94"/>
      <c r="S1914" s="93"/>
      <c r="T1914" s="93"/>
      <c r="U1914" s="93"/>
      <c r="V1914" s="93"/>
      <c r="W1914" s="93"/>
    </row>
    <row r="1915" spans="5:23" customFormat="1" x14ac:dyDescent="0.25">
      <c r="E1915" s="91"/>
      <c r="F1915" s="91"/>
      <c r="G1915" s="91"/>
      <c r="J1915" s="92"/>
      <c r="N1915" s="93"/>
      <c r="P1915" s="93"/>
      <c r="R1915" s="94"/>
      <c r="S1915" s="93"/>
      <c r="T1915" s="93"/>
      <c r="U1915" s="93"/>
      <c r="V1915" s="93"/>
      <c r="W1915" s="93"/>
    </row>
    <row r="1916" spans="5:23" customFormat="1" x14ac:dyDescent="0.25">
      <c r="E1916" s="91"/>
      <c r="F1916" s="91"/>
      <c r="G1916" s="91"/>
      <c r="J1916" s="92"/>
      <c r="N1916" s="93"/>
      <c r="P1916" s="93"/>
      <c r="R1916" s="94"/>
      <c r="S1916" s="93"/>
      <c r="T1916" s="93"/>
      <c r="U1916" s="93"/>
      <c r="V1916" s="93"/>
      <c r="W1916" s="93"/>
    </row>
    <row r="1917" spans="5:23" customFormat="1" x14ac:dyDescent="0.25">
      <c r="E1917" s="91"/>
      <c r="F1917" s="91"/>
      <c r="G1917" s="91"/>
      <c r="J1917" s="92"/>
      <c r="N1917" s="93"/>
      <c r="P1917" s="93"/>
      <c r="R1917" s="94"/>
      <c r="S1917" s="93"/>
      <c r="T1917" s="93"/>
      <c r="U1917" s="93"/>
      <c r="V1917" s="93"/>
      <c r="W1917" s="93"/>
    </row>
    <row r="1918" spans="5:23" customFormat="1" x14ac:dyDescent="0.25">
      <c r="E1918" s="91"/>
      <c r="F1918" s="91"/>
      <c r="G1918" s="91"/>
      <c r="J1918" s="92"/>
      <c r="N1918" s="93"/>
      <c r="P1918" s="93"/>
      <c r="R1918" s="94"/>
      <c r="S1918" s="93"/>
      <c r="T1918" s="93"/>
      <c r="U1918" s="93"/>
      <c r="V1918" s="93"/>
      <c r="W1918" s="93"/>
    </row>
    <row r="1919" spans="5:23" customFormat="1" x14ac:dyDescent="0.25">
      <c r="E1919" s="91"/>
      <c r="F1919" s="91"/>
      <c r="G1919" s="91"/>
      <c r="J1919" s="92"/>
      <c r="N1919" s="93"/>
      <c r="P1919" s="93"/>
      <c r="R1919" s="94"/>
      <c r="S1919" s="93"/>
      <c r="T1919" s="93"/>
      <c r="U1919" s="93"/>
      <c r="V1919" s="93"/>
      <c r="W1919" s="93"/>
    </row>
    <row r="1920" spans="5:23" customFormat="1" x14ac:dyDescent="0.25">
      <c r="E1920" s="91"/>
      <c r="F1920" s="91"/>
      <c r="G1920" s="91"/>
      <c r="J1920" s="92"/>
      <c r="N1920" s="93"/>
      <c r="P1920" s="93"/>
      <c r="R1920" s="94"/>
      <c r="S1920" s="93"/>
      <c r="T1920" s="93"/>
      <c r="U1920" s="93"/>
      <c r="V1920" s="93"/>
      <c r="W1920" s="93"/>
    </row>
    <row r="1921" spans="5:23" customFormat="1" x14ac:dyDescent="0.25">
      <c r="E1921" s="91"/>
      <c r="F1921" s="91"/>
      <c r="G1921" s="91"/>
      <c r="J1921" s="92"/>
      <c r="N1921" s="93"/>
      <c r="P1921" s="93"/>
      <c r="R1921" s="94"/>
      <c r="S1921" s="93"/>
      <c r="T1921" s="93"/>
      <c r="U1921" s="93"/>
      <c r="V1921" s="93"/>
      <c r="W1921" s="93"/>
    </row>
    <row r="1922" spans="5:23" customFormat="1" x14ac:dyDescent="0.25">
      <c r="E1922" s="91"/>
      <c r="F1922" s="91"/>
      <c r="G1922" s="91"/>
      <c r="J1922" s="92"/>
      <c r="N1922" s="93"/>
      <c r="P1922" s="93"/>
      <c r="R1922" s="94"/>
      <c r="S1922" s="93"/>
      <c r="T1922" s="93"/>
      <c r="U1922" s="93"/>
      <c r="V1922" s="93"/>
      <c r="W1922" s="93"/>
    </row>
    <row r="1923" spans="5:23" customFormat="1" x14ac:dyDescent="0.25">
      <c r="E1923" s="91"/>
      <c r="F1923" s="91"/>
      <c r="G1923" s="91"/>
      <c r="J1923" s="92"/>
      <c r="N1923" s="93"/>
      <c r="P1923" s="93"/>
      <c r="R1923" s="94"/>
      <c r="S1923" s="93"/>
      <c r="T1923" s="93"/>
      <c r="U1923" s="93"/>
      <c r="V1923" s="93"/>
      <c r="W1923" s="93"/>
    </row>
    <row r="1924" spans="5:23" customFormat="1" x14ac:dyDescent="0.25">
      <c r="E1924" s="91"/>
      <c r="F1924" s="91"/>
      <c r="G1924" s="91"/>
      <c r="J1924" s="92"/>
      <c r="N1924" s="93"/>
      <c r="P1924" s="93"/>
      <c r="R1924" s="94"/>
      <c r="S1924" s="93"/>
      <c r="T1924" s="93"/>
      <c r="U1924" s="93"/>
      <c r="V1924" s="93"/>
      <c r="W1924" s="93"/>
    </row>
    <row r="1925" spans="5:23" customFormat="1" x14ac:dyDescent="0.25">
      <c r="E1925" s="91"/>
      <c r="F1925" s="91"/>
      <c r="G1925" s="91"/>
      <c r="J1925" s="92"/>
      <c r="N1925" s="93"/>
      <c r="P1925" s="93"/>
      <c r="R1925" s="94"/>
      <c r="S1925" s="93"/>
      <c r="T1925" s="93"/>
      <c r="U1925" s="93"/>
      <c r="V1925" s="93"/>
      <c r="W1925" s="93"/>
    </row>
    <row r="1926" spans="5:23" customFormat="1" x14ac:dyDescent="0.25">
      <c r="E1926" s="91"/>
      <c r="F1926" s="91"/>
      <c r="G1926" s="91"/>
      <c r="J1926" s="92"/>
      <c r="N1926" s="93"/>
      <c r="P1926" s="93"/>
      <c r="R1926" s="94"/>
      <c r="S1926" s="93"/>
      <c r="T1926" s="93"/>
      <c r="U1926" s="93"/>
      <c r="V1926" s="93"/>
      <c r="W1926" s="93"/>
    </row>
    <row r="1927" spans="5:23" customFormat="1" x14ac:dyDescent="0.25">
      <c r="E1927" s="91"/>
      <c r="F1927" s="91"/>
      <c r="G1927" s="91"/>
      <c r="J1927" s="92"/>
      <c r="N1927" s="93"/>
      <c r="P1927" s="93"/>
      <c r="R1927" s="94"/>
      <c r="S1927" s="93"/>
      <c r="T1927" s="93"/>
      <c r="U1927" s="93"/>
      <c r="V1927" s="93"/>
      <c r="W1927" s="93"/>
    </row>
    <row r="1928" spans="5:23" customFormat="1" x14ac:dyDescent="0.25">
      <c r="E1928" s="91"/>
      <c r="F1928" s="91"/>
      <c r="G1928" s="91"/>
      <c r="J1928" s="92"/>
      <c r="N1928" s="93"/>
      <c r="P1928" s="93"/>
      <c r="R1928" s="94"/>
      <c r="S1928" s="93"/>
      <c r="T1928" s="93"/>
      <c r="U1928" s="93"/>
      <c r="V1928" s="93"/>
      <c r="W1928" s="93"/>
    </row>
    <row r="1929" spans="5:23" customFormat="1" x14ac:dyDescent="0.25">
      <c r="E1929" s="91"/>
      <c r="F1929" s="91"/>
      <c r="G1929" s="91"/>
      <c r="J1929" s="92"/>
      <c r="N1929" s="93"/>
      <c r="P1929" s="93"/>
      <c r="R1929" s="94"/>
      <c r="S1929" s="93"/>
      <c r="T1929" s="93"/>
      <c r="U1929" s="93"/>
      <c r="V1929" s="93"/>
      <c r="W1929" s="93"/>
    </row>
    <row r="1930" spans="5:23" customFormat="1" x14ac:dyDescent="0.25">
      <c r="E1930" s="91"/>
      <c r="F1930" s="91"/>
      <c r="G1930" s="91"/>
      <c r="J1930" s="92"/>
      <c r="N1930" s="93"/>
      <c r="P1930" s="93"/>
      <c r="R1930" s="94"/>
      <c r="S1930" s="93"/>
      <c r="T1930" s="93"/>
      <c r="U1930" s="93"/>
      <c r="V1930" s="93"/>
      <c r="W1930" s="93"/>
    </row>
    <row r="1931" spans="5:23" customFormat="1" x14ac:dyDescent="0.25">
      <c r="E1931" s="91"/>
      <c r="F1931" s="91"/>
      <c r="G1931" s="91"/>
      <c r="J1931" s="92"/>
      <c r="N1931" s="93"/>
      <c r="P1931" s="93"/>
      <c r="R1931" s="94"/>
      <c r="S1931" s="93"/>
      <c r="T1931" s="93"/>
      <c r="U1931" s="93"/>
      <c r="V1931" s="93"/>
      <c r="W1931" s="93"/>
    </row>
    <row r="1932" spans="5:23" customFormat="1" x14ac:dyDescent="0.25">
      <c r="E1932" s="91"/>
      <c r="F1932" s="91"/>
      <c r="G1932" s="91"/>
      <c r="J1932" s="92"/>
      <c r="N1932" s="93"/>
      <c r="P1932" s="93"/>
      <c r="R1932" s="94"/>
      <c r="S1932" s="93"/>
      <c r="T1932" s="93"/>
      <c r="U1932" s="93"/>
      <c r="V1932" s="93"/>
      <c r="W1932" s="93"/>
    </row>
    <row r="1933" spans="5:23" customFormat="1" x14ac:dyDescent="0.25">
      <c r="E1933" s="91"/>
      <c r="F1933" s="91"/>
      <c r="G1933" s="91"/>
      <c r="J1933" s="92"/>
      <c r="N1933" s="93"/>
      <c r="P1933" s="93"/>
      <c r="R1933" s="94"/>
      <c r="S1933" s="93"/>
      <c r="T1933" s="93"/>
      <c r="U1933" s="93"/>
      <c r="V1933" s="93"/>
      <c r="W1933" s="93"/>
    </row>
    <row r="1934" spans="5:23" customFormat="1" x14ac:dyDescent="0.25">
      <c r="E1934" s="91"/>
      <c r="F1934" s="91"/>
      <c r="G1934" s="91"/>
      <c r="J1934" s="92"/>
      <c r="N1934" s="93"/>
      <c r="P1934" s="93"/>
      <c r="R1934" s="94"/>
      <c r="S1934" s="93"/>
      <c r="T1934" s="93"/>
      <c r="U1934" s="93"/>
      <c r="V1934" s="93"/>
      <c r="W1934" s="93"/>
    </row>
    <row r="1935" spans="5:23" customFormat="1" x14ac:dyDescent="0.25">
      <c r="E1935" s="91"/>
      <c r="F1935" s="91"/>
      <c r="G1935" s="91"/>
      <c r="J1935" s="92"/>
      <c r="N1935" s="93"/>
      <c r="P1935" s="93"/>
      <c r="R1935" s="94"/>
      <c r="S1935" s="93"/>
      <c r="T1935" s="93"/>
      <c r="U1935" s="93"/>
      <c r="V1935" s="93"/>
      <c r="W1935" s="93"/>
    </row>
    <row r="1936" spans="5:23" customFormat="1" x14ac:dyDescent="0.25">
      <c r="E1936" s="91"/>
      <c r="F1936" s="91"/>
      <c r="G1936" s="91"/>
      <c r="J1936" s="92"/>
      <c r="N1936" s="93"/>
      <c r="P1936" s="93"/>
      <c r="R1936" s="94"/>
      <c r="S1936" s="93"/>
      <c r="T1936" s="93"/>
      <c r="U1936" s="93"/>
      <c r="V1936" s="93"/>
      <c r="W1936" s="93"/>
    </row>
    <row r="1937" spans="5:23" customFormat="1" x14ac:dyDescent="0.25">
      <c r="E1937" s="91"/>
      <c r="F1937" s="91"/>
      <c r="G1937" s="91"/>
      <c r="J1937" s="92"/>
      <c r="N1937" s="93"/>
      <c r="P1937" s="93"/>
      <c r="R1937" s="94"/>
      <c r="S1937" s="93"/>
      <c r="T1937" s="93"/>
      <c r="U1937" s="93"/>
      <c r="V1937" s="93"/>
      <c r="W1937" s="93"/>
    </row>
    <row r="1938" spans="5:23" customFormat="1" x14ac:dyDescent="0.25">
      <c r="E1938" s="91"/>
      <c r="F1938" s="91"/>
      <c r="G1938" s="91"/>
      <c r="J1938" s="92"/>
      <c r="N1938" s="93"/>
      <c r="P1938" s="93"/>
      <c r="R1938" s="94"/>
      <c r="S1938" s="93"/>
      <c r="T1938" s="93"/>
      <c r="U1938" s="93"/>
      <c r="V1938" s="93"/>
      <c r="W1938" s="93"/>
    </row>
    <row r="1939" spans="5:23" customFormat="1" x14ac:dyDescent="0.25">
      <c r="E1939" s="91"/>
      <c r="F1939" s="91"/>
      <c r="G1939" s="91"/>
      <c r="J1939" s="92"/>
      <c r="N1939" s="93"/>
      <c r="P1939" s="93"/>
      <c r="R1939" s="94"/>
      <c r="S1939" s="93"/>
      <c r="T1939" s="93"/>
      <c r="U1939" s="93"/>
      <c r="V1939" s="93"/>
      <c r="W1939" s="93"/>
    </row>
    <row r="1940" spans="5:23" customFormat="1" x14ac:dyDescent="0.25">
      <c r="E1940" s="91"/>
      <c r="F1940" s="91"/>
      <c r="G1940" s="91"/>
      <c r="J1940" s="92"/>
      <c r="N1940" s="93"/>
      <c r="P1940" s="93"/>
      <c r="R1940" s="94"/>
      <c r="S1940" s="93"/>
      <c r="T1940" s="93"/>
      <c r="U1940" s="93"/>
      <c r="V1940" s="93"/>
      <c r="W1940" s="93"/>
    </row>
    <row r="1941" spans="5:23" customFormat="1" x14ac:dyDescent="0.25">
      <c r="E1941" s="91"/>
      <c r="F1941" s="91"/>
      <c r="G1941" s="91"/>
      <c r="J1941" s="92"/>
      <c r="N1941" s="93"/>
      <c r="P1941" s="93"/>
      <c r="R1941" s="94"/>
      <c r="S1941" s="93"/>
      <c r="T1941" s="93"/>
      <c r="U1941" s="93"/>
      <c r="V1941" s="93"/>
      <c r="W1941" s="93"/>
    </row>
    <row r="1942" spans="5:23" customFormat="1" x14ac:dyDescent="0.25">
      <c r="E1942" s="91"/>
      <c r="F1942" s="91"/>
      <c r="G1942" s="91"/>
      <c r="J1942" s="92"/>
      <c r="N1942" s="93"/>
      <c r="P1942" s="93"/>
      <c r="R1942" s="94"/>
      <c r="S1942" s="93"/>
      <c r="T1942" s="93"/>
      <c r="U1942" s="93"/>
      <c r="V1942" s="93"/>
      <c r="W1942" s="93"/>
    </row>
    <row r="1943" spans="5:23" customFormat="1" x14ac:dyDescent="0.25">
      <c r="E1943" s="91"/>
      <c r="F1943" s="91"/>
      <c r="G1943" s="91"/>
      <c r="J1943" s="92"/>
      <c r="N1943" s="93"/>
      <c r="P1943" s="93"/>
      <c r="R1943" s="94"/>
      <c r="S1943" s="93"/>
      <c r="T1943" s="93"/>
      <c r="U1943" s="93"/>
      <c r="V1943" s="93"/>
      <c r="W1943" s="93"/>
    </row>
    <row r="1944" spans="5:23" customFormat="1" x14ac:dyDescent="0.25">
      <c r="E1944" s="91"/>
      <c r="F1944" s="91"/>
      <c r="G1944" s="91"/>
      <c r="J1944" s="92"/>
      <c r="N1944" s="93"/>
      <c r="P1944" s="93"/>
      <c r="R1944" s="94"/>
      <c r="S1944" s="93"/>
      <c r="T1944" s="93"/>
      <c r="U1944" s="93"/>
      <c r="V1944" s="93"/>
      <c r="W1944" s="93"/>
    </row>
    <row r="1945" spans="5:23" customFormat="1" x14ac:dyDescent="0.25">
      <c r="E1945" s="91"/>
      <c r="F1945" s="91"/>
      <c r="G1945" s="91"/>
      <c r="J1945" s="92"/>
      <c r="N1945" s="93"/>
      <c r="P1945" s="93"/>
      <c r="R1945" s="94"/>
      <c r="S1945" s="93"/>
      <c r="T1945" s="93"/>
      <c r="U1945" s="93"/>
      <c r="V1945" s="93"/>
      <c r="W1945" s="93"/>
    </row>
    <row r="1946" spans="5:23" customFormat="1" x14ac:dyDescent="0.25">
      <c r="E1946" s="91"/>
      <c r="F1946" s="91"/>
      <c r="G1946" s="91"/>
      <c r="J1946" s="92"/>
      <c r="N1946" s="93"/>
      <c r="P1946" s="93"/>
      <c r="R1946" s="94"/>
      <c r="S1946" s="93"/>
      <c r="T1946" s="93"/>
      <c r="U1946" s="93"/>
      <c r="V1946" s="93"/>
      <c r="W1946" s="93"/>
    </row>
    <row r="1947" spans="5:23" customFormat="1" x14ac:dyDescent="0.25">
      <c r="E1947" s="91"/>
      <c r="F1947" s="91"/>
      <c r="G1947" s="91"/>
      <c r="J1947" s="92"/>
      <c r="N1947" s="93"/>
      <c r="P1947" s="93"/>
      <c r="R1947" s="94"/>
      <c r="S1947" s="93"/>
      <c r="T1947" s="93"/>
      <c r="U1947" s="93"/>
      <c r="V1947" s="93"/>
      <c r="W1947" s="93"/>
    </row>
    <row r="1948" spans="5:23" customFormat="1" x14ac:dyDescent="0.25">
      <c r="E1948" s="91"/>
      <c r="F1948" s="91"/>
      <c r="G1948" s="91"/>
      <c r="J1948" s="92"/>
      <c r="N1948" s="93"/>
      <c r="P1948" s="93"/>
      <c r="R1948" s="94"/>
      <c r="S1948" s="93"/>
      <c r="T1948" s="93"/>
      <c r="U1948" s="93"/>
      <c r="V1948" s="93"/>
      <c r="W1948" s="93"/>
    </row>
    <row r="1949" spans="5:23" customFormat="1" x14ac:dyDescent="0.25">
      <c r="E1949" s="91"/>
      <c r="F1949" s="91"/>
      <c r="G1949" s="91"/>
      <c r="J1949" s="92"/>
      <c r="N1949" s="93"/>
      <c r="P1949" s="93"/>
      <c r="R1949" s="94"/>
      <c r="S1949" s="93"/>
      <c r="T1949" s="93"/>
      <c r="U1949" s="93"/>
      <c r="V1949" s="93"/>
      <c r="W1949" s="93"/>
    </row>
    <row r="1950" spans="5:23" customFormat="1" x14ac:dyDescent="0.25">
      <c r="E1950" s="91"/>
      <c r="F1950" s="91"/>
      <c r="G1950" s="91"/>
      <c r="J1950" s="92"/>
      <c r="N1950" s="93"/>
      <c r="P1950" s="93"/>
      <c r="R1950" s="94"/>
      <c r="S1950" s="93"/>
      <c r="T1950" s="93"/>
      <c r="U1950" s="93"/>
      <c r="V1950" s="93"/>
      <c r="W1950" s="93"/>
    </row>
    <row r="1951" spans="5:23" customFormat="1" x14ac:dyDescent="0.25">
      <c r="E1951" s="91"/>
      <c r="F1951" s="91"/>
      <c r="G1951" s="91"/>
      <c r="J1951" s="92"/>
      <c r="N1951" s="93"/>
      <c r="P1951" s="93"/>
      <c r="R1951" s="94"/>
      <c r="S1951" s="93"/>
      <c r="T1951" s="93"/>
      <c r="U1951" s="93"/>
      <c r="V1951" s="93"/>
      <c r="W1951" s="93"/>
    </row>
    <row r="1952" spans="5:23" customFormat="1" x14ac:dyDescent="0.25">
      <c r="E1952" s="91"/>
      <c r="F1952" s="91"/>
      <c r="G1952" s="91"/>
      <c r="J1952" s="92"/>
      <c r="N1952" s="93"/>
      <c r="P1952" s="93"/>
      <c r="R1952" s="94"/>
      <c r="S1952" s="93"/>
      <c r="T1952" s="93"/>
      <c r="U1952" s="93"/>
      <c r="V1952" s="93"/>
      <c r="W1952" s="93"/>
    </row>
    <row r="1953" spans="5:23" customFormat="1" x14ac:dyDescent="0.25">
      <c r="E1953" s="91"/>
      <c r="F1953" s="91"/>
      <c r="G1953" s="91"/>
      <c r="J1953" s="92"/>
      <c r="N1953" s="93"/>
      <c r="P1953" s="93"/>
      <c r="R1953" s="94"/>
      <c r="S1953" s="93"/>
      <c r="T1953" s="93"/>
      <c r="U1953" s="93"/>
      <c r="V1953" s="93"/>
      <c r="W1953" s="93"/>
    </row>
    <row r="1954" spans="5:23" customFormat="1" x14ac:dyDescent="0.25">
      <c r="E1954" s="91"/>
      <c r="F1954" s="91"/>
      <c r="G1954" s="91"/>
      <c r="J1954" s="92"/>
      <c r="N1954" s="93"/>
      <c r="P1954" s="93"/>
      <c r="R1954" s="94"/>
      <c r="S1954" s="93"/>
      <c r="T1954" s="93"/>
      <c r="U1954" s="93"/>
      <c r="V1954" s="93"/>
      <c r="W1954" s="93"/>
    </row>
    <row r="1955" spans="5:23" customFormat="1" x14ac:dyDescent="0.25">
      <c r="E1955" s="91"/>
      <c r="F1955" s="91"/>
      <c r="G1955" s="91"/>
      <c r="J1955" s="92"/>
      <c r="N1955" s="93"/>
      <c r="P1955" s="93"/>
      <c r="R1955" s="94"/>
      <c r="S1955" s="93"/>
      <c r="T1955" s="93"/>
      <c r="U1955" s="93"/>
      <c r="V1955" s="93"/>
      <c r="W1955" s="93"/>
    </row>
    <row r="1956" spans="5:23" customFormat="1" x14ac:dyDescent="0.25">
      <c r="E1956" s="91"/>
      <c r="F1956" s="91"/>
      <c r="G1956" s="91"/>
      <c r="J1956" s="92"/>
      <c r="N1956" s="93"/>
      <c r="P1956" s="93"/>
      <c r="R1956" s="94"/>
      <c r="S1956" s="93"/>
      <c r="T1956" s="93"/>
      <c r="U1956" s="93"/>
      <c r="V1956" s="93"/>
      <c r="W1956" s="93"/>
    </row>
    <row r="1957" spans="5:23" customFormat="1" x14ac:dyDescent="0.25">
      <c r="E1957" s="91"/>
      <c r="F1957" s="91"/>
      <c r="G1957" s="91"/>
      <c r="J1957" s="92"/>
      <c r="N1957" s="93"/>
      <c r="P1957" s="93"/>
      <c r="R1957" s="94"/>
      <c r="S1957" s="93"/>
      <c r="T1957" s="93"/>
      <c r="U1957" s="93"/>
      <c r="V1957" s="93"/>
      <c r="W1957" s="93"/>
    </row>
    <row r="1958" spans="5:23" customFormat="1" x14ac:dyDescent="0.25">
      <c r="E1958" s="91"/>
      <c r="F1958" s="91"/>
      <c r="G1958" s="91"/>
      <c r="J1958" s="92"/>
      <c r="N1958" s="93"/>
      <c r="P1958" s="93"/>
      <c r="R1958" s="94"/>
      <c r="S1958" s="93"/>
      <c r="T1958" s="93"/>
      <c r="U1958" s="93"/>
      <c r="V1958" s="93"/>
      <c r="W1958" s="93"/>
    </row>
    <row r="1959" spans="5:23" customFormat="1" x14ac:dyDescent="0.25">
      <c r="E1959" s="91"/>
      <c r="F1959" s="91"/>
      <c r="G1959" s="91"/>
      <c r="J1959" s="92"/>
      <c r="N1959" s="93"/>
      <c r="P1959" s="93"/>
      <c r="R1959" s="94"/>
      <c r="S1959" s="93"/>
      <c r="T1959" s="93"/>
      <c r="U1959" s="93"/>
      <c r="V1959" s="93"/>
      <c r="W1959" s="93"/>
    </row>
    <row r="1960" spans="5:23" customFormat="1" x14ac:dyDescent="0.25">
      <c r="E1960" s="91"/>
      <c r="F1960" s="91"/>
      <c r="G1960" s="91"/>
      <c r="J1960" s="92"/>
      <c r="N1960" s="93"/>
      <c r="P1960" s="93"/>
      <c r="R1960" s="94"/>
      <c r="S1960" s="93"/>
      <c r="T1960" s="93"/>
      <c r="U1960" s="93"/>
      <c r="V1960" s="93"/>
      <c r="W1960" s="93"/>
    </row>
    <row r="1961" spans="5:23" customFormat="1" x14ac:dyDescent="0.25">
      <c r="E1961" s="91"/>
      <c r="F1961" s="91"/>
      <c r="G1961" s="91"/>
      <c r="J1961" s="92"/>
      <c r="N1961" s="93"/>
      <c r="P1961" s="93"/>
      <c r="R1961" s="94"/>
      <c r="S1961" s="93"/>
      <c r="T1961" s="93"/>
      <c r="U1961" s="93"/>
      <c r="V1961" s="93"/>
      <c r="W1961" s="93"/>
    </row>
    <row r="1962" spans="5:23" customFormat="1" x14ac:dyDescent="0.25">
      <c r="E1962" s="91"/>
      <c r="F1962" s="91"/>
      <c r="G1962" s="91"/>
      <c r="J1962" s="92"/>
      <c r="N1962" s="93"/>
      <c r="P1962" s="93"/>
      <c r="R1962" s="94"/>
      <c r="S1962" s="93"/>
      <c r="T1962" s="93"/>
      <c r="U1962" s="93"/>
      <c r="V1962" s="93"/>
      <c r="W1962" s="93"/>
    </row>
    <row r="1963" spans="5:23" customFormat="1" x14ac:dyDescent="0.25">
      <c r="E1963" s="91"/>
      <c r="F1963" s="91"/>
      <c r="G1963" s="91"/>
      <c r="J1963" s="92"/>
      <c r="N1963" s="93"/>
      <c r="P1963" s="93"/>
      <c r="R1963" s="94"/>
      <c r="S1963" s="93"/>
      <c r="T1963" s="93"/>
      <c r="U1963" s="93"/>
      <c r="V1963" s="93"/>
      <c r="W1963" s="93"/>
    </row>
    <row r="1964" spans="5:23" customFormat="1" x14ac:dyDescent="0.25">
      <c r="E1964" s="91"/>
      <c r="F1964" s="91"/>
      <c r="G1964" s="91"/>
      <c r="J1964" s="92"/>
      <c r="N1964" s="93"/>
      <c r="P1964" s="93"/>
      <c r="R1964" s="94"/>
      <c r="S1964" s="93"/>
      <c r="T1964" s="93"/>
      <c r="U1964" s="93"/>
      <c r="V1964" s="93"/>
      <c r="W1964" s="93"/>
    </row>
    <row r="1965" spans="5:23" customFormat="1" x14ac:dyDescent="0.25">
      <c r="E1965" s="91"/>
      <c r="F1965" s="91"/>
      <c r="G1965" s="91"/>
      <c r="J1965" s="92"/>
      <c r="N1965" s="93"/>
      <c r="P1965" s="93"/>
      <c r="R1965" s="94"/>
      <c r="S1965" s="93"/>
      <c r="T1965" s="93"/>
      <c r="U1965" s="93"/>
      <c r="V1965" s="93"/>
      <c r="W1965" s="93"/>
    </row>
    <row r="1966" spans="5:23" customFormat="1" x14ac:dyDescent="0.25">
      <c r="E1966" s="91"/>
      <c r="F1966" s="91"/>
      <c r="G1966" s="91"/>
      <c r="J1966" s="92"/>
      <c r="N1966" s="93"/>
      <c r="P1966" s="93"/>
      <c r="R1966" s="94"/>
      <c r="S1966" s="93"/>
      <c r="T1966" s="93"/>
      <c r="U1966" s="93"/>
      <c r="V1966" s="93"/>
      <c r="W1966" s="93"/>
    </row>
    <row r="1967" spans="5:23" customFormat="1" x14ac:dyDescent="0.25">
      <c r="E1967" s="91"/>
      <c r="F1967" s="91"/>
      <c r="G1967" s="91"/>
      <c r="J1967" s="92"/>
      <c r="N1967" s="93"/>
      <c r="P1967" s="93"/>
      <c r="R1967" s="94"/>
      <c r="S1967" s="93"/>
      <c r="T1967" s="93"/>
      <c r="U1967" s="93"/>
      <c r="V1967" s="93"/>
      <c r="W1967" s="93"/>
    </row>
    <row r="1968" spans="5:23" customFormat="1" x14ac:dyDescent="0.25">
      <c r="E1968" s="91"/>
      <c r="F1968" s="91"/>
      <c r="G1968" s="91"/>
      <c r="J1968" s="92"/>
      <c r="N1968" s="93"/>
      <c r="P1968" s="93"/>
      <c r="R1968" s="94"/>
      <c r="S1968" s="93"/>
      <c r="T1968" s="93"/>
      <c r="U1968" s="93"/>
      <c r="V1968" s="93"/>
      <c r="W1968" s="93"/>
    </row>
    <row r="1969" spans="5:23" customFormat="1" x14ac:dyDescent="0.25">
      <c r="E1969" s="91"/>
      <c r="F1969" s="91"/>
      <c r="G1969" s="91"/>
      <c r="J1969" s="92"/>
      <c r="N1969" s="93"/>
      <c r="P1969" s="93"/>
      <c r="R1969" s="94"/>
      <c r="S1969" s="93"/>
      <c r="T1969" s="93"/>
      <c r="U1969" s="93"/>
      <c r="V1969" s="93"/>
      <c r="W1969" s="93"/>
    </row>
    <row r="1970" spans="5:23" customFormat="1" x14ac:dyDescent="0.25">
      <c r="E1970" s="91"/>
      <c r="F1970" s="91"/>
      <c r="G1970" s="91"/>
      <c r="J1970" s="92"/>
      <c r="N1970" s="93"/>
      <c r="P1970" s="93"/>
      <c r="R1970" s="94"/>
      <c r="S1970" s="93"/>
      <c r="T1970" s="93"/>
      <c r="U1970" s="93"/>
      <c r="V1970" s="93"/>
      <c r="W1970" s="93"/>
    </row>
    <row r="1971" spans="5:23" customFormat="1" x14ac:dyDescent="0.25">
      <c r="E1971" s="91"/>
      <c r="F1971" s="91"/>
      <c r="G1971" s="91"/>
      <c r="J1971" s="92"/>
      <c r="N1971" s="93"/>
      <c r="P1971" s="93"/>
      <c r="R1971" s="94"/>
      <c r="S1971" s="93"/>
      <c r="T1971" s="93"/>
      <c r="U1971" s="93"/>
      <c r="V1971" s="93"/>
      <c r="W1971" s="93"/>
    </row>
    <row r="1972" spans="5:23" customFormat="1" x14ac:dyDescent="0.25">
      <c r="E1972" s="91"/>
      <c r="F1972" s="91"/>
      <c r="G1972" s="91"/>
      <c r="J1972" s="92"/>
      <c r="N1972" s="93"/>
      <c r="P1972" s="93"/>
      <c r="R1972" s="94"/>
      <c r="S1972" s="93"/>
      <c r="T1972" s="93"/>
      <c r="U1972" s="93"/>
      <c r="V1972" s="93"/>
      <c r="W1972" s="93"/>
    </row>
    <row r="1973" spans="5:23" customFormat="1" x14ac:dyDescent="0.25">
      <c r="E1973" s="91"/>
      <c r="F1973" s="91"/>
      <c r="G1973" s="91"/>
      <c r="J1973" s="92"/>
      <c r="N1973" s="93"/>
      <c r="P1973" s="93"/>
      <c r="R1973" s="94"/>
      <c r="S1973" s="93"/>
      <c r="T1973" s="93"/>
      <c r="U1973" s="93"/>
      <c r="V1973" s="93"/>
      <c r="W1973" s="93"/>
    </row>
    <row r="1974" spans="5:23" customFormat="1" x14ac:dyDescent="0.25">
      <c r="E1974" s="91"/>
      <c r="F1974" s="91"/>
      <c r="G1974" s="91"/>
      <c r="J1974" s="92"/>
      <c r="N1974" s="93"/>
      <c r="P1974" s="93"/>
      <c r="R1974" s="94"/>
      <c r="S1974" s="93"/>
      <c r="T1974" s="93"/>
      <c r="U1974" s="93"/>
      <c r="V1974" s="93"/>
      <c r="W1974" s="93"/>
    </row>
    <row r="1975" spans="5:23" customFormat="1" x14ac:dyDescent="0.25">
      <c r="E1975" s="91"/>
      <c r="F1975" s="91"/>
      <c r="G1975" s="91"/>
      <c r="J1975" s="92"/>
      <c r="N1975" s="93"/>
      <c r="P1975" s="93"/>
      <c r="R1975" s="94"/>
      <c r="S1975" s="93"/>
      <c r="T1975" s="93"/>
      <c r="U1975" s="93"/>
      <c r="V1975" s="93"/>
      <c r="W1975" s="93"/>
    </row>
    <row r="1976" spans="5:23" customFormat="1" x14ac:dyDescent="0.25">
      <c r="E1976" s="91"/>
      <c r="F1976" s="91"/>
      <c r="G1976" s="91"/>
      <c r="J1976" s="92"/>
      <c r="N1976" s="93"/>
      <c r="P1976" s="93"/>
      <c r="R1976" s="94"/>
      <c r="S1976" s="93"/>
      <c r="T1976" s="93"/>
      <c r="U1976" s="93"/>
      <c r="V1976" s="93"/>
      <c r="W1976" s="93"/>
    </row>
    <row r="1977" spans="5:23" customFormat="1" x14ac:dyDescent="0.25">
      <c r="E1977" s="91"/>
      <c r="F1977" s="91"/>
      <c r="G1977" s="91"/>
      <c r="J1977" s="92"/>
      <c r="N1977" s="93"/>
      <c r="P1977" s="93"/>
      <c r="R1977" s="94"/>
      <c r="S1977" s="93"/>
      <c r="T1977" s="93"/>
      <c r="U1977" s="93"/>
      <c r="V1977" s="93"/>
      <c r="W1977" s="93"/>
    </row>
    <row r="1978" spans="5:23" customFormat="1" x14ac:dyDescent="0.25">
      <c r="E1978" s="91"/>
      <c r="F1978" s="91"/>
      <c r="G1978" s="91"/>
      <c r="J1978" s="92"/>
      <c r="N1978" s="93"/>
      <c r="P1978" s="93"/>
      <c r="R1978" s="94"/>
      <c r="S1978" s="93"/>
      <c r="T1978" s="93"/>
      <c r="U1978" s="93"/>
      <c r="V1978" s="93"/>
      <c r="W1978" s="93"/>
    </row>
    <row r="1979" spans="5:23" customFormat="1" x14ac:dyDescent="0.25">
      <c r="E1979" s="91"/>
      <c r="F1979" s="91"/>
      <c r="G1979" s="91"/>
      <c r="J1979" s="92"/>
      <c r="N1979" s="93"/>
      <c r="P1979" s="93"/>
      <c r="R1979" s="94"/>
      <c r="S1979" s="93"/>
      <c r="T1979" s="93"/>
      <c r="U1979" s="93"/>
      <c r="V1979" s="93"/>
      <c r="W1979" s="93"/>
    </row>
    <row r="1980" spans="5:23" customFormat="1" x14ac:dyDescent="0.25">
      <c r="E1980" s="91"/>
      <c r="F1980" s="91"/>
      <c r="G1980" s="91"/>
      <c r="J1980" s="92"/>
      <c r="N1980" s="93"/>
      <c r="P1980" s="93"/>
      <c r="R1980" s="94"/>
      <c r="S1980" s="93"/>
      <c r="T1980" s="93"/>
      <c r="U1980" s="93"/>
      <c r="V1980" s="93"/>
      <c r="W1980" s="93"/>
    </row>
    <row r="1981" spans="5:23" customFormat="1" x14ac:dyDescent="0.25">
      <c r="E1981" s="91"/>
      <c r="F1981" s="91"/>
      <c r="G1981" s="91"/>
      <c r="J1981" s="92"/>
      <c r="N1981" s="93"/>
      <c r="P1981" s="93"/>
      <c r="R1981" s="94"/>
      <c r="S1981" s="93"/>
      <c r="T1981" s="93"/>
      <c r="U1981" s="93"/>
      <c r="V1981" s="93"/>
      <c r="W1981" s="93"/>
    </row>
    <row r="1982" spans="5:23" customFormat="1" x14ac:dyDescent="0.25">
      <c r="E1982" s="91"/>
      <c r="F1982" s="91"/>
      <c r="G1982" s="91"/>
      <c r="J1982" s="92"/>
      <c r="N1982" s="93"/>
      <c r="P1982" s="93"/>
      <c r="R1982" s="94"/>
      <c r="S1982" s="93"/>
      <c r="T1982" s="93"/>
      <c r="U1982" s="93"/>
      <c r="V1982" s="93"/>
      <c r="W1982" s="93"/>
    </row>
    <row r="1983" spans="5:23" customFormat="1" x14ac:dyDescent="0.25">
      <c r="E1983" s="91"/>
      <c r="F1983" s="91"/>
      <c r="G1983" s="91"/>
      <c r="J1983" s="92"/>
      <c r="N1983" s="93"/>
      <c r="P1983" s="93"/>
      <c r="R1983" s="94"/>
      <c r="S1983" s="93"/>
      <c r="T1983" s="93"/>
      <c r="U1983" s="93"/>
      <c r="V1983" s="93"/>
      <c r="W1983" s="93"/>
    </row>
    <row r="1984" spans="5:23" customFormat="1" x14ac:dyDescent="0.25">
      <c r="E1984" s="91"/>
      <c r="F1984" s="91"/>
      <c r="G1984" s="91"/>
      <c r="J1984" s="92"/>
      <c r="N1984" s="93"/>
      <c r="P1984" s="93"/>
      <c r="R1984" s="94"/>
      <c r="S1984" s="93"/>
      <c r="T1984" s="93"/>
      <c r="U1984" s="93"/>
      <c r="V1984" s="93"/>
      <c r="W1984" s="93"/>
    </row>
    <row r="1985" spans="5:23" customFormat="1" x14ac:dyDescent="0.25">
      <c r="E1985" s="91"/>
      <c r="F1985" s="91"/>
      <c r="G1985" s="91"/>
      <c r="J1985" s="92"/>
      <c r="N1985" s="93"/>
      <c r="P1985" s="93"/>
      <c r="R1985" s="94"/>
      <c r="S1985" s="93"/>
      <c r="T1985" s="93"/>
      <c r="U1985" s="93"/>
      <c r="V1985" s="93"/>
      <c r="W1985" s="93"/>
    </row>
    <row r="1986" spans="5:23" customFormat="1" x14ac:dyDescent="0.25">
      <c r="E1986" s="91"/>
      <c r="F1986" s="91"/>
      <c r="G1986" s="91"/>
      <c r="J1986" s="92"/>
      <c r="N1986" s="93"/>
      <c r="P1986" s="93"/>
      <c r="R1986" s="94"/>
      <c r="S1986" s="93"/>
      <c r="T1986" s="93"/>
      <c r="U1986" s="93"/>
      <c r="V1986" s="93"/>
      <c r="W1986" s="93"/>
    </row>
    <row r="1987" spans="5:23" customFormat="1" x14ac:dyDescent="0.25">
      <c r="E1987" s="91"/>
      <c r="F1987" s="91"/>
      <c r="G1987" s="91"/>
      <c r="J1987" s="92"/>
      <c r="N1987" s="93"/>
      <c r="P1987" s="93"/>
      <c r="R1987" s="94"/>
      <c r="S1987" s="93"/>
      <c r="T1987" s="93"/>
      <c r="U1987" s="93"/>
      <c r="V1987" s="93"/>
      <c r="W1987" s="93"/>
    </row>
    <row r="1988" spans="5:23" customFormat="1" x14ac:dyDescent="0.25">
      <c r="E1988" s="91"/>
      <c r="F1988" s="91"/>
      <c r="G1988" s="91"/>
      <c r="J1988" s="92"/>
      <c r="N1988" s="93"/>
      <c r="P1988" s="93"/>
      <c r="R1988" s="94"/>
      <c r="S1988" s="93"/>
      <c r="T1988" s="93"/>
      <c r="U1988" s="93"/>
      <c r="V1988" s="93"/>
      <c r="W1988" s="93"/>
    </row>
    <row r="1989" spans="5:23" customFormat="1" x14ac:dyDescent="0.25">
      <c r="E1989" s="91"/>
      <c r="F1989" s="91"/>
      <c r="G1989" s="91"/>
      <c r="J1989" s="92"/>
      <c r="N1989" s="93"/>
      <c r="P1989" s="93"/>
      <c r="R1989" s="94"/>
      <c r="S1989" s="93"/>
      <c r="T1989" s="93"/>
      <c r="U1989" s="93"/>
      <c r="V1989" s="93"/>
      <c r="W1989" s="93"/>
    </row>
    <row r="1990" spans="5:23" customFormat="1" x14ac:dyDescent="0.25">
      <c r="E1990" s="91"/>
      <c r="F1990" s="91"/>
      <c r="G1990" s="91"/>
      <c r="J1990" s="92"/>
      <c r="N1990" s="93"/>
      <c r="P1990" s="93"/>
      <c r="R1990" s="94"/>
      <c r="S1990" s="93"/>
      <c r="T1990" s="93"/>
      <c r="U1990" s="93"/>
      <c r="V1990" s="93"/>
      <c r="W1990" s="93"/>
    </row>
    <row r="1991" spans="5:23" customFormat="1" x14ac:dyDescent="0.25">
      <c r="E1991" s="91"/>
      <c r="F1991" s="91"/>
      <c r="G1991" s="91"/>
      <c r="J1991" s="92"/>
      <c r="N1991" s="93"/>
      <c r="P1991" s="93"/>
      <c r="R1991" s="94"/>
      <c r="S1991" s="93"/>
      <c r="T1991" s="93"/>
      <c r="U1991" s="93"/>
      <c r="V1991" s="93"/>
      <c r="W1991" s="93"/>
    </row>
    <row r="1992" spans="5:23" customFormat="1" x14ac:dyDescent="0.25">
      <c r="E1992" s="91"/>
      <c r="F1992" s="91"/>
      <c r="G1992" s="91"/>
      <c r="J1992" s="92"/>
      <c r="N1992" s="93"/>
      <c r="P1992" s="93"/>
      <c r="R1992" s="94"/>
      <c r="S1992" s="93"/>
      <c r="T1992" s="93"/>
      <c r="U1992" s="93"/>
      <c r="V1992" s="93"/>
      <c r="W1992" s="93"/>
    </row>
    <row r="1993" spans="5:23" customFormat="1" x14ac:dyDescent="0.25">
      <c r="E1993" s="91"/>
      <c r="F1993" s="91"/>
      <c r="G1993" s="91"/>
      <c r="J1993" s="92"/>
      <c r="N1993" s="93"/>
      <c r="P1993" s="93"/>
      <c r="R1993" s="94"/>
      <c r="S1993" s="93"/>
      <c r="T1993" s="93"/>
      <c r="U1993" s="93"/>
      <c r="V1993" s="93"/>
      <c r="W1993" s="93"/>
    </row>
    <row r="1994" spans="5:23" customFormat="1" x14ac:dyDescent="0.25">
      <c r="E1994" s="91"/>
      <c r="F1994" s="91"/>
      <c r="G1994" s="91"/>
      <c r="J1994" s="92"/>
      <c r="N1994" s="93"/>
      <c r="P1994" s="93"/>
      <c r="R1994" s="94"/>
      <c r="S1994" s="93"/>
      <c r="T1994" s="93"/>
      <c r="U1994" s="93"/>
      <c r="V1994" s="93"/>
      <c r="W1994" s="93"/>
    </row>
    <row r="1995" spans="5:23" customFormat="1" x14ac:dyDescent="0.25">
      <c r="E1995" s="91"/>
      <c r="F1995" s="91"/>
      <c r="G1995" s="91"/>
      <c r="J1995" s="92"/>
      <c r="N1995" s="93"/>
      <c r="P1995" s="93"/>
      <c r="R1995" s="94"/>
      <c r="S1995" s="93"/>
      <c r="T1995" s="93"/>
      <c r="U1995" s="93"/>
      <c r="V1995" s="93"/>
      <c r="W1995" s="93"/>
    </row>
    <row r="1996" spans="5:23" customFormat="1" x14ac:dyDescent="0.25">
      <c r="E1996" s="91"/>
      <c r="F1996" s="91"/>
      <c r="G1996" s="91"/>
      <c r="J1996" s="92"/>
      <c r="N1996" s="93"/>
      <c r="P1996" s="93"/>
      <c r="R1996" s="94"/>
      <c r="S1996" s="93"/>
      <c r="T1996" s="93"/>
      <c r="U1996" s="93"/>
      <c r="V1996" s="93"/>
      <c r="W1996" s="93"/>
    </row>
    <row r="1997" spans="5:23" customFormat="1" x14ac:dyDescent="0.25">
      <c r="E1997" s="91"/>
      <c r="F1997" s="91"/>
      <c r="G1997" s="91"/>
      <c r="J1997" s="92"/>
      <c r="N1997" s="93"/>
      <c r="P1997" s="93"/>
      <c r="R1997" s="94"/>
      <c r="S1997" s="93"/>
      <c r="T1997" s="93"/>
      <c r="U1997" s="93"/>
      <c r="V1997" s="93"/>
      <c r="W1997" s="93"/>
    </row>
    <row r="1998" spans="5:23" customFormat="1" x14ac:dyDescent="0.25">
      <c r="E1998" s="91"/>
      <c r="F1998" s="91"/>
      <c r="G1998" s="91"/>
      <c r="J1998" s="92"/>
      <c r="N1998" s="93"/>
      <c r="P1998" s="93"/>
      <c r="R1998" s="94"/>
      <c r="S1998" s="93"/>
      <c r="T1998" s="93"/>
      <c r="U1998" s="93"/>
      <c r="V1998" s="93"/>
      <c r="W1998" s="93"/>
    </row>
    <row r="1999" spans="5:23" customFormat="1" x14ac:dyDescent="0.25">
      <c r="E1999" s="91"/>
      <c r="F1999" s="91"/>
      <c r="G1999" s="91"/>
      <c r="J1999" s="92"/>
      <c r="N1999" s="93"/>
      <c r="P1999" s="93"/>
      <c r="R1999" s="94"/>
      <c r="S1999" s="93"/>
      <c r="T1999" s="93"/>
      <c r="U1999" s="93"/>
      <c r="V1999" s="93"/>
      <c r="W1999" s="93"/>
    </row>
    <row r="2000" spans="5:23" customFormat="1" x14ac:dyDescent="0.25">
      <c r="E2000" s="91"/>
      <c r="F2000" s="91"/>
      <c r="G2000" s="91"/>
      <c r="J2000" s="92"/>
      <c r="N2000" s="93"/>
      <c r="P2000" s="93"/>
      <c r="R2000" s="94"/>
      <c r="S2000" s="93"/>
      <c r="T2000" s="93"/>
      <c r="U2000" s="93"/>
      <c r="V2000" s="93"/>
      <c r="W2000" s="93"/>
    </row>
    <row r="2001" spans="5:23" customFormat="1" x14ac:dyDescent="0.25">
      <c r="E2001" s="91"/>
      <c r="F2001" s="91"/>
      <c r="G2001" s="91"/>
      <c r="J2001" s="92"/>
      <c r="N2001" s="93"/>
      <c r="P2001" s="93"/>
      <c r="R2001" s="94"/>
      <c r="S2001" s="93"/>
      <c r="T2001" s="93"/>
      <c r="U2001" s="93"/>
      <c r="V2001" s="93"/>
      <c r="W2001" s="93"/>
    </row>
    <row r="2002" spans="5:23" customFormat="1" x14ac:dyDescent="0.25">
      <c r="E2002" s="91"/>
      <c r="F2002" s="91"/>
      <c r="G2002" s="91"/>
      <c r="J2002" s="92"/>
      <c r="N2002" s="93"/>
      <c r="P2002" s="93"/>
      <c r="R2002" s="94"/>
      <c r="S2002" s="93"/>
      <c r="T2002" s="93"/>
      <c r="U2002" s="93"/>
      <c r="V2002" s="93"/>
      <c r="W2002" s="93"/>
    </row>
    <row r="2003" spans="5:23" customFormat="1" x14ac:dyDescent="0.25">
      <c r="E2003" s="91"/>
      <c r="F2003" s="91"/>
      <c r="G2003" s="91"/>
      <c r="J2003" s="92"/>
      <c r="N2003" s="93"/>
      <c r="P2003" s="93"/>
      <c r="R2003" s="94"/>
      <c r="S2003" s="93"/>
      <c r="T2003" s="93"/>
      <c r="U2003" s="93"/>
      <c r="V2003" s="93"/>
      <c r="W2003" s="93"/>
    </row>
    <row r="2004" spans="5:23" customFormat="1" x14ac:dyDescent="0.25">
      <c r="E2004" s="91"/>
      <c r="F2004" s="91"/>
      <c r="G2004" s="91"/>
      <c r="J2004" s="92"/>
      <c r="N2004" s="93"/>
      <c r="P2004" s="93"/>
      <c r="R2004" s="94"/>
      <c r="S2004" s="93"/>
      <c r="T2004" s="93"/>
      <c r="U2004" s="93"/>
      <c r="V2004" s="93"/>
      <c r="W2004" s="93"/>
    </row>
    <row r="2005" spans="5:23" customFormat="1" x14ac:dyDescent="0.25">
      <c r="E2005" s="91"/>
      <c r="F2005" s="91"/>
      <c r="G2005" s="91"/>
      <c r="J2005" s="92"/>
      <c r="N2005" s="93"/>
      <c r="P2005" s="93"/>
      <c r="R2005" s="94"/>
      <c r="S2005" s="93"/>
      <c r="T2005" s="93"/>
      <c r="U2005" s="93"/>
      <c r="V2005" s="93"/>
      <c r="W2005" s="93"/>
    </row>
    <row r="2006" spans="5:23" customFormat="1" x14ac:dyDescent="0.25">
      <c r="E2006" s="91"/>
      <c r="F2006" s="91"/>
      <c r="G2006" s="91"/>
      <c r="J2006" s="92"/>
      <c r="N2006" s="93"/>
      <c r="P2006" s="93"/>
      <c r="R2006" s="94"/>
      <c r="S2006" s="93"/>
      <c r="T2006" s="93"/>
      <c r="U2006" s="93"/>
      <c r="V2006" s="93"/>
      <c r="W2006" s="93"/>
    </row>
    <row r="2007" spans="5:23" customFormat="1" x14ac:dyDescent="0.25">
      <c r="E2007" s="91"/>
      <c r="F2007" s="91"/>
      <c r="G2007" s="91"/>
      <c r="J2007" s="92"/>
      <c r="N2007" s="93"/>
      <c r="P2007" s="93"/>
      <c r="R2007" s="94"/>
      <c r="S2007" s="93"/>
      <c r="T2007" s="93"/>
      <c r="U2007" s="93"/>
      <c r="V2007" s="93"/>
      <c r="W2007" s="93"/>
    </row>
    <row r="2008" spans="5:23" customFormat="1" x14ac:dyDescent="0.25">
      <c r="E2008" s="91"/>
      <c r="F2008" s="91"/>
      <c r="G2008" s="91"/>
      <c r="J2008" s="92"/>
      <c r="N2008" s="93"/>
      <c r="P2008" s="93"/>
      <c r="R2008" s="94"/>
      <c r="S2008" s="93"/>
      <c r="T2008" s="93"/>
      <c r="U2008" s="93"/>
      <c r="V2008" s="93"/>
      <c r="W2008" s="93"/>
    </row>
    <row r="2009" spans="5:23" customFormat="1" x14ac:dyDescent="0.25">
      <c r="E2009" s="91"/>
      <c r="F2009" s="91"/>
      <c r="G2009" s="91"/>
      <c r="J2009" s="92"/>
      <c r="N2009" s="93"/>
      <c r="P2009" s="93"/>
      <c r="R2009" s="94"/>
      <c r="S2009" s="93"/>
      <c r="T2009" s="93"/>
      <c r="U2009" s="93"/>
      <c r="V2009" s="93"/>
      <c r="W2009" s="93"/>
    </row>
    <row r="2010" spans="5:23" customFormat="1" x14ac:dyDescent="0.25">
      <c r="E2010" s="91"/>
      <c r="F2010" s="91"/>
      <c r="G2010" s="91"/>
      <c r="J2010" s="92"/>
      <c r="N2010" s="93"/>
      <c r="P2010" s="93"/>
      <c r="R2010" s="94"/>
      <c r="S2010" s="93"/>
      <c r="T2010" s="93"/>
      <c r="U2010" s="93"/>
      <c r="V2010" s="93"/>
      <c r="W2010" s="93"/>
    </row>
    <row r="2011" spans="5:23" customFormat="1" x14ac:dyDescent="0.25">
      <c r="E2011" s="91"/>
      <c r="F2011" s="91"/>
      <c r="G2011" s="91"/>
      <c r="J2011" s="92"/>
      <c r="N2011" s="93"/>
      <c r="P2011" s="93"/>
      <c r="R2011" s="94"/>
      <c r="S2011" s="93"/>
      <c r="T2011" s="93"/>
      <c r="U2011" s="93"/>
      <c r="V2011" s="93"/>
      <c r="W2011" s="93"/>
    </row>
    <row r="2012" spans="5:23" customFormat="1" x14ac:dyDescent="0.25">
      <c r="E2012" s="91"/>
      <c r="F2012" s="91"/>
      <c r="G2012" s="91"/>
      <c r="J2012" s="92"/>
      <c r="N2012" s="93"/>
      <c r="P2012" s="93"/>
      <c r="R2012" s="94"/>
      <c r="S2012" s="93"/>
      <c r="T2012" s="93"/>
      <c r="U2012" s="93"/>
      <c r="V2012" s="93"/>
      <c r="W2012" s="93"/>
    </row>
    <row r="2013" spans="5:23" customFormat="1" x14ac:dyDescent="0.25">
      <c r="E2013" s="91"/>
      <c r="F2013" s="91"/>
      <c r="G2013" s="91"/>
      <c r="J2013" s="92"/>
      <c r="N2013" s="93"/>
      <c r="P2013" s="93"/>
      <c r="R2013" s="94"/>
      <c r="S2013" s="93"/>
      <c r="T2013" s="93"/>
      <c r="U2013" s="93"/>
      <c r="V2013" s="93"/>
      <c r="W2013" s="93"/>
    </row>
    <row r="2014" spans="5:23" customFormat="1" x14ac:dyDescent="0.25">
      <c r="E2014" s="91"/>
      <c r="F2014" s="91"/>
      <c r="G2014" s="91"/>
      <c r="J2014" s="92"/>
      <c r="N2014" s="93"/>
      <c r="P2014" s="93"/>
      <c r="R2014" s="94"/>
      <c r="S2014" s="93"/>
      <c r="T2014" s="93"/>
      <c r="U2014" s="93"/>
      <c r="V2014" s="93"/>
      <c r="W2014" s="93"/>
    </row>
    <row r="2015" spans="5:23" customFormat="1" x14ac:dyDescent="0.25">
      <c r="E2015" s="91"/>
      <c r="F2015" s="91"/>
      <c r="G2015" s="91"/>
      <c r="J2015" s="92"/>
      <c r="N2015" s="93"/>
      <c r="P2015" s="93"/>
      <c r="R2015" s="94"/>
      <c r="S2015" s="93"/>
      <c r="T2015" s="93"/>
      <c r="U2015" s="93"/>
      <c r="V2015" s="93"/>
      <c r="W2015" s="93"/>
    </row>
    <row r="2016" spans="5:23" customFormat="1" x14ac:dyDescent="0.25">
      <c r="E2016" s="91"/>
      <c r="F2016" s="91"/>
      <c r="G2016" s="91"/>
      <c r="J2016" s="92"/>
      <c r="N2016" s="93"/>
      <c r="P2016" s="93"/>
      <c r="R2016" s="94"/>
      <c r="S2016" s="93"/>
      <c r="T2016" s="93"/>
      <c r="U2016" s="93"/>
      <c r="V2016" s="93"/>
      <c r="W2016" s="93"/>
    </row>
    <row r="2017" spans="5:23" customFormat="1" x14ac:dyDescent="0.25">
      <c r="E2017" s="91"/>
      <c r="F2017" s="91"/>
      <c r="G2017" s="91"/>
      <c r="J2017" s="92"/>
      <c r="N2017" s="93"/>
      <c r="P2017" s="93"/>
      <c r="R2017" s="94"/>
      <c r="S2017" s="93"/>
      <c r="T2017" s="93"/>
      <c r="U2017" s="93"/>
      <c r="V2017" s="93"/>
      <c r="W2017" s="93"/>
    </row>
    <row r="2018" spans="5:23" customFormat="1" x14ac:dyDescent="0.25">
      <c r="E2018" s="91"/>
      <c r="F2018" s="91"/>
      <c r="G2018" s="91"/>
      <c r="J2018" s="92"/>
      <c r="N2018" s="93"/>
      <c r="P2018" s="93"/>
      <c r="R2018" s="94"/>
      <c r="S2018" s="93"/>
      <c r="T2018" s="93"/>
      <c r="U2018" s="93"/>
      <c r="V2018" s="93"/>
      <c r="W2018" s="93"/>
    </row>
    <row r="2019" spans="5:23" customFormat="1" x14ac:dyDescent="0.25">
      <c r="E2019" s="91"/>
      <c r="F2019" s="91"/>
      <c r="G2019" s="91"/>
      <c r="J2019" s="92"/>
      <c r="N2019" s="93"/>
      <c r="P2019" s="93"/>
      <c r="R2019" s="94"/>
      <c r="S2019" s="93"/>
      <c r="T2019" s="93"/>
      <c r="U2019" s="93"/>
      <c r="V2019" s="93"/>
      <c r="W2019" s="93"/>
    </row>
    <row r="2020" spans="5:23" customFormat="1" x14ac:dyDescent="0.25">
      <c r="E2020" s="91"/>
      <c r="F2020" s="91"/>
      <c r="G2020" s="91"/>
      <c r="J2020" s="92"/>
      <c r="N2020" s="93"/>
      <c r="P2020" s="93"/>
      <c r="R2020" s="94"/>
      <c r="S2020" s="93"/>
      <c r="T2020" s="93"/>
      <c r="U2020" s="93"/>
      <c r="V2020" s="93"/>
      <c r="W2020" s="93"/>
    </row>
    <row r="2021" spans="5:23" customFormat="1" x14ac:dyDescent="0.25">
      <c r="E2021" s="91"/>
      <c r="F2021" s="91"/>
      <c r="G2021" s="91"/>
      <c r="J2021" s="92"/>
      <c r="N2021" s="93"/>
      <c r="P2021" s="93"/>
      <c r="R2021" s="94"/>
      <c r="S2021" s="93"/>
      <c r="T2021" s="93"/>
      <c r="U2021" s="93"/>
      <c r="V2021" s="93"/>
      <c r="W2021" s="93"/>
    </row>
    <row r="2022" spans="5:23" customFormat="1" x14ac:dyDescent="0.25">
      <c r="E2022" s="91"/>
      <c r="F2022" s="91"/>
      <c r="G2022" s="91"/>
      <c r="J2022" s="92"/>
      <c r="N2022" s="93"/>
      <c r="P2022" s="93"/>
      <c r="R2022" s="94"/>
      <c r="S2022" s="93"/>
      <c r="T2022" s="93"/>
      <c r="U2022" s="93"/>
      <c r="V2022" s="93"/>
      <c r="W2022" s="93"/>
    </row>
    <row r="2023" spans="5:23" customFormat="1" x14ac:dyDescent="0.25">
      <c r="E2023" s="91"/>
      <c r="F2023" s="91"/>
      <c r="G2023" s="91"/>
      <c r="J2023" s="92"/>
      <c r="N2023" s="93"/>
      <c r="P2023" s="93"/>
      <c r="R2023" s="94"/>
      <c r="S2023" s="93"/>
      <c r="T2023" s="93"/>
      <c r="U2023" s="93"/>
      <c r="V2023" s="93"/>
      <c r="W2023" s="93"/>
    </row>
    <row r="2024" spans="5:23" customFormat="1" x14ac:dyDescent="0.25">
      <c r="E2024" s="91"/>
      <c r="F2024" s="91"/>
      <c r="G2024" s="91"/>
      <c r="J2024" s="92"/>
      <c r="N2024" s="93"/>
      <c r="P2024" s="93"/>
      <c r="R2024" s="94"/>
      <c r="S2024" s="93"/>
      <c r="T2024" s="93"/>
      <c r="U2024" s="93"/>
      <c r="V2024" s="93"/>
      <c r="W2024" s="93"/>
    </row>
    <row r="2025" spans="5:23" customFormat="1" x14ac:dyDescent="0.25">
      <c r="E2025" s="91"/>
      <c r="F2025" s="91"/>
      <c r="G2025" s="91"/>
      <c r="J2025" s="92"/>
      <c r="N2025" s="93"/>
      <c r="P2025" s="93"/>
      <c r="R2025" s="94"/>
      <c r="S2025" s="93"/>
      <c r="T2025" s="93"/>
      <c r="U2025" s="93"/>
      <c r="V2025" s="93"/>
      <c r="W2025" s="93"/>
    </row>
    <row r="2026" spans="5:23" customFormat="1" x14ac:dyDescent="0.25">
      <c r="E2026" s="91"/>
      <c r="F2026" s="91"/>
      <c r="G2026" s="91"/>
      <c r="J2026" s="92"/>
      <c r="N2026" s="93"/>
      <c r="P2026" s="93"/>
      <c r="R2026" s="94"/>
      <c r="S2026" s="93"/>
      <c r="T2026" s="93"/>
      <c r="U2026" s="93"/>
      <c r="V2026" s="93"/>
      <c r="W2026" s="93"/>
    </row>
    <row r="2027" spans="5:23" customFormat="1" x14ac:dyDescent="0.25">
      <c r="E2027" s="91"/>
      <c r="F2027" s="91"/>
      <c r="G2027" s="91"/>
      <c r="J2027" s="92"/>
      <c r="N2027" s="93"/>
      <c r="P2027" s="93"/>
      <c r="R2027" s="94"/>
      <c r="S2027" s="93"/>
      <c r="T2027" s="93"/>
      <c r="U2027" s="93"/>
      <c r="V2027" s="93"/>
      <c r="W2027" s="93"/>
    </row>
    <row r="2028" spans="5:23" customFormat="1" x14ac:dyDescent="0.25">
      <c r="E2028" s="91"/>
      <c r="F2028" s="91"/>
      <c r="G2028" s="91"/>
      <c r="J2028" s="92"/>
      <c r="N2028" s="93"/>
      <c r="P2028" s="93"/>
      <c r="R2028" s="94"/>
      <c r="S2028" s="93"/>
      <c r="T2028" s="93"/>
      <c r="U2028" s="93"/>
      <c r="V2028" s="93"/>
      <c r="W2028" s="93"/>
    </row>
    <row r="2029" spans="5:23" customFormat="1" x14ac:dyDescent="0.25">
      <c r="E2029" s="91"/>
      <c r="F2029" s="91"/>
      <c r="G2029" s="91"/>
      <c r="J2029" s="92"/>
      <c r="N2029" s="93"/>
      <c r="P2029" s="93"/>
      <c r="R2029" s="94"/>
      <c r="S2029" s="93"/>
      <c r="T2029" s="93"/>
      <c r="U2029" s="93"/>
      <c r="V2029" s="93"/>
      <c r="W2029" s="93"/>
    </row>
    <row r="2030" spans="5:23" customFormat="1" x14ac:dyDescent="0.25">
      <c r="E2030" s="91"/>
      <c r="F2030" s="91"/>
      <c r="G2030" s="91"/>
      <c r="J2030" s="92"/>
      <c r="N2030" s="93"/>
      <c r="P2030" s="93"/>
      <c r="R2030" s="94"/>
      <c r="S2030" s="93"/>
      <c r="T2030" s="93"/>
      <c r="U2030" s="93"/>
      <c r="V2030" s="93"/>
      <c r="W2030" s="93"/>
    </row>
    <row r="2031" spans="5:23" customFormat="1" x14ac:dyDescent="0.25">
      <c r="E2031" s="91"/>
      <c r="F2031" s="91"/>
      <c r="G2031" s="91"/>
      <c r="J2031" s="92"/>
      <c r="N2031" s="93"/>
      <c r="P2031" s="93"/>
      <c r="R2031" s="94"/>
      <c r="S2031" s="93"/>
      <c r="T2031" s="93"/>
      <c r="U2031" s="93"/>
      <c r="V2031" s="93"/>
      <c r="W2031" s="93"/>
    </row>
    <row r="2032" spans="5:23" customFormat="1" x14ac:dyDescent="0.25">
      <c r="E2032" s="91"/>
      <c r="F2032" s="91"/>
      <c r="G2032" s="91"/>
      <c r="J2032" s="92"/>
      <c r="N2032" s="93"/>
      <c r="P2032" s="93"/>
      <c r="R2032" s="94"/>
      <c r="S2032" s="93"/>
      <c r="T2032" s="93"/>
      <c r="U2032" s="93"/>
      <c r="V2032" s="93"/>
      <c r="W2032" s="93"/>
    </row>
    <row r="2033" spans="5:23" customFormat="1" x14ac:dyDescent="0.25">
      <c r="E2033" s="91"/>
      <c r="F2033" s="91"/>
      <c r="G2033" s="91"/>
      <c r="J2033" s="92"/>
      <c r="N2033" s="93"/>
      <c r="P2033" s="93"/>
      <c r="R2033" s="94"/>
      <c r="S2033" s="93"/>
      <c r="T2033" s="93"/>
      <c r="U2033" s="93"/>
      <c r="V2033" s="93"/>
      <c r="W2033" s="93"/>
    </row>
    <row r="2034" spans="5:23" customFormat="1" x14ac:dyDescent="0.25">
      <c r="E2034" s="91"/>
      <c r="F2034" s="91"/>
      <c r="G2034" s="91"/>
      <c r="J2034" s="92"/>
      <c r="N2034" s="93"/>
      <c r="P2034" s="93"/>
      <c r="R2034" s="94"/>
      <c r="S2034" s="93"/>
      <c r="T2034" s="93"/>
      <c r="U2034" s="93"/>
      <c r="V2034" s="93"/>
      <c r="W2034" s="93"/>
    </row>
    <row r="2035" spans="5:23" customFormat="1" x14ac:dyDescent="0.25">
      <c r="E2035" s="91"/>
      <c r="F2035" s="91"/>
      <c r="G2035" s="91"/>
      <c r="J2035" s="92"/>
      <c r="N2035" s="93"/>
      <c r="P2035" s="93"/>
      <c r="R2035" s="94"/>
      <c r="S2035" s="93"/>
      <c r="T2035" s="93"/>
      <c r="U2035" s="93"/>
      <c r="V2035" s="93"/>
      <c r="W2035" s="93"/>
    </row>
    <row r="2036" spans="5:23" customFormat="1" x14ac:dyDescent="0.25">
      <c r="E2036" s="91"/>
      <c r="F2036" s="91"/>
      <c r="G2036" s="91"/>
      <c r="J2036" s="92"/>
      <c r="N2036" s="93"/>
      <c r="P2036" s="93"/>
      <c r="R2036" s="94"/>
      <c r="S2036" s="93"/>
      <c r="T2036" s="93"/>
      <c r="U2036" s="93"/>
      <c r="V2036" s="93"/>
      <c r="W2036" s="93"/>
    </row>
    <row r="2037" spans="5:23" customFormat="1" x14ac:dyDescent="0.25">
      <c r="E2037" s="91"/>
      <c r="F2037" s="91"/>
      <c r="G2037" s="91"/>
      <c r="J2037" s="92"/>
      <c r="N2037" s="93"/>
      <c r="P2037" s="93"/>
      <c r="R2037" s="94"/>
      <c r="S2037" s="93"/>
      <c r="T2037" s="93"/>
      <c r="U2037" s="93"/>
      <c r="V2037" s="93"/>
      <c r="W2037" s="93"/>
    </row>
    <row r="2038" spans="5:23" customFormat="1" x14ac:dyDescent="0.25">
      <c r="E2038" s="91"/>
      <c r="F2038" s="91"/>
      <c r="G2038" s="91"/>
      <c r="J2038" s="92"/>
      <c r="N2038" s="93"/>
      <c r="P2038" s="93"/>
      <c r="R2038" s="94"/>
      <c r="S2038" s="93"/>
      <c r="T2038" s="93"/>
      <c r="U2038" s="93"/>
      <c r="V2038" s="93"/>
      <c r="W2038" s="93"/>
    </row>
    <row r="2039" spans="5:23" customFormat="1" x14ac:dyDescent="0.25">
      <c r="E2039" s="91"/>
      <c r="F2039" s="91"/>
      <c r="G2039" s="91"/>
      <c r="J2039" s="92"/>
      <c r="N2039" s="93"/>
      <c r="P2039" s="93"/>
      <c r="R2039" s="94"/>
      <c r="S2039" s="93"/>
      <c r="T2039" s="93"/>
      <c r="U2039" s="93"/>
      <c r="V2039" s="93"/>
      <c r="W2039" s="93"/>
    </row>
    <row r="2040" spans="5:23" customFormat="1" x14ac:dyDescent="0.25">
      <c r="E2040" s="91"/>
      <c r="F2040" s="91"/>
      <c r="G2040" s="91"/>
      <c r="J2040" s="92"/>
      <c r="N2040" s="93"/>
      <c r="P2040" s="93"/>
      <c r="R2040" s="94"/>
      <c r="S2040" s="93"/>
      <c r="T2040" s="93"/>
      <c r="U2040" s="93"/>
      <c r="V2040" s="93"/>
      <c r="W2040" s="93"/>
    </row>
    <row r="2041" spans="5:23" customFormat="1" x14ac:dyDescent="0.25">
      <c r="E2041" s="91"/>
      <c r="F2041" s="91"/>
      <c r="G2041" s="91"/>
      <c r="J2041" s="92"/>
      <c r="N2041" s="93"/>
      <c r="P2041" s="93"/>
      <c r="R2041" s="94"/>
      <c r="S2041" s="93"/>
      <c r="T2041" s="93"/>
      <c r="U2041" s="93"/>
      <c r="V2041" s="93"/>
      <c r="W2041" s="93"/>
    </row>
    <row r="2042" spans="5:23" customFormat="1" x14ac:dyDescent="0.25">
      <c r="E2042" s="91"/>
      <c r="F2042" s="91"/>
      <c r="G2042" s="91"/>
      <c r="J2042" s="92"/>
      <c r="N2042" s="93"/>
      <c r="P2042" s="93"/>
      <c r="R2042" s="94"/>
      <c r="S2042" s="93"/>
      <c r="T2042" s="93"/>
      <c r="U2042" s="93"/>
      <c r="V2042" s="93"/>
      <c r="W2042" s="93"/>
    </row>
    <row r="2043" spans="5:23" customFormat="1" x14ac:dyDescent="0.25">
      <c r="E2043" s="91"/>
      <c r="F2043" s="91"/>
      <c r="G2043" s="91"/>
      <c r="J2043" s="92"/>
      <c r="N2043" s="93"/>
      <c r="P2043" s="93"/>
      <c r="R2043" s="94"/>
      <c r="S2043" s="93"/>
      <c r="T2043" s="93"/>
      <c r="U2043" s="93"/>
      <c r="V2043" s="93"/>
      <c r="W2043" s="93"/>
    </row>
    <row r="2044" spans="5:23" customFormat="1" x14ac:dyDescent="0.25">
      <c r="E2044" s="91"/>
      <c r="F2044" s="91"/>
      <c r="G2044" s="91"/>
      <c r="J2044" s="92"/>
      <c r="N2044" s="93"/>
      <c r="P2044" s="93"/>
      <c r="R2044" s="94"/>
      <c r="S2044" s="93"/>
      <c r="T2044" s="93"/>
      <c r="U2044" s="93"/>
      <c r="V2044" s="93"/>
      <c r="W2044" s="93"/>
    </row>
    <row r="2045" spans="5:23" customFormat="1" x14ac:dyDescent="0.25">
      <c r="E2045" s="91"/>
      <c r="F2045" s="91"/>
      <c r="G2045" s="91"/>
      <c r="J2045" s="92"/>
      <c r="N2045" s="93"/>
      <c r="P2045" s="93"/>
      <c r="R2045" s="94"/>
      <c r="S2045" s="93"/>
      <c r="T2045" s="93"/>
      <c r="U2045" s="93"/>
      <c r="V2045" s="93"/>
      <c r="W2045" s="93"/>
    </row>
    <row r="2046" spans="5:23" customFormat="1" x14ac:dyDescent="0.25">
      <c r="E2046" s="91"/>
      <c r="F2046" s="91"/>
      <c r="G2046" s="91"/>
      <c r="J2046" s="92"/>
      <c r="N2046" s="93"/>
      <c r="P2046" s="93"/>
      <c r="R2046" s="94"/>
      <c r="S2046" s="93"/>
      <c r="T2046" s="93"/>
      <c r="U2046" s="93"/>
      <c r="V2046" s="93"/>
      <c r="W2046" s="93"/>
    </row>
    <row r="2047" spans="5:23" customFormat="1" x14ac:dyDescent="0.25">
      <c r="E2047" s="91"/>
      <c r="F2047" s="91"/>
      <c r="G2047" s="91"/>
      <c r="J2047" s="92"/>
      <c r="N2047" s="93"/>
      <c r="P2047" s="93"/>
      <c r="R2047" s="94"/>
      <c r="S2047" s="93"/>
      <c r="T2047" s="93"/>
      <c r="U2047" s="93"/>
      <c r="V2047" s="93"/>
      <c r="W2047" s="93"/>
    </row>
    <row r="2048" spans="5:23" customFormat="1" x14ac:dyDescent="0.25">
      <c r="E2048" s="91"/>
      <c r="F2048" s="91"/>
      <c r="G2048" s="91"/>
      <c r="J2048" s="92"/>
      <c r="N2048" s="93"/>
      <c r="P2048" s="93"/>
      <c r="R2048" s="94"/>
      <c r="S2048" s="93"/>
      <c r="T2048" s="93"/>
      <c r="U2048" s="93"/>
      <c r="V2048" s="93"/>
      <c r="W2048" s="93"/>
    </row>
    <row r="2049" spans="5:23" customFormat="1" x14ac:dyDescent="0.25">
      <c r="E2049" s="91"/>
      <c r="F2049" s="91"/>
      <c r="G2049" s="91"/>
      <c r="J2049" s="92"/>
      <c r="N2049" s="93"/>
      <c r="P2049" s="93"/>
      <c r="R2049" s="94"/>
      <c r="S2049" s="93"/>
      <c r="T2049" s="93"/>
      <c r="U2049" s="93"/>
      <c r="V2049" s="93"/>
      <c r="W2049" s="93"/>
    </row>
    <row r="2050" spans="5:23" customFormat="1" x14ac:dyDescent="0.25">
      <c r="E2050" s="91"/>
      <c r="F2050" s="91"/>
      <c r="G2050" s="91"/>
      <c r="J2050" s="92"/>
      <c r="N2050" s="93"/>
      <c r="P2050" s="93"/>
      <c r="R2050" s="94"/>
      <c r="S2050" s="93"/>
      <c r="T2050" s="93"/>
      <c r="U2050" s="93"/>
      <c r="V2050" s="93"/>
      <c r="W2050" s="93"/>
    </row>
    <row r="2051" spans="5:23" customFormat="1" x14ac:dyDescent="0.25">
      <c r="E2051" s="91"/>
      <c r="F2051" s="91"/>
      <c r="G2051" s="91"/>
      <c r="J2051" s="92"/>
      <c r="N2051" s="93"/>
      <c r="P2051" s="93"/>
      <c r="R2051" s="94"/>
      <c r="S2051" s="93"/>
      <c r="T2051" s="93"/>
      <c r="U2051" s="93"/>
      <c r="V2051" s="93"/>
      <c r="W2051" s="93"/>
    </row>
    <row r="2052" spans="5:23" customFormat="1" x14ac:dyDescent="0.25">
      <c r="E2052" s="91"/>
      <c r="F2052" s="91"/>
      <c r="G2052" s="91"/>
      <c r="J2052" s="92"/>
      <c r="N2052" s="93"/>
      <c r="P2052" s="93"/>
      <c r="R2052" s="94"/>
      <c r="S2052" s="93"/>
      <c r="T2052" s="93"/>
      <c r="U2052" s="93"/>
      <c r="V2052" s="93"/>
      <c r="W2052" s="93"/>
    </row>
    <row r="2053" spans="5:23" customFormat="1" x14ac:dyDescent="0.25">
      <c r="E2053" s="91"/>
      <c r="F2053" s="91"/>
      <c r="G2053" s="91"/>
      <c r="J2053" s="92"/>
      <c r="N2053" s="93"/>
      <c r="P2053" s="93"/>
      <c r="R2053" s="94"/>
      <c r="S2053" s="93"/>
      <c r="T2053" s="93"/>
      <c r="U2053" s="93"/>
      <c r="V2053" s="93"/>
      <c r="W2053" s="93"/>
    </row>
    <row r="2054" spans="5:23" customFormat="1" x14ac:dyDescent="0.25">
      <c r="E2054" s="91"/>
      <c r="F2054" s="91"/>
      <c r="G2054" s="91"/>
      <c r="J2054" s="92"/>
      <c r="N2054" s="93"/>
      <c r="P2054" s="93"/>
      <c r="R2054" s="94"/>
      <c r="S2054" s="93"/>
      <c r="T2054" s="93"/>
      <c r="U2054" s="93"/>
      <c r="V2054" s="93"/>
      <c r="W2054" s="93"/>
    </row>
    <row r="2055" spans="5:23" customFormat="1" x14ac:dyDescent="0.25">
      <c r="E2055" s="91"/>
      <c r="F2055" s="91"/>
      <c r="G2055" s="91"/>
      <c r="J2055" s="92"/>
      <c r="N2055" s="93"/>
      <c r="P2055" s="93"/>
      <c r="R2055" s="94"/>
      <c r="S2055" s="93"/>
      <c r="T2055" s="93"/>
      <c r="U2055" s="93"/>
      <c r="V2055" s="93"/>
      <c r="W2055" s="93"/>
    </row>
    <row r="2056" spans="5:23" customFormat="1" x14ac:dyDescent="0.25">
      <c r="E2056" s="91"/>
      <c r="F2056" s="91"/>
      <c r="G2056" s="91"/>
      <c r="J2056" s="92"/>
      <c r="N2056" s="93"/>
      <c r="P2056" s="93"/>
      <c r="R2056" s="94"/>
      <c r="S2056" s="93"/>
      <c r="T2056" s="93"/>
      <c r="U2056" s="93"/>
      <c r="V2056" s="93"/>
      <c r="W2056" s="93"/>
    </row>
    <row r="2057" spans="5:23" customFormat="1" x14ac:dyDescent="0.25">
      <c r="E2057" s="91"/>
      <c r="F2057" s="91"/>
      <c r="G2057" s="91"/>
      <c r="J2057" s="92"/>
      <c r="N2057" s="93"/>
      <c r="P2057" s="93"/>
      <c r="R2057" s="94"/>
      <c r="S2057" s="93"/>
      <c r="T2057" s="93"/>
      <c r="U2057" s="93"/>
      <c r="V2057" s="93"/>
      <c r="W2057" s="93"/>
    </row>
    <row r="2058" spans="5:23" customFormat="1" x14ac:dyDescent="0.25">
      <c r="E2058" s="91"/>
      <c r="F2058" s="91"/>
      <c r="G2058" s="91"/>
      <c r="J2058" s="92"/>
      <c r="N2058" s="93"/>
      <c r="P2058" s="93"/>
      <c r="R2058" s="94"/>
      <c r="S2058" s="93"/>
      <c r="T2058" s="93"/>
      <c r="U2058" s="93"/>
      <c r="V2058" s="93"/>
      <c r="W2058" s="93"/>
    </row>
    <row r="2059" spans="5:23" customFormat="1" x14ac:dyDescent="0.25">
      <c r="E2059" s="91"/>
      <c r="F2059" s="91"/>
      <c r="G2059" s="91"/>
      <c r="J2059" s="92"/>
      <c r="N2059" s="93"/>
      <c r="P2059" s="93"/>
      <c r="R2059" s="94"/>
      <c r="S2059" s="93"/>
      <c r="T2059" s="93"/>
      <c r="U2059" s="93"/>
      <c r="V2059" s="93"/>
      <c r="W2059" s="93"/>
    </row>
    <row r="2060" spans="5:23" customFormat="1" x14ac:dyDescent="0.25">
      <c r="E2060" s="91"/>
      <c r="F2060" s="91"/>
      <c r="G2060" s="91"/>
      <c r="J2060" s="92"/>
      <c r="N2060" s="93"/>
      <c r="P2060" s="93"/>
      <c r="R2060" s="94"/>
      <c r="S2060" s="93"/>
      <c r="T2060" s="93"/>
      <c r="U2060" s="93"/>
      <c r="V2060" s="93"/>
      <c r="W2060" s="93"/>
    </row>
    <row r="2061" spans="5:23" customFormat="1" x14ac:dyDescent="0.25">
      <c r="E2061" s="91"/>
      <c r="F2061" s="91"/>
      <c r="G2061" s="91"/>
      <c r="J2061" s="92"/>
      <c r="N2061" s="93"/>
      <c r="P2061" s="93"/>
      <c r="R2061" s="94"/>
      <c r="S2061" s="93"/>
      <c r="T2061" s="93"/>
      <c r="U2061" s="93"/>
      <c r="V2061" s="93"/>
      <c r="W2061" s="93"/>
    </row>
    <row r="2062" spans="5:23" customFormat="1" x14ac:dyDescent="0.25">
      <c r="E2062" s="91"/>
      <c r="F2062" s="91"/>
      <c r="G2062" s="91"/>
      <c r="J2062" s="92"/>
      <c r="N2062" s="93"/>
      <c r="P2062" s="93"/>
      <c r="R2062" s="94"/>
      <c r="S2062" s="93"/>
      <c r="T2062" s="93"/>
      <c r="U2062" s="93"/>
      <c r="V2062" s="93"/>
      <c r="W2062" s="93"/>
    </row>
    <row r="2063" spans="5:23" customFormat="1" x14ac:dyDescent="0.25">
      <c r="E2063" s="91"/>
      <c r="F2063" s="91"/>
      <c r="G2063" s="91"/>
      <c r="J2063" s="92"/>
      <c r="N2063" s="93"/>
      <c r="P2063" s="93"/>
      <c r="R2063" s="94"/>
      <c r="S2063" s="93"/>
      <c r="T2063" s="93"/>
      <c r="U2063" s="93"/>
      <c r="V2063" s="93"/>
      <c r="W2063" s="93"/>
    </row>
    <row r="2064" spans="5:23" customFormat="1" x14ac:dyDescent="0.25">
      <c r="E2064" s="91"/>
      <c r="F2064" s="91"/>
      <c r="G2064" s="91"/>
      <c r="J2064" s="92"/>
      <c r="N2064" s="93"/>
      <c r="P2064" s="93"/>
      <c r="R2064" s="94"/>
      <c r="S2064" s="93"/>
      <c r="T2064" s="93"/>
      <c r="U2064" s="93"/>
      <c r="V2064" s="93"/>
      <c r="W2064" s="93"/>
    </row>
    <row r="2065" spans="5:23" customFormat="1" x14ac:dyDescent="0.25">
      <c r="E2065" s="91"/>
      <c r="F2065" s="91"/>
      <c r="G2065" s="91"/>
      <c r="J2065" s="92"/>
      <c r="N2065" s="93"/>
      <c r="P2065" s="93"/>
      <c r="R2065" s="94"/>
      <c r="S2065" s="93"/>
      <c r="T2065" s="93"/>
      <c r="U2065" s="93"/>
      <c r="V2065" s="93"/>
      <c r="W2065" s="93"/>
    </row>
    <row r="2066" spans="5:23" customFormat="1" x14ac:dyDescent="0.25">
      <c r="E2066" s="91"/>
      <c r="F2066" s="91"/>
      <c r="G2066" s="91"/>
      <c r="J2066" s="92"/>
      <c r="N2066" s="93"/>
      <c r="P2066" s="93"/>
      <c r="R2066" s="94"/>
      <c r="S2066" s="93"/>
      <c r="T2066" s="93"/>
      <c r="U2066" s="93"/>
      <c r="V2066" s="93"/>
      <c r="W2066" s="93"/>
    </row>
    <row r="2067" spans="5:23" customFormat="1" x14ac:dyDescent="0.25">
      <c r="E2067" s="91"/>
      <c r="F2067" s="91"/>
      <c r="G2067" s="91"/>
      <c r="J2067" s="92"/>
      <c r="N2067" s="93"/>
      <c r="P2067" s="93"/>
      <c r="R2067" s="94"/>
      <c r="S2067" s="93"/>
      <c r="T2067" s="93"/>
      <c r="U2067" s="93"/>
      <c r="V2067" s="93"/>
      <c r="W2067" s="93"/>
    </row>
    <row r="2068" spans="5:23" customFormat="1" x14ac:dyDescent="0.25">
      <c r="E2068" s="91"/>
      <c r="F2068" s="91"/>
      <c r="G2068" s="91"/>
      <c r="J2068" s="92"/>
      <c r="N2068" s="93"/>
      <c r="P2068" s="93"/>
      <c r="R2068" s="94"/>
      <c r="S2068" s="93"/>
      <c r="T2068" s="93"/>
      <c r="U2068" s="93"/>
      <c r="V2068" s="93"/>
      <c r="W2068" s="93"/>
    </row>
    <row r="2069" spans="5:23" customFormat="1" x14ac:dyDescent="0.25">
      <c r="E2069" s="91"/>
      <c r="F2069" s="91"/>
      <c r="G2069" s="91"/>
      <c r="J2069" s="92"/>
      <c r="N2069" s="93"/>
      <c r="P2069" s="93"/>
      <c r="R2069" s="94"/>
      <c r="S2069" s="93"/>
      <c r="T2069" s="93"/>
      <c r="U2069" s="93"/>
      <c r="V2069" s="93"/>
      <c r="W2069" s="93"/>
    </row>
    <row r="2070" spans="5:23" customFormat="1" x14ac:dyDescent="0.25">
      <c r="E2070" s="91"/>
      <c r="F2070" s="91"/>
      <c r="G2070" s="91"/>
      <c r="J2070" s="92"/>
      <c r="N2070" s="93"/>
      <c r="P2070" s="93"/>
      <c r="R2070" s="94"/>
      <c r="S2070" s="93"/>
      <c r="T2070" s="93"/>
      <c r="U2070" s="93"/>
      <c r="V2070" s="93"/>
      <c r="W2070" s="93"/>
    </row>
    <row r="2071" spans="5:23" customFormat="1" x14ac:dyDescent="0.25">
      <c r="E2071" s="91"/>
      <c r="F2071" s="91"/>
      <c r="G2071" s="91"/>
      <c r="J2071" s="92"/>
      <c r="N2071" s="93"/>
      <c r="P2071" s="93"/>
      <c r="R2071" s="94"/>
      <c r="S2071" s="93"/>
      <c r="T2071" s="93"/>
      <c r="U2071" s="93"/>
      <c r="V2071" s="93"/>
      <c r="W2071" s="93"/>
    </row>
    <row r="2072" spans="5:23" customFormat="1" x14ac:dyDescent="0.25">
      <c r="E2072" s="91"/>
      <c r="F2072" s="91"/>
      <c r="G2072" s="91"/>
      <c r="J2072" s="92"/>
      <c r="N2072" s="93"/>
      <c r="P2072" s="93"/>
      <c r="R2072" s="94"/>
      <c r="S2072" s="93"/>
      <c r="T2072" s="93"/>
      <c r="U2072" s="93"/>
      <c r="V2072" s="93"/>
      <c r="W2072" s="93"/>
    </row>
    <row r="2073" spans="5:23" customFormat="1" x14ac:dyDescent="0.25">
      <c r="E2073" s="91"/>
      <c r="F2073" s="91"/>
      <c r="G2073" s="91"/>
      <c r="J2073" s="92"/>
      <c r="N2073" s="93"/>
      <c r="P2073" s="93"/>
      <c r="R2073" s="94"/>
      <c r="S2073" s="93"/>
      <c r="T2073" s="93"/>
      <c r="U2073" s="93"/>
      <c r="V2073" s="93"/>
      <c r="W2073" s="93"/>
    </row>
    <row r="2074" spans="5:23" customFormat="1" x14ac:dyDescent="0.25">
      <c r="E2074" s="91"/>
      <c r="F2074" s="91"/>
      <c r="G2074" s="91"/>
      <c r="J2074" s="92"/>
      <c r="N2074" s="93"/>
      <c r="P2074" s="93"/>
      <c r="R2074" s="94"/>
      <c r="S2074" s="93"/>
      <c r="T2074" s="93"/>
      <c r="U2074" s="93"/>
      <c r="V2074" s="93"/>
      <c r="W2074" s="93"/>
    </row>
    <row r="2075" spans="5:23" customFormat="1" x14ac:dyDescent="0.25">
      <c r="E2075" s="91"/>
      <c r="F2075" s="91"/>
      <c r="G2075" s="91"/>
      <c r="J2075" s="92"/>
      <c r="N2075" s="93"/>
      <c r="P2075" s="93"/>
      <c r="R2075" s="94"/>
      <c r="S2075" s="93"/>
      <c r="T2075" s="93"/>
      <c r="U2075" s="93"/>
      <c r="V2075" s="93"/>
      <c r="W2075" s="93"/>
    </row>
    <row r="2076" spans="5:23" customFormat="1" x14ac:dyDescent="0.25">
      <c r="E2076" s="91"/>
      <c r="F2076" s="91"/>
      <c r="G2076" s="91"/>
      <c r="J2076" s="92"/>
      <c r="N2076" s="93"/>
      <c r="P2076" s="93"/>
      <c r="R2076" s="94"/>
      <c r="S2076" s="93"/>
      <c r="T2076" s="93"/>
      <c r="U2076" s="93"/>
      <c r="V2076" s="93"/>
      <c r="W2076" s="93"/>
    </row>
    <row r="2077" spans="5:23" customFormat="1" x14ac:dyDescent="0.25">
      <c r="E2077" s="91"/>
      <c r="F2077" s="91"/>
      <c r="G2077" s="91"/>
      <c r="J2077" s="92"/>
      <c r="N2077" s="93"/>
      <c r="P2077" s="93"/>
      <c r="R2077" s="94"/>
      <c r="S2077" s="93"/>
      <c r="T2077" s="93"/>
      <c r="U2077" s="93"/>
      <c r="V2077" s="93"/>
      <c r="W2077" s="93"/>
    </row>
    <row r="2078" spans="5:23" customFormat="1" x14ac:dyDescent="0.25">
      <c r="E2078" s="91"/>
      <c r="F2078" s="91"/>
      <c r="G2078" s="91"/>
      <c r="J2078" s="92"/>
      <c r="N2078" s="93"/>
      <c r="P2078" s="93"/>
      <c r="R2078" s="94"/>
      <c r="S2078" s="93"/>
      <c r="T2078" s="93"/>
      <c r="U2078" s="93"/>
      <c r="V2078" s="93"/>
      <c r="W2078" s="93"/>
    </row>
    <row r="2079" spans="5:23" customFormat="1" x14ac:dyDescent="0.25">
      <c r="E2079" s="91"/>
      <c r="F2079" s="91"/>
      <c r="G2079" s="91"/>
      <c r="J2079" s="92"/>
      <c r="N2079" s="93"/>
      <c r="P2079" s="93"/>
      <c r="R2079" s="94"/>
      <c r="S2079" s="93"/>
      <c r="T2079" s="93"/>
      <c r="U2079" s="93"/>
      <c r="V2079" s="93"/>
      <c r="W2079" s="93"/>
    </row>
    <row r="2080" spans="5:23" customFormat="1" x14ac:dyDescent="0.25">
      <c r="E2080" s="91"/>
      <c r="F2080" s="91"/>
      <c r="G2080" s="91"/>
      <c r="J2080" s="92"/>
      <c r="N2080" s="93"/>
      <c r="P2080" s="93"/>
      <c r="R2080" s="94"/>
      <c r="S2080" s="93"/>
      <c r="T2080" s="93"/>
      <c r="U2080" s="93"/>
      <c r="V2080" s="93"/>
      <c r="W2080" s="93"/>
    </row>
    <row r="2081" spans="5:23" customFormat="1" x14ac:dyDescent="0.25">
      <c r="E2081" s="91"/>
      <c r="F2081" s="91"/>
      <c r="G2081" s="91"/>
      <c r="J2081" s="92"/>
      <c r="N2081" s="93"/>
      <c r="P2081" s="93"/>
      <c r="R2081" s="94"/>
      <c r="S2081" s="93"/>
      <c r="T2081" s="93"/>
      <c r="U2081" s="93"/>
      <c r="V2081" s="93"/>
      <c r="W2081" s="93"/>
    </row>
    <row r="2082" spans="5:23" customFormat="1" x14ac:dyDescent="0.25">
      <c r="E2082" s="91"/>
      <c r="F2082" s="91"/>
      <c r="G2082" s="91"/>
      <c r="J2082" s="92"/>
      <c r="N2082" s="93"/>
      <c r="P2082" s="93"/>
      <c r="R2082" s="94"/>
      <c r="S2082" s="93"/>
      <c r="T2082" s="93"/>
      <c r="U2082" s="93"/>
      <c r="V2082" s="93"/>
      <c r="W2082" s="93"/>
    </row>
    <row r="2083" spans="5:23" customFormat="1" x14ac:dyDescent="0.25">
      <c r="E2083" s="91"/>
      <c r="F2083" s="91"/>
      <c r="G2083" s="91"/>
      <c r="J2083" s="92"/>
      <c r="N2083" s="93"/>
      <c r="P2083" s="93"/>
      <c r="R2083" s="94"/>
      <c r="S2083" s="93"/>
      <c r="T2083" s="93"/>
      <c r="U2083" s="93"/>
      <c r="V2083" s="93"/>
      <c r="W2083" s="93"/>
    </row>
    <row r="2084" spans="5:23" customFormat="1" x14ac:dyDescent="0.25">
      <c r="E2084" s="91"/>
      <c r="F2084" s="91"/>
      <c r="G2084" s="91"/>
      <c r="J2084" s="92"/>
      <c r="N2084" s="93"/>
      <c r="P2084" s="93"/>
      <c r="R2084" s="94"/>
      <c r="S2084" s="93"/>
      <c r="T2084" s="93"/>
      <c r="U2084" s="93"/>
      <c r="V2084" s="93"/>
      <c r="W2084" s="93"/>
    </row>
    <row r="2085" spans="5:23" customFormat="1" x14ac:dyDescent="0.25">
      <c r="E2085" s="91"/>
      <c r="F2085" s="91"/>
      <c r="G2085" s="91"/>
      <c r="J2085" s="92"/>
      <c r="N2085" s="93"/>
      <c r="P2085" s="93"/>
      <c r="R2085" s="94"/>
      <c r="S2085" s="93"/>
      <c r="T2085" s="93"/>
      <c r="U2085" s="93"/>
      <c r="V2085" s="93"/>
      <c r="W2085" s="93"/>
    </row>
    <row r="2086" spans="5:23" customFormat="1" x14ac:dyDescent="0.25">
      <c r="E2086" s="91"/>
      <c r="F2086" s="91"/>
      <c r="G2086" s="91"/>
      <c r="J2086" s="92"/>
      <c r="N2086" s="93"/>
      <c r="P2086" s="93"/>
      <c r="R2086" s="94"/>
      <c r="S2086" s="93"/>
      <c r="T2086" s="93"/>
      <c r="U2086" s="93"/>
      <c r="V2086" s="93"/>
      <c r="W2086" s="93"/>
    </row>
    <row r="2087" spans="5:23" customFormat="1" x14ac:dyDescent="0.25">
      <c r="E2087" s="91"/>
      <c r="F2087" s="91"/>
      <c r="G2087" s="91"/>
      <c r="J2087" s="92"/>
      <c r="N2087" s="93"/>
      <c r="P2087" s="93"/>
      <c r="R2087" s="94"/>
      <c r="S2087" s="93"/>
      <c r="T2087" s="93"/>
      <c r="U2087" s="93"/>
      <c r="V2087" s="93"/>
      <c r="W2087" s="93"/>
    </row>
    <row r="2088" spans="5:23" customFormat="1" x14ac:dyDescent="0.25">
      <c r="E2088" s="91"/>
      <c r="F2088" s="91"/>
      <c r="G2088" s="91"/>
      <c r="J2088" s="92"/>
      <c r="N2088" s="93"/>
      <c r="P2088" s="93"/>
      <c r="R2088" s="94"/>
      <c r="S2088" s="93"/>
      <c r="T2088" s="93"/>
      <c r="U2088" s="93"/>
      <c r="V2088" s="93"/>
      <c r="W2088" s="93"/>
    </row>
    <row r="2089" spans="5:23" customFormat="1" x14ac:dyDescent="0.25">
      <c r="E2089" s="91"/>
      <c r="F2089" s="91"/>
      <c r="G2089" s="91"/>
      <c r="J2089" s="92"/>
      <c r="N2089" s="93"/>
      <c r="P2089" s="93"/>
      <c r="R2089" s="94"/>
      <c r="S2089" s="93"/>
      <c r="T2089" s="93"/>
      <c r="U2089" s="93"/>
      <c r="V2089" s="93"/>
      <c r="W2089" s="93"/>
    </row>
    <row r="2090" spans="5:23" customFormat="1" x14ac:dyDescent="0.25">
      <c r="E2090" s="91"/>
      <c r="F2090" s="91"/>
      <c r="G2090" s="91"/>
      <c r="J2090" s="92"/>
      <c r="N2090" s="93"/>
      <c r="P2090" s="93"/>
      <c r="R2090" s="94"/>
      <c r="S2090" s="93"/>
      <c r="T2090" s="93"/>
      <c r="U2090" s="93"/>
      <c r="V2090" s="93"/>
      <c r="W2090" s="93"/>
    </row>
    <row r="2091" spans="5:23" customFormat="1" x14ac:dyDescent="0.25">
      <c r="E2091" s="91"/>
      <c r="F2091" s="91"/>
      <c r="G2091" s="91"/>
      <c r="J2091" s="92"/>
      <c r="N2091" s="93"/>
      <c r="P2091" s="93"/>
      <c r="R2091" s="94"/>
      <c r="S2091" s="93"/>
      <c r="T2091" s="93"/>
      <c r="U2091" s="93"/>
      <c r="V2091" s="93"/>
      <c r="W2091" s="93"/>
    </row>
    <row r="2092" spans="5:23" customFormat="1" x14ac:dyDescent="0.25">
      <c r="E2092" s="91"/>
      <c r="F2092" s="91"/>
      <c r="G2092" s="91"/>
      <c r="J2092" s="92"/>
      <c r="N2092" s="93"/>
      <c r="P2092" s="93"/>
      <c r="R2092" s="94"/>
      <c r="S2092" s="93"/>
      <c r="T2092" s="93"/>
      <c r="U2092" s="93"/>
      <c r="V2092" s="93"/>
      <c r="W2092" s="93"/>
    </row>
    <row r="2093" spans="5:23" customFormat="1" x14ac:dyDescent="0.25">
      <c r="E2093" s="91"/>
      <c r="F2093" s="91"/>
      <c r="G2093" s="91"/>
      <c r="J2093" s="92"/>
      <c r="N2093" s="93"/>
      <c r="P2093" s="93"/>
      <c r="R2093" s="94"/>
      <c r="S2093" s="93"/>
      <c r="T2093" s="93"/>
      <c r="U2093" s="93"/>
      <c r="V2093" s="93"/>
      <c r="W2093" s="93"/>
    </row>
    <row r="2094" spans="5:23" customFormat="1" x14ac:dyDescent="0.25">
      <c r="E2094" s="91"/>
      <c r="F2094" s="91"/>
      <c r="G2094" s="91"/>
      <c r="J2094" s="92"/>
      <c r="N2094" s="93"/>
      <c r="P2094" s="93"/>
      <c r="R2094" s="94"/>
      <c r="S2094" s="93"/>
      <c r="T2094" s="93"/>
      <c r="U2094" s="93"/>
      <c r="V2094" s="93"/>
      <c r="W2094" s="93"/>
    </row>
    <row r="2095" spans="5:23" customFormat="1" x14ac:dyDescent="0.25">
      <c r="E2095" s="91"/>
      <c r="F2095" s="91"/>
      <c r="G2095" s="91"/>
      <c r="J2095" s="92"/>
      <c r="N2095" s="93"/>
      <c r="P2095" s="93"/>
      <c r="R2095" s="94"/>
      <c r="S2095" s="93"/>
      <c r="T2095" s="93"/>
      <c r="U2095" s="93"/>
      <c r="V2095" s="93"/>
      <c r="W2095" s="93"/>
    </row>
    <row r="2096" spans="5:23" customFormat="1" x14ac:dyDescent="0.25">
      <c r="E2096" s="91"/>
      <c r="F2096" s="91"/>
      <c r="G2096" s="91"/>
      <c r="J2096" s="92"/>
      <c r="N2096" s="93"/>
      <c r="P2096" s="93"/>
      <c r="R2096" s="94"/>
      <c r="S2096" s="93"/>
      <c r="T2096" s="93"/>
      <c r="U2096" s="93"/>
      <c r="V2096" s="93"/>
      <c r="W2096" s="93"/>
    </row>
    <row r="2097" spans="5:23" customFormat="1" x14ac:dyDescent="0.25">
      <c r="E2097" s="91"/>
      <c r="F2097" s="91"/>
      <c r="G2097" s="91"/>
      <c r="J2097" s="92"/>
      <c r="N2097" s="93"/>
      <c r="P2097" s="93"/>
      <c r="R2097" s="94"/>
      <c r="S2097" s="93"/>
      <c r="T2097" s="93"/>
      <c r="U2097" s="93"/>
      <c r="V2097" s="93"/>
      <c r="W2097" s="93"/>
    </row>
    <row r="2098" spans="5:23" customFormat="1" x14ac:dyDescent="0.25">
      <c r="E2098" s="91"/>
      <c r="F2098" s="91"/>
      <c r="G2098" s="91"/>
      <c r="J2098" s="92"/>
      <c r="N2098" s="93"/>
      <c r="P2098" s="93"/>
      <c r="R2098" s="94"/>
      <c r="S2098" s="93"/>
      <c r="T2098" s="93"/>
      <c r="U2098" s="93"/>
      <c r="V2098" s="93"/>
      <c r="W2098" s="93"/>
    </row>
    <row r="2099" spans="5:23" customFormat="1" x14ac:dyDescent="0.25">
      <c r="E2099" s="91"/>
      <c r="F2099" s="91"/>
      <c r="G2099" s="91"/>
      <c r="J2099" s="92"/>
      <c r="N2099" s="93"/>
      <c r="P2099" s="93"/>
      <c r="R2099" s="94"/>
      <c r="S2099" s="93"/>
      <c r="T2099" s="93"/>
      <c r="U2099" s="93"/>
      <c r="V2099" s="93"/>
      <c r="W2099" s="93"/>
    </row>
    <row r="2100" spans="5:23" customFormat="1" x14ac:dyDescent="0.25">
      <c r="E2100" s="91"/>
      <c r="F2100" s="91"/>
      <c r="G2100" s="91"/>
      <c r="J2100" s="92"/>
      <c r="N2100" s="93"/>
      <c r="P2100" s="93"/>
      <c r="R2100" s="94"/>
      <c r="S2100" s="93"/>
      <c r="T2100" s="93"/>
      <c r="U2100" s="93"/>
      <c r="V2100" s="93"/>
      <c r="W2100" s="93"/>
    </row>
    <row r="2101" spans="5:23" customFormat="1" x14ac:dyDescent="0.25">
      <c r="E2101" s="91"/>
      <c r="F2101" s="91"/>
      <c r="G2101" s="91"/>
      <c r="J2101" s="92"/>
      <c r="N2101" s="93"/>
      <c r="P2101" s="93"/>
      <c r="R2101" s="94"/>
      <c r="S2101" s="93"/>
      <c r="T2101" s="93"/>
      <c r="U2101" s="93"/>
      <c r="V2101" s="93"/>
      <c r="W2101" s="93"/>
    </row>
    <row r="2102" spans="5:23" customFormat="1" x14ac:dyDescent="0.25">
      <c r="E2102" s="91"/>
      <c r="F2102" s="91"/>
      <c r="G2102" s="91"/>
      <c r="J2102" s="92"/>
      <c r="N2102" s="93"/>
      <c r="P2102" s="93"/>
      <c r="R2102" s="94"/>
      <c r="S2102" s="93"/>
      <c r="T2102" s="93"/>
      <c r="U2102" s="93"/>
      <c r="V2102" s="93"/>
      <c r="W2102" s="93"/>
    </row>
    <row r="2103" spans="5:23" customFormat="1" x14ac:dyDescent="0.25">
      <c r="E2103" s="91"/>
      <c r="F2103" s="91"/>
      <c r="G2103" s="91"/>
      <c r="J2103" s="92"/>
      <c r="N2103" s="93"/>
      <c r="P2103" s="93"/>
      <c r="R2103" s="94"/>
      <c r="S2103" s="93"/>
      <c r="T2103" s="93"/>
      <c r="U2103" s="93"/>
      <c r="V2103" s="93"/>
      <c r="W2103" s="93"/>
    </row>
    <row r="2104" spans="5:23" customFormat="1" x14ac:dyDescent="0.25">
      <c r="E2104" s="91"/>
      <c r="F2104" s="91"/>
      <c r="G2104" s="91"/>
      <c r="J2104" s="92"/>
      <c r="N2104" s="93"/>
      <c r="P2104" s="93"/>
      <c r="R2104" s="94"/>
      <c r="S2104" s="93"/>
      <c r="T2104" s="93"/>
      <c r="U2104" s="93"/>
      <c r="V2104" s="93"/>
      <c r="W2104" s="93"/>
    </row>
    <row r="2105" spans="5:23" customFormat="1" x14ac:dyDescent="0.25">
      <c r="E2105" s="91"/>
      <c r="F2105" s="91"/>
      <c r="G2105" s="91"/>
      <c r="J2105" s="92"/>
      <c r="N2105" s="93"/>
      <c r="P2105" s="93"/>
      <c r="R2105" s="94"/>
      <c r="S2105" s="93"/>
      <c r="T2105" s="93"/>
      <c r="U2105" s="93"/>
      <c r="V2105" s="93"/>
      <c r="W2105" s="93"/>
    </row>
    <row r="2106" spans="5:23" customFormat="1" x14ac:dyDescent="0.25">
      <c r="E2106" s="91"/>
      <c r="F2106" s="91"/>
      <c r="G2106" s="91"/>
      <c r="J2106" s="92"/>
      <c r="N2106" s="93"/>
      <c r="P2106" s="93"/>
      <c r="R2106" s="94"/>
      <c r="S2106" s="93"/>
      <c r="T2106" s="93"/>
      <c r="U2106" s="93"/>
      <c r="V2106" s="93"/>
      <c r="W2106" s="93"/>
    </row>
    <row r="2107" spans="5:23" customFormat="1" x14ac:dyDescent="0.25">
      <c r="E2107" s="91"/>
      <c r="F2107" s="91"/>
      <c r="G2107" s="91"/>
      <c r="J2107" s="92"/>
      <c r="N2107" s="93"/>
      <c r="P2107" s="93"/>
      <c r="R2107" s="94"/>
      <c r="S2107" s="93"/>
      <c r="T2107" s="93"/>
      <c r="U2107" s="93"/>
      <c r="V2107" s="93"/>
      <c r="W2107" s="93"/>
    </row>
    <row r="2108" spans="5:23" customFormat="1" x14ac:dyDescent="0.25">
      <c r="E2108" s="91"/>
      <c r="F2108" s="91"/>
      <c r="G2108" s="91"/>
      <c r="J2108" s="92"/>
      <c r="N2108" s="93"/>
      <c r="P2108" s="93"/>
      <c r="R2108" s="94"/>
      <c r="S2108" s="93"/>
      <c r="T2108" s="93"/>
      <c r="U2108" s="93"/>
      <c r="V2108" s="93"/>
      <c r="W2108" s="93"/>
    </row>
    <row r="2109" spans="5:23" customFormat="1" x14ac:dyDescent="0.25">
      <c r="E2109" s="91"/>
      <c r="F2109" s="91"/>
      <c r="G2109" s="91"/>
      <c r="J2109" s="92"/>
      <c r="N2109" s="93"/>
      <c r="P2109" s="93"/>
      <c r="R2109" s="94"/>
      <c r="S2109" s="93"/>
      <c r="T2109" s="93"/>
      <c r="U2109" s="93"/>
      <c r="V2109" s="93"/>
      <c r="W2109" s="93"/>
    </row>
    <row r="2110" spans="5:23" customFormat="1" x14ac:dyDescent="0.25">
      <c r="E2110" s="91"/>
      <c r="F2110" s="91"/>
      <c r="G2110" s="91"/>
      <c r="J2110" s="92"/>
      <c r="N2110" s="93"/>
      <c r="P2110" s="93"/>
      <c r="R2110" s="94"/>
      <c r="S2110" s="93"/>
      <c r="T2110" s="93"/>
      <c r="U2110" s="93"/>
      <c r="V2110" s="93"/>
      <c r="W2110" s="93"/>
    </row>
    <row r="2111" spans="5:23" customFormat="1" x14ac:dyDescent="0.25">
      <c r="E2111" s="91"/>
      <c r="F2111" s="91"/>
      <c r="G2111" s="91"/>
      <c r="J2111" s="92"/>
      <c r="N2111" s="93"/>
      <c r="P2111" s="93"/>
      <c r="R2111" s="94"/>
      <c r="S2111" s="93"/>
      <c r="T2111" s="93"/>
      <c r="U2111" s="93"/>
      <c r="V2111" s="93"/>
      <c r="W2111" s="93"/>
    </row>
    <row r="2112" spans="5:23" customFormat="1" x14ac:dyDescent="0.25">
      <c r="E2112" s="91"/>
      <c r="F2112" s="91"/>
      <c r="G2112" s="91"/>
      <c r="J2112" s="92"/>
      <c r="N2112" s="93"/>
      <c r="P2112" s="93"/>
      <c r="R2112" s="94"/>
      <c r="S2112" s="93"/>
      <c r="T2112" s="93"/>
      <c r="U2112" s="93"/>
      <c r="V2112" s="93"/>
      <c r="W2112" s="93"/>
    </row>
    <row r="2113" spans="5:23" customFormat="1" x14ac:dyDescent="0.25">
      <c r="E2113" s="91"/>
      <c r="F2113" s="91"/>
      <c r="G2113" s="91"/>
      <c r="J2113" s="92"/>
      <c r="N2113" s="93"/>
      <c r="P2113" s="93"/>
      <c r="R2113" s="94"/>
      <c r="S2113" s="93"/>
      <c r="T2113" s="93"/>
      <c r="U2113" s="93"/>
      <c r="V2113" s="93"/>
      <c r="W2113" s="93"/>
    </row>
    <row r="2114" spans="5:23" customFormat="1" x14ac:dyDescent="0.25">
      <c r="E2114" s="91"/>
      <c r="F2114" s="91"/>
      <c r="G2114" s="91"/>
      <c r="J2114" s="92"/>
      <c r="N2114" s="93"/>
      <c r="P2114" s="93"/>
      <c r="R2114" s="94"/>
      <c r="S2114" s="93"/>
      <c r="T2114" s="93"/>
      <c r="U2114" s="93"/>
      <c r="V2114" s="93"/>
      <c r="W2114" s="93"/>
    </row>
    <row r="2115" spans="5:23" customFormat="1" x14ac:dyDescent="0.25">
      <c r="E2115" s="91"/>
      <c r="F2115" s="91"/>
      <c r="G2115" s="91"/>
      <c r="J2115" s="92"/>
      <c r="N2115" s="93"/>
      <c r="P2115" s="93"/>
      <c r="R2115" s="94"/>
      <c r="S2115" s="93"/>
      <c r="T2115" s="93"/>
      <c r="U2115" s="93"/>
      <c r="V2115" s="93"/>
      <c r="W2115" s="93"/>
    </row>
    <row r="2116" spans="5:23" customFormat="1" x14ac:dyDescent="0.25">
      <c r="E2116" s="91"/>
      <c r="F2116" s="91"/>
      <c r="G2116" s="91"/>
      <c r="J2116" s="92"/>
      <c r="N2116" s="93"/>
      <c r="P2116" s="93"/>
      <c r="R2116" s="94"/>
      <c r="S2116" s="93"/>
      <c r="T2116" s="93"/>
      <c r="U2116" s="93"/>
      <c r="V2116" s="93"/>
      <c r="W2116" s="93"/>
    </row>
    <row r="2117" spans="5:23" customFormat="1" x14ac:dyDescent="0.25">
      <c r="E2117" s="91"/>
      <c r="F2117" s="91"/>
      <c r="G2117" s="91"/>
      <c r="J2117" s="92"/>
      <c r="N2117" s="93"/>
      <c r="P2117" s="93"/>
      <c r="R2117" s="94"/>
      <c r="S2117" s="93"/>
      <c r="T2117" s="93"/>
      <c r="U2117" s="93"/>
      <c r="V2117" s="93"/>
      <c r="W2117" s="93"/>
    </row>
    <row r="2118" spans="5:23" customFormat="1" x14ac:dyDescent="0.25">
      <c r="E2118" s="91"/>
      <c r="F2118" s="91"/>
      <c r="G2118" s="91"/>
      <c r="J2118" s="92"/>
      <c r="N2118" s="93"/>
      <c r="P2118" s="93"/>
      <c r="R2118" s="94"/>
      <c r="S2118" s="93"/>
      <c r="T2118" s="93"/>
      <c r="U2118" s="93"/>
      <c r="V2118" s="93"/>
      <c r="W2118" s="93"/>
    </row>
    <row r="2119" spans="5:23" customFormat="1" x14ac:dyDescent="0.25">
      <c r="E2119" s="91"/>
      <c r="F2119" s="91"/>
      <c r="G2119" s="91"/>
      <c r="J2119" s="92"/>
      <c r="N2119" s="93"/>
      <c r="P2119" s="93"/>
      <c r="R2119" s="94"/>
      <c r="S2119" s="93"/>
      <c r="T2119" s="93"/>
      <c r="U2119" s="93"/>
      <c r="V2119" s="93"/>
      <c r="W2119" s="93"/>
    </row>
    <row r="2120" spans="5:23" customFormat="1" x14ac:dyDescent="0.25">
      <c r="E2120" s="91"/>
      <c r="F2120" s="91"/>
      <c r="G2120" s="91"/>
      <c r="J2120" s="92"/>
      <c r="N2120" s="93"/>
      <c r="P2120" s="93"/>
      <c r="R2120" s="94"/>
      <c r="S2120" s="93"/>
      <c r="T2120" s="93"/>
      <c r="U2120" s="93"/>
      <c r="V2120" s="93"/>
      <c r="W2120" s="93"/>
    </row>
    <row r="2121" spans="5:23" customFormat="1" x14ac:dyDescent="0.25">
      <c r="E2121" s="91"/>
      <c r="F2121" s="91"/>
      <c r="G2121" s="91"/>
      <c r="J2121" s="92"/>
      <c r="N2121" s="93"/>
      <c r="P2121" s="93"/>
      <c r="R2121" s="94"/>
      <c r="S2121" s="93"/>
      <c r="T2121" s="93"/>
      <c r="U2121" s="93"/>
      <c r="V2121" s="93"/>
      <c r="W2121" s="93"/>
    </row>
    <row r="2122" spans="5:23" customFormat="1" x14ac:dyDescent="0.25">
      <c r="E2122" s="91"/>
      <c r="F2122" s="91"/>
      <c r="G2122" s="91"/>
      <c r="J2122" s="92"/>
      <c r="N2122" s="93"/>
      <c r="P2122" s="93"/>
      <c r="R2122" s="94"/>
      <c r="S2122" s="93"/>
      <c r="T2122" s="93"/>
      <c r="U2122" s="93"/>
      <c r="V2122" s="93"/>
      <c r="W2122" s="93"/>
    </row>
    <row r="2123" spans="5:23" customFormat="1" x14ac:dyDescent="0.25">
      <c r="E2123" s="91"/>
      <c r="F2123" s="91"/>
      <c r="G2123" s="91"/>
      <c r="J2123" s="92"/>
      <c r="N2123" s="93"/>
      <c r="P2123" s="93"/>
      <c r="R2123" s="94"/>
      <c r="S2123" s="93"/>
      <c r="T2123" s="93"/>
      <c r="U2123" s="93"/>
      <c r="V2123" s="93"/>
      <c r="W2123" s="93"/>
    </row>
    <row r="2124" spans="5:23" customFormat="1" x14ac:dyDescent="0.25">
      <c r="E2124" s="91"/>
      <c r="F2124" s="91"/>
      <c r="G2124" s="91"/>
      <c r="J2124" s="92"/>
      <c r="N2124" s="93"/>
      <c r="P2124" s="93"/>
      <c r="R2124" s="94"/>
      <c r="S2124" s="93"/>
      <c r="T2124" s="93"/>
      <c r="U2124" s="93"/>
      <c r="V2124" s="93"/>
      <c r="W2124" s="93"/>
    </row>
    <row r="2125" spans="5:23" customFormat="1" x14ac:dyDescent="0.25">
      <c r="E2125" s="91"/>
      <c r="F2125" s="91"/>
      <c r="G2125" s="91"/>
      <c r="J2125" s="92"/>
      <c r="N2125" s="93"/>
      <c r="P2125" s="93"/>
      <c r="R2125" s="94"/>
      <c r="S2125" s="93"/>
      <c r="T2125" s="93"/>
      <c r="U2125" s="93"/>
      <c r="V2125" s="93"/>
      <c r="W2125" s="93"/>
    </row>
    <row r="2126" spans="5:23" customFormat="1" x14ac:dyDescent="0.25">
      <c r="E2126" s="91"/>
      <c r="F2126" s="91"/>
      <c r="G2126" s="91"/>
      <c r="J2126" s="92"/>
      <c r="N2126" s="93"/>
      <c r="P2126" s="93"/>
      <c r="R2126" s="94"/>
      <c r="S2126" s="93"/>
      <c r="T2126" s="93"/>
      <c r="U2126" s="93"/>
      <c r="V2126" s="93"/>
      <c r="W2126" s="93"/>
    </row>
    <row r="2127" spans="5:23" customFormat="1" x14ac:dyDescent="0.25">
      <c r="E2127" s="91"/>
      <c r="F2127" s="91"/>
      <c r="G2127" s="91"/>
      <c r="J2127" s="92"/>
      <c r="N2127" s="93"/>
      <c r="P2127" s="93"/>
      <c r="R2127" s="94"/>
      <c r="S2127" s="93"/>
      <c r="T2127" s="93"/>
      <c r="U2127" s="93"/>
      <c r="V2127" s="93"/>
      <c r="W2127" s="93"/>
    </row>
    <row r="2128" spans="5:23" customFormat="1" x14ac:dyDescent="0.25">
      <c r="E2128" s="91"/>
      <c r="F2128" s="91"/>
      <c r="G2128" s="91"/>
      <c r="J2128" s="92"/>
      <c r="N2128" s="93"/>
      <c r="P2128" s="93"/>
      <c r="R2128" s="94"/>
      <c r="S2128" s="93"/>
      <c r="T2128" s="93"/>
      <c r="U2128" s="93"/>
      <c r="V2128" s="93"/>
      <c r="W2128" s="93"/>
    </row>
    <row r="2129" spans="5:23" customFormat="1" x14ac:dyDescent="0.25">
      <c r="E2129" s="91"/>
      <c r="F2129" s="91"/>
      <c r="G2129" s="91"/>
      <c r="J2129" s="92"/>
      <c r="N2129" s="93"/>
      <c r="P2129" s="93"/>
      <c r="R2129" s="94"/>
      <c r="S2129" s="93"/>
      <c r="T2129" s="93"/>
      <c r="U2129" s="93"/>
      <c r="V2129" s="93"/>
      <c r="W2129" s="93"/>
    </row>
    <row r="2130" spans="5:23" customFormat="1" x14ac:dyDescent="0.25">
      <c r="E2130" s="91"/>
      <c r="F2130" s="91"/>
      <c r="G2130" s="91"/>
      <c r="J2130" s="92"/>
      <c r="N2130" s="93"/>
      <c r="P2130" s="93"/>
      <c r="R2130" s="94"/>
      <c r="S2130" s="93"/>
      <c r="T2130" s="93"/>
      <c r="U2130" s="93"/>
      <c r="V2130" s="93"/>
      <c r="W2130" s="93"/>
    </row>
    <row r="2131" spans="5:23" customFormat="1" x14ac:dyDescent="0.25">
      <c r="E2131" s="91"/>
      <c r="F2131" s="91"/>
      <c r="G2131" s="91"/>
      <c r="J2131" s="92"/>
      <c r="N2131" s="93"/>
      <c r="P2131" s="93"/>
      <c r="R2131" s="94"/>
      <c r="S2131" s="93"/>
      <c r="T2131" s="93"/>
      <c r="U2131" s="93"/>
      <c r="V2131" s="93"/>
      <c r="W2131" s="93"/>
    </row>
    <row r="2132" spans="5:23" customFormat="1" x14ac:dyDescent="0.25">
      <c r="E2132" s="91"/>
      <c r="F2132" s="91"/>
      <c r="G2132" s="91"/>
      <c r="J2132" s="92"/>
      <c r="N2132" s="93"/>
      <c r="P2132" s="93"/>
      <c r="R2132" s="94"/>
      <c r="S2132" s="93"/>
      <c r="T2132" s="93"/>
      <c r="U2132" s="93"/>
      <c r="V2132" s="93"/>
      <c r="W2132" s="93"/>
    </row>
    <row r="2133" spans="5:23" customFormat="1" x14ac:dyDescent="0.25">
      <c r="E2133" s="91"/>
      <c r="F2133" s="91"/>
      <c r="G2133" s="91"/>
      <c r="J2133" s="92"/>
      <c r="N2133" s="93"/>
      <c r="P2133" s="93"/>
      <c r="R2133" s="94"/>
      <c r="S2133" s="93"/>
      <c r="T2133" s="93"/>
      <c r="U2133" s="93"/>
      <c r="V2133" s="93"/>
      <c r="W2133" s="93"/>
    </row>
    <row r="2134" spans="5:23" customFormat="1" x14ac:dyDescent="0.25">
      <c r="E2134" s="91"/>
      <c r="F2134" s="91"/>
      <c r="G2134" s="91"/>
      <c r="J2134" s="92"/>
      <c r="N2134" s="93"/>
      <c r="P2134" s="93"/>
      <c r="R2134" s="94"/>
      <c r="S2134" s="93"/>
      <c r="T2134" s="93"/>
      <c r="U2134" s="93"/>
      <c r="V2134" s="93"/>
      <c r="W2134" s="93"/>
    </row>
    <row r="2135" spans="5:23" customFormat="1" x14ac:dyDescent="0.25">
      <c r="E2135" s="91"/>
      <c r="F2135" s="91"/>
      <c r="G2135" s="91"/>
      <c r="J2135" s="92"/>
      <c r="N2135" s="93"/>
      <c r="P2135" s="93"/>
      <c r="R2135" s="94"/>
      <c r="S2135" s="93"/>
      <c r="T2135" s="93"/>
      <c r="U2135" s="93"/>
      <c r="V2135" s="93"/>
      <c r="W2135" s="93"/>
    </row>
    <row r="2136" spans="5:23" customFormat="1" x14ac:dyDescent="0.25">
      <c r="E2136" s="91"/>
      <c r="F2136" s="91"/>
      <c r="G2136" s="91"/>
      <c r="J2136" s="92"/>
      <c r="N2136" s="93"/>
      <c r="P2136" s="93"/>
      <c r="R2136" s="94"/>
      <c r="S2136" s="93"/>
      <c r="T2136" s="93"/>
      <c r="U2136" s="93"/>
      <c r="V2136" s="93"/>
      <c r="W2136" s="93"/>
    </row>
    <row r="2137" spans="5:23" customFormat="1" x14ac:dyDescent="0.25">
      <c r="E2137" s="91"/>
      <c r="F2137" s="91"/>
      <c r="G2137" s="91"/>
      <c r="J2137" s="92"/>
      <c r="N2137" s="93"/>
      <c r="P2137" s="93"/>
      <c r="R2137" s="94"/>
      <c r="S2137" s="93"/>
      <c r="T2137" s="93"/>
      <c r="U2137" s="93"/>
      <c r="V2137" s="93"/>
      <c r="W2137" s="93"/>
    </row>
    <row r="2138" spans="5:23" customFormat="1" x14ac:dyDescent="0.25">
      <c r="E2138" s="91"/>
      <c r="F2138" s="91"/>
      <c r="G2138" s="91"/>
      <c r="J2138" s="92"/>
      <c r="N2138" s="93"/>
      <c r="P2138" s="93"/>
      <c r="R2138" s="94"/>
      <c r="S2138" s="93"/>
      <c r="T2138" s="93"/>
      <c r="U2138" s="93"/>
      <c r="V2138" s="93"/>
      <c r="W2138" s="93"/>
    </row>
    <row r="2139" spans="5:23" customFormat="1" x14ac:dyDescent="0.25">
      <c r="E2139" s="91"/>
      <c r="F2139" s="91"/>
      <c r="G2139" s="91"/>
      <c r="J2139" s="92"/>
      <c r="N2139" s="93"/>
      <c r="P2139" s="93"/>
      <c r="R2139" s="94"/>
      <c r="S2139" s="93"/>
      <c r="T2139" s="93"/>
      <c r="U2139" s="93"/>
      <c r="V2139" s="93"/>
      <c r="W2139" s="93"/>
    </row>
    <row r="2140" spans="5:23" customFormat="1" x14ac:dyDescent="0.25">
      <c r="E2140" s="91"/>
      <c r="F2140" s="91"/>
      <c r="G2140" s="91"/>
      <c r="J2140" s="92"/>
      <c r="N2140" s="93"/>
      <c r="P2140" s="93"/>
      <c r="R2140" s="94"/>
      <c r="S2140" s="93"/>
      <c r="T2140" s="93"/>
      <c r="U2140" s="93"/>
      <c r="V2140" s="93"/>
      <c r="W2140" s="93"/>
    </row>
    <row r="2141" spans="5:23" customFormat="1" x14ac:dyDescent="0.25">
      <c r="E2141" s="91"/>
      <c r="F2141" s="91"/>
      <c r="G2141" s="91"/>
      <c r="J2141" s="92"/>
      <c r="N2141" s="93"/>
      <c r="P2141" s="93"/>
      <c r="R2141" s="94"/>
      <c r="S2141" s="93"/>
      <c r="T2141" s="93"/>
      <c r="U2141" s="93"/>
      <c r="V2141" s="93"/>
      <c r="W2141" s="93"/>
    </row>
    <row r="2142" spans="5:23" customFormat="1" x14ac:dyDescent="0.25">
      <c r="E2142" s="91"/>
      <c r="F2142" s="91"/>
      <c r="G2142" s="91"/>
      <c r="J2142" s="92"/>
      <c r="N2142" s="93"/>
      <c r="P2142" s="93"/>
      <c r="R2142" s="94"/>
      <c r="S2142" s="93"/>
      <c r="T2142" s="93"/>
      <c r="U2142" s="93"/>
      <c r="V2142" s="93"/>
      <c r="W2142" s="93"/>
    </row>
    <row r="2143" spans="5:23" customFormat="1" x14ac:dyDescent="0.25">
      <c r="E2143" s="91"/>
      <c r="F2143" s="91"/>
      <c r="G2143" s="91"/>
      <c r="J2143" s="92"/>
      <c r="N2143" s="93"/>
      <c r="P2143" s="93"/>
      <c r="R2143" s="94"/>
      <c r="S2143" s="93"/>
      <c r="T2143" s="93"/>
      <c r="U2143" s="93"/>
      <c r="V2143" s="93"/>
      <c r="W2143" s="93"/>
    </row>
    <row r="2144" spans="5:23" customFormat="1" x14ac:dyDescent="0.25">
      <c r="E2144" s="91"/>
      <c r="F2144" s="91"/>
      <c r="G2144" s="91"/>
      <c r="J2144" s="92"/>
      <c r="N2144" s="93"/>
      <c r="P2144" s="93"/>
      <c r="R2144" s="94"/>
      <c r="S2144" s="93"/>
      <c r="T2144" s="93"/>
      <c r="U2144" s="93"/>
      <c r="V2144" s="93"/>
      <c r="W2144" s="93"/>
    </row>
    <row r="2145" spans="5:23" customFormat="1" x14ac:dyDescent="0.25">
      <c r="E2145" s="91"/>
      <c r="F2145" s="91"/>
      <c r="G2145" s="91"/>
      <c r="J2145" s="92"/>
      <c r="N2145" s="93"/>
      <c r="P2145" s="93"/>
      <c r="R2145" s="94"/>
      <c r="S2145" s="93"/>
      <c r="T2145" s="93"/>
      <c r="U2145" s="93"/>
      <c r="V2145" s="93"/>
      <c r="W2145" s="93"/>
    </row>
    <row r="2146" spans="5:23" customFormat="1" x14ac:dyDescent="0.25">
      <c r="E2146" s="91"/>
      <c r="F2146" s="91"/>
      <c r="G2146" s="91"/>
      <c r="J2146" s="92"/>
      <c r="N2146" s="93"/>
      <c r="P2146" s="93"/>
      <c r="R2146" s="94"/>
      <c r="S2146" s="93"/>
      <c r="T2146" s="93"/>
      <c r="U2146" s="93"/>
      <c r="V2146" s="93"/>
      <c r="W2146" s="93"/>
    </row>
    <row r="2147" spans="5:23" customFormat="1" x14ac:dyDescent="0.25">
      <c r="E2147" s="91"/>
      <c r="F2147" s="91"/>
      <c r="G2147" s="91"/>
      <c r="J2147" s="92"/>
      <c r="N2147" s="93"/>
      <c r="P2147" s="93"/>
      <c r="R2147" s="94"/>
      <c r="S2147" s="93"/>
      <c r="T2147" s="93"/>
      <c r="U2147" s="93"/>
      <c r="V2147" s="93"/>
      <c r="W2147" s="93"/>
    </row>
    <row r="2148" spans="5:23" customFormat="1" x14ac:dyDescent="0.25">
      <c r="E2148" s="91"/>
      <c r="F2148" s="91"/>
      <c r="G2148" s="91"/>
      <c r="J2148" s="92"/>
      <c r="N2148" s="93"/>
      <c r="P2148" s="93"/>
      <c r="R2148" s="94"/>
      <c r="S2148" s="93"/>
      <c r="T2148" s="93"/>
      <c r="U2148" s="93"/>
      <c r="V2148" s="93"/>
      <c r="W2148" s="93"/>
    </row>
    <row r="2149" spans="5:23" customFormat="1" x14ac:dyDescent="0.25">
      <c r="E2149" s="91"/>
      <c r="F2149" s="91"/>
      <c r="G2149" s="91"/>
      <c r="J2149" s="92"/>
      <c r="N2149" s="93"/>
      <c r="P2149" s="93"/>
      <c r="R2149" s="94"/>
      <c r="S2149" s="93"/>
      <c r="T2149" s="93"/>
      <c r="U2149" s="93"/>
      <c r="V2149" s="93"/>
      <c r="W2149" s="93"/>
    </row>
    <row r="2150" spans="5:23" customFormat="1" x14ac:dyDescent="0.25">
      <c r="E2150" s="91"/>
      <c r="F2150" s="91"/>
      <c r="G2150" s="91"/>
      <c r="J2150" s="92"/>
      <c r="N2150" s="93"/>
      <c r="P2150" s="93"/>
      <c r="R2150" s="94"/>
      <c r="S2150" s="93"/>
      <c r="T2150" s="93"/>
      <c r="U2150" s="93"/>
      <c r="V2150" s="93"/>
      <c r="W2150" s="93"/>
    </row>
    <row r="2151" spans="5:23" customFormat="1" x14ac:dyDescent="0.25">
      <c r="E2151" s="91"/>
      <c r="F2151" s="91"/>
      <c r="G2151" s="91"/>
      <c r="J2151" s="92"/>
      <c r="N2151" s="93"/>
      <c r="P2151" s="93"/>
      <c r="R2151" s="94"/>
      <c r="S2151" s="93"/>
      <c r="T2151" s="93"/>
      <c r="U2151" s="93"/>
      <c r="V2151" s="93"/>
      <c r="W2151" s="93"/>
    </row>
    <row r="2152" spans="5:23" customFormat="1" x14ac:dyDescent="0.25">
      <c r="E2152" s="91"/>
      <c r="F2152" s="91"/>
      <c r="G2152" s="91"/>
      <c r="J2152" s="92"/>
      <c r="N2152" s="93"/>
      <c r="P2152" s="93"/>
      <c r="R2152" s="94"/>
      <c r="S2152" s="93"/>
      <c r="T2152" s="93"/>
      <c r="U2152" s="93"/>
      <c r="V2152" s="93"/>
      <c r="W2152" s="93"/>
    </row>
    <row r="2153" spans="5:23" customFormat="1" x14ac:dyDescent="0.25">
      <c r="E2153" s="91"/>
      <c r="F2153" s="91"/>
      <c r="G2153" s="91"/>
      <c r="J2153" s="92"/>
      <c r="N2153" s="93"/>
      <c r="P2153" s="93"/>
      <c r="R2153" s="94"/>
      <c r="S2153" s="93"/>
      <c r="T2153" s="93"/>
      <c r="U2153" s="93"/>
      <c r="V2153" s="93"/>
      <c r="W2153" s="93"/>
    </row>
    <row r="2154" spans="5:23" customFormat="1" x14ac:dyDescent="0.25">
      <c r="E2154" s="91"/>
      <c r="F2154" s="91"/>
      <c r="G2154" s="91"/>
      <c r="J2154" s="92"/>
      <c r="N2154" s="93"/>
      <c r="P2154" s="93"/>
      <c r="R2154" s="94"/>
      <c r="S2154" s="93"/>
      <c r="T2154" s="93"/>
      <c r="U2154" s="93"/>
      <c r="V2154" s="93"/>
      <c r="W2154" s="93"/>
    </row>
    <row r="2155" spans="5:23" customFormat="1" x14ac:dyDescent="0.25">
      <c r="E2155" s="91"/>
      <c r="F2155" s="91"/>
      <c r="G2155" s="91"/>
      <c r="J2155" s="92"/>
      <c r="N2155" s="93"/>
      <c r="P2155" s="93"/>
      <c r="R2155" s="94"/>
      <c r="S2155" s="93"/>
      <c r="T2155" s="93"/>
      <c r="U2155" s="93"/>
      <c r="V2155" s="93"/>
      <c r="W2155" s="93"/>
    </row>
    <row r="2156" spans="5:23" customFormat="1" x14ac:dyDescent="0.25">
      <c r="E2156" s="91"/>
      <c r="F2156" s="91"/>
      <c r="G2156" s="91"/>
      <c r="J2156" s="92"/>
      <c r="N2156" s="93"/>
      <c r="P2156" s="93"/>
      <c r="R2156" s="94"/>
      <c r="S2156" s="93"/>
      <c r="T2156" s="93"/>
      <c r="U2156" s="93"/>
      <c r="V2156" s="93"/>
      <c r="W2156" s="93"/>
    </row>
    <row r="2157" spans="5:23" customFormat="1" x14ac:dyDescent="0.25">
      <c r="E2157" s="91"/>
      <c r="F2157" s="91"/>
      <c r="G2157" s="91"/>
      <c r="J2157" s="92"/>
      <c r="N2157" s="93"/>
      <c r="P2157" s="93"/>
      <c r="R2157" s="94"/>
      <c r="S2157" s="93"/>
      <c r="T2157" s="93"/>
      <c r="U2157" s="93"/>
      <c r="V2157" s="93"/>
      <c r="W2157" s="93"/>
    </row>
    <row r="2158" spans="5:23" customFormat="1" x14ac:dyDescent="0.25">
      <c r="E2158" s="91"/>
      <c r="F2158" s="91"/>
      <c r="G2158" s="91"/>
      <c r="J2158" s="92"/>
      <c r="N2158" s="93"/>
      <c r="P2158" s="93"/>
      <c r="R2158" s="94"/>
      <c r="S2158" s="93"/>
      <c r="T2158" s="93"/>
      <c r="U2158" s="93"/>
      <c r="V2158" s="93"/>
      <c r="W2158" s="93"/>
    </row>
    <row r="2159" spans="5:23" customFormat="1" x14ac:dyDescent="0.25">
      <c r="E2159" s="91"/>
      <c r="F2159" s="91"/>
      <c r="G2159" s="91"/>
      <c r="J2159" s="92"/>
      <c r="N2159" s="93"/>
      <c r="P2159" s="93"/>
      <c r="R2159" s="94"/>
      <c r="S2159" s="93"/>
      <c r="T2159" s="93"/>
      <c r="U2159" s="93"/>
      <c r="V2159" s="93"/>
      <c r="W2159" s="93"/>
    </row>
    <row r="2160" spans="5:23" customFormat="1" x14ac:dyDescent="0.25">
      <c r="E2160" s="91"/>
      <c r="F2160" s="91"/>
      <c r="G2160" s="91"/>
      <c r="J2160" s="92"/>
      <c r="N2160" s="93"/>
      <c r="P2160" s="93"/>
      <c r="R2160" s="94"/>
      <c r="S2160" s="93"/>
      <c r="T2160" s="93"/>
      <c r="U2160" s="93"/>
      <c r="V2160" s="93"/>
      <c r="W2160" s="93"/>
    </row>
    <row r="2161" spans="5:23" customFormat="1" x14ac:dyDescent="0.25">
      <c r="E2161" s="91"/>
      <c r="F2161" s="91"/>
      <c r="G2161" s="91"/>
      <c r="J2161" s="92"/>
      <c r="N2161" s="93"/>
      <c r="P2161" s="93"/>
      <c r="R2161" s="94"/>
      <c r="S2161" s="93"/>
      <c r="T2161" s="93"/>
      <c r="U2161" s="93"/>
      <c r="V2161" s="93"/>
      <c r="W2161" s="93"/>
    </row>
    <row r="2162" spans="5:23" customFormat="1" x14ac:dyDescent="0.25">
      <c r="E2162" s="91"/>
      <c r="F2162" s="91"/>
      <c r="G2162" s="91"/>
      <c r="J2162" s="92"/>
      <c r="N2162" s="93"/>
      <c r="P2162" s="93"/>
      <c r="R2162" s="94"/>
      <c r="S2162" s="93"/>
      <c r="T2162" s="93"/>
      <c r="U2162" s="93"/>
      <c r="V2162" s="93"/>
      <c r="W2162" s="93"/>
    </row>
    <row r="2163" spans="5:23" customFormat="1" x14ac:dyDescent="0.25">
      <c r="E2163" s="91"/>
      <c r="F2163" s="91"/>
      <c r="G2163" s="91"/>
      <c r="J2163" s="92"/>
      <c r="N2163" s="93"/>
      <c r="P2163" s="93"/>
      <c r="R2163" s="94"/>
      <c r="S2163" s="93"/>
      <c r="T2163" s="93"/>
      <c r="U2163" s="93"/>
      <c r="V2163" s="93"/>
      <c r="W2163" s="93"/>
    </row>
    <row r="2164" spans="5:23" customFormat="1" x14ac:dyDescent="0.25">
      <c r="E2164" s="91"/>
      <c r="F2164" s="91"/>
      <c r="G2164" s="91"/>
      <c r="J2164" s="92"/>
      <c r="N2164" s="93"/>
      <c r="P2164" s="93"/>
      <c r="R2164" s="94"/>
      <c r="S2164" s="93"/>
      <c r="T2164" s="93"/>
      <c r="U2164" s="93"/>
      <c r="V2164" s="93"/>
      <c r="W2164" s="93"/>
    </row>
    <row r="2165" spans="5:23" customFormat="1" x14ac:dyDescent="0.25">
      <c r="E2165" s="91"/>
      <c r="F2165" s="91"/>
      <c r="G2165" s="91"/>
      <c r="J2165" s="92"/>
      <c r="N2165" s="93"/>
      <c r="P2165" s="93"/>
      <c r="R2165" s="94"/>
      <c r="S2165" s="93"/>
      <c r="T2165" s="93"/>
      <c r="U2165" s="93"/>
      <c r="V2165" s="93"/>
      <c r="W2165" s="93"/>
    </row>
    <row r="2166" spans="5:23" customFormat="1" x14ac:dyDescent="0.25">
      <c r="E2166" s="91"/>
      <c r="F2166" s="91"/>
      <c r="G2166" s="91"/>
      <c r="J2166" s="92"/>
      <c r="N2166" s="93"/>
      <c r="P2166" s="93"/>
      <c r="R2166" s="94"/>
      <c r="S2166" s="93"/>
      <c r="T2166" s="93"/>
      <c r="U2166" s="93"/>
      <c r="V2166" s="93"/>
      <c r="W2166" s="93"/>
    </row>
    <row r="2167" spans="5:23" customFormat="1" x14ac:dyDescent="0.25">
      <c r="E2167" s="91"/>
      <c r="F2167" s="91"/>
      <c r="G2167" s="91"/>
      <c r="J2167" s="92"/>
      <c r="N2167" s="93"/>
      <c r="P2167" s="93"/>
      <c r="R2167" s="94"/>
      <c r="S2167" s="93"/>
      <c r="T2167" s="93"/>
      <c r="U2167" s="93"/>
      <c r="V2167" s="93"/>
      <c r="W2167" s="93"/>
    </row>
    <row r="2168" spans="5:23" customFormat="1" x14ac:dyDescent="0.25">
      <c r="E2168" s="91"/>
      <c r="F2168" s="91"/>
      <c r="G2168" s="91"/>
      <c r="J2168" s="92"/>
      <c r="N2168" s="93"/>
      <c r="P2168" s="93"/>
      <c r="R2168" s="94"/>
      <c r="S2168" s="93"/>
      <c r="T2168" s="93"/>
      <c r="U2168" s="93"/>
      <c r="V2168" s="93"/>
      <c r="W2168" s="93"/>
    </row>
    <row r="2169" spans="5:23" customFormat="1" x14ac:dyDescent="0.25">
      <c r="E2169" s="91"/>
      <c r="F2169" s="91"/>
      <c r="G2169" s="91"/>
      <c r="J2169" s="92"/>
      <c r="N2169" s="93"/>
      <c r="P2169" s="93"/>
      <c r="R2169" s="94"/>
      <c r="S2169" s="93"/>
      <c r="T2169" s="93"/>
      <c r="U2169" s="93"/>
      <c r="V2169" s="93"/>
      <c r="W2169" s="93"/>
    </row>
    <row r="2170" spans="5:23" customFormat="1" x14ac:dyDescent="0.25">
      <c r="E2170" s="91"/>
      <c r="F2170" s="91"/>
      <c r="G2170" s="91"/>
      <c r="J2170" s="92"/>
      <c r="N2170" s="93"/>
      <c r="P2170" s="93"/>
      <c r="R2170" s="94"/>
      <c r="S2170" s="93"/>
      <c r="T2170" s="93"/>
      <c r="U2170" s="93"/>
      <c r="V2170" s="93"/>
      <c r="W2170" s="93"/>
    </row>
    <row r="2171" spans="5:23" customFormat="1" x14ac:dyDescent="0.25">
      <c r="E2171" s="91"/>
      <c r="F2171" s="91"/>
      <c r="G2171" s="91"/>
      <c r="J2171" s="92"/>
      <c r="N2171" s="93"/>
      <c r="P2171" s="93"/>
      <c r="R2171" s="94"/>
      <c r="S2171" s="93"/>
      <c r="T2171" s="93"/>
      <c r="U2171" s="93"/>
      <c r="V2171" s="93"/>
      <c r="W2171" s="93"/>
    </row>
    <row r="2172" spans="5:23" customFormat="1" x14ac:dyDescent="0.25">
      <c r="E2172" s="91"/>
      <c r="F2172" s="91"/>
      <c r="G2172" s="91"/>
      <c r="J2172" s="92"/>
      <c r="N2172" s="93"/>
      <c r="P2172" s="93"/>
      <c r="R2172" s="94"/>
      <c r="S2172" s="93"/>
      <c r="T2172" s="93"/>
      <c r="U2172" s="93"/>
      <c r="V2172" s="93"/>
      <c r="W2172" s="93"/>
    </row>
    <row r="2173" spans="5:23" customFormat="1" x14ac:dyDescent="0.25">
      <c r="E2173" s="91"/>
      <c r="F2173" s="91"/>
      <c r="G2173" s="91"/>
      <c r="J2173" s="92"/>
      <c r="N2173" s="93"/>
      <c r="P2173" s="93"/>
      <c r="R2173" s="94"/>
      <c r="S2173" s="93"/>
      <c r="T2173" s="93"/>
      <c r="U2173" s="93"/>
      <c r="V2173" s="93"/>
      <c r="W2173" s="93"/>
    </row>
    <row r="2174" spans="5:23" customFormat="1" x14ac:dyDescent="0.25">
      <c r="E2174" s="91"/>
      <c r="F2174" s="91"/>
      <c r="G2174" s="91"/>
      <c r="J2174" s="92"/>
      <c r="N2174" s="93"/>
      <c r="P2174" s="93"/>
      <c r="R2174" s="94"/>
      <c r="S2174" s="93"/>
      <c r="T2174" s="93"/>
      <c r="U2174" s="93"/>
      <c r="V2174" s="93"/>
      <c r="W2174" s="93"/>
    </row>
    <row r="2175" spans="5:23" customFormat="1" x14ac:dyDescent="0.25">
      <c r="E2175" s="91"/>
      <c r="F2175" s="91"/>
      <c r="G2175" s="91"/>
      <c r="J2175" s="92"/>
      <c r="N2175" s="93"/>
      <c r="P2175" s="93"/>
      <c r="R2175" s="94"/>
      <c r="S2175" s="93"/>
      <c r="T2175" s="93"/>
      <c r="U2175" s="93"/>
      <c r="V2175" s="93"/>
      <c r="W2175" s="93"/>
    </row>
    <row r="2176" spans="5:23" customFormat="1" x14ac:dyDescent="0.25">
      <c r="E2176" s="91"/>
      <c r="F2176" s="91"/>
      <c r="G2176" s="91"/>
      <c r="J2176" s="92"/>
      <c r="N2176" s="93"/>
      <c r="P2176" s="93"/>
      <c r="R2176" s="94"/>
      <c r="S2176" s="93"/>
      <c r="T2176" s="93"/>
      <c r="U2176" s="93"/>
      <c r="V2176" s="93"/>
      <c r="W2176" s="93"/>
    </row>
    <row r="2177" spans="5:23" customFormat="1" x14ac:dyDescent="0.25">
      <c r="E2177" s="91"/>
      <c r="F2177" s="91"/>
      <c r="G2177" s="91"/>
      <c r="J2177" s="92"/>
      <c r="N2177" s="93"/>
      <c r="P2177" s="93"/>
      <c r="R2177" s="94"/>
      <c r="S2177" s="93"/>
      <c r="T2177" s="93"/>
      <c r="U2177" s="93"/>
      <c r="V2177" s="93"/>
      <c r="W2177" s="93"/>
    </row>
    <row r="2178" spans="5:23" customFormat="1" x14ac:dyDescent="0.25">
      <c r="E2178" s="91"/>
      <c r="F2178" s="91"/>
      <c r="G2178" s="91"/>
      <c r="J2178" s="92"/>
      <c r="N2178" s="93"/>
      <c r="P2178" s="93"/>
      <c r="R2178" s="94"/>
      <c r="S2178" s="93"/>
      <c r="T2178" s="93"/>
      <c r="U2178" s="93"/>
      <c r="V2178" s="93"/>
      <c r="W2178" s="93"/>
    </row>
    <row r="2179" spans="5:23" customFormat="1" x14ac:dyDescent="0.25">
      <c r="E2179" s="91"/>
      <c r="F2179" s="91"/>
      <c r="G2179" s="91"/>
      <c r="J2179" s="92"/>
      <c r="N2179" s="93"/>
      <c r="P2179" s="93"/>
      <c r="R2179" s="94"/>
      <c r="S2179" s="93"/>
      <c r="T2179" s="93"/>
      <c r="U2179" s="93"/>
      <c r="V2179" s="93"/>
      <c r="W2179" s="93"/>
    </row>
    <row r="2180" spans="5:23" customFormat="1" x14ac:dyDescent="0.25">
      <c r="E2180" s="91"/>
      <c r="F2180" s="91"/>
      <c r="G2180" s="91"/>
      <c r="J2180" s="92"/>
      <c r="N2180" s="93"/>
      <c r="P2180" s="93"/>
      <c r="R2180" s="94"/>
      <c r="S2180" s="93"/>
      <c r="T2180" s="93"/>
      <c r="U2180" s="93"/>
      <c r="V2180" s="93"/>
      <c r="W2180" s="93"/>
    </row>
    <row r="2181" spans="5:23" customFormat="1" x14ac:dyDescent="0.25">
      <c r="E2181" s="91"/>
      <c r="F2181" s="91"/>
      <c r="G2181" s="91"/>
      <c r="J2181" s="92"/>
      <c r="N2181" s="93"/>
      <c r="P2181" s="93"/>
      <c r="R2181" s="94"/>
      <c r="S2181" s="93"/>
      <c r="T2181" s="93"/>
      <c r="U2181" s="93"/>
      <c r="V2181" s="93"/>
      <c r="W2181" s="93"/>
    </row>
    <row r="2182" spans="5:23" customFormat="1" x14ac:dyDescent="0.25">
      <c r="E2182" s="91"/>
      <c r="F2182" s="91"/>
      <c r="G2182" s="91"/>
      <c r="J2182" s="92"/>
      <c r="N2182" s="93"/>
      <c r="P2182" s="93"/>
      <c r="R2182" s="94"/>
      <c r="S2182" s="93"/>
      <c r="T2182" s="93"/>
      <c r="U2182" s="93"/>
      <c r="V2182" s="93"/>
      <c r="W2182" s="93"/>
    </row>
    <row r="2183" spans="5:23" customFormat="1" x14ac:dyDescent="0.25">
      <c r="E2183" s="91"/>
      <c r="F2183" s="91"/>
      <c r="G2183" s="91"/>
      <c r="J2183" s="92"/>
      <c r="N2183" s="93"/>
      <c r="P2183" s="93"/>
      <c r="R2183" s="94"/>
      <c r="S2183" s="93"/>
      <c r="T2183" s="93"/>
      <c r="U2183" s="93"/>
      <c r="V2183" s="93"/>
      <c r="W2183" s="93"/>
    </row>
    <row r="2184" spans="5:23" customFormat="1" x14ac:dyDescent="0.25">
      <c r="E2184" s="91"/>
      <c r="F2184" s="91"/>
      <c r="G2184" s="91"/>
      <c r="J2184" s="92"/>
      <c r="N2184" s="93"/>
      <c r="P2184" s="93"/>
      <c r="R2184" s="94"/>
      <c r="S2184" s="93"/>
      <c r="T2184" s="93"/>
      <c r="U2184" s="93"/>
      <c r="V2184" s="93"/>
      <c r="W2184" s="93"/>
    </row>
    <row r="2185" spans="5:23" customFormat="1" x14ac:dyDescent="0.25">
      <c r="E2185" s="91"/>
      <c r="F2185" s="91"/>
      <c r="G2185" s="91"/>
      <c r="J2185" s="92"/>
      <c r="N2185" s="93"/>
      <c r="P2185" s="93"/>
      <c r="R2185" s="94"/>
      <c r="S2185" s="93"/>
      <c r="T2185" s="93"/>
      <c r="U2185" s="93"/>
      <c r="V2185" s="93"/>
      <c r="W2185" s="93"/>
    </row>
    <row r="2186" spans="5:23" customFormat="1" x14ac:dyDescent="0.25">
      <c r="E2186" s="91"/>
      <c r="F2186" s="91"/>
      <c r="G2186" s="91"/>
      <c r="J2186" s="92"/>
      <c r="N2186" s="93"/>
      <c r="P2186" s="93"/>
      <c r="R2186" s="94"/>
      <c r="S2186" s="93"/>
      <c r="T2186" s="93"/>
      <c r="U2186" s="93"/>
      <c r="V2186" s="93"/>
      <c r="W2186" s="93"/>
    </row>
    <row r="2187" spans="5:23" customFormat="1" x14ac:dyDescent="0.25">
      <c r="E2187" s="91"/>
      <c r="F2187" s="91"/>
      <c r="G2187" s="91"/>
      <c r="J2187" s="92"/>
      <c r="N2187" s="93"/>
      <c r="P2187" s="93"/>
      <c r="R2187" s="94"/>
      <c r="S2187" s="93"/>
      <c r="T2187" s="93"/>
      <c r="U2187" s="93"/>
      <c r="V2187" s="93"/>
      <c r="W2187" s="93"/>
    </row>
    <row r="2188" spans="5:23" customFormat="1" x14ac:dyDescent="0.25">
      <c r="E2188" s="91"/>
      <c r="F2188" s="91"/>
      <c r="G2188" s="91"/>
      <c r="J2188" s="92"/>
      <c r="N2188" s="93"/>
      <c r="P2188" s="93"/>
      <c r="R2188" s="94"/>
      <c r="S2188" s="93"/>
      <c r="T2188" s="93"/>
      <c r="U2188" s="93"/>
      <c r="V2188" s="93"/>
      <c r="W2188" s="93"/>
    </row>
    <row r="2189" spans="5:23" customFormat="1" x14ac:dyDescent="0.25">
      <c r="E2189" s="91"/>
      <c r="F2189" s="91"/>
      <c r="G2189" s="91"/>
      <c r="J2189" s="92"/>
      <c r="N2189" s="93"/>
      <c r="P2189" s="93"/>
      <c r="R2189" s="94"/>
      <c r="S2189" s="93"/>
      <c r="T2189" s="93"/>
      <c r="U2189" s="93"/>
      <c r="V2189" s="93"/>
      <c r="W2189" s="93"/>
    </row>
    <row r="2190" spans="5:23" customFormat="1" x14ac:dyDescent="0.25">
      <c r="E2190" s="91"/>
      <c r="F2190" s="91"/>
      <c r="G2190" s="91"/>
      <c r="J2190" s="92"/>
      <c r="N2190" s="93"/>
      <c r="P2190" s="93"/>
      <c r="R2190" s="94"/>
      <c r="S2190" s="93"/>
      <c r="T2190" s="93"/>
      <c r="U2190" s="93"/>
      <c r="V2190" s="93"/>
      <c r="W2190" s="93"/>
    </row>
    <row r="2191" spans="5:23" customFormat="1" x14ac:dyDescent="0.25">
      <c r="E2191" s="91"/>
      <c r="F2191" s="91"/>
      <c r="G2191" s="91"/>
      <c r="J2191" s="92"/>
      <c r="N2191" s="93"/>
      <c r="P2191" s="93"/>
      <c r="R2191" s="94"/>
      <c r="S2191" s="93"/>
      <c r="T2191" s="93"/>
      <c r="U2191" s="93"/>
      <c r="V2191" s="93"/>
      <c r="W2191" s="93"/>
    </row>
    <row r="2192" spans="5:23" customFormat="1" x14ac:dyDescent="0.25">
      <c r="E2192" s="91"/>
      <c r="F2192" s="91"/>
      <c r="G2192" s="91"/>
      <c r="J2192" s="92"/>
      <c r="N2192" s="93"/>
      <c r="P2192" s="93"/>
      <c r="R2192" s="94"/>
      <c r="S2192" s="93"/>
      <c r="T2192" s="93"/>
      <c r="U2192" s="93"/>
      <c r="V2192" s="93"/>
      <c r="W2192" s="93"/>
    </row>
    <row r="2193" spans="5:23" customFormat="1" x14ac:dyDescent="0.25">
      <c r="E2193" s="91"/>
      <c r="F2193" s="91"/>
      <c r="G2193" s="91"/>
      <c r="J2193" s="92"/>
      <c r="N2193" s="93"/>
      <c r="P2193" s="93"/>
      <c r="R2193" s="94"/>
      <c r="S2193" s="93"/>
      <c r="T2193" s="93"/>
      <c r="U2193" s="93"/>
      <c r="V2193" s="93"/>
      <c r="W2193" s="93"/>
    </row>
    <row r="2194" spans="5:23" customFormat="1" x14ac:dyDescent="0.25">
      <c r="E2194" s="91"/>
      <c r="F2194" s="91"/>
      <c r="G2194" s="91"/>
      <c r="J2194" s="92"/>
      <c r="N2194" s="93"/>
      <c r="P2194" s="93"/>
      <c r="R2194" s="94"/>
      <c r="S2194" s="93"/>
      <c r="T2194" s="93"/>
      <c r="U2194" s="93"/>
      <c r="V2194" s="93"/>
      <c r="W2194" s="93"/>
    </row>
    <row r="2195" spans="5:23" customFormat="1" x14ac:dyDescent="0.25">
      <c r="E2195" s="91"/>
      <c r="F2195" s="91"/>
      <c r="G2195" s="91"/>
      <c r="J2195" s="92"/>
      <c r="N2195" s="93"/>
      <c r="P2195" s="93"/>
      <c r="R2195" s="94"/>
      <c r="S2195" s="93"/>
      <c r="T2195" s="93"/>
      <c r="U2195" s="93"/>
      <c r="V2195" s="93"/>
      <c r="W2195" s="93"/>
    </row>
    <row r="2196" spans="5:23" customFormat="1" x14ac:dyDescent="0.25">
      <c r="E2196" s="91"/>
      <c r="F2196" s="91"/>
      <c r="G2196" s="91"/>
      <c r="J2196" s="92"/>
      <c r="N2196" s="93"/>
      <c r="P2196" s="93"/>
      <c r="R2196" s="94"/>
      <c r="S2196" s="93"/>
      <c r="T2196" s="93"/>
      <c r="U2196" s="93"/>
      <c r="V2196" s="93"/>
      <c r="W2196" s="93"/>
    </row>
    <row r="2197" spans="5:23" customFormat="1" x14ac:dyDescent="0.25">
      <c r="E2197" s="91"/>
      <c r="F2197" s="91"/>
      <c r="G2197" s="91"/>
      <c r="J2197" s="92"/>
      <c r="N2197" s="93"/>
      <c r="P2197" s="93"/>
      <c r="R2197" s="94"/>
      <c r="S2197" s="93"/>
      <c r="T2197" s="93"/>
      <c r="U2197" s="93"/>
      <c r="V2197" s="93"/>
      <c r="W2197" s="93"/>
    </row>
    <row r="2198" spans="5:23" customFormat="1" x14ac:dyDescent="0.25">
      <c r="E2198" s="91"/>
      <c r="F2198" s="91"/>
      <c r="G2198" s="91"/>
      <c r="J2198" s="92"/>
      <c r="N2198" s="93"/>
      <c r="P2198" s="93"/>
      <c r="R2198" s="94"/>
      <c r="S2198" s="93"/>
      <c r="T2198" s="93"/>
      <c r="U2198" s="93"/>
      <c r="V2198" s="93"/>
      <c r="W2198" s="93"/>
    </row>
    <row r="2199" spans="5:23" customFormat="1" x14ac:dyDescent="0.25">
      <c r="E2199" s="91"/>
      <c r="F2199" s="91"/>
      <c r="G2199" s="91"/>
      <c r="J2199" s="92"/>
      <c r="N2199" s="93"/>
      <c r="P2199" s="93"/>
      <c r="R2199" s="94"/>
      <c r="S2199" s="93"/>
      <c r="T2199" s="93"/>
      <c r="U2199" s="93"/>
      <c r="V2199" s="93"/>
      <c r="W2199" s="93"/>
    </row>
    <row r="2200" spans="5:23" customFormat="1" x14ac:dyDescent="0.25">
      <c r="E2200" s="91"/>
      <c r="F2200" s="91"/>
      <c r="G2200" s="91"/>
      <c r="J2200" s="92"/>
      <c r="N2200" s="93"/>
      <c r="P2200" s="93"/>
      <c r="R2200" s="94"/>
      <c r="S2200" s="93"/>
      <c r="T2200" s="93"/>
      <c r="U2200" s="93"/>
      <c r="V2200" s="93"/>
      <c r="W2200" s="93"/>
    </row>
    <row r="2201" spans="5:23" customFormat="1" x14ac:dyDescent="0.25">
      <c r="E2201" s="91"/>
      <c r="F2201" s="91"/>
      <c r="G2201" s="91"/>
      <c r="J2201" s="92"/>
      <c r="N2201" s="93"/>
      <c r="P2201" s="93"/>
      <c r="R2201" s="94"/>
      <c r="S2201" s="93"/>
      <c r="T2201" s="93"/>
      <c r="U2201" s="93"/>
      <c r="V2201" s="93"/>
      <c r="W2201" s="93"/>
    </row>
    <row r="2202" spans="5:23" customFormat="1" x14ac:dyDescent="0.25">
      <c r="E2202" s="91"/>
      <c r="F2202" s="91"/>
      <c r="G2202" s="91"/>
      <c r="J2202" s="92"/>
      <c r="N2202" s="93"/>
      <c r="P2202" s="93"/>
      <c r="R2202" s="94"/>
      <c r="S2202" s="93"/>
      <c r="T2202" s="93"/>
      <c r="U2202" s="93"/>
      <c r="V2202" s="93"/>
      <c r="W2202" s="93"/>
    </row>
    <row r="2203" spans="5:23" customFormat="1" x14ac:dyDescent="0.25">
      <c r="E2203" s="91"/>
      <c r="F2203" s="91"/>
      <c r="G2203" s="91"/>
      <c r="J2203" s="92"/>
      <c r="N2203" s="93"/>
      <c r="P2203" s="93"/>
      <c r="R2203" s="94"/>
      <c r="S2203" s="93"/>
      <c r="T2203" s="93"/>
      <c r="U2203" s="93"/>
      <c r="V2203" s="93"/>
      <c r="W2203" s="93"/>
    </row>
    <row r="2204" spans="5:23" customFormat="1" x14ac:dyDescent="0.25">
      <c r="E2204" s="91"/>
      <c r="F2204" s="91"/>
      <c r="G2204" s="91"/>
      <c r="J2204" s="92"/>
      <c r="N2204" s="93"/>
      <c r="P2204" s="93"/>
      <c r="R2204" s="94"/>
      <c r="S2204" s="93"/>
      <c r="T2204" s="93"/>
      <c r="U2204" s="93"/>
      <c r="V2204" s="93"/>
      <c r="W2204" s="93"/>
    </row>
    <row r="2205" spans="5:23" customFormat="1" x14ac:dyDescent="0.25">
      <c r="E2205" s="91"/>
      <c r="F2205" s="91"/>
      <c r="G2205" s="91"/>
      <c r="J2205" s="92"/>
      <c r="N2205" s="93"/>
      <c r="P2205" s="93"/>
      <c r="R2205" s="94"/>
      <c r="S2205" s="93"/>
      <c r="T2205" s="93"/>
      <c r="U2205" s="93"/>
      <c r="V2205" s="93"/>
      <c r="W2205" s="93"/>
    </row>
    <row r="2206" spans="5:23" customFormat="1" x14ac:dyDescent="0.25">
      <c r="E2206" s="91"/>
      <c r="F2206" s="91"/>
      <c r="G2206" s="91"/>
      <c r="J2206" s="92"/>
      <c r="N2206" s="93"/>
      <c r="P2206" s="93"/>
      <c r="R2206" s="94"/>
      <c r="S2206" s="93"/>
      <c r="T2206" s="93"/>
      <c r="U2206" s="93"/>
      <c r="V2206" s="93"/>
      <c r="W2206" s="93"/>
    </row>
    <row r="2207" spans="5:23" customFormat="1" x14ac:dyDescent="0.25">
      <c r="E2207" s="91"/>
      <c r="F2207" s="91"/>
      <c r="G2207" s="91"/>
      <c r="J2207" s="92"/>
      <c r="N2207" s="93"/>
      <c r="P2207" s="93"/>
      <c r="R2207" s="94"/>
      <c r="S2207" s="93"/>
      <c r="T2207" s="93"/>
      <c r="U2207" s="93"/>
      <c r="V2207" s="93"/>
      <c r="W2207" s="93"/>
    </row>
    <row r="2208" spans="5:23" customFormat="1" x14ac:dyDescent="0.25">
      <c r="E2208" s="91"/>
      <c r="F2208" s="91"/>
      <c r="G2208" s="91"/>
      <c r="J2208" s="92"/>
      <c r="N2208" s="93"/>
      <c r="P2208" s="93"/>
      <c r="R2208" s="94"/>
      <c r="S2208" s="93"/>
      <c r="T2208" s="93"/>
      <c r="U2208" s="93"/>
      <c r="V2208" s="93"/>
      <c r="W2208" s="93"/>
    </row>
    <row r="2209" spans="5:23" customFormat="1" x14ac:dyDescent="0.25">
      <c r="E2209" s="91"/>
      <c r="F2209" s="91"/>
      <c r="G2209" s="91"/>
      <c r="J2209" s="92"/>
      <c r="N2209" s="93"/>
      <c r="P2209" s="93"/>
      <c r="R2209" s="94"/>
      <c r="S2209" s="93"/>
      <c r="T2209" s="93"/>
      <c r="U2209" s="93"/>
      <c r="V2209" s="93"/>
      <c r="W2209" s="93"/>
    </row>
    <row r="2210" spans="5:23" customFormat="1" x14ac:dyDescent="0.25">
      <c r="E2210" s="91"/>
      <c r="F2210" s="91"/>
      <c r="G2210" s="91"/>
      <c r="J2210" s="92"/>
      <c r="N2210" s="93"/>
      <c r="P2210" s="93"/>
      <c r="R2210" s="94"/>
      <c r="S2210" s="93"/>
      <c r="T2210" s="93"/>
      <c r="U2210" s="93"/>
      <c r="V2210" s="93"/>
      <c r="W2210" s="93"/>
    </row>
    <row r="2211" spans="5:23" customFormat="1" x14ac:dyDescent="0.25">
      <c r="E2211" s="91"/>
      <c r="F2211" s="91"/>
      <c r="G2211" s="91"/>
      <c r="J2211" s="92"/>
      <c r="N2211" s="93"/>
      <c r="P2211" s="93"/>
      <c r="R2211" s="94"/>
      <c r="S2211" s="93"/>
      <c r="T2211" s="93"/>
      <c r="U2211" s="93"/>
      <c r="V2211" s="93"/>
      <c r="W2211" s="93"/>
    </row>
    <row r="2212" spans="5:23" customFormat="1" x14ac:dyDescent="0.25">
      <c r="E2212" s="91"/>
      <c r="F2212" s="91"/>
      <c r="G2212" s="91"/>
      <c r="J2212" s="92"/>
      <c r="N2212" s="93"/>
      <c r="P2212" s="93"/>
      <c r="R2212" s="94"/>
      <c r="S2212" s="93"/>
      <c r="T2212" s="93"/>
      <c r="U2212" s="93"/>
      <c r="V2212" s="93"/>
      <c r="W2212" s="93"/>
    </row>
    <row r="2213" spans="5:23" customFormat="1" x14ac:dyDescent="0.25">
      <c r="E2213" s="91"/>
      <c r="F2213" s="91"/>
      <c r="G2213" s="91"/>
      <c r="J2213" s="92"/>
      <c r="N2213" s="93"/>
      <c r="P2213" s="93"/>
      <c r="R2213" s="94"/>
      <c r="S2213" s="93"/>
      <c r="T2213" s="93"/>
      <c r="U2213" s="93"/>
      <c r="V2213" s="93"/>
      <c r="W2213" s="93"/>
    </row>
    <row r="2214" spans="5:23" customFormat="1" x14ac:dyDescent="0.25">
      <c r="E2214" s="91"/>
      <c r="F2214" s="91"/>
      <c r="G2214" s="91"/>
      <c r="J2214" s="92"/>
      <c r="N2214" s="93"/>
      <c r="P2214" s="93"/>
      <c r="R2214" s="94"/>
      <c r="S2214" s="93"/>
      <c r="T2214" s="93"/>
      <c r="U2214" s="93"/>
      <c r="V2214" s="93"/>
      <c r="W2214" s="93"/>
    </row>
    <row r="2215" spans="5:23" customFormat="1" x14ac:dyDescent="0.25">
      <c r="E2215" s="91"/>
      <c r="F2215" s="91"/>
      <c r="G2215" s="91"/>
      <c r="J2215" s="92"/>
      <c r="N2215" s="93"/>
      <c r="P2215" s="93"/>
      <c r="R2215" s="94"/>
      <c r="S2215" s="93"/>
      <c r="T2215" s="93"/>
      <c r="U2215" s="93"/>
      <c r="V2215" s="93"/>
      <c r="W2215" s="93"/>
    </row>
    <row r="2216" spans="5:23" customFormat="1" x14ac:dyDescent="0.25">
      <c r="E2216" s="91"/>
      <c r="F2216" s="91"/>
      <c r="G2216" s="91"/>
      <c r="J2216" s="92"/>
      <c r="N2216" s="93"/>
      <c r="P2216" s="93"/>
      <c r="R2216" s="94"/>
      <c r="S2216" s="93"/>
      <c r="T2216" s="93"/>
      <c r="U2216" s="93"/>
      <c r="V2216" s="93"/>
      <c r="W2216" s="93"/>
    </row>
    <row r="2217" spans="5:23" customFormat="1" x14ac:dyDescent="0.25">
      <c r="E2217" s="91"/>
      <c r="F2217" s="91"/>
      <c r="G2217" s="91"/>
      <c r="J2217" s="92"/>
      <c r="N2217" s="93"/>
      <c r="P2217" s="93"/>
      <c r="R2217" s="94"/>
      <c r="S2217" s="93"/>
      <c r="T2217" s="93"/>
      <c r="U2217" s="93"/>
      <c r="V2217" s="93"/>
      <c r="W2217" s="93"/>
    </row>
    <row r="2218" spans="5:23" customFormat="1" x14ac:dyDescent="0.25">
      <c r="E2218" s="91"/>
      <c r="F2218" s="91"/>
      <c r="G2218" s="91"/>
      <c r="J2218" s="92"/>
      <c r="N2218" s="93"/>
      <c r="P2218" s="93"/>
      <c r="R2218" s="94"/>
      <c r="S2218" s="93"/>
      <c r="T2218" s="93"/>
      <c r="U2218" s="93"/>
      <c r="V2218" s="93"/>
      <c r="W2218" s="93"/>
    </row>
    <row r="2219" spans="5:23" customFormat="1" x14ac:dyDescent="0.25">
      <c r="E2219" s="91"/>
      <c r="F2219" s="91"/>
      <c r="G2219" s="91"/>
      <c r="J2219" s="92"/>
      <c r="N2219" s="93"/>
      <c r="P2219" s="93"/>
      <c r="R2219" s="94"/>
      <c r="S2219" s="93"/>
      <c r="T2219" s="93"/>
      <c r="U2219" s="93"/>
      <c r="V2219" s="93"/>
      <c r="W2219" s="93"/>
    </row>
    <row r="2220" spans="5:23" customFormat="1" x14ac:dyDescent="0.25">
      <c r="E2220" s="91"/>
      <c r="F2220" s="91"/>
      <c r="G2220" s="91"/>
      <c r="J2220" s="92"/>
      <c r="N2220" s="93"/>
      <c r="P2220" s="93"/>
      <c r="R2220" s="94"/>
      <c r="S2220" s="93"/>
      <c r="T2220" s="93"/>
      <c r="U2220" s="93"/>
      <c r="V2220" s="93"/>
      <c r="W2220" s="93"/>
    </row>
    <row r="2221" spans="5:23" customFormat="1" x14ac:dyDescent="0.25">
      <c r="E2221" s="91"/>
      <c r="F2221" s="91"/>
      <c r="G2221" s="91"/>
      <c r="J2221" s="92"/>
      <c r="N2221" s="93"/>
      <c r="P2221" s="93"/>
      <c r="R2221" s="94"/>
      <c r="S2221" s="93"/>
      <c r="T2221" s="93"/>
      <c r="U2221" s="93"/>
      <c r="V2221" s="93"/>
      <c r="W2221" s="93"/>
    </row>
    <row r="2222" spans="5:23" customFormat="1" x14ac:dyDescent="0.25">
      <c r="E2222" s="91"/>
      <c r="F2222" s="91"/>
      <c r="G2222" s="91"/>
      <c r="J2222" s="92"/>
      <c r="N2222" s="93"/>
      <c r="P2222" s="93"/>
      <c r="R2222" s="94"/>
      <c r="S2222" s="93"/>
      <c r="T2222" s="93"/>
      <c r="U2222" s="93"/>
      <c r="V2222" s="93"/>
      <c r="W2222" s="93"/>
    </row>
    <row r="2223" spans="5:23" customFormat="1" x14ac:dyDescent="0.25">
      <c r="E2223" s="91"/>
      <c r="F2223" s="91"/>
      <c r="G2223" s="91"/>
      <c r="J2223" s="92"/>
      <c r="N2223" s="93"/>
      <c r="P2223" s="93"/>
      <c r="R2223" s="94"/>
      <c r="S2223" s="93"/>
      <c r="T2223" s="93"/>
      <c r="U2223" s="93"/>
      <c r="V2223" s="93"/>
      <c r="W2223" s="93"/>
    </row>
    <row r="2224" spans="5:23" customFormat="1" x14ac:dyDescent="0.25">
      <c r="E2224" s="91"/>
      <c r="F2224" s="91"/>
      <c r="G2224" s="91"/>
      <c r="J2224" s="92"/>
      <c r="N2224" s="93"/>
      <c r="P2224" s="93"/>
      <c r="R2224" s="94"/>
      <c r="S2224" s="93"/>
      <c r="T2224" s="93"/>
      <c r="U2224" s="93"/>
      <c r="V2224" s="93"/>
      <c r="W2224" s="93"/>
    </row>
    <row r="2225" spans="5:23" customFormat="1" x14ac:dyDescent="0.25">
      <c r="E2225" s="91"/>
      <c r="F2225" s="91"/>
      <c r="G2225" s="91"/>
      <c r="J2225" s="92"/>
      <c r="N2225" s="93"/>
      <c r="P2225" s="93"/>
      <c r="R2225" s="94"/>
      <c r="S2225" s="93"/>
      <c r="T2225" s="93"/>
      <c r="U2225" s="93"/>
      <c r="V2225" s="93"/>
      <c r="W2225" s="93"/>
    </row>
    <row r="2226" spans="5:23" customFormat="1" x14ac:dyDescent="0.25">
      <c r="E2226" s="91"/>
      <c r="F2226" s="91"/>
      <c r="G2226" s="91"/>
      <c r="J2226" s="92"/>
      <c r="N2226" s="93"/>
      <c r="P2226" s="93"/>
      <c r="R2226" s="94"/>
      <c r="S2226" s="93"/>
      <c r="T2226" s="93"/>
      <c r="U2226" s="93"/>
      <c r="V2226" s="93"/>
      <c r="W2226" s="93"/>
    </row>
    <row r="2227" spans="5:23" customFormat="1" x14ac:dyDescent="0.25">
      <c r="E2227" s="91"/>
      <c r="F2227" s="91"/>
      <c r="G2227" s="91"/>
      <c r="J2227" s="92"/>
      <c r="N2227" s="93"/>
      <c r="P2227" s="93"/>
      <c r="R2227" s="94"/>
      <c r="S2227" s="93"/>
      <c r="T2227" s="93"/>
      <c r="U2227" s="93"/>
      <c r="V2227" s="93"/>
      <c r="W2227" s="93"/>
    </row>
    <row r="2228" spans="5:23" customFormat="1" x14ac:dyDescent="0.25">
      <c r="E2228" s="91"/>
      <c r="F2228" s="91"/>
      <c r="G2228" s="91"/>
      <c r="J2228" s="92"/>
      <c r="N2228" s="93"/>
      <c r="P2228" s="93"/>
      <c r="R2228" s="94"/>
      <c r="S2228" s="93"/>
      <c r="T2228" s="93"/>
      <c r="U2228" s="93"/>
      <c r="V2228" s="93"/>
      <c r="W2228" s="93"/>
    </row>
    <row r="2229" spans="5:23" customFormat="1" x14ac:dyDescent="0.25">
      <c r="E2229" s="91"/>
      <c r="F2229" s="91"/>
      <c r="G2229" s="91"/>
      <c r="J2229" s="92"/>
      <c r="N2229" s="93"/>
      <c r="P2229" s="93"/>
      <c r="R2229" s="94"/>
      <c r="S2229" s="93"/>
      <c r="T2229" s="93"/>
      <c r="U2229" s="93"/>
      <c r="V2229" s="93"/>
      <c r="W2229" s="93"/>
    </row>
    <row r="2230" spans="5:23" customFormat="1" x14ac:dyDescent="0.25">
      <c r="E2230" s="91"/>
      <c r="F2230" s="91"/>
      <c r="G2230" s="91"/>
      <c r="J2230" s="92"/>
      <c r="N2230" s="93"/>
      <c r="P2230" s="93"/>
      <c r="R2230" s="94"/>
      <c r="S2230" s="93"/>
      <c r="T2230" s="93"/>
      <c r="U2230" s="93"/>
      <c r="V2230" s="93"/>
      <c r="W2230" s="93"/>
    </row>
    <row r="2231" spans="5:23" customFormat="1" x14ac:dyDescent="0.25">
      <c r="E2231" s="91"/>
      <c r="F2231" s="91"/>
      <c r="G2231" s="91"/>
      <c r="J2231" s="92"/>
      <c r="N2231" s="93"/>
      <c r="P2231" s="93"/>
      <c r="R2231" s="94"/>
      <c r="S2231" s="93"/>
      <c r="T2231" s="93"/>
      <c r="U2231" s="93"/>
      <c r="V2231" s="93"/>
      <c r="W2231" s="93"/>
    </row>
    <row r="2232" spans="5:23" customFormat="1" x14ac:dyDescent="0.25">
      <c r="E2232" s="91"/>
      <c r="F2232" s="91"/>
      <c r="G2232" s="91"/>
      <c r="J2232" s="92"/>
      <c r="N2232" s="93"/>
      <c r="P2232" s="93"/>
      <c r="R2232" s="94"/>
      <c r="S2232" s="93"/>
      <c r="T2232" s="93"/>
      <c r="U2232" s="93"/>
      <c r="V2232" s="93"/>
      <c r="W2232" s="93"/>
    </row>
    <row r="2233" spans="5:23" customFormat="1" x14ac:dyDescent="0.25">
      <c r="E2233" s="91"/>
      <c r="F2233" s="91"/>
      <c r="G2233" s="91"/>
      <c r="J2233" s="92"/>
      <c r="N2233" s="93"/>
      <c r="P2233" s="93"/>
      <c r="R2233" s="94"/>
      <c r="S2233" s="93"/>
      <c r="T2233" s="93"/>
      <c r="U2233" s="93"/>
      <c r="V2233" s="93"/>
      <c r="W2233" s="93"/>
    </row>
    <row r="2234" spans="5:23" customFormat="1" x14ac:dyDescent="0.25">
      <c r="E2234" s="91"/>
      <c r="F2234" s="91"/>
      <c r="G2234" s="91"/>
      <c r="J2234" s="92"/>
      <c r="N2234" s="93"/>
      <c r="P2234" s="93"/>
      <c r="R2234" s="94"/>
      <c r="S2234" s="93"/>
      <c r="T2234" s="93"/>
      <c r="U2234" s="93"/>
      <c r="V2234" s="93"/>
      <c r="W2234" s="93"/>
    </row>
    <row r="2235" spans="5:23" customFormat="1" x14ac:dyDescent="0.25">
      <c r="E2235" s="91"/>
      <c r="F2235" s="91"/>
      <c r="G2235" s="91"/>
      <c r="J2235" s="92"/>
      <c r="N2235" s="93"/>
      <c r="P2235" s="93"/>
      <c r="R2235" s="94"/>
      <c r="S2235" s="93"/>
      <c r="T2235" s="93"/>
      <c r="U2235" s="93"/>
      <c r="V2235" s="93"/>
      <c r="W2235" s="93"/>
    </row>
    <row r="2236" spans="5:23" customFormat="1" x14ac:dyDescent="0.25">
      <c r="E2236" s="91"/>
      <c r="F2236" s="91"/>
      <c r="G2236" s="91"/>
      <c r="J2236" s="92"/>
      <c r="N2236" s="93"/>
      <c r="P2236" s="93"/>
      <c r="R2236" s="94"/>
      <c r="S2236" s="93"/>
      <c r="T2236" s="93"/>
      <c r="U2236" s="93"/>
      <c r="V2236" s="93"/>
      <c r="W2236" s="93"/>
    </row>
    <row r="2237" spans="5:23" customFormat="1" x14ac:dyDescent="0.25">
      <c r="E2237" s="91"/>
      <c r="F2237" s="91"/>
      <c r="G2237" s="91"/>
      <c r="J2237" s="92"/>
      <c r="N2237" s="93"/>
      <c r="P2237" s="93"/>
      <c r="R2237" s="94"/>
      <c r="S2237" s="93"/>
      <c r="T2237" s="93"/>
      <c r="U2237" s="93"/>
      <c r="V2237" s="93"/>
      <c r="W2237" s="93"/>
    </row>
    <row r="2238" spans="5:23" customFormat="1" x14ac:dyDescent="0.25">
      <c r="E2238" s="91"/>
      <c r="F2238" s="91"/>
      <c r="G2238" s="91"/>
      <c r="J2238" s="92"/>
      <c r="N2238" s="93"/>
      <c r="P2238" s="93"/>
      <c r="R2238" s="94"/>
      <c r="S2238" s="93"/>
      <c r="T2238" s="93"/>
      <c r="U2238" s="93"/>
      <c r="V2238" s="93"/>
      <c r="W2238" s="93"/>
    </row>
    <row r="2239" spans="5:23" customFormat="1" x14ac:dyDescent="0.25">
      <c r="E2239" s="91"/>
      <c r="F2239" s="91"/>
      <c r="G2239" s="91"/>
      <c r="J2239" s="92"/>
      <c r="N2239" s="93"/>
      <c r="P2239" s="93"/>
      <c r="R2239" s="94"/>
      <c r="S2239" s="93"/>
      <c r="T2239" s="93"/>
      <c r="U2239" s="93"/>
      <c r="V2239" s="93"/>
      <c r="W2239" s="93"/>
    </row>
    <row r="2240" spans="5:23" customFormat="1" x14ac:dyDescent="0.25">
      <c r="E2240" s="91"/>
      <c r="F2240" s="91"/>
      <c r="G2240" s="91"/>
      <c r="J2240" s="92"/>
      <c r="N2240" s="93"/>
      <c r="P2240" s="93"/>
      <c r="R2240" s="94"/>
      <c r="S2240" s="93"/>
      <c r="T2240" s="93"/>
      <c r="U2240" s="93"/>
      <c r="V2240" s="93"/>
      <c r="W2240" s="93"/>
    </row>
    <row r="2241" spans="5:23" customFormat="1" x14ac:dyDescent="0.25">
      <c r="E2241" s="91"/>
      <c r="F2241" s="91"/>
      <c r="G2241" s="91"/>
      <c r="J2241" s="92"/>
      <c r="N2241" s="93"/>
      <c r="P2241" s="93"/>
      <c r="R2241" s="94"/>
      <c r="S2241" s="93"/>
      <c r="T2241" s="93"/>
      <c r="U2241" s="93"/>
      <c r="V2241" s="93"/>
      <c r="W2241" s="93"/>
    </row>
    <row r="2242" spans="5:23" customFormat="1" x14ac:dyDescent="0.25">
      <c r="E2242" s="91"/>
      <c r="F2242" s="91"/>
      <c r="G2242" s="91"/>
      <c r="J2242" s="92"/>
      <c r="N2242" s="93"/>
      <c r="P2242" s="93"/>
      <c r="R2242" s="94"/>
      <c r="S2242" s="93"/>
      <c r="T2242" s="93"/>
      <c r="U2242" s="93"/>
      <c r="V2242" s="93"/>
      <c r="W2242" s="93"/>
    </row>
    <row r="2243" spans="5:23" customFormat="1" x14ac:dyDescent="0.25">
      <c r="E2243" s="91"/>
      <c r="F2243" s="91"/>
      <c r="G2243" s="91"/>
      <c r="J2243" s="92"/>
      <c r="N2243" s="93"/>
      <c r="P2243" s="93"/>
      <c r="R2243" s="94"/>
      <c r="S2243" s="93"/>
      <c r="T2243" s="93"/>
      <c r="U2243" s="93"/>
      <c r="V2243" s="93"/>
      <c r="W2243" s="93"/>
    </row>
    <row r="2244" spans="5:23" customFormat="1" x14ac:dyDescent="0.25">
      <c r="E2244" s="91"/>
      <c r="F2244" s="91"/>
      <c r="G2244" s="91"/>
      <c r="J2244" s="92"/>
      <c r="N2244" s="93"/>
      <c r="P2244" s="93"/>
      <c r="R2244" s="94"/>
      <c r="S2244" s="93"/>
      <c r="T2244" s="93"/>
      <c r="U2244" s="93"/>
      <c r="V2244" s="93"/>
      <c r="W2244" s="93"/>
    </row>
    <row r="2245" spans="5:23" customFormat="1" x14ac:dyDescent="0.25">
      <c r="E2245" s="91"/>
      <c r="F2245" s="91"/>
      <c r="G2245" s="91"/>
      <c r="J2245" s="92"/>
      <c r="N2245" s="93"/>
      <c r="P2245" s="93"/>
      <c r="R2245" s="94"/>
      <c r="S2245" s="93"/>
      <c r="T2245" s="93"/>
      <c r="U2245" s="93"/>
      <c r="V2245" s="93"/>
      <c r="W2245" s="93"/>
    </row>
    <row r="2246" spans="5:23" customFormat="1" x14ac:dyDescent="0.25">
      <c r="E2246" s="91"/>
      <c r="F2246" s="91"/>
      <c r="G2246" s="91"/>
      <c r="J2246" s="92"/>
      <c r="N2246" s="93"/>
      <c r="P2246" s="93"/>
      <c r="R2246" s="94"/>
      <c r="S2246" s="93"/>
      <c r="T2246" s="93"/>
      <c r="U2246" s="93"/>
      <c r="V2246" s="93"/>
      <c r="W2246" s="93"/>
    </row>
    <row r="2247" spans="5:23" customFormat="1" x14ac:dyDescent="0.25">
      <c r="E2247" s="91"/>
      <c r="F2247" s="91"/>
      <c r="G2247" s="91"/>
      <c r="J2247" s="92"/>
      <c r="N2247" s="93"/>
      <c r="P2247" s="93"/>
      <c r="R2247" s="94"/>
      <c r="S2247" s="93"/>
      <c r="T2247" s="93"/>
      <c r="U2247" s="93"/>
      <c r="V2247" s="93"/>
      <c r="W2247" s="93"/>
    </row>
    <row r="2248" spans="5:23" customFormat="1" x14ac:dyDescent="0.25">
      <c r="E2248" s="91"/>
      <c r="F2248" s="91"/>
      <c r="G2248" s="91"/>
      <c r="J2248" s="92"/>
      <c r="N2248" s="93"/>
      <c r="P2248" s="93"/>
      <c r="R2248" s="94"/>
      <c r="S2248" s="93"/>
      <c r="T2248" s="93"/>
      <c r="U2248" s="93"/>
      <c r="V2248" s="93"/>
      <c r="W2248" s="93"/>
    </row>
    <row r="2249" spans="5:23" customFormat="1" x14ac:dyDescent="0.25">
      <c r="E2249" s="91"/>
      <c r="F2249" s="91"/>
      <c r="G2249" s="91"/>
      <c r="J2249" s="92"/>
      <c r="N2249" s="93"/>
      <c r="P2249" s="93"/>
      <c r="R2249" s="94"/>
      <c r="S2249" s="93"/>
      <c r="T2249" s="93"/>
      <c r="U2249" s="93"/>
      <c r="V2249" s="93"/>
      <c r="W2249" s="93"/>
    </row>
    <row r="2250" spans="5:23" customFormat="1" x14ac:dyDescent="0.25">
      <c r="E2250" s="91"/>
      <c r="F2250" s="91"/>
      <c r="G2250" s="91"/>
      <c r="J2250" s="92"/>
      <c r="N2250" s="93"/>
      <c r="P2250" s="93"/>
      <c r="R2250" s="94"/>
      <c r="S2250" s="93"/>
      <c r="T2250" s="93"/>
      <c r="U2250" s="93"/>
      <c r="V2250" s="93"/>
      <c r="W2250" s="93"/>
    </row>
    <row r="2251" spans="5:23" customFormat="1" x14ac:dyDescent="0.25">
      <c r="E2251" s="91"/>
      <c r="F2251" s="91"/>
      <c r="G2251" s="91"/>
      <c r="J2251" s="92"/>
      <c r="N2251" s="93"/>
      <c r="P2251" s="93"/>
      <c r="R2251" s="94"/>
      <c r="S2251" s="93"/>
      <c r="T2251" s="93"/>
      <c r="U2251" s="93"/>
      <c r="V2251" s="93"/>
      <c r="W2251" s="93"/>
    </row>
    <row r="2252" spans="5:23" customFormat="1" x14ac:dyDescent="0.25">
      <c r="E2252" s="91"/>
      <c r="F2252" s="91"/>
      <c r="G2252" s="91"/>
      <c r="J2252" s="92"/>
      <c r="N2252" s="93"/>
      <c r="P2252" s="93"/>
      <c r="R2252" s="94"/>
      <c r="S2252" s="93"/>
      <c r="T2252" s="93"/>
      <c r="U2252" s="93"/>
      <c r="V2252" s="93"/>
      <c r="W2252" s="93"/>
    </row>
    <row r="2253" spans="5:23" customFormat="1" x14ac:dyDescent="0.25">
      <c r="E2253" s="91"/>
      <c r="F2253" s="91"/>
      <c r="G2253" s="91"/>
      <c r="J2253" s="92"/>
      <c r="N2253" s="93"/>
      <c r="P2253" s="93"/>
      <c r="R2253" s="94"/>
      <c r="S2253" s="93"/>
      <c r="T2253" s="93"/>
      <c r="U2253" s="93"/>
      <c r="V2253" s="93"/>
      <c r="W2253" s="93"/>
    </row>
    <row r="2254" spans="5:23" customFormat="1" x14ac:dyDescent="0.25">
      <c r="E2254" s="91"/>
      <c r="F2254" s="91"/>
      <c r="G2254" s="91"/>
      <c r="J2254" s="92"/>
      <c r="N2254" s="93"/>
      <c r="P2254" s="93"/>
      <c r="R2254" s="94"/>
      <c r="S2254" s="93"/>
      <c r="T2254" s="93"/>
      <c r="U2254" s="93"/>
      <c r="V2254" s="93"/>
      <c r="W2254" s="93"/>
    </row>
    <row r="2255" spans="5:23" customFormat="1" x14ac:dyDescent="0.25">
      <c r="E2255" s="91"/>
      <c r="F2255" s="91"/>
      <c r="G2255" s="91"/>
      <c r="J2255" s="92"/>
      <c r="N2255" s="93"/>
      <c r="P2255" s="93"/>
      <c r="R2255" s="94"/>
      <c r="S2255" s="93"/>
      <c r="T2255" s="93"/>
      <c r="U2255" s="93"/>
      <c r="V2255" s="93"/>
      <c r="W2255" s="93"/>
    </row>
    <row r="2256" spans="5:23" customFormat="1" x14ac:dyDescent="0.25">
      <c r="E2256" s="91"/>
      <c r="F2256" s="91"/>
      <c r="G2256" s="91"/>
      <c r="J2256" s="92"/>
      <c r="N2256" s="93"/>
      <c r="P2256" s="93"/>
      <c r="R2256" s="94"/>
      <c r="S2256" s="93"/>
      <c r="T2256" s="93"/>
      <c r="U2256" s="93"/>
      <c r="V2256" s="93"/>
      <c r="W2256" s="93"/>
    </row>
    <row r="2257" spans="5:23" customFormat="1" x14ac:dyDescent="0.25">
      <c r="E2257" s="91"/>
      <c r="F2257" s="91"/>
      <c r="G2257" s="91"/>
      <c r="J2257" s="92"/>
      <c r="N2257" s="93"/>
      <c r="P2257" s="93"/>
      <c r="R2257" s="94"/>
      <c r="S2257" s="93"/>
      <c r="T2257" s="93"/>
      <c r="U2257" s="93"/>
      <c r="V2257" s="93"/>
      <c r="W2257" s="93"/>
    </row>
    <row r="2258" spans="5:23" customFormat="1" x14ac:dyDescent="0.25">
      <c r="E2258" s="91"/>
      <c r="F2258" s="91"/>
      <c r="G2258" s="91"/>
      <c r="J2258" s="92"/>
      <c r="N2258" s="93"/>
      <c r="P2258" s="93"/>
      <c r="R2258" s="94"/>
      <c r="S2258" s="93"/>
      <c r="T2258" s="93"/>
      <c r="U2258" s="93"/>
      <c r="V2258" s="93"/>
      <c r="W2258" s="93"/>
    </row>
    <row r="2259" spans="5:23" customFormat="1" x14ac:dyDescent="0.25">
      <c r="E2259" s="91"/>
      <c r="F2259" s="91"/>
      <c r="G2259" s="91"/>
      <c r="J2259" s="92"/>
      <c r="N2259" s="93"/>
      <c r="P2259" s="93"/>
      <c r="R2259" s="94"/>
      <c r="S2259" s="93"/>
      <c r="T2259" s="93"/>
      <c r="U2259" s="93"/>
      <c r="V2259" s="93"/>
      <c r="W2259" s="93"/>
    </row>
    <row r="2260" spans="5:23" customFormat="1" x14ac:dyDescent="0.25">
      <c r="E2260" s="91"/>
      <c r="F2260" s="91"/>
      <c r="G2260" s="91"/>
      <c r="J2260" s="92"/>
      <c r="N2260" s="93"/>
      <c r="P2260" s="93"/>
      <c r="R2260" s="94"/>
      <c r="S2260" s="93"/>
      <c r="T2260" s="93"/>
      <c r="U2260" s="93"/>
      <c r="V2260" s="93"/>
      <c r="W2260" s="93"/>
    </row>
    <row r="2261" spans="5:23" customFormat="1" x14ac:dyDescent="0.25">
      <c r="E2261" s="91"/>
      <c r="F2261" s="91"/>
      <c r="G2261" s="91"/>
      <c r="J2261" s="92"/>
      <c r="N2261" s="93"/>
      <c r="P2261" s="93"/>
      <c r="R2261" s="94"/>
      <c r="S2261" s="93"/>
      <c r="T2261" s="93"/>
      <c r="U2261" s="93"/>
      <c r="V2261" s="93"/>
      <c r="W2261" s="93"/>
    </row>
    <row r="2262" spans="5:23" customFormat="1" x14ac:dyDescent="0.25">
      <c r="E2262" s="91"/>
      <c r="F2262" s="91"/>
      <c r="G2262" s="91"/>
      <c r="J2262" s="92"/>
      <c r="N2262" s="93"/>
      <c r="P2262" s="93"/>
      <c r="R2262" s="94"/>
      <c r="S2262" s="93"/>
      <c r="T2262" s="93"/>
      <c r="U2262" s="93"/>
      <c r="V2262" s="93"/>
      <c r="W2262" s="93"/>
    </row>
    <row r="2263" spans="5:23" customFormat="1" x14ac:dyDescent="0.25">
      <c r="E2263" s="91"/>
      <c r="F2263" s="91"/>
      <c r="G2263" s="91"/>
      <c r="J2263" s="92"/>
      <c r="N2263" s="93"/>
      <c r="P2263" s="93"/>
      <c r="R2263" s="94"/>
      <c r="S2263" s="93"/>
      <c r="T2263" s="93"/>
      <c r="U2263" s="93"/>
      <c r="V2263" s="93"/>
      <c r="W2263" s="93"/>
    </row>
    <row r="2264" spans="5:23" customFormat="1" x14ac:dyDescent="0.25">
      <c r="E2264" s="91"/>
      <c r="F2264" s="91"/>
      <c r="G2264" s="91"/>
      <c r="J2264" s="92"/>
      <c r="N2264" s="93"/>
      <c r="P2264" s="93"/>
      <c r="R2264" s="94"/>
      <c r="S2264" s="93"/>
      <c r="T2264" s="93"/>
      <c r="U2264" s="93"/>
      <c r="V2264" s="93"/>
      <c r="W2264" s="93"/>
    </row>
    <row r="2265" spans="5:23" customFormat="1" x14ac:dyDescent="0.25">
      <c r="E2265" s="91"/>
      <c r="F2265" s="91"/>
      <c r="G2265" s="91"/>
      <c r="J2265" s="92"/>
      <c r="N2265" s="93"/>
      <c r="P2265" s="93"/>
      <c r="R2265" s="94"/>
      <c r="S2265" s="93"/>
      <c r="T2265" s="93"/>
      <c r="U2265" s="93"/>
      <c r="V2265" s="93"/>
      <c r="W2265" s="93"/>
    </row>
    <row r="2266" spans="5:23" customFormat="1" x14ac:dyDescent="0.25">
      <c r="E2266" s="91"/>
      <c r="F2266" s="91"/>
      <c r="G2266" s="91"/>
      <c r="J2266" s="92"/>
      <c r="N2266" s="93"/>
      <c r="P2266" s="93"/>
      <c r="R2266" s="94"/>
      <c r="S2266" s="93"/>
      <c r="T2266" s="93"/>
      <c r="U2266" s="93"/>
      <c r="V2266" s="93"/>
      <c r="W2266" s="93"/>
    </row>
    <row r="2267" spans="5:23" customFormat="1" x14ac:dyDescent="0.25">
      <c r="E2267" s="91"/>
      <c r="F2267" s="91"/>
      <c r="G2267" s="91"/>
      <c r="J2267" s="92"/>
      <c r="N2267" s="93"/>
      <c r="P2267" s="93"/>
      <c r="R2267" s="94"/>
      <c r="S2267" s="93"/>
      <c r="T2267" s="93"/>
      <c r="U2267" s="93"/>
      <c r="V2267" s="93"/>
      <c r="W2267" s="93"/>
    </row>
    <row r="2268" spans="5:23" customFormat="1" x14ac:dyDescent="0.25">
      <c r="E2268" s="91"/>
      <c r="F2268" s="91"/>
      <c r="G2268" s="91"/>
      <c r="J2268" s="92"/>
      <c r="N2268" s="93"/>
      <c r="P2268" s="93"/>
      <c r="R2268" s="94"/>
      <c r="S2268" s="93"/>
      <c r="T2268" s="93"/>
      <c r="U2268" s="93"/>
      <c r="V2268" s="93"/>
      <c r="W2268" s="93"/>
    </row>
    <row r="2269" spans="5:23" customFormat="1" x14ac:dyDescent="0.25">
      <c r="E2269" s="91"/>
      <c r="F2269" s="91"/>
      <c r="G2269" s="91"/>
      <c r="J2269" s="92"/>
      <c r="N2269" s="93"/>
      <c r="P2269" s="93"/>
      <c r="R2269" s="94"/>
      <c r="S2269" s="93"/>
      <c r="T2269" s="93"/>
      <c r="U2269" s="93"/>
      <c r="V2269" s="93"/>
      <c r="W2269" s="93"/>
    </row>
    <row r="2270" spans="5:23" customFormat="1" x14ac:dyDescent="0.25">
      <c r="E2270" s="91"/>
      <c r="F2270" s="91"/>
      <c r="G2270" s="91"/>
      <c r="J2270" s="92"/>
      <c r="N2270" s="93"/>
      <c r="P2270" s="93"/>
      <c r="R2270" s="94"/>
      <c r="S2270" s="93"/>
      <c r="T2270" s="93"/>
      <c r="U2270" s="93"/>
      <c r="V2270" s="93"/>
      <c r="W2270" s="93"/>
    </row>
    <row r="2271" spans="5:23" customFormat="1" x14ac:dyDescent="0.25">
      <c r="E2271" s="91"/>
      <c r="F2271" s="91"/>
      <c r="G2271" s="91"/>
      <c r="J2271" s="92"/>
      <c r="N2271" s="93"/>
      <c r="P2271" s="93"/>
      <c r="R2271" s="94"/>
      <c r="S2271" s="93"/>
      <c r="T2271" s="93"/>
      <c r="U2271" s="93"/>
      <c r="V2271" s="93"/>
      <c r="W2271" s="93"/>
    </row>
    <row r="2272" spans="5:23" customFormat="1" x14ac:dyDescent="0.25">
      <c r="E2272" s="91"/>
      <c r="F2272" s="91"/>
      <c r="G2272" s="91"/>
      <c r="J2272" s="92"/>
      <c r="N2272" s="93"/>
      <c r="P2272" s="93"/>
      <c r="R2272" s="94"/>
      <c r="S2272" s="93"/>
      <c r="T2272" s="93"/>
      <c r="U2272" s="93"/>
      <c r="V2272" s="93"/>
      <c r="W2272" s="93"/>
    </row>
    <row r="2273" spans="5:23" customFormat="1" x14ac:dyDescent="0.25">
      <c r="E2273" s="91"/>
      <c r="F2273" s="91"/>
      <c r="G2273" s="91"/>
      <c r="J2273" s="92"/>
      <c r="N2273" s="93"/>
      <c r="P2273" s="93"/>
      <c r="R2273" s="94"/>
      <c r="S2273" s="93"/>
      <c r="T2273" s="93"/>
      <c r="U2273" s="93"/>
      <c r="V2273" s="93"/>
      <c r="W2273" s="93"/>
    </row>
    <row r="2274" spans="5:23" customFormat="1" x14ac:dyDescent="0.25">
      <c r="E2274" s="91"/>
      <c r="F2274" s="91"/>
      <c r="G2274" s="91"/>
      <c r="J2274" s="92"/>
      <c r="N2274" s="93"/>
      <c r="P2274" s="93"/>
      <c r="R2274" s="94"/>
      <c r="S2274" s="93"/>
      <c r="T2274" s="93"/>
      <c r="U2274" s="93"/>
      <c r="V2274" s="93"/>
      <c r="W2274" s="93"/>
    </row>
    <row r="2275" spans="5:23" customFormat="1" x14ac:dyDescent="0.25">
      <c r="E2275" s="91"/>
      <c r="F2275" s="91"/>
      <c r="G2275" s="91"/>
      <c r="J2275" s="92"/>
      <c r="N2275" s="93"/>
      <c r="P2275" s="93"/>
      <c r="R2275" s="94"/>
      <c r="S2275" s="93"/>
      <c r="T2275" s="93"/>
      <c r="U2275" s="93"/>
      <c r="V2275" s="93"/>
      <c r="W2275" s="93"/>
    </row>
    <row r="2276" spans="5:23" customFormat="1" x14ac:dyDescent="0.25">
      <c r="E2276" s="91"/>
      <c r="F2276" s="91"/>
      <c r="G2276" s="91"/>
      <c r="J2276" s="92"/>
      <c r="N2276" s="93"/>
      <c r="P2276" s="93"/>
      <c r="R2276" s="94"/>
      <c r="S2276" s="93"/>
      <c r="T2276" s="93"/>
      <c r="U2276" s="93"/>
      <c r="V2276" s="93"/>
      <c r="W2276" s="93"/>
    </row>
    <row r="2277" spans="5:23" customFormat="1" x14ac:dyDescent="0.25">
      <c r="E2277" s="91"/>
      <c r="F2277" s="91"/>
      <c r="G2277" s="91"/>
      <c r="J2277" s="92"/>
      <c r="N2277" s="93"/>
      <c r="P2277" s="93"/>
      <c r="R2277" s="94"/>
      <c r="S2277" s="93"/>
      <c r="T2277" s="93"/>
      <c r="U2277" s="93"/>
      <c r="V2277" s="93"/>
      <c r="W2277" s="93"/>
    </row>
    <row r="2278" spans="5:23" customFormat="1" x14ac:dyDescent="0.25">
      <c r="E2278" s="91"/>
      <c r="F2278" s="91"/>
      <c r="G2278" s="91"/>
      <c r="J2278" s="92"/>
      <c r="N2278" s="93"/>
      <c r="P2278" s="93"/>
      <c r="R2278" s="94"/>
      <c r="S2278" s="93"/>
      <c r="T2278" s="93"/>
      <c r="U2278" s="93"/>
      <c r="V2278" s="93"/>
      <c r="W2278" s="93"/>
    </row>
    <row r="2279" spans="5:23" customFormat="1" x14ac:dyDescent="0.25">
      <c r="E2279" s="91"/>
      <c r="F2279" s="91"/>
      <c r="G2279" s="91"/>
      <c r="J2279" s="92"/>
      <c r="N2279" s="93"/>
      <c r="P2279" s="93"/>
      <c r="R2279" s="94"/>
      <c r="S2279" s="93"/>
      <c r="T2279" s="93"/>
      <c r="U2279" s="93"/>
      <c r="V2279" s="93"/>
      <c r="W2279" s="93"/>
    </row>
    <row r="2280" spans="5:23" customFormat="1" x14ac:dyDescent="0.25">
      <c r="E2280" s="91"/>
      <c r="F2280" s="91"/>
      <c r="G2280" s="91"/>
      <c r="J2280" s="92"/>
      <c r="N2280" s="93"/>
      <c r="P2280" s="93"/>
      <c r="R2280" s="94"/>
      <c r="S2280" s="93"/>
      <c r="T2280" s="93"/>
      <c r="U2280" s="93"/>
      <c r="V2280" s="93"/>
      <c r="W2280" s="93"/>
    </row>
    <row r="2281" spans="5:23" customFormat="1" x14ac:dyDescent="0.25">
      <c r="E2281" s="91"/>
      <c r="F2281" s="91"/>
      <c r="G2281" s="91"/>
      <c r="J2281" s="92"/>
      <c r="N2281" s="93"/>
      <c r="P2281" s="93"/>
      <c r="R2281" s="94"/>
      <c r="S2281" s="93"/>
      <c r="T2281" s="93"/>
      <c r="U2281" s="93"/>
      <c r="V2281" s="93"/>
      <c r="W2281" s="93"/>
    </row>
    <row r="2282" spans="5:23" customFormat="1" x14ac:dyDescent="0.25">
      <c r="E2282" s="91"/>
      <c r="F2282" s="91"/>
      <c r="G2282" s="91"/>
      <c r="J2282" s="92"/>
      <c r="N2282" s="93"/>
      <c r="P2282" s="93"/>
      <c r="R2282" s="94"/>
      <c r="S2282" s="93"/>
      <c r="T2282" s="93"/>
      <c r="U2282" s="93"/>
      <c r="V2282" s="93"/>
      <c r="W2282" s="93"/>
    </row>
    <row r="2283" spans="5:23" customFormat="1" x14ac:dyDescent="0.25">
      <c r="E2283" s="91"/>
      <c r="F2283" s="91"/>
      <c r="G2283" s="91"/>
      <c r="J2283" s="92"/>
      <c r="N2283" s="93"/>
      <c r="P2283" s="93"/>
      <c r="R2283" s="94"/>
      <c r="S2283" s="93"/>
      <c r="T2283" s="93"/>
      <c r="U2283" s="93"/>
      <c r="V2283" s="93"/>
      <c r="W2283" s="93"/>
    </row>
    <row r="2284" spans="5:23" customFormat="1" x14ac:dyDescent="0.25">
      <c r="E2284" s="91"/>
      <c r="F2284" s="91"/>
      <c r="G2284" s="91"/>
      <c r="J2284" s="92"/>
      <c r="N2284" s="93"/>
      <c r="P2284" s="93"/>
      <c r="R2284" s="94"/>
      <c r="S2284" s="93"/>
      <c r="T2284" s="93"/>
      <c r="U2284" s="93"/>
      <c r="V2284" s="93"/>
      <c r="W2284" s="93"/>
    </row>
    <row r="2285" spans="5:23" customFormat="1" x14ac:dyDescent="0.25">
      <c r="E2285" s="91"/>
      <c r="F2285" s="91"/>
      <c r="G2285" s="91"/>
      <c r="J2285" s="92"/>
      <c r="N2285" s="93"/>
      <c r="P2285" s="93"/>
      <c r="R2285" s="94"/>
      <c r="S2285" s="93"/>
      <c r="T2285" s="93"/>
      <c r="U2285" s="93"/>
      <c r="V2285" s="93"/>
      <c r="W2285" s="93"/>
    </row>
    <row r="2286" spans="5:23" customFormat="1" x14ac:dyDescent="0.25">
      <c r="E2286" s="91"/>
      <c r="F2286" s="91"/>
      <c r="G2286" s="91"/>
      <c r="J2286" s="92"/>
      <c r="N2286" s="93"/>
      <c r="P2286" s="93"/>
      <c r="R2286" s="94"/>
      <c r="S2286" s="93"/>
      <c r="T2286" s="93"/>
      <c r="U2286" s="93"/>
      <c r="V2286" s="93"/>
      <c r="W2286" s="93"/>
    </row>
    <row r="2287" spans="5:23" customFormat="1" x14ac:dyDescent="0.25">
      <c r="E2287" s="91"/>
      <c r="F2287" s="91"/>
      <c r="G2287" s="91"/>
      <c r="J2287" s="92"/>
      <c r="N2287" s="93"/>
      <c r="P2287" s="93"/>
      <c r="R2287" s="94"/>
      <c r="S2287" s="93"/>
      <c r="T2287" s="93"/>
      <c r="U2287" s="93"/>
      <c r="V2287" s="93"/>
      <c r="W2287" s="93"/>
    </row>
    <row r="2288" spans="5:23" customFormat="1" x14ac:dyDescent="0.25">
      <c r="E2288" s="91"/>
      <c r="F2288" s="91"/>
      <c r="G2288" s="91"/>
      <c r="J2288" s="92"/>
      <c r="N2288" s="93"/>
      <c r="P2288" s="93"/>
      <c r="R2288" s="94"/>
      <c r="S2288" s="93"/>
      <c r="T2288" s="93"/>
      <c r="U2288" s="93"/>
      <c r="V2288" s="93"/>
      <c r="W2288" s="93"/>
    </row>
    <row r="2289" spans="5:23" customFormat="1" x14ac:dyDescent="0.25">
      <c r="E2289" s="91"/>
      <c r="F2289" s="91"/>
      <c r="G2289" s="91"/>
      <c r="J2289" s="92"/>
      <c r="N2289" s="93"/>
      <c r="P2289" s="93"/>
      <c r="R2289" s="94"/>
      <c r="S2289" s="93"/>
      <c r="T2289" s="93"/>
      <c r="U2289" s="93"/>
      <c r="V2289" s="93"/>
      <c r="W2289" s="93"/>
    </row>
    <row r="2290" spans="5:23" customFormat="1" x14ac:dyDescent="0.25">
      <c r="E2290" s="91"/>
      <c r="F2290" s="91"/>
      <c r="G2290" s="91"/>
      <c r="J2290" s="92"/>
      <c r="N2290" s="93"/>
      <c r="P2290" s="93"/>
      <c r="R2290" s="94"/>
      <c r="S2290" s="93"/>
      <c r="T2290" s="93"/>
      <c r="U2290" s="93"/>
      <c r="V2290" s="93"/>
      <c r="W2290" s="93"/>
    </row>
    <row r="2291" spans="5:23" customFormat="1" x14ac:dyDescent="0.25">
      <c r="E2291" s="91"/>
      <c r="F2291" s="91"/>
      <c r="G2291" s="91"/>
      <c r="J2291" s="92"/>
      <c r="N2291" s="93"/>
      <c r="P2291" s="93"/>
      <c r="R2291" s="94"/>
      <c r="S2291" s="93"/>
      <c r="T2291" s="93"/>
      <c r="U2291" s="93"/>
      <c r="V2291" s="93"/>
      <c r="W2291" s="93"/>
    </row>
    <row r="2292" spans="5:23" customFormat="1" x14ac:dyDescent="0.25">
      <c r="E2292" s="91"/>
      <c r="F2292" s="91"/>
      <c r="G2292" s="91"/>
      <c r="J2292" s="92"/>
      <c r="N2292" s="93"/>
      <c r="P2292" s="93"/>
      <c r="R2292" s="94"/>
      <c r="S2292" s="93"/>
      <c r="T2292" s="93"/>
      <c r="U2292" s="93"/>
      <c r="V2292" s="93"/>
      <c r="W2292" s="93"/>
    </row>
    <row r="2293" spans="5:23" customFormat="1" x14ac:dyDescent="0.25">
      <c r="E2293" s="91"/>
      <c r="F2293" s="91"/>
      <c r="G2293" s="91"/>
      <c r="J2293" s="92"/>
      <c r="N2293" s="93"/>
      <c r="P2293" s="93"/>
      <c r="R2293" s="94"/>
      <c r="S2293" s="93"/>
      <c r="T2293" s="93"/>
      <c r="U2293" s="93"/>
      <c r="V2293" s="93"/>
      <c r="W2293" s="93"/>
    </row>
    <row r="2294" spans="5:23" customFormat="1" x14ac:dyDescent="0.25">
      <c r="E2294" s="91"/>
      <c r="F2294" s="91"/>
      <c r="G2294" s="91"/>
      <c r="J2294" s="92"/>
      <c r="N2294" s="93"/>
      <c r="P2294" s="93"/>
      <c r="R2294" s="94"/>
      <c r="S2294" s="93"/>
      <c r="T2294" s="93"/>
      <c r="U2294" s="93"/>
      <c r="V2294" s="93"/>
      <c r="W2294" s="93"/>
    </row>
    <row r="2295" spans="5:23" customFormat="1" x14ac:dyDescent="0.25">
      <c r="E2295" s="91"/>
      <c r="F2295" s="91"/>
      <c r="G2295" s="91"/>
      <c r="J2295" s="92"/>
      <c r="N2295" s="93"/>
      <c r="P2295" s="93"/>
      <c r="R2295" s="94"/>
      <c r="S2295" s="93"/>
      <c r="T2295" s="93"/>
      <c r="U2295" s="93"/>
      <c r="V2295" s="93"/>
      <c r="W2295" s="93"/>
    </row>
    <row r="2296" spans="5:23" customFormat="1" x14ac:dyDescent="0.25">
      <c r="E2296" s="91"/>
      <c r="F2296" s="91"/>
      <c r="G2296" s="91"/>
      <c r="J2296" s="92"/>
      <c r="N2296" s="93"/>
      <c r="P2296" s="93"/>
      <c r="R2296" s="94"/>
      <c r="S2296" s="93"/>
      <c r="T2296" s="93"/>
      <c r="U2296" s="93"/>
      <c r="V2296" s="93"/>
      <c r="W2296" s="93"/>
    </row>
    <row r="2297" spans="5:23" customFormat="1" x14ac:dyDescent="0.25">
      <c r="E2297" s="91"/>
      <c r="F2297" s="91"/>
      <c r="G2297" s="91"/>
      <c r="J2297" s="92"/>
      <c r="N2297" s="93"/>
      <c r="P2297" s="93"/>
      <c r="R2297" s="94"/>
      <c r="S2297" s="93"/>
      <c r="T2297" s="93"/>
      <c r="U2297" s="93"/>
      <c r="V2297" s="93"/>
      <c r="W2297" s="93"/>
    </row>
    <row r="2298" spans="5:23" customFormat="1" x14ac:dyDescent="0.25">
      <c r="E2298" s="91"/>
      <c r="F2298" s="91"/>
      <c r="G2298" s="91"/>
      <c r="J2298" s="92"/>
      <c r="N2298" s="93"/>
      <c r="P2298" s="93"/>
      <c r="R2298" s="94"/>
      <c r="S2298" s="93"/>
      <c r="T2298" s="93"/>
      <c r="U2298" s="93"/>
      <c r="V2298" s="93"/>
      <c r="W2298" s="93"/>
    </row>
    <row r="2299" spans="5:23" customFormat="1" x14ac:dyDescent="0.25">
      <c r="E2299" s="91"/>
      <c r="F2299" s="91"/>
      <c r="G2299" s="91"/>
      <c r="J2299" s="92"/>
      <c r="N2299" s="93"/>
      <c r="P2299" s="93"/>
      <c r="R2299" s="94"/>
      <c r="S2299" s="93"/>
      <c r="T2299" s="93"/>
      <c r="U2299" s="93"/>
      <c r="V2299" s="93"/>
      <c r="W2299" s="93"/>
    </row>
    <row r="2300" spans="5:23" customFormat="1" x14ac:dyDescent="0.25">
      <c r="E2300" s="91"/>
      <c r="F2300" s="91"/>
      <c r="G2300" s="91"/>
      <c r="J2300" s="92"/>
      <c r="N2300" s="93"/>
      <c r="P2300" s="93"/>
      <c r="R2300" s="94"/>
      <c r="S2300" s="93"/>
      <c r="T2300" s="93"/>
      <c r="U2300" s="93"/>
      <c r="V2300" s="93"/>
      <c r="W2300" s="93"/>
    </row>
    <row r="2301" spans="5:23" customFormat="1" x14ac:dyDescent="0.25">
      <c r="E2301" s="91"/>
      <c r="F2301" s="91"/>
      <c r="G2301" s="91"/>
      <c r="J2301" s="92"/>
      <c r="N2301" s="93"/>
      <c r="P2301" s="93"/>
      <c r="R2301" s="94"/>
      <c r="S2301" s="93"/>
      <c r="T2301" s="93"/>
      <c r="U2301" s="93"/>
      <c r="V2301" s="93"/>
      <c r="W2301" s="93"/>
    </row>
    <row r="2302" spans="5:23" customFormat="1" x14ac:dyDescent="0.25">
      <c r="E2302" s="91"/>
      <c r="F2302" s="91"/>
      <c r="G2302" s="91"/>
      <c r="J2302" s="92"/>
      <c r="N2302" s="93"/>
      <c r="P2302" s="93"/>
      <c r="R2302" s="94"/>
      <c r="S2302" s="93"/>
      <c r="T2302" s="93"/>
      <c r="U2302" s="93"/>
      <c r="V2302" s="93"/>
      <c r="W2302" s="93"/>
    </row>
    <row r="2303" spans="5:23" customFormat="1" x14ac:dyDescent="0.25">
      <c r="E2303" s="91"/>
      <c r="F2303" s="91"/>
      <c r="G2303" s="91"/>
      <c r="J2303" s="92"/>
      <c r="N2303" s="93"/>
      <c r="P2303" s="93"/>
      <c r="R2303" s="94"/>
      <c r="S2303" s="93"/>
      <c r="T2303" s="93"/>
      <c r="U2303" s="93"/>
      <c r="V2303" s="93"/>
      <c r="W2303" s="93"/>
    </row>
    <row r="2304" spans="5:23" customFormat="1" x14ac:dyDescent="0.25">
      <c r="E2304" s="91"/>
      <c r="F2304" s="91"/>
      <c r="G2304" s="91"/>
      <c r="J2304" s="92"/>
      <c r="N2304" s="93"/>
      <c r="P2304" s="93"/>
      <c r="R2304" s="94"/>
      <c r="S2304" s="93"/>
      <c r="T2304" s="93"/>
      <c r="U2304" s="93"/>
      <c r="V2304" s="93"/>
      <c r="W2304" s="93"/>
    </row>
    <row r="2305" spans="5:23" customFormat="1" x14ac:dyDescent="0.25">
      <c r="E2305" s="91"/>
      <c r="F2305" s="91"/>
      <c r="G2305" s="91"/>
      <c r="J2305" s="92"/>
      <c r="N2305" s="93"/>
      <c r="P2305" s="93"/>
      <c r="R2305" s="94"/>
      <c r="S2305" s="93"/>
      <c r="T2305" s="93"/>
      <c r="U2305" s="93"/>
      <c r="V2305" s="93"/>
      <c r="W2305" s="93"/>
    </row>
    <row r="2306" spans="5:23" customFormat="1" x14ac:dyDescent="0.25">
      <c r="E2306" s="91"/>
      <c r="F2306" s="91"/>
      <c r="G2306" s="91"/>
      <c r="J2306" s="92"/>
      <c r="N2306" s="93"/>
      <c r="P2306" s="93"/>
      <c r="R2306" s="94"/>
      <c r="S2306" s="93"/>
      <c r="T2306" s="93"/>
      <c r="U2306" s="93"/>
      <c r="V2306" s="93"/>
      <c r="W2306" s="93"/>
    </row>
    <row r="2307" spans="5:23" customFormat="1" x14ac:dyDescent="0.25">
      <c r="E2307" s="91"/>
      <c r="F2307" s="91"/>
      <c r="G2307" s="91"/>
      <c r="J2307" s="92"/>
      <c r="N2307" s="93"/>
      <c r="P2307" s="93"/>
      <c r="R2307" s="94"/>
      <c r="S2307" s="93"/>
      <c r="T2307" s="93"/>
      <c r="U2307" s="93"/>
      <c r="V2307" s="93"/>
      <c r="W2307" s="93"/>
    </row>
    <row r="2308" spans="5:23" customFormat="1" x14ac:dyDescent="0.25">
      <c r="E2308" s="91"/>
      <c r="F2308" s="91"/>
      <c r="G2308" s="91"/>
      <c r="J2308" s="92"/>
      <c r="N2308" s="93"/>
      <c r="P2308" s="93"/>
      <c r="R2308" s="94"/>
      <c r="S2308" s="93"/>
      <c r="T2308" s="93"/>
      <c r="U2308" s="93"/>
      <c r="V2308" s="93"/>
      <c r="W2308" s="93"/>
    </row>
    <row r="2309" spans="5:23" customFormat="1" x14ac:dyDescent="0.25">
      <c r="E2309" s="91"/>
      <c r="F2309" s="91"/>
      <c r="G2309" s="91"/>
      <c r="J2309" s="92"/>
      <c r="N2309" s="93"/>
      <c r="P2309" s="93"/>
      <c r="R2309" s="94"/>
      <c r="S2309" s="93"/>
      <c r="T2309" s="93"/>
      <c r="U2309" s="93"/>
      <c r="V2309" s="93"/>
      <c r="W2309" s="93"/>
    </row>
    <row r="2310" spans="5:23" customFormat="1" x14ac:dyDescent="0.25">
      <c r="E2310" s="91"/>
      <c r="F2310" s="91"/>
      <c r="G2310" s="91"/>
      <c r="J2310" s="92"/>
      <c r="N2310" s="93"/>
      <c r="P2310" s="93"/>
      <c r="R2310" s="94"/>
      <c r="S2310" s="93"/>
      <c r="T2310" s="93"/>
      <c r="U2310" s="93"/>
      <c r="V2310" s="93"/>
      <c r="W2310" s="93"/>
    </row>
    <row r="2311" spans="5:23" customFormat="1" x14ac:dyDescent="0.25">
      <c r="E2311" s="91"/>
      <c r="F2311" s="91"/>
      <c r="G2311" s="91"/>
      <c r="J2311" s="92"/>
      <c r="N2311" s="93"/>
      <c r="P2311" s="93"/>
      <c r="R2311" s="94"/>
      <c r="S2311" s="93"/>
      <c r="T2311" s="93"/>
      <c r="U2311" s="93"/>
      <c r="V2311" s="93"/>
      <c r="W2311" s="93"/>
    </row>
    <row r="2312" spans="5:23" customFormat="1" x14ac:dyDescent="0.25">
      <c r="E2312" s="91"/>
      <c r="F2312" s="91"/>
      <c r="G2312" s="91"/>
      <c r="J2312" s="92"/>
      <c r="N2312" s="93"/>
      <c r="P2312" s="93"/>
      <c r="R2312" s="94"/>
      <c r="S2312" s="93"/>
      <c r="T2312" s="93"/>
      <c r="U2312" s="93"/>
      <c r="V2312" s="93"/>
      <c r="W2312" s="93"/>
    </row>
    <row r="2313" spans="5:23" customFormat="1" x14ac:dyDescent="0.25">
      <c r="E2313" s="91"/>
      <c r="F2313" s="91"/>
      <c r="G2313" s="91"/>
      <c r="J2313" s="92"/>
      <c r="N2313" s="93"/>
      <c r="P2313" s="93"/>
      <c r="R2313" s="94"/>
      <c r="S2313" s="93"/>
      <c r="T2313" s="93"/>
      <c r="U2313" s="93"/>
      <c r="V2313" s="93"/>
      <c r="W2313" s="93"/>
    </row>
    <row r="2314" spans="5:23" customFormat="1" x14ac:dyDescent="0.25">
      <c r="E2314" s="91"/>
      <c r="F2314" s="91"/>
      <c r="G2314" s="91"/>
      <c r="J2314" s="92"/>
      <c r="N2314" s="93"/>
      <c r="P2314" s="93"/>
      <c r="R2314" s="94"/>
      <c r="S2314" s="93"/>
      <c r="T2314" s="93"/>
      <c r="U2314" s="93"/>
      <c r="V2314" s="93"/>
      <c r="W2314" s="93"/>
    </row>
    <row r="2315" spans="5:23" customFormat="1" x14ac:dyDescent="0.25">
      <c r="E2315" s="91"/>
      <c r="F2315" s="91"/>
      <c r="G2315" s="91"/>
      <c r="J2315" s="92"/>
      <c r="N2315" s="93"/>
      <c r="P2315" s="93"/>
      <c r="R2315" s="94"/>
      <c r="S2315" s="93"/>
      <c r="T2315" s="93"/>
      <c r="U2315" s="93"/>
      <c r="V2315" s="93"/>
      <c r="W2315" s="93"/>
    </row>
    <row r="2316" spans="5:23" customFormat="1" x14ac:dyDescent="0.25">
      <c r="E2316" s="91"/>
      <c r="F2316" s="91"/>
      <c r="G2316" s="91"/>
      <c r="J2316" s="92"/>
      <c r="N2316" s="93"/>
      <c r="P2316" s="93"/>
      <c r="R2316" s="94"/>
      <c r="S2316" s="93"/>
      <c r="T2316" s="93"/>
      <c r="U2316" s="93"/>
      <c r="V2316" s="93"/>
      <c r="W2316" s="93"/>
    </row>
    <row r="2317" spans="5:23" customFormat="1" x14ac:dyDescent="0.25">
      <c r="E2317" s="91"/>
      <c r="F2317" s="91"/>
      <c r="G2317" s="91"/>
      <c r="J2317" s="92"/>
      <c r="N2317" s="93"/>
      <c r="P2317" s="93"/>
      <c r="R2317" s="94"/>
      <c r="S2317" s="93"/>
      <c r="T2317" s="93"/>
      <c r="U2317" s="93"/>
      <c r="V2317" s="93"/>
      <c r="W2317" s="93"/>
    </row>
    <row r="2318" spans="5:23" customFormat="1" x14ac:dyDescent="0.25">
      <c r="E2318" s="91"/>
      <c r="F2318" s="91"/>
      <c r="G2318" s="91"/>
      <c r="J2318" s="92"/>
      <c r="N2318" s="93"/>
      <c r="P2318" s="93"/>
      <c r="R2318" s="94"/>
      <c r="S2318" s="93"/>
      <c r="T2318" s="93"/>
      <c r="U2318" s="93"/>
      <c r="V2318" s="93"/>
      <c r="W2318" s="93"/>
    </row>
    <row r="2319" spans="5:23" customFormat="1" x14ac:dyDescent="0.25">
      <c r="E2319" s="91"/>
      <c r="F2319" s="91"/>
      <c r="G2319" s="91"/>
      <c r="J2319" s="92"/>
      <c r="N2319" s="93"/>
      <c r="P2319" s="93"/>
      <c r="R2319" s="94"/>
      <c r="S2319" s="93"/>
      <c r="T2319" s="93"/>
      <c r="U2319" s="93"/>
      <c r="V2319" s="93"/>
      <c r="W2319" s="93"/>
    </row>
    <row r="2320" spans="5:23" customFormat="1" x14ac:dyDescent="0.25">
      <c r="E2320" s="91"/>
      <c r="F2320" s="91"/>
      <c r="G2320" s="91"/>
      <c r="J2320" s="92"/>
      <c r="N2320" s="93"/>
      <c r="P2320" s="93"/>
      <c r="R2320" s="94"/>
      <c r="S2320" s="93"/>
      <c r="T2320" s="93"/>
      <c r="U2320" s="93"/>
      <c r="V2320" s="93"/>
      <c r="W2320" s="93"/>
    </row>
    <row r="2321" spans="5:23" customFormat="1" x14ac:dyDescent="0.25">
      <c r="E2321" s="91"/>
      <c r="F2321" s="91"/>
      <c r="G2321" s="91"/>
      <c r="J2321" s="92"/>
      <c r="N2321" s="93"/>
      <c r="P2321" s="93"/>
      <c r="R2321" s="94"/>
      <c r="S2321" s="93"/>
      <c r="T2321" s="93"/>
      <c r="U2321" s="93"/>
      <c r="V2321" s="93"/>
      <c r="W2321" s="93"/>
    </row>
    <row r="2322" spans="5:23" customFormat="1" x14ac:dyDescent="0.25">
      <c r="E2322" s="91"/>
      <c r="F2322" s="91"/>
      <c r="G2322" s="91"/>
      <c r="J2322" s="92"/>
      <c r="N2322" s="93"/>
      <c r="P2322" s="93"/>
      <c r="R2322" s="94"/>
      <c r="S2322" s="93"/>
      <c r="T2322" s="93"/>
      <c r="U2322" s="93"/>
      <c r="V2322" s="93"/>
      <c r="W2322" s="93"/>
    </row>
    <row r="2323" spans="5:23" customFormat="1" x14ac:dyDescent="0.25">
      <c r="E2323" s="91"/>
      <c r="F2323" s="91"/>
      <c r="G2323" s="91"/>
      <c r="J2323" s="92"/>
      <c r="N2323" s="93"/>
      <c r="P2323" s="93"/>
      <c r="R2323" s="94"/>
      <c r="S2323" s="93"/>
      <c r="T2323" s="93"/>
      <c r="U2323" s="93"/>
      <c r="V2323" s="93"/>
      <c r="W2323" s="93"/>
    </row>
    <row r="2324" spans="5:23" customFormat="1" x14ac:dyDescent="0.25">
      <c r="E2324" s="91"/>
      <c r="F2324" s="91"/>
      <c r="G2324" s="91"/>
      <c r="J2324" s="92"/>
      <c r="N2324" s="93"/>
      <c r="P2324" s="93"/>
      <c r="R2324" s="94"/>
      <c r="S2324" s="93"/>
      <c r="T2324" s="93"/>
      <c r="U2324" s="93"/>
      <c r="V2324" s="93"/>
      <c r="W2324" s="93"/>
    </row>
    <row r="2325" spans="5:23" customFormat="1" x14ac:dyDescent="0.25">
      <c r="E2325" s="91"/>
      <c r="F2325" s="91"/>
      <c r="G2325" s="91"/>
      <c r="J2325" s="92"/>
      <c r="N2325" s="93"/>
      <c r="P2325" s="93"/>
      <c r="R2325" s="94"/>
      <c r="S2325" s="93"/>
      <c r="T2325" s="93"/>
      <c r="U2325" s="93"/>
      <c r="V2325" s="93"/>
      <c r="W2325" s="93"/>
    </row>
    <row r="2326" spans="5:23" customFormat="1" x14ac:dyDescent="0.25">
      <c r="E2326" s="91"/>
      <c r="F2326" s="91"/>
      <c r="G2326" s="91"/>
      <c r="J2326" s="92"/>
      <c r="N2326" s="93"/>
      <c r="P2326" s="93"/>
      <c r="R2326" s="94"/>
      <c r="S2326" s="93"/>
      <c r="T2326" s="93"/>
      <c r="U2326" s="93"/>
      <c r="V2326" s="93"/>
      <c r="W2326" s="93"/>
    </row>
    <row r="2327" spans="5:23" customFormat="1" x14ac:dyDescent="0.25">
      <c r="E2327" s="91"/>
      <c r="F2327" s="91"/>
      <c r="G2327" s="91"/>
      <c r="J2327" s="92"/>
      <c r="N2327" s="93"/>
      <c r="P2327" s="93"/>
      <c r="R2327" s="94"/>
      <c r="S2327" s="93"/>
      <c r="T2327" s="93"/>
      <c r="U2327" s="93"/>
      <c r="V2327" s="93"/>
      <c r="W2327" s="93"/>
    </row>
    <row r="2328" spans="5:23" customFormat="1" x14ac:dyDescent="0.25">
      <c r="E2328" s="91"/>
      <c r="F2328" s="91"/>
      <c r="G2328" s="91"/>
      <c r="J2328" s="92"/>
      <c r="N2328" s="93"/>
      <c r="P2328" s="93"/>
      <c r="R2328" s="94"/>
      <c r="S2328" s="93"/>
      <c r="T2328" s="93"/>
      <c r="U2328" s="93"/>
      <c r="V2328" s="93"/>
      <c r="W2328" s="93"/>
    </row>
    <row r="2329" spans="5:23" customFormat="1" x14ac:dyDescent="0.25">
      <c r="E2329" s="91"/>
      <c r="F2329" s="91"/>
      <c r="G2329" s="91"/>
      <c r="J2329" s="92"/>
      <c r="N2329" s="93"/>
      <c r="P2329" s="93"/>
      <c r="R2329" s="94"/>
      <c r="S2329" s="93"/>
      <c r="T2329" s="93"/>
      <c r="U2329" s="93"/>
      <c r="V2329" s="93"/>
      <c r="W2329" s="93"/>
    </row>
    <row r="2330" spans="5:23" customFormat="1" x14ac:dyDescent="0.25">
      <c r="E2330" s="91"/>
      <c r="F2330" s="91"/>
      <c r="G2330" s="91"/>
      <c r="J2330" s="92"/>
      <c r="N2330" s="93"/>
      <c r="P2330" s="93"/>
      <c r="R2330" s="94"/>
      <c r="S2330" s="93"/>
      <c r="T2330" s="93"/>
      <c r="U2330" s="93"/>
      <c r="V2330" s="93"/>
      <c r="W2330" s="93"/>
    </row>
    <row r="2331" spans="5:23" customFormat="1" x14ac:dyDescent="0.25">
      <c r="E2331" s="91"/>
      <c r="F2331" s="91"/>
      <c r="G2331" s="91"/>
      <c r="J2331" s="92"/>
      <c r="N2331" s="93"/>
      <c r="P2331" s="93"/>
      <c r="R2331" s="94"/>
      <c r="S2331" s="93"/>
      <c r="T2331" s="93"/>
      <c r="U2331" s="93"/>
      <c r="V2331" s="93"/>
      <c r="W2331" s="93"/>
    </row>
    <row r="2332" spans="5:23" customFormat="1" x14ac:dyDescent="0.25">
      <c r="E2332" s="91"/>
      <c r="F2332" s="91"/>
      <c r="G2332" s="91"/>
      <c r="J2332" s="92"/>
      <c r="N2332" s="93"/>
      <c r="P2332" s="93"/>
      <c r="R2332" s="94"/>
      <c r="S2332" s="93"/>
      <c r="T2332" s="93"/>
      <c r="U2332" s="93"/>
      <c r="V2332" s="93"/>
      <c r="W2332" s="93"/>
    </row>
    <row r="2333" spans="5:23" customFormat="1" x14ac:dyDescent="0.25">
      <c r="E2333" s="91"/>
      <c r="F2333" s="91"/>
      <c r="G2333" s="91"/>
      <c r="J2333" s="92"/>
      <c r="N2333" s="93"/>
      <c r="P2333" s="93"/>
      <c r="R2333" s="94"/>
      <c r="S2333" s="93"/>
      <c r="T2333" s="93"/>
      <c r="U2333" s="93"/>
      <c r="V2333" s="93"/>
      <c r="W2333" s="93"/>
    </row>
    <row r="2334" spans="5:23" customFormat="1" x14ac:dyDescent="0.25">
      <c r="E2334" s="91"/>
      <c r="F2334" s="91"/>
      <c r="G2334" s="91"/>
      <c r="J2334" s="92"/>
      <c r="N2334" s="93"/>
      <c r="P2334" s="93"/>
      <c r="R2334" s="94"/>
      <c r="S2334" s="93"/>
      <c r="T2334" s="93"/>
      <c r="U2334" s="93"/>
      <c r="V2334" s="93"/>
      <c r="W2334" s="93"/>
    </row>
    <row r="2335" spans="5:23" customFormat="1" x14ac:dyDescent="0.25">
      <c r="E2335" s="91"/>
      <c r="F2335" s="91"/>
      <c r="G2335" s="91"/>
      <c r="J2335" s="92"/>
      <c r="N2335" s="93"/>
      <c r="P2335" s="93"/>
      <c r="R2335" s="94"/>
      <c r="S2335" s="93"/>
      <c r="T2335" s="93"/>
      <c r="U2335" s="93"/>
      <c r="V2335" s="93"/>
      <c r="W2335" s="93"/>
    </row>
    <row r="2336" spans="5:23" customFormat="1" x14ac:dyDescent="0.25">
      <c r="E2336" s="91"/>
      <c r="F2336" s="91"/>
      <c r="G2336" s="91"/>
      <c r="J2336" s="92"/>
      <c r="N2336" s="93"/>
      <c r="P2336" s="93"/>
      <c r="R2336" s="94"/>
      <c r="S2336" s="93"/>
      <c r="T2336" s="93"/>
      <c r="U2336" s="93"/>
      <c r="V2336" s="93"/>
      <c r="W2336" s="93"/>
    </row>
    <row r="2337" spans="5:23" customFormat="1" x14ac:dyDescent="0.25">
      <c r="E2337" s="91"/>
      <c r="F2337" s="91"/>
      <c r="G2337" s="91"/>
      <c r="J2337" s="92"/>
      <c r="N2337" s="93"/>
      <c r="P2337" s="93"/>
      <c r="R2337" s="94"/>
      <c r="S2337" s="93"/>
      <c r="T2337" s="93"/>
      <c r="U2337" s="93"/>
      <c r="V2337" s="93"/>
      <c r="W2337" s="93"/>
    </row>
    <row r="2338" spans="5:23" customFormat="1" x14ac:dyDescent="0.25">
      <c r="E2338" s="91"/>
      <c r="F2338" s="91"/>
      <c r="G2338" s="91"/>
      <c r="J2338" s="92"/>
      <c r="N2338" s="93"/>
      <c r="P2338" s="93"/>
      <c r="R2338" s="94"/>
      <c r="S2338" s="93"/>
      <c r="T2338" s="93"/>
      <c r="U2338" s="93"/>
      <c r="V2338" s="93"/>
      <c r="W2338" s="93"/>
    </row>
    <row r="2339" spans="5:23" customFormat="1" x14ac:dyDescent="0.25">
      <c r="E2339" s="91"/>
      <c r="F2339" s="91"/>
      <c r="G2339" s="91"/>
      <c r="J2339" s="92"/>
      <c r="N2339" s="93"/>
      <c r="P2339" s="93"/>
      <c r="R2339" s="94"/>
      <c r="S2339" s="93"/>
      <c r="T2339" s="93"/>
      <c r="U2339" s="93"/>
      <c r="V2339" s="93"/>
      <c r="W2339" s="93"/>
    </row>
    <row r="2340" spans="5:23" customFormat="1" x14ac:dyDescent="0.25">
      <c r="E2340" s="91"/>
      <c r="F2340" s="91"/>
      <c r="G2340" s="91"/>
      <c r="J2340" s="92"/>
      <c r="N2340" s="93"/>
      <c r="P2340" s="93"/>
      <c r="R2340" s="94"/>
      <c r="S2340" s="93"/>
      <c r="T2340" s="93"/>
      <c r="U2340" s="93"/>
      <c r="V2340" s="93"/>
      <c r="W2340" s="93"/>
    </row>
    <row r="2341" spans="5:23" customFormat="1" x14ac:dyDescent="0.25">
      <c r="E2341" s="91"/>
      <c r="F2341" s="91"/>
      <c r="G2341" s="91"/>
      <c r="J2341" s="92"/>
      <c r="N2341" s="93"/>
      <c r="P2341" s="93"/>
      <c r="R2341" s="94"/>
      <c r="S2341" s="93"/>
      <c r="T2341" s="93"/>
      <c r="U2341" s="93"/>
      <c r="V2341" s="93"/>
      <c r="W2341" s="93"/>
    </row>
    <row r="2342" spans="5:23" customFormat="1" x14ac:dyDescent="0.25">
      <c r="E2342" s="91"/>
      <c r="F2342" s="91"/>
      <c r="G2342" s="91"/>
      <c r="J2342" s="92"/>
      <c r="N2342" s="93"/>
      <c r="P2342" s="93"/>
      <c r="R2342" s="94"/>
      <c r="S2342" s="93"/>
      <c r="T2342" s="93"/>
      <c r="U2342" s="93"/>
      <c r="V2342" s="93"/>
      <c r="W2342" s="93"/>
    </row>
    <row r="2343" spans="5:23" customFormat="1" x14ac:dyDescent="0.25">
      <c r="E2343" s="91"/>
      <c r="F2343" s="91"/>
      <c r="G2343" s="91"/>
      <c r="J2343" s="92"/>
      <c r="N2343" s="93"/>
      <c r="P2343" s="93"/>
      <c r="R2343" s="94"/>
      <c r="S2343" s="93"/>
      <c r="T2343" s="93"/>
      <c r="U2343" s="93"/>
      <c r="V2343" s="93"/>
      <c r="W2343" s="93"/>
    </row>
    <row r="2344" spans="5:23" customFormat="1" x14ac:dyDescent="0.25">
      <c r="E2344" s="91"/>
      <c r="F2344" s="91"/>
      <c r="G2344" s="91"/>
      <c r="J2344" s="92"/>
      <c r="N2344" s="93"/>
      <c r="P2344" s="93"/>
      <c r="R2344" s="94"/>
      <c r="S2344" s="93"/>
      <c r="T2344" s="93"/>
      <c r="U2344" s="93"/>
      <c r="V2344" s="93"/>
      <c r="W2344" s="93"/>
    </row>
    <row r="2345" spans="5:23" customFormat="1" x14ac:dyDescent="0.25">
      <c r="E2345" s="91"/>
      <c r="F2345" s="91"/>
      <c r="G2345" s="91"/>
      <c r="J2345" s="92"/>
      <c r="N2345" s="93"/>
      <c r="P2345" s="93"/>
      <c r="R2345" s="94"/>
      <c r="S2345" s="93"/>
      <c r="T2345" s="93"/>
      <c r="U2345" s="93"/>
      <c r="V2345" s="93"/>
      <c r="W2345" s="93"/>
    </row>
    <row r="2346" spans="5:23" customFormat="1" x14ac:dyDescent="0.25">
      <c r="E2346" s="91"/>
      <c r="F2346" s="91"/>
      <c r="G2346" s="91"/>
      <c r="J2346" s="92"/>
      <c r="N2346" s="93"/>
      <c r="P2346" s="93"/>
      <c r="R2346" s="94"/>
      <c r="S2346" s="93"/>
      <c r="T2346" s="93"/>
      <c r="U2346" s="93"/>
      <c r="V2346" s="93"/>
      <c r="W2346" s="93"/>
    </row>
    <row r="2347" spans="5:23" customFormat="1" x14ac:dyDescent="0.25">
      <c r="E2347" s="91"/>
      <c r="F2347" s="91"/>
      <c r="G2347" s="91"/>
      <c r="J2347" s="92"/>
      <c r="N2347" s="93"/>
      <c r="P2347" s="93"/>
      <c r="R2347" s="94"/>
      <c r="S2347" s="93"/>
      <c r="T2347" s="93"/>
      <c r="U2347" s="93"/>
      <c r="V2347" s="93"/>
      <c r="W2347" s="93"/>
    </row>
    <row r="2348" spans="5:23" customFormat="1" x14ac:dyDescent="0.25">
      <c r="E2348" s="91"/>
      <c r="F2348" s="91"/>
      <c r="G2348" s="91"/>
      <c r="J2348" s="92"/>
      <c r="N2348" s="93"/>
      <c r="P2348" s="93"/>
      <c r="R2348" s="94"/>
      <c r="S2348" s="93"/>
      <c r="T2348" s="93"/>
      <c r="U2348" s="93"/>
      <c r="V2348" s="93"/>
      <c r="W2348" s="93"/>
    </row>
    <row r="2349" spans="5:23" customFormat="1" x14ac:dyDescent="0.25">
      <c r="E2349" s="91"/>
      <c r="F2349" s="91"/>
      <c r="G2349" s="91"/>
      <c r="J2349" s="92"/>
      <c r="N2349" s="93"/>
      <c r="P2349" s="93"/>
      <c r="R2349" s="94"/>
      <c r="S2349" s="93"/>
      <c r="T2349" s="93"/>
      <c r="U2349" s="93"/>
      <c r="V2349" s="93"/>
      <c r="W2349" s="93"/>
    </row>
    <row r="2350" spans="5:23" customFormat="1" x14ac:dyDescent="0.25">
      <c r="E2350" s="91"/>
      <c r="F2350" s="91"/>
      <c r="G2350" s="91"/>
      <c r="J2350" s="92"/>
      <c r="N2350" s="93"/>
      <c r="P2350" s="93"/>
      <c r="R2350" s="94"/>
      <c r="S2350" s="93"/>
      <c r="T2350" s="93"/>
      <c r="U2350" s="93"/>
      <c r="V2350" s="93"/>
      <c r="W2350" s="93"/>
    </row>
    <row r="2351" spans="5:23" customFormat="1" x14ac:dyDescent="0.25">
      <c r="E2351" s="91"/>
      <c r="F2351" s="91"/>
      <c r="G2351" s="91"/>
      <c r="J2351" s="92"/>
      <c r="N2351" s="93"/>
      <c r="P2351" s="93"/>
      <c r="R2351" s="94"/>
      <c r="S2351" s="93"/>
      <c r="T2351" s="93"/>
      <c r="U2351" s="93"/>
      <c r="V2351" s="93"/>
      <c r="W2351" s="93"/>
    </row>
    <row r="2352" spans="5:23" customFormat="1" x14ac:dyDescent="0.25">
      <c r="E2352" s="91"/>
      <c r="F2352" s="91"/>
      <c r="G2352" s="91"/>
      <c r="J2352" s="92"/>
      <c r="N2352" s="93"/>
      <c r="P2352" s="93"/>
      <c r="R2352" s="94"/>
      <c r="S2352" s="93"/>
      <c r="T2352" s="93"/>
      <c r="U2352" s="93"/>
      <c r="V2352" s="93"/>
      <c r="W2352" s="93"/>
    </row>
    <row r="2353" spans="5:23" customFormat="1" x14ac:dyDescent="0.25">
      <c r="E2353" s="91"/>
      <c r="F2353" s="91"/>
      <c r="G2353" s="91"/>
      <c r="J2353" s="92"/>
      <c r="N2353" s="93"/>
      <c r="P2353" s="93"/>
      <c r="R2353" s="94"/>
      <c r="S2353" s="93"/>
      <c r="T2353" s="93"/>
      <c r="U2353" s="93"/>
      <c r="V2353" s="93"/>
      <c r="W2353" s="93"/>
    </row>
    <row r="2354" spans="5:23" customFormat="1" x14ac:dyDescent="0.25">
      <c r="E2354" s="91"/>
      <c r="F2354" s="91"/>
      <c r="G2354" s="91"/>
      <c r="J2354" s="92"/>
      <c r="N2354" s="93"/>
      <c r="P2354" s="93"/>
      <c r="R2354" s="94"/>
      <c r="S2354" s="93"/>
      <c r="T2354" s="93"/>
      <c r="U2354" s="93"/>
      <c r="V2354" s="93"/>
      <c r="W2354" s="93"/>
    </row>
    <row r="2355" spans="5:23" customFormat="1" x14ac:dyDescent="0.25">
      <c r="E2355" s="91"/>
      <c r="F2355" s="91"/>
      <c r="G2355" s="91"/>
      <c r="J2355" s="92"/>
      <c r="N2355" s="93"/>
      <c r="P2355" s="93"/>
      <c r="R2355" s="94"/>
      <c r="S2355" s="93"/>
      <c r="T2355" s="93"/>
      <c r="U2355" s="93"/>
      <c r="V2355" s="93"/>
      <c r="W2355" s="93"/>
    </row>
    <row r="2356" spans="5:23" customFormat="1" x14ac:dyDescent="0.25">
      <c r="E2356" s="91"/>
      <c r="F2356" s="91"/>
      <c r="G2356" s="91"/>
      <c r="J2356" s="92"/>
      <c r="N2356" s="93"/>
      <c r="P2356" s="93"/>
      <c r="R2356" s="94"/>
      <c r="S2356" s="93"/>
      <c r="T2356" s="93"/>
      <c r="U2356" s="93"/>
      <c r="V2356" s="93"/>
      <c r="W2356" s="93"/>
    </row>
    <row r="2357" spans="5:23" customFormat="1" x14ac:dyDescent="0.25">
      <c r="E2357" s="91"/>
      <c r="F2357" s="91"/>
      <c r="G2357" s="91"/>
      <c r="J2357" s="92"/>
      <c r="N2357" s="93"/>
      <c r="P2357" s="93"/>
      <c r="R2357" s="94"/>
      <c r="S2357" s="93"/>
      <c r="T2357" s="93"/>
      <c r="U2357" s="93"/>
      <c r="V2357" s="93"/>
      <c r="W2357" s="93"/>
    </row>
    <row r="2358" spans="5:23" customFormat="1" x14ac:dyDescent="0.25">
      <c r="E2358" s="91"/>
      <c r="F2358" s="91"/>
      <c r="G2358" s="91"/>
      <c r="J2358" s="92"/>
      <c r="N2358" s="93"/>
      <c r="P2358" s="93"/>
      <c r="R2358" s="94"/>
      <c r="S2358" s="93"/>
      <c r="T2358" s="93"/>
      <c r="U2358" s="93"/>
      <c r="V2358" s="93"/>
      <c r="W2358" s="93"/>
    </row>
    <row r="2359" spans="5:23" customFormat="1" x14ac:dyDescent="0.25">
      <c r="E2359" s="91"/>
      <c r="F2359" s="91"/>
      <c r="G2359" s="91"/>
      <c r="J2359" s="92"/>
      <c r="N2359" s="93"/>
      <c r="P2359" s="93"/>
      <c r="R2359" s="94"/>
      <c r="S2359" s="93"/>
      <c r="T2359" s="93"/>
      <c r="U2359" s="93"/>
      <c r="V2359" s="93"/>
      <c r="W2359" s="93"/>
    </row>
    <row r="2360" spans="5:23" customFormat="1" x14ac:dyDescent="0.25">
      <c r="E2360" s="91"/>
      <c r="F2360" s="91"/>
      <c r="G2360" s="91"/>
      <c r="J2360" s="92"/>
      <c r="N2360" s="93"/>
      <c r="P2360" s="93"/>
      <c r="R2360" s="94"/>
      <c r="S2360" s="93"/>
      <c r="T2360" s="93"/>
      <c r="U2360" s="93"/>
      <c r="V2360" s="93"/>
      <c r="W2360" s="93"/>
    </row>
    <row r="2361" spans="5:23" customFormat="1" x14ac:dyDescent="0.25">
      <c r="E2361" s="91"/>
      <c r="F2361" s="91"/>
      <c r="G2361" s="91"/>
      <c r="J2361" s="92"/>
      <c r="N2361" s="93"/>
      <c r="P2361" s="93"/>
      <c r="R2361" s="94"/>
      <c r="S2361" s="93"/>
      <c r="T2361" s="93"/>
      <c r="U2361" s="93"/>
      <c r="V2361" s="93"/>
      <c r="W2361" s="93"/>
    </row>
    <row r="2362" spans="5:23" customFormat="1" x14ac:dyDescent="0.25">
      <c r="E2362" s="91"/>
      <c r="F2362" s="91"/>
      <c r="G2362" s="91"/>
      <c r="J2362" s="92"/>
      <c r="N2362" s="93"/>
      <c r="P2362" s="93"/>
      <c r="R2362" s="94"/>
      <c r="S2362" s="93"/>
      <c r="T2362" s="93"/>
      <c r="U2362" s="93"/>
      <c r="V2362" s="93"/>
      <c r="W2362" s="93"/>
    </row>
    <row r="2363" spans="5:23" customFormat="1" x14ac:dyDescent="0.25">
      <c r="E2363" s="91"/>
      <c r="F2363" s="91"/>
      <c r="G2363" s="91"/>
      <c r="J2363" s="92"/>
      <c r="N2363" s="93"/>
      <c r="P2363" s="93"/>
      <c r="R2363" s="94"/>
      <c r="S2363" s="93"/>
      <c r="T2363" s="93"/>
      <c r="U2363" s="93"/>
      <c r="V2363" s="93"/>
      <c r="W2363" s="93"/>
    </row>
    <row r="2364" spans="5:23" customFormat="1" x14ac:dyDescent="0.25">
      <c r="E2364" s="91"/>
      <c r="F2364" s="91"/>
      <c r="G2364" s="91"/>
      <c r="J2364" s="92"/>
      <c r="N2364" s="93"/>
      <c r="P2364" s="93"/>
      <c r="R2364" s="94"/>
      <c r="S2364" s="93"/>
      <c r="T2364" s="93"/>
      <c r="U2364" s="93"/>
      <c r="V2364" s="93"/>
      <c r="W2364" s="93"/>
    </row>
    <row r="2365" spans="5:23" customFormat="1" x14ac:dyDescent="0.25">
      <c r="E2365" s="91"/>
      <c r="F2365" s="91"/>
      <c r="G2365" s="91"/>
      <c r="J2365" s="92"/>
      <c r="N2365" s="93"/>
      <c r="P2365" s="93"/>
      <c r="R2365" s="94"/>
      <c r="S2365" s="93"/>
      <c r="T2365" s="93"/>
      <c r="U2365" s="93"/>
      <c r="V2365" s="93"/>
      <c r="W2365" s="93"/>
    </row>
    <row r="2366" spans="5:23" customFormat="1" x14ac:dyDescent="0.25">
      <c r="E2366" s="91"/>
      <c r="F2366" s="91"/>
      <c r="G2366" s="91"/>
      <c r="J2366" s="92"/>
      <c r="N2366" s="93"/>
      <c r="P2366" s="93"/>
      <c r="R2366" s="94"/>
      <c r="S2366" s="93"/>
      <c r="T2366" s="93"/>
      <c r="U2366" s="93"/>
      <c r="V2366" s="93"/>
      <c r="W2366" s="93"/>
    </row>
    <row r="2367" spans="5:23" customFormat="1" x14ac:dyDescent="0.25">
      <c r="E2367" s="91"/>
      <c r="F2367" s="91"/>
      <c r="G2367" s="91"/>
      <c r="J2367" s="92"/>
      <c r="N2367" s="93"/>
      <c r="P2367" s="93"/>
      <c r="R2367" s="94"/>
      <c r="S2367" s="93"/>
      <c r="T2367" s="93"/>
      <c r="U2367" s="93"/>
      <c r="V2367" s="93"/>
      <c r="W2367" s="93"/>
    </row>
    <row r="2368" spans="5:23" customFormat="1" x14ac:dyDescent="0.25">
      <c r="E2368" s="91"/>
      <c r="F2368" s="91"/>
      <c r="G2368" s="91"/>
      <c r="J2368" s="92"/>
      <c r="N2368" s="93"/>
      <c r="P2368" s="93"/>
      <c r="R2368" s="94"/>
      <c r="S2368" s="93"/>
      <c r="T2368" s="93"/>
      <c r="U2368" s="93"/>
      <c r="V2368" s="93"/>
      <c r="W2368" s="93"/>
    </row>
    <row r="2369" spans="5:23" customFormat="1" x14ac:dyDescent="0.25">
      <c r="E2369" s="91"/>
      <c r="F2369" s="91"/>
      <c r="G2369" s="91"/>
      <c r="J2369" s="92"/>
      <c r="N2369" s="93"/>
      <c r="P2369" s="93"/>
      <c r="R2369" s="94"/>
      <c r="S2369" s="93"/>
      <c r="T2369" s="93"/>
      <c r="U2369" s="93"/>
      <c r="V2369" s="93"/>
      <c r="W2369" s="93"/>
    </row>
    <row r="2370" spans="5:23" customFormat="1" x14ac:dyDescent="0.25">
      <c r="E2370" s="91"/>
      <c r="F2370" s="91"/>
      <c r="G2370" s="91"/>
      <c r="J2370" s="92"/>
      <c r="N2370" s="93"/>
      <c r="P2370" s="93"/>
      <c r="R2370" s="94"/>
      <c r="S2370" s="93"/>
      <c r="T2370" s="93"/>
      <c r="U2370" s="93"/>
      <c r="V2370" s="93"/>
      <c r="W2370" s="93"/>
    </row>
    <row r="2371" spans="5:23" customFormat="1" x14ac:dyDescent="0.25">
      <c r="E2371" s="91"/>
      <c r="F2371" s="91"/>
      <c r="G2371" s="91"/>
      <c r="J2371" s="92"/>
      <c r="N2371" s="93"/>
      <c r="P2371" s="93"/>
      <c r="R2371" s="94"/>
      <c r="S2371" s="93"/>
      <c r="T2371" s="93"/>
      <c r="U2371" s="93"/>
      <c r="V2371" s="93"/>
      <c r="W2371" s="93"/>
    </row>
    <row r="2372" spans="5:23" customFormat="1" x14ac:dyDescent="0.25">
      <c r="E2372" s="91"/>
      <c r="F2372" s="91"/>
      <c r="G2372" s="91"/>
      <c r="J2372" s="92"/>
      <c r="N2372" s="93"/>
      <c r="P2372" s="93"/>
      <c r="R2372" s="94"/>
      <c r="S2372" s="93"/>
      <c r="T2372" s="93"/>
      <c r="U2372" s="93"/>
      <c r="V2372" s="93"/>
      <c r="W2372" s="93"/>
    </row>
    <row r="2373" spans="5:23" customFormat="1" x14ac:dyDescent="0.25">
      <c r="E2373" s="91"/>
      <c r="F2373" s="91"/>
      <c r="G2373" s="91"/>
      <c r="J2373" s="92"/>
      <c r="N2373" s="93"/>
      <c r="P2373" s="93"/>
      <c r="R2373" s="94"/>
      <c r="S2373" s="93"/>
      <c r="T2373" s="93"/>
      <c r="U2373" s="93"/>
      <c r="V2373" s="93"/>
      <c r="W2373" s="93"/>
    </row>
    <row r="2374" spans="5:23" customFormat="1" x14ac:dyDescent="0.25">
      <c r="E2374" s="91"/>
      <c r="F2374" s="91"/>
      <c r="G2374" s="91"/>
      <c r="J2374" s="92"/>
      <c r="N2374" s="93"/>
      <c r="P2374" s="93"/>
      <c r="R2374" s="94"/>
      <c r="S2374" s="93"/>
      <c r="T2374" s="93"/>
      <c r="U2374" s="93"/>
      <c r="V2374" s="93"/>
      <c r="W2374" s="93"/>
    </row>
    <row r="2375" spans="5:23" customFormat="1" x14ac:dyDescent="0.25">
      <c r="E2375" s="91"/>
      <c r="F2375" s="91"/>
      <c r="G2375" s="91"/>
      <c r="J2375" s="92"/>
      <c r="N2375" s="93"/>
      <c r="P2375" s="93"/>
      <c r="R2375" s="94"/>
      <c r="S2375" s="93"/>
      <c r="T2375" s="93"/>
      <c r="U2375" s="93"/>
      <c r="V2375" s="93"/>
      <c r="W2375" s="93"/>
    </row>
    <row r="2376" spans="5:23" customFormat="1" x14ac:dyDescent="0.25">
      <c r="E2376" s="91"/>
      <c r="F2376" s="91"/>
      <c r="G2376" s="91"/>
      <c r="J2376" s="92"/>
      <c r="N2376" s="93"/>
      <c r="P2376" s="93"/>
      <c r="R2376" s="94"/>
      <c r="S2376" s="93"/>
      <c r="T2376" s="93"/>
      <c r="U2376" s="93"/>
      <c r="V2376" s="93"/>
      <c r="W2376" s="93"/>
    </row>
    <row r="2377" spans="5:23" customFormat="1" x14ac:dyDescent="0.25">
      <c r="E2377" s="91"/>
      <c r="F2377" s="91"/>
      <c r="G2377" s="91"/>
      <c r="J2377" s="92"/>
      <c r="N2377" s="93"/>
      <c r="P2377" s="93"/>
      <c r="R2377" s="94"/>
      <c r="S2377" s="93"/>
      <c r="T2377" s="93"/>
      <c r="U2377" s="93"/>
      <c r="V2377" s="93"/>
      <c r="W2377" s="93"/>
    </row>
    <row r="2378" spans="5:23" customFormat="1" x14ac:dyDescent="0.25">
      <c r="E2378" s="91"/>
      <c r="F2378" s="91"/>
      <c r="G2378" s="91"/>
      <c r="J2378" s="92"/>
      <c r="N2378" s="93"/>
      <c r="P2378" s="93"/>
      <c r="R2378" s="94"/>
      <c r="S2378" s="93"/>
      <c r="T2378" s="93"/>
      <c r="U2378" s="93"/>
      <c r="V2378" s="93"/>
      <c r="W2378" s="93"/>
    </row>
    <row r="2379" spans="5:23" customFormat="1" x14ac:dyDescent="0.25">
      <c r="E2379" s="91"/>
      <c r="F2379" s="91"/>
      <c r="G2379" s="91"/>
      <c r="J2379" s="92"/>
      <c r="N2379" s="93"/>
      <c r="P2379" s="93"/>
      <c r="R2379" s="94"/>
      <c r="S2379" s="93"/>
      <c r="T2379" s="93"/>
      <c r="U2379" s="93"/>
      <c r="V2379" s="93"/>
      <c r="W2379" s="93"/>
    </row>
    <row r="2380" spans="5:23" customFormat="1" x14ac:dyDescent="0.25">
      <c r="E2380" s="91"/>
      <c r="F2380" s="91"/>
      <c r="G2380" s="91"/>
      <c r="J2380" s="92"/>
      <c r="N2380" s="93"/>
      <c r="P2380" s="93"/>
      <c r="R2380" s="94"/>
      <c r="S2380" s="93"/>
      <c r="T2380" s="93"/>
      <c r="U2380" s="93"/>
      <c r="V2380" s="93"/>
      <c r="W2380" s="93"/>
    </row>
    <row r="2381" spans="5:23" customFormat="1" x14ac:dyDescent="0.25">
      <c r="E2381" s="91"/>
      <c r="F2381" s="91"/>
      <c r="G2381" s="91"/>
      <c r="J2381" s="92"/>
      <c r="N2381" s="93"/>
      <c r="P2381" s="93"/>
      <c r="R2381" s="94"/>
      <c r="S2381" s="93"/>
      <c r="T2381" s="93"/>
      <c r="U2381" s="93"/>
      <c r="V2381" s="93"/>
      <c r="W2381" s="93"/>
    </row>
    <row r="2382" spans="5:23" customFormat="1" x14ac:dyDescent="0.25">
      <c r="E2382" s="91"/>
      <c r="F2382" s="91"/>
      <c r="G2382" s="91"/>
      <c r="J2382" s="92"/>
      <c r="N2382" s="93"/>
      <c r="P2382" s="93"/>
      <c r="R2382" s="94"/>
      <c r="S2382" s="93"/>
      <c r="T2382" s="93"/>
      <c r="U2382" s="93"/>
      <c r="V2382" s="93"/>
      <c r="W2382" s="93"/>
    </row>
    <row r="2383" spans="5:23" customFormat="1" x14ac:dyDescent="0.25">
      <c r="E2383" s="91"/>
      <c r="F2383" s="91"/>
      <c r="G2383" s="91"/>
      <c r="J2383" s="92"/>
      <c r="N2383" s="93"/>
      <c r="P2383" s="93"/>
      <c r="R2383" s="94"/>
      <c r="S2383" s="93"/>
      <c r="T2383" s="93"/>
      <c r="U2383" s="93"/>
      <c r="V2383" s="93"/>
      <c r="W2383" s="93"/>
    </row>
    <row r="2384" spans="5:23" customFormat="1" x14ac:dyDescent="0.25">
      <c r="E2384" s="91"/>
      <c r="F2384" s="91"/>
      <c r="G2384" s="91"/>
      <c r="J2384" s="92"/>
      <c r="N2384" s="93"/>
      <c r="P2384" s="93"/>
      <c r="R2384" s="94"/>
      <c r="S2384" s="93"/>
      <c r="T2384" s="93"/>
      <c r="U2384" s="93"/>
      <c r="V2384" s="93"/>
      <c r="W2384" s="93"/>
    </row>
    <row r="2385" spans="5:23" customFormat="1" x14ac:dyDescent="0.25">
      <c r="E2385" s="91"/>
      <c r="F2385" s="91"/>
      <c r="G2385" s="91"/>
      <c r="J2385" s="92"/>
      <c r="N2385" s="93"/>
      <c r="P2385" s="93"/>
      <c r="R2385" s="94"/>
      <c r="S2385" s="93"/>
      <c r="T2385" s="93"/>
      <c r="U2385" s="93"/>
      <c r="V2385" s="93"/>
      <c r="W2385" s="93"/>
    </row>
    <row r="2386" spans="5:23" customFormat="1" x14ac:dyDescent="0.25">
      <c r="E2386" s="91"/>
      <c r="F2386" s="91"/>
      <c r="G2386" s="91"/>
      <c r="J2386" s="92"/>
      <c r="N2386" s="93"/>
      <c r="P2386" s="93"/>
      <c r="R2386" s="94"/>
      <c r="S2386" s="93"/>
      <c r="T2386" s="93"/>
      <c r="U2386" s="93"/>
      <c r="V2386" s="93"/>
      <c r="W2386" s="93"/>
    </row>
    <row r="2387" spans="5:23" customFormat="1" x14ac:dyDescent="0.25">
      <c r="E2387" s="91"/>
      <c r="F2387" s="91"/>
      <c r="G2387" s="91"/>
      <c r="J2387" s="92"/>
      <c r="N2387" s="93"/>
      <c r="P2387" s="93"/>
      <c r="R2387" s="94"/>
      <c r="S2387" s="93"/>
      <c r="T2387" s="93"/>
      <c r="U2387" s="93"/>
      <c r="V2387" s="93"/>
      <c r="W2387" s="93"/>
    </row>
    <row r="2388" spans="5:23" customFormat="1" x14ac:dyDescent="0.25">
      <c r="E2388" s="91"/>
      <c r="F2388" s="91"/>
      <c r="G2388" s="91"/>
      <c r="J2388" s="92"/>
      <c r="N2388" s="93"/>
      <c r="P2388" s="93"/>
      <c r="R2388" s="94"/>
      <c r="S2388" s="93"/>
      <c r="T2388" s="93"/>
      <c r="U2388" s="93"/>
      <c r="V2388" s="93"/>
      <c r="W2388" s="93"/>
    </row>
    <row r="2389" spans="5:23" customFormat="1" x14ac:dyDescent="0.25">
      <c r="E2389" s="91"/>
      <c r="F2389" s="91"/>
      <c r="G2389" s="91"/>
      <c r="J2389" s="92"/>
      <c r="N2389" s="93"/>
      <c r="P2389" s="93"/>
      <c r="R2389" s="94"/>
      <c r="S2389" s="93"/>
      <c r="T2389" s="93"/>
      <c r="U2389" s="93"/>
      <c r="V2389" s="93"/>
      <c r="W2389" s="93"/>
    </row>
    <row r="2390" spans="5:23" customFormat="1" x14ac:dyDescent="0.25">
      <c r="E2390" s="91"/>
      <c r="F2390" s="91"/>
      <c r="G2390" s="91"/>
      <c r="J2390" s="92"/>
      <c r="N2390" s="93"/>
      <c r="P2390" s="93"/>
      <c r="R2390" s="94"/>
      <c r="S2390" s="93"/>
      <c r="T2390" s="93"/>
      <c r="U2390" s="93"/>
      <c r="V2390" s="93"/>
      <c r="W2390" s="93"/>
    </row>
    <row r="2391" spans="5:23" customFormat="1" x14ac:dyDescent="0.25">
      <c r="E2391" s="91"/>
      <c r="F2391" s="91"/>
      <c r="G2391" s="91"/>
      <c r="J2391" s="92"/>
      <c r="N2391" s="93"/>
      <c r="P2391" s="93"/>
      <c r="R2391" s="94"/>
      <c r="S2391" s="93"/>
      <c r="T2391" s="93"/>
      <c r="U2391" s="93"/>
      <c r="V2391" s="93"/>
      <c r="W2391" s="93"/>
    </row>
    <row r="2392" spans="5:23" customFormat="1" x14ac:dyDescent="0.25">
      <c r="E2392" s="91"/>
      <c r="F2392" s="91"/>
      <c r="G2392" s="91"/>
      <c r="J2392" s="92"/>
      <c r="N2392" s="93"/>
      <c r="P2392" s="93"/>
      <c r="R2392" s="94"/>
      <c r="S2392" s="93"/>
      <c r="T2392" s="93"/>
      <c r="U2392" s="93"/>
      <c r="V2392" s="93"/>
      <c r="W2392" s="93"/>
    </row>
    <row r="2393" spans="5:23" customFormat="1" x14ac:dyDescent="0.25">
      <c r="E2393" s="91"/>
      <c r="F2393" s="91"/>
      <c r="G2393" s="91"/>
      <c r="J2393" s="92"/>
      <c r="N2393" s="93"/>
      <c r="P2393" s="93"/>
      <c r="R2393" s="94"/>
      <c r="S2393" s="93"/>
      <c r="T2393" s="93"/>
      <c r="U2393" s="93"/>
      <c r="V2393" s="93"/>
      <c r="W2393" s="93"/>
    </row>
    <row r="2394" spans="5:23" customFormat="1" x14ac:dyDescent="0.25">
      <c r="E2394" s="91"/>
      <c r="F2394" s="91"/>
      <c r="G2394" s="91"/>
      <c r="J2394" s="92"/>
      <c r="N2394" s="93"/>
      <c r="P2394" s="93"/>
      <c r="R2394" s="94"/>
      <c r="S2394" s="93"/>
      <c r="T2394" s="93"/>
      <c r="U2394" s="93"/>
      <c r="V2394" s="93"/>
      <c r="W2394" s="93"/>
    </row>
    <row r="2395" spans="5:23" customFormat="1" x14ac:dyDescent="0.25">
      <c r="E2395" s="91"/>
      <c r="F2395" s="91"/>
      <c r="G2395" s="91"/>
      <c r="J2395" s="92"/>
      <c r="N2395" s="93"/>
      <c r="P2395" s="93"/>
      <c r="R2395" s="94"/>
      <c r="S2395" s="93"/>
      <c r="T2395" s="93"/>
      <c r="U2395" s="93"/>
      <c r="V2395" s="93"/>
      <c r="W2395" s="93"/>
    </row>
    <row r="2396" spans="5:23" customFormat="1" x14ac:dyDescent="0.25">
      <c r="E2396" s="91"/>
      <c r="F2396" s="91"/>
      <c r="G2396" s="91"/>
      <c r="J2396" s="92"/>
      <c r="N2396" s="93"/>
      <c r="P2396" s="93"/>
      <c r="R2396" s="94"/>
      <c r="S2396" s="93"/>
      <c r="T2396" s="93"/>
      <c r="U2396" s="93"/>
      <c r="V2396" s="93"/>
      <c r="W2396" s="93"/>
    </row>
    <row r="2397" spans="5:23" customFormat="1" x14ac:dyDescent="0.25">
      <c r="E2397" s="91"/>
      <c r="F2397" s="91"/>
      <c r="G2397" s="91"/>
      <c r="J2397" s="92"/>
      <c r="N2397" s="93"/>
      <c r="P2397" s="93"/>
      <c r="R2397" s="94"/>
      <c r="S2397" s="93"/>
      <c r="T2397" s="93"/>
      <c r="U2397" s="93"/>
      <c r="V2397" s="93"/>
      <c r="W2397" s="93"/>
    </row>
    <row r="2398" spans="5:23" customFormat="1" x14ac:dyDescent="0.25">
      <c r="E2398" s="91"/>
      <c r="F2398" s="91"/>
      <c r="G2398" s="91"/>
      <c r="J2398" s="92"/>
      <c r="N2398" s="93"/>
      <c r="P2398" s="93"/>
      <c r="R2398" s="94"/>
      <c r="S2398" s="93"/>
      <c r="T2398" s="93"/>
      <c r="U2398" s="93"/>
      <c r="V2398" s="93"/>
      <c r="W2398" s="93"/>
    </row>
    <row r="2399" spans="5:23" customFormat="1" x14ac:dyDescent="0.25">
      <c r="E2399" s="91"/>
      <c r="F2399" s="91"/>
      <c r="G2399" s="91"/>
      <c r="J2399" s="92"/>
      <c r="N2399" s="93"/>
      <c r="P2399" s="93"/>
      <c r="R2399" s="94"/>
      <c r="S2399" s="93"/>
      <c r="T2399" s="93"/>
      <c r="U2399" s="93"/>
      <c r="V2399" s="93"/>
      <c r="W2399" s="93"/>
    </row>
    <row r="2400" spans="5:23" customFormat="1" x14ac:dyDescent="0.25">
      <c r="E2400" s="91"/>
      <c r="F2400" s="91"/>
      <c r="G2400" s="91"/>
      <c r="J2400" s="92"/>
      <c r="N2400" s="93"/>
      <c r="P2400" s="93"/>
      <c r="R2400" s="94"/>
      <c r="S2400" s="93"/>
      <c r="T2400" s="93"/>
      <c r="U2400" s="93"/>
      <c r="V2400" s="93"/>
      <c r="W2400" s="93"/>
    </row>
    <row r="2401" spans="5:23" customFormat="1" x14ac:dyDescent="0.25">
      <c r="E2401" s="91"/>
      <c r="F2401" s="91"/>
      <c r="G2401" s="91"/>
      <c r="J2401" s="92"/>
      <c r="N2401" s="93"/>
      <c r="P2401" s="93"/>
      <c r="R2401" s="94"/>
      <c r="S2401" s="93"/>
      <c r="T2401" s="93"/>
      <c r="U2401" s="93"/>
      <c r="V2401" s="93"/>
      <c r="W2401" s="93"/>
    </row>
    <row r="2402" spans="5:23" customFormat="1" x14ac:dyDescent="0.25">
      <c r="E2402" s="91"/>
      <c r="F2402" s="91"/>
      <c r="G2402" s="91"/>
      <c r="J2402" s="92"/>
      <c r="N2402" s="93"/>
      <c r="P2402" s="93"/>
      <c r="R2402" s="94"/>
      <c r="S2402" s="93"/>
      <c r="T2402" s="93"/>
      <c r="U2402" s="93"/>
      <c r="V2402" s="93"/>
      <c r="W2402" s="93"/>
    </row>
    <row r="2403" spans="5:23" customFormat="1" x14ac:dyDescent="0.25">
      <c r="E2403" s="91"/>
      <c r="F2403" s="91"/>
      <c r="G2403" s="91"/>
      <c r="J2403" s="92"/>
      <c r="N2403" s="93"/>
      <c r="P2403" s="93"/>
      <c r="R2403" s="94"/>
      <c r="S2403" s="93"/>
      <c r="T2403" s="93"/>
      <c r="U2403" s="93"/>
      <c r="V2403" s="93"/>
      <c r="W2403" s="93"/>
    </row>
    <row r="2404" spans="5:23" customFormat="1" x14ac:dyDescent="0.25">
      <c r="E2404" s="91"/>
      <c r="F2404" s="91"/>
      <c r="G2404" s="91"/>
      <c r="J2404" s="92"/>
      <c r="N2404" s="93"/>
      <c r="P2404" s="93"/>
      <c r="R2404" s="94"/>
      <c r="S2404" s="93"/>
      <c r="T2404" s="93"/>
      <c r="U2404" s="93"/>
      <c r="V2404" s="93"/>
      <c r="W2404" s="93"/>
    </row>
    <row r="2405" spans="5:23" customFormat="1" x14ac:dyDescent="0.25">
      <c r="E2405" s="91"/>
      <c r="F2405" s="91"/>
      <c r="G2405" s="91"/>
      <c r="J2405" s="92"/>
      <c r="N2405" s="93"/>
      <c r="P2405" s="93"/>
      <c r="R2405" s="94"/>
      <c r="S2405" s="93"/>
      <c r="T2405" s="93"/>
      <c r="U2405" s="93"/>
      <c r="V2405" s="93"/>
      <c r="W2405" s="93"/>
    </row>
    <row r="2406" spans="5:23" customFormat="1" x14ac:dyDescent="0.25">
      <c r="E2406" s="91"/>
      <c r="F2406" s="91"/>
      <c r="G2406" s="91"/>
      <c r="J2406" s="92"/>
      <c r="N2406" s="93"/>
      <c r="P2406" s="93"/>
      <c r="R2406" s="94"/>
      <c r="S2406" s="93"/>
      <c r="T2406" s="93"/>
      <c r="U2406" s="93"/>
      <c r="V2406" s="93"/>
      <c r="W2406" s="93"/>
    </row>
    <row r="2407" spans="5:23" customFormat="1" x14ac:dyDescent="0.25">
      <c r="E2407" s="91"/>
      <c r="F2407" s="91"/>
      <c r="G2407" s="91"/>
      <c r="J2407" s="92"/>
      <c r="N2407" s="93"/>
      <c r="P2407" s="93"/>
      <c r="R2407" s="94"/>
      <c r="S2407" s="93"/>
      <c r="T2407" s="93"/>
      <c r="U2407" s="93"/>
      <c r="V2407" s="93"/>
      <c r="W2407" s="93"/>
    </row>
    <row r="2408" spans="5:23" customFormat="1" x14ac:dyDescent="0.25">
      <c r="E2408" s="91"/>
      <c r="F2408" s="91"/>
      <c r="G2408" s="91"/>
      <c r="J2408" s="92"/>
      <c r="N2408" s="93"/>
      <c r="P2408" s="93"/>
      <c r="R2408" s="94"/>
      <c r="S2408" s="93"/>
      <c r="T2408" s="93"/>
      <c r="U2408" s="93"/>
      <c r="V2408" s="93"/>
      <c r="W2408" s="93"/>
    </row>
    <row r="2409" spans="5:23" customFormat="1" x14ac:dyDescent="0.25">
      <c r="E2409" s="91"/>
      <c r="F2409" s="91"/>
      <c r="G2409" s="91"/>
      <c r="J2409" s="92"/>
      <c r="N2409" s="93"/>
      <c r="P2409" s="93"/>
      <c r="R2409" s="94"/>
      <c r="S2409" s="93"/>
      <c r="T2409" s="93"/>
      <c r="U2409" s="93"/>
      <c r="V2409" s="93"/>
      <c r="W2409" s="93"/>
    </row>
    <row r="2410" spans="5:23" customFormat="1" x14ac:dyDescent="0.25">
      <c r="E2410" s="91"/>
      <c r="F2410" s="91"/>
      <c r="G2410" s="91"/>
      <c r="J2410" s="92"/>
      <c r="N2410" s="93"/>
      <c r="P2410" s="93"/>
      <c r="R2410" s="94"/>
      <c r="S2410" s="93"/>
      <c r="T2410" s="93"/>
      <c r="U2410" s="93"/>
      <c r="V2410" s="93"/>
      <c r="W2410" s="93"/>
    </row>
    <row r="2411" spans="5:23" customFormat="1" x14ac:dyDescent="0.25">
      <c r="E2411" s="91"/>
      <c r="F2411" s="91"/>
      <c r="G2411" s="91"/>
      <c r="J2411" s="92"/>
      <c r="N2411" s="93"/>
      <c r="P2411" s="93"/>
      <c r="R2411" s="94"/>
      <c r="S2411" s="93"/>
      <c r="T2411" s="93"/>
      <c r="U2411" s="93"/>
      <c r="V2411" s="93"/>
      <c r="W2411" s="93"/>
    </row>
    <row r="2412" spans="5:23" customFormat="1" x14ac:dyDescent="0.25">
      <c r="E2412" s="91"/>
      <c r="F2412" s="91"/>
      <c r="G2412" s="91"/>
      <c r="J2412" s="92"/>
      <c r="N2412" s="93"/>
      <c r="P2412" s="93"/>
      <c r="R2412" s="94"/>
      <c r="S2412" s="93"/>
      <c r="T2412" s="93"/>
      <c r="U2412" s="93"/>
      <c r="V2412" s="93"/>
      <c r="W2412" s="93"/>
    </row>
    <row r="2413" spans="5:23" customFormat="1" x14ac:dyDescent="0.25">
      <c r="E2413" s="91"/>
      <c r="F2413" s="91"/>
      <c r="G2413" s="91"/>
      <c r="J2413" s="92"/>
      <c r="N2413" s="93"/>
      <c r="P2413" s="93"/>
      <c r="R2413" s="94"/>
      <c r="S2413" s="93"/>
      <c r="T2413" s="93"/>
      <c r="U2413" s="93"/>
      <c r="V2413" s="93"/>
      <c r="W2413" s="93"/>
    </row>
    <row r="2414" spans="5:23" customFormat="1" x14ac:dyDescent="0.25">
      <c r="E2414" s="91"/>
      <c r="F2414" s="91"/>
      <c r="G2414" s="91"/>
      <c r="J2414" s="92"/>
      <c r="N2414" s="93"/>
      <c r="P2414" s="93"/>
      <c r="R2414" s="94"/>
      <c r="S2414" s="93"/>
      <c r="T2414" s="93"/>
      <c r="U2414" s="93"/>
      <c r="V2414" s="93"/>
      <c r="W2414" s="93"/>
    </row>
    <row r="2415" spans="5:23" customFormat="1" x14ac:dyDescent="0.25">
      <c r="E2415" s="91"/>
      <c r="F2415" s="91"/>
      <c r="G2415" s="91"/>
      <c r="J2415" s="92"/>
      <c r="N2415" s="93"/>
      <c r="P2415" s="93"/>
      <c r="R2415" s="94"/>
      <c r="S2415" s="93"/>
      <c r="T2415" s="93"/>
      <c r="U2415" s="93"/>
      <c r="V2415" s="93"/>
      <c r="W2415" s="93"/>
    </row>
    <row r="2416" spans="5:23" customFormat="1" x14ac:dyDescent="0.25">
      <c r="E2416" s="91"/>
      <c r="F2416" s="91"/>
      <c r="G2416" s="91"/>
      <c r="J2416" s="92"/>
      <c r="N2416" s="93"/>
      <c r="P2416" s="93"/>
      <c r="R2416" s="94"/>
      <c r="S2416" s="93"/>
      <c r="T2416" s="93"/>
      <c r="U2416" s="93"/>
      <c r="V2416" s="93"/>
      <c r="W2416" s="93"/>
    </row>
    <row r="2417" spans="5:23" customFormat="1" x14ac:dyDescent="0.25">
      <c r="E2417" s="91"/>
      <c r="F2417" s="91"/>
      <c r="G2417" s="91"/>
      <c r="J2417" s="92"/>
      <c r="N2417" s="93"/>
      <c r="P2417" s="93"/>
      <c r="R2417" s="94"/>
      <c r="S2417" s="93"/>
      <c r="T2417" s="93"/>
      <c r="U2417" s="93"/>
      <c r="V2417" s="93"/>
      <c r="W2417" s="93"/>
    </row>
    <row r="2418" spans="5:23" customFormat="1" x14ac:dyDescent="0.25">
      <c r="E2418" s="91"/>
      <c r="F2418" s="91"/>
      <c r="G2418" s="91"/>
      <c r="J2418" s="92"/>
      <c r="N2418" s="93"/>
      <c r="P2418" s="93"/>
      <c r="R2418" s="94"/>
      <c r="S2418" s="93"/>
      <c r="T2418" s="93"/>
      <c r="U2418" s="93"/>
      <c r="V2418" s="93"/>
      <c r="W2418" s="93"/>
    </row>
    <row r="2419" spans="5:23" customFormat="1" x14ac:dyDescent="0.25">
      <c r="E2419" s="91"/>
      <c r="F2419" s="91"/>
      <c r="G2419" s="91"/>
      <c r="J2419" s="92"/>
      <c r="N2419" s="93"/>
      <c r="P2419" s="93"/>
      <c r="R2419" s="94"/>
      <c r="S2419" s="93"/>
      <c r="T2419" s="93"/>
      <c r="U2419" s="93"/>
      <c r="V2419" s="93"/>
      <c r="W2419" s="93"/>
    </row>
    <row r="2420" spans="5:23" customFormat="1" x14ac:dyDescent="0.25">
      <c r="E2420" s="91"/>
      <c r="F2420" s="91"/>
      <c r="G2420" s="91"/>
      <c r="J2420" s="92"/>
      <c r="N2420" s="93"/>
      <c r="P2420" s="93"/>
      <c r="R2420" s="94"/>
      <c r="S2420" s="93"/>
      <c r="T2420" s="93"/>
      <c r="U2420" s="93"/>
      <c r="V2420" s="93"/>
      <c r="W2420" s="93"/>
    </row>
    <row r="2421" spans="5:23" customFormat="1" x14ac:dyDescent="0.25">
      <c r="E2421" s="91"/>
      <c r="F2421" s="91"/>
      <c r="G2421" s="91"/>
      <c r="J2421" s="92"/>
      <c r="N2421" s="93"/>
      <c r="P2421" s="93"/>
      <c r="R2421" s="94"/>
      <c r="S2421" s="93"/>
      <c r="T2421" s="93"/>
      <c r="U2421" s="93"/>
      <c r="V2421" s="93"/>
      <c r="W2421" s="93"/>
    </row>
    <row r="2422" spans="5:23" customFormat="1" x14ac:dyDescent="0.25">
      <c r="E2422" s="91"/>
      <c r="F2422" s="91"/>
      <c r="G2422" s="91"/>
      <c r="J2422" s="92"/>
      <c r="N2422" s="93"/>
      <c r="P2422" s="93"/>
      <c r="R2422" s="94"/>
      <c r="S2422" s="93"/>
      <c r="T2422" s="93"/>
      <c r="U2422" s="93"/>
      <c r="V2422" s="93"/>
      <c r="W2422" s="93"/>
    </row>
    <row r="2423" spans="5:23" customFormat="1" x14ac:dyDescent="0.25">
      <c r="E2423" s="91"/>
      <c r="F2423" s="91"/>
      <c r="G2423" s="91"/>
      <c r="J2423" s="92"/>
      <c r="N2423" s="93"/>
      <c r="P2423" s="93"/>
      <c r="R2423" s="94"/>
      <c r="S2423" s="93"/>
      <c r="T2423" s="93"/>
      <c r="U2423" s="93"/>
      <c r="V2423" s="93"/>
      <c r="W2423" s="93"/>
    </row>
    <row r="2424" spans="5:23" customFormat="1" x14ac:dyDescent="0.25">
      <c r="E2424" s="91"/>
      <c r="F2424" s="91"/>
      <c r="G2424" s="91"/>
      <c r="J2424" s="92"/>
      <c r="N2424" s="93"/>
      <c r="P2424" s="93"/>
      <c r="R2424" s="94"/>
      <c r="S2424" s="93"/>
      <c r="T2424" s="93"/>
      <c r="U2424" s="93"/>
      <c r="V2424" s="93"/>
      <c r="W2424" s="93"/>
    </row>
    <row r="2425" spans="5:23" customFormat="1" x14ac:dyDescent="0.25">
      <c r="E2425" s="91"/>
      <c r="F2425" s="91"/>
      <c r="G2425" s="91"/>
      <c r="J2425" s="92"/>
      <c r="N2425" s="93"/>
      <c r="P2425" s="93"/>
      <c r="R2425" s="94"/>
      <c r="S2425" s="93"/>
      <c r="T2425" s="93"/>
      <c r="U2425" s="93"/>
      <c r="V2425" s="93"/>
      <c r="W2425" s="93"/>
    </row>
    <row r="2426" spans="5:23" customFormat="1" x14ac:dyDescent="0.25">
      <c r="E2426" s="91"/>
      <c r="F2426" s="91"/>
      <c r="G2426" s="91"/>
      <c r="J2426" s="92"/>
      <c r="N2426" s="93"/>
      <c r="P2426" s="93"/>
      <c r="R2426" s="94"/>
      <c r="S2426" s="93"/>
      <c r="T2426" s="93"/>
      <c r="U2426" s="93"/>
      <c r="V2426" s="93"/>
      <c r="W2426" s="93"/>
    </row>
    <row r="2427" spans="5:23" customFormat="1" x14ac:dyDescent="0.25">
      <c r="E2427" s="91"/>
      <c r="F2427" s="91"/>
      <c r="G2427" s="91"/>
      <c r="J2427" s="92"/>
      <c r="N2427" s="93"/>
      <c r="P2427" s="93"/>
      <c r="R2427" s="94"/>
      <c r="S2427" s="93"/>
      <c r="T2427" s="93"/>
      <c r="U2427" s="93"/>
      <c r="V2427" s="93"/>
      <c r="W2427" s="93"/>
    </row>
    <row r="2428" spans="5:23" customFormat="1" x14ac:dyDescent="0.25">
      <c r="E2428" s="91"/>
      <c r="F2428" s="91"/>
      <c r="G2428" s="91"/>
      <c r="J2428" s="92"/>
      <c r="N2428" s="93"/>
      <c r="P2428" s="93"/>
      <c r="R2428" s="94"/>
      <c r="S2428" s="93"/>
      <c r="T2428" s="93"/>
      <c r="U2428" s="93"/>
      <c r="V2428" s="93"/>
      <c r="W2428" s="93"/>
    </row>
    <row r="2429" spans="5:23" customFormat="1" x14ac:dyDescent="0.25">
      <c r="E2429" s="91"/>
      <c r="F2429" s="91"/>
      <c r="G2429" s="91"/>
      <c r="J2429" s="92"/>
      <c r="N2429" s="93"/>
      <c r="P2429" s="93"/>
      <c r="R2429" s="94"/>
      <c r="S2429" s="93"/>
      <c r="T2429" s="93"/>
      <c r="U2429" s="93"/>
      <c r="V2429" s="93"/>
      <c r="W2429" s="93"/>
    </row>
    <row r="2430" spans="5:23" customFormat="1" x14ac:dyDescent="0.25">
      <c r="E2430" s="91"/>
      <c r="F2430" s="91"/>
      <c r="G2430" s="91"/>
      <c r="J2430" s="92"/>
      <c r="N2430" s="93"/>
      <c r="P2430" s="93"/>
      <c r="R2430" s="94"/>
      <c r="S2430" s="93"/>
      <c r="T2430" s="93"/>
      <c r="U2430" s="93"/>
      <c r="V2430" s="93"/>
      <c r="W2430" s="93"/>
    </row>
    <row r="2431" spans="5:23" customFormat="1" x14ac:dyDescent="0.25">
      <c r="E2431" s="91"/>
      <c r="F2431" s="91"/>
      <c r="G2431" s="91"/>
      <c r="J2431" s="92"/>
      <c r="N2431" s="93"/>
      <c r="P2431" s="93"/>
      <c r="R2431" s="94"/>
      <c r="S2431" s="93"/>
      <c r="T2431" s="93"/>
      <c r="U2431" s="93"/>
      <c r="V2431" s="93"/>
      <c r="W2431" s="93"/>
    </row>
    <row r="2432" spans="5:23" customFormat="1" x14ac:dyDescent="0.25">
      <c r="E2432" s="91"/>
      <c r="F2432" s="91"/>
      <c r="G2432" s="91"/>
      <c r="J2432" s="92"/>
      <c r="N2432" s="93"/>
      <c r="P2432" s="93"/>
      <c r="R2432" s="94"/>
      <c r="S2432" s="93"/>
      <c r="T2432" s="93"/>
      <c r="U2432" s="93"/>
      <c r="V2432" s="93"/>
      <c r="W2432" s="93"/>
    </row>
    <row r="2433" spans="5:23" customFormat="1" x14ac:dyDescent="0.25">
      <c r="E2433" s="91"/>
      <c r="F2433" s="91"/>
      <c r="G2433" s="91"/>
      <c r="J2433" s="92"/>
      <c r="N2433" s="93"/>
      <c r="P2433" s="93"/>
      <c r="R2433" s="94"/>
      <c r="S2433" s="93"/>
      <c r="T2433" s="93"/>
      <c r="U2433" s="93"/>
      <c r="V2433" s="93"/>
      <c r="W2433" s="93"/>
    </row>
    <row r="2434" spans="5:23" customFormat="1" x14ac:dyDescent="0.25">
      <c r="E2434" s="91"/>
      <c r="F2434" s="91"/>
      <c r="G2434" s="91"/>
      <c r="J2434" s="92"/>
      <c r="N2434" s="93"/>
      <c r="P2434" s="93"/>
      <c r="R2434" s="94"/>
      <c r="S2434" s="93"/>
      <c r="T2434" s="93"/>
      <c r="U2434" s="93"/>
      <c r="V2434" s="93"/>
      <c r="W2434" s="93"/>
    </row>
    <row r="2435" spans="5:23" customFormat="1" x14ac:dyDescent="0.25">
      <c r="E2435" s="91"/>
      <c r="F2435" s="91"/>
      <c r="G2435" s="91"/>
      <c r="J2435" s="92"/>
      <c r="N2435" s="93"/>
      <c r="P2435" s="93"/>
      <c r="R2435" s="94"/>
      <c r="S2435" s="93"/>
      <c r="T2435" s="93"/>
      <c r="U2435" s="93"/>
      <c r="V2435" s="93"/>
      <c r="W2435" s="93"/>
    </row>
    <row r="2436" spans="5:23" customFormat="1" x14ac:dyDescent="0.25">
      <c r="E2436" s="91"/>
      <c r="F2436" s="91"/>
      <c r="G2436" s="91"/>
      <c r="J2436" s="92"/>
      <c r="N2436" s="93"/>
      <c r="P2436" s="93"/>
      <c r="R2436" s="94"/>
      <c r="S2436" s="93"/>
      <c r="T2436" s="93"/>
      <c r="U2436" s="93"/>
      <c r="V2436" s="93"/>
      <c r="W2436" s="93"/>
    </row>
    <row r="2437" spans="5:23" customFormat="1" x14ac:dyDescent="0.25">
      <c r="E2437" s="91"/>
      <c r="F2437" s="91"/>
      <c r="G2437" s="91"/>
      <c r="J2437" s="92"/>
      <c r="N2437" s="93"/>
      <c r="P2437" s="93"/>
      <c r="R2437" s="94"/>
      <c r="S2437" s="93"/>
      <c r="T2437" s="93"/>
      <c r="U2437" s="93"/>
      <c r="V2437" s="93"/>
      <c r="W2437" s="93"/>
    </row>
    <row r="2438" spans="5:23" customFormat="1" x14ac:dyDescent="0.25">
      <c r="E2438" s="91"/>
      <c r="F2438" s="91"/>
      <c r="G2438" s="91"/>
      <c r="J2438" s="92"/>
      <c r="N2438" s="93"/>
      <c r="P2438" s="93"/>
      <c r="R2438" s="94"/>
      <c r="S2438" s="93"/>
      <c r="T2438" s="93"/>
      <c r="U2438" s="93"/>
      <c r="V2438" s="93"/>
      <c r="W2438" s="93"/>
    </row>
    <row r="2439" spans="5:23" customFormat="1" x14ac:dyDescent="0.25">
      <c r="E2439" s="91"/>
      <c r="F2439" s="91"/>
      <c r="G2439" s="91"/>
      <c r="J2439" s="92"/>
      <c r="N2439" s="93"/>
      <c r="P2439" s="93"/>
      <c r="R2439" s="94"/>
      <c r="S2439" s="93"/>
      <c r="T2439" s="93"/>
      <c r="U2439" s="93"/>
      <c r="V2439" s="93"/>
      <c r="W2439" s="93"/>
    </row>
    <row r="2440" spans="5:23" customFormat="1" x14ac:dyDescent="0.25">
      <c r="E2440" s="91"/>
      <c r="F2440" s="91"/>
      <c r="G2440" s="91"/>
      <c r="J2440" s="92"/>
      <c r="N2440" s="93"/>
      <c r="P2440" s="93"/>
      <c r="R2440" s="94"/>
      <c r="S2440" s="93"/>
      <c r="T2440" s="93"/>
      <c r="U2440" s="93"/>
      <c r="V2440" s="93"/>
      <c r="W2440" s="93"/>
    </row>
    <row r="2441" spans="5:23" customFormat="1" x14ac:dyDescent="0.25">
      <c r="E2441" s="91"/>
      <c r="F2441" s="91"/>
      <c r="G2441" s="91"/>
      <c r="J2441" s="92"/>
      <c r="N2441" s="93"/>
      <c r="P2441" s="93"/>
      <c r="R2441" s="94"/>
      <c r="S2441" s="93"/>
      <c r="T2441" s="93"/>
      <c r="U2441" s="93"/>
      <c r="V2441" s="93"/>
      <c r="W2441" s="93"/>
    </row>
    <row r="2442" spans="5:23" customFormat="1" x14ac:dyDescent="0.25">
      <c r="E2442" s="91"/>
      <c r="F2442" s="91"/>
      <c r="G2442" s="91"/>
      <c r="J2442" s="92"/>
      <c r="N2442" s="93"/>
      <c r="P2442" s="93"/>
      <c r="R2442" s="94"/>
      <c r="S2442" s="93"/>
      <c r="T2442" s="93"/>
      <c r="U2442" s="93"/>
      <c r="V2442" s="93"/>
      <c r="W2442" s="93"/>
    </row>
    <row r="2443" spans="5:23" customFormat="1" x14ac:dyDescent="0.25">
      <c r="E2443" s="91"/>
      <c r="F2443" s="91"/>
      <c r="G2443" s="91"/>
      <c r="J2443" s="92"/>
      <c r="N2443" s="93"/>
      <c r="P2443" s="93"/>
      <c r="R2443" s="94"/>
      <c r="S2443" s="93"/>
      <c r="T2443" s="93"/>
      <c r="U2443" s="93"/>
      <c r="V2443" s="93"/>
      <c r="W2443" s="93"/>
    </row>
    <row r="2444" spans="5:23" customFormat="1" x14ac:dyDescent="0.25">
      <c r="E2444" s="91"/>
      <c r="F2444" s="91"/>
      <c r="G2444" s="91"/>
      <c r="J2444" s="92"/>
      <c r="N2444" s="93"/>
      <c r="P2444" s="93"/>
      <c r="R2444" s="94"/>
      <c r="S2444" s="93"/>
      <c r="T2444" s="93"/>
      <c r="U2444" s="93"/>
      <c r="V2444" s="93"/>
      <c r="W2444" s="93"/>
    </row>
    <row r="2445" spans="5:23" customFormat="1" x14ac:dyDescent="0.25">
      <c r="E2445" s="91"/>
      <c r="F2445" s="91"/>
      <c r="G2445" s="91"/>
      <c r="J2445" s="92"/>
      <c r="N2445" s="93"/>
      <c r="P2445" s="93"/>
      <c r="R2445" s="94"/>
      <c r="S2445" s="93"/>
      <c r="T2445" s="93"/>
      <c r="U2445" s="93"/>
      <c r="V2445" s="93"/>
      <c r="W2445" s="93"/>
    </row>
    <row r="2446" spans="5:23" customFormat="1" x14ac:dyDescent="0.25">
      <c r="E2446" s="91"/>
      <c r="F2446" s="91"/>
      <c r="G2446" s="91"/>
      <c r="J2446" s="92"/>
      <c r="N2446" s="93"/>
      <c r="P2446" s="93"/>
      <c r="R2446" s="94"/>
      <c r="S2446" s="93"/>
      <c r="T2446" s="93"/>
      <c r="U2446" s="93"/>
      <c r="V2446" s="93"/>
      <c r="W2446" s="93"/>
    </row>
    <row r="2447" spans="5:23" customFormat="1" x14ac:dyDescent="0.25">
      <c r="E2447" s="91"/>
      <c r="F2447" s="91"/>
      <c r="G2447" s="91"/>
      <c r="J2447" s="92"/>
      <c r="N2447" s="93"/>
      <c r="P2447" s="93"/>
      <c r="R2447" s="94"/>
      <c r="S2447" s="93"/>
      <c r="T2447" s="93"/>
      <c r="U2447" s="93"/>
      <c r="V2447" s="93"/>
      <c r="W2447" s="93"/>
    </row>
    <row r="2448" spans="5:23" customFormat="1" x14ac:dyDescent="0.25">
      <c r="E2448" s="91"/>
      <c r="F2448" s="91"/>
      <c r="G2448" s="91"/>
      <c r="J2448" s="92"/>
      <c r="N2448" s="93"/>
      <c r="P2448" s="93"/>
      <c r="R2448" s="94"/>
      <c r="S2448" s="93"/>
      <c r="T2448" s="93"/>
      <c r="U2448" s="93"/>
      <c r="V2448" s="93"/>
      <c r="W2448" s="93"/>
    </row>
    <row r="2449" spans="5:23" customFormat="1" x14ac:dyDescent="0.25">
      <c r="E2449" s="91"/>
      <c r="F2449" s="91"/>
      <c r="G2449" s="91"/>
      <c r="J2449" s="92"/>
      <c r="N2449" s="93"/>
      <c r="P2449" s="93"/>
      <c r="R2449" s="94"/>
      <c r="S2449" s="93"/>
      <c r="T2449" s="93"/>
      <c r="U2449" s="93"/>
      <c r="V2449" s="93"/>
      <c r="W2449" s="93"/>
    </row>
    <row r="2450" spans="5:23" customFormat="1" x14ac:dyDescent="0.25">
      <c r="E2450" s="91"/>
      <c r="F2450" s="91"/>
      <c r="G2450" s="91"/>
      <c r="J2450" s="92"/>
      <c r="N2450" s="93"/>
      <c r="P2450" s="93"/>
      <c r="R2450" s="94"/>
      <c r="S2450" s="93"/>
      <c r="T2450" s="93"/>
      <c r="U2450" s="93"/>
      <c r="V2450" s="93"/>
      <c r="W2450" s="93"/>
    </row>
    <row r="2451" spans="5:23" customFormat="1" x14ac:dyDescent="0.25">
      <c r="E2451" s="91"/>
      <c r="F2451" s="91"/>
      <c r="G2451" s="91"/>
      <c r="J2451" s="92"/>
      <c r="N2451" s="93"/>
      <c r="P2451" s="93"/>
      <c r="R2451" s="94"/>
      <c r="S2451" s="93"/>
      <c r="T2451" s="93"/>
      <c r="U2451" s="93"/>
      <c r="V2451" s="93"/>
      <c r="W2451" s="93"/>
    </row>
    <row r="2452" spans="5:23" customFormat="1" x14ac:dyDescent="0.25">
      <c r="E2452" s="91"/>
      <c r="F2452" s="91"/>
      <c r="G2452" s="91"/>
      <c r="J2452" s="92"/>
      <c r="N2452" s="93"/>
      <c r="P2452" s="93"/>
      <c r="R2452" s="94"/>
      <c r="S2452" s="93"/>
      <c r="T2452" s="93"/>
      <c r="U2452" s="93"/>
      <c r="V2452" s="93"/>
      <c r="W2452" s="93"/>
    </row>
    <row r="2453" spans="5:23" customFormat="1" x14ac:dyDescent="0.25">
      <c r="E2453" s="91"/>
      <c r="F2453" s="91"/>
      <c r="G2453" s="91"/>
      <c r="J2453" s="92"/>
      <c r="N2453" s="93"/>
      <c r="P2453" s="93"/>
      <c r="R2453" s="94"/>
      <c r="S2453" s="93"/>
      <c r="T2453" s="93"/>
      <c r="U2453" s="93"/>
      <c r="V2453" s="93"/>
      <c r="W2453" s="93"/>
    </row>
    <row r="2454" spans="5:23" customFormat="1" x14ac:dyDescent="0.25">
      <c r="E2454" s="91"/>
      <c r="F2454" s="91"/>
      <c r="G2454" s="91"/>
      <c r="J2454" s="92"/>
      <c r="N2454" s="93"/>
      <c r="P2454" s="93"/>
      <c r="R2454" s="94"/>
      <c r="S2454" s="93"/>
      <c r="T2454" s="93"/>
      <c r="U2454" s="93"/>
      <c r="V2454" s="93"/>
      <c r="W2454" s="93"/>
    </row>
    <row r="2455" spans="5:23" customFormat="1" x14ac:dyDescent="0.25">
      <c r="E2455" s="91"/>
      <c r="F2455" s="91"/>
      <c r="G2455" s="91"/>
      <c r="J2455" s="92"/>
      <c r="N2455" s="93"/>
      <c r="P2455" s="93"/>
      <c r="R2455" s="94"/>
      <c r="S2455" s="93"/>
      <c r="T2455" s="93"/>
      <c r="U2455" s="93"/>
      <c r="V2455" s="93"/>
      <c r="W2455" s="93"/>
    </row>
    <row r="2456" spans="5:23" customFormat="1" x14ac:dyDescent="0.25">
      <c r="E2456" s="91"/>
      <c r="F2456" s="91"/>
      <c r="G2456" s="91"/>
      <c r="J2456" s="92"/>
      <c r="N2456" s="93"/>
      <c r="P2456" s="93"/>
      <c r="R2456" s="94"/>
      <c r="S2456" s="93"/>
      <c r="T2456" s="93"/>
      <c r="U2456" s="93"/>
      <c r="V2456" s="93"/>
      <c r="W2456" s="93"/>
    </row>
    <row r="2457" spans="5:23" customFormat="1" x14ac:dyDescent="0.25">
      <c r="E2457" s="91"/>
      <c r="F2457" s="91"/>
      <c r="G2457" s="91"/>
      <c r="J2457" s="92"/>
      <c r="N2457" s="93"/>
      <c r="P2457" s="93"/>
      <c r="R2457" s="94"/>
      <c r="S2457" s="93"/>
      <c r="T2457" s="93"/>
      <c r="U2457" s="93"/>
      <c r="V2457" s="93"/>
      <c r="W2457" s="93"/>
    </row>
    <row r="2458" spans="5:23" customFormat="1" x14ac:dyDescent="0.25">
      <c r="E2458" s="91"/>
      <c r="F2458" s="91"/>
      <c r="G2458" s="91"/>
      <c r="J2458" s="92"/>
      <c r="N2458" s="93"/>
      <c r="P2458" s="93"/>
      <c r="R2458" s="94"/>
      <c r="S2458" s="93"/>
      <c r="T2458" s="93"/>
      <c r="U2458" s="93"/>
      <c r="V2458" s="93"/>
      <c r="W2458" s="93"/>
    </row>
    <row r="2459" spans="5:23" customFormat="1" x14ac:dyDescent="0.25">
      <c r="E2459" s="91"/>
      <c r="F2459" s="91"/>
      <c r="G2459" s="91"/>
      <c r="J2459" s="92"/>
      <c r="N2459" s="93"/>
      <c r="P2459" s="93"/>
      <c r="R2459" s="94"/>
      <c r="S2459" s="93"/>
      <c r="T2459" s="93"/>
      <c r="U2459" s="93"/>
      <c r="V2459" s="93"/>
      <c r="W2459" s="93"/>
    </row>
    <row r="2460" spans="5:23" customFormat="1" x14ac:dyDescent="0.25">
      <c r="E2460" s="91"/>
      <c r="F2460" s="91"/>
      <c r="G2460" s="91"/>
      <c r="J2460" s="92"/>
      <c r="N2460" s="93"/>
      <c r="P2460" s="93"/>
      <c r="R2460" s="94"/>
      <c r="S2460" s="93"/>
      <c r="T2460" s="93"/>
      <c r="U2460" s="93"/>
      <c r="V2460" s="93"/>
      <c r="W2460" s="93"/>
    </row>
    <row r="2461" spans="5:23" customFormat="1" x14ac:dyDescent="0.25">
      <c r="E2461" s="91"/>
      <c r="F2461" s="91"/>
      <c r="G2461" s="91"/>
      <c r="J2461" s="92"/>
      <c r="N2461" s="93"/>
      <c r="P2461" s="93"/>
      <c r="R2461" s="94"/>
      <c r="S2461" s="93"/>
      <c r="T2461" s="93"/>
      <c r="U2461" s="93"/>
      <c r="V2461" s="93"/>
      <c r="W2461" s="93"/>
    </row>
    <row r="2462" spans="5:23" customFormat="1" x14ac:dyDescent="0.25">
      <c r="E2462" s="91"/>
      <c r="F2462" s="91"/>
      <c r="G2462" s="91"/>
      <c r="J2462" s="92"/>
      <c r="N2462" s="93"/>
      <c r="P2462" s="93"/>
      <c r="R2462" s="94"/>
      <c r="S2462" s="93"/>
      <c r="T2462" s="93"/>
      <c r="U2462" s="93"/>
      <c r="V2462" s="93"/>
      <c r="W2462" s="93"/>
    </row>
    <row r="2463" spans="5:23" customFormat="1" x14ac:dyDescent="0.25">
      <c r="E2463" s="91"/>
      <c r="F2463" s="91"/>
      <c r="G2463" s="91"/>
      <c r="J2463" s="92"/>
      <c r="N2463" s="93"/>
      <c r="P2463" s="93"/>
      <c r="R2463" s="94"/>
      <c r="S2463" s="93"/>
      <c r="T2463" s="93"/>
      <c r="U2463" s="93"/>
      <c r="V2463" s="93"/>
      <c r="W2463" s="93"/>
    </row>
    <row r="2464" spans="5:23" customFormat="1" x14ac:dyDescent="0.25">
      <c r="E2464" s="91"/>
      <c r="F2464" s="91"/>
      <c r="G2464" s="91"/>
      <c r="J2464" s="92"/>
      <c r="N2464" s="93"/>
      <c r="P2464" s="93"/>
      <c r="R2464" s="94"/>
      <c r="S2464" s="93"/>
      <c r="T2464" s="93"/>
      <c r="U2464" s="93"/>
      <c r="V2464" s="93"/>
      <c r="W2464" s="93"/>
    </row>
    <row r="2465" spans="5:23" customFormat="1" x14ac:dyDescent="0.25">
      <c r="E2465" s="91"/>
      <c r="F2465" s="91"/>
      <c r="G2465" s="91"/>
      <c r="J2465" s="92"/>
      <c r="N2465" s="93"/>
      <c r="P2465" s="93"/>
      <c r="R2465" s="94"/>
      <c r="S2465" s="93"/>
      <c r="T2465" s="93"/>
      <c r="U2465" s="93"/>
      <c r="V2465" s="93"/>
      <c r="W2465" s="93"/>
    </row>
    <row r="2466" spans="5:23" customFormat="1" x14ac:dyDescent="0.25">
      <c r="E2466" s="91"/>
      <c r="F2466" s="91"/>
      <c r="G2466" s="91"/>
      <c r="J2466" s="92"/>
      <c r="N2466" s="93"/>
      <c r="P2466" s="93"/>
      <c r="R2466" s="94"/>
      <c r="S2466" s="93"/>
      <c r="T2466" s="93"/>
      <c r="U2466" s="93"/>
      <c r="V2466" s="93"/>
      <c r="W2466" s="93"/>
    </row>
    <row r="2467" spans="5:23" customFormat="1" x14ac:dyDescent="0.25">
      <c r="E2467" s="91"/>
      <c r="F2467" s="91"/>
      <c r="G2467" s="91"/>
      <c r="J2467" s="92"/>
      <c r="N2467" s="93"/>
      <c r="P2467" s="93"/>
      <c r="R2467" s="94"/>
      <c r="S2467" s="93"/>
      <c r="T2467" s="93"/>
      <c r="U2467" s="93"/>
      <c r="V2467" s="93"/>
      <c r="W2467" s="93"/>
    </row>
    <row r="2468" spans="5:23" customFormat="1" x14ac:dyDescent="0.25">
      <c r="E2468" s="91"/>
      <c r="F2468" s="91"/>
      <c r="G2468" s="91"/>
      <c r="J2468" s="92"/>
      <c r="N2468" s="93"/>
      <c r="P2468" s="93"/>
      <c r="R2468" s="94"/>
      <c r="S2468" s="93"/>
      <c r="T2468" s="93"/>
      <c r="U2468" s="93"/>
      <c r="V2468" s="93"/>
      <c r="W2468" s="93"/>
    </row>
    <row r="2469" spans="5:23" customFormat="1" x14ac:dyDescent="0.25">
      <c r="E2469" s="91"/>
      <c r="F2469" s="91"/>
      <c r="G2469" s="91"/>
      <c r="J2469" s="92"/>
      <c r="N2469" s="93"/>
      <c r="P2469" s="93"/>
      <c r="R2469" s="94"/>
      <c r="S2469" s="93"/>
      <c r="T2469" s="93"/>
      <c r="U2469" s="93"/>
      <c r="V2469" s="93"/>
      <c r="W2469" s="93"/>
    </row>
    <row r="2470" spans="5:23" customFormat="1" x14ac:dyDescent="0.25">
      <c r="E2470" s="91"/>
      <c r="F2470" s="91"/>
      <c r="G2470" s="91"/>
      <c r="J2470" s="92"/>
      <c r="N2470" s="93"/>
      <c r="P2470" s="93"/>
      <c r="R2470" s="94"/>
      <c r="S2470" s="93"/>
      <c r="T2470" s="93"/>
      <c r="U2470" s="93"/>
      <c r="V2470" s="93"/>
      <c r="W2470" s="93"/>
    </row>
    <row r="2471" spans="5:23" customFormat="1" x14ac:dyDescent="0.25">
      <c r="E2471" s="91"/>
      <c r="F2471" s="91"/>
      <c r="G2471" s="91"/>
      <c r="J2471" s="92"/>
      <c r="N2471" s="93"/>
      <c r="P2471" s="93"/>
      <c r="R2471" s="94"/>
      <c r="S2471" s="93"/>
      <c r="T2471" s="93"/>
      <c r="U2471" s="93"/>
      <c r="V2471" s="93"/>
      <c r="W2471" s="93"/>
    </row>
    <row r="2472" spans="5:23" customFormat="1" x14ac:dyDescent="0.25">
      <c r="E2472" s="91"/>
      <c r="F2472" s="91"/>
      <c r="G2472" s="91"/>
      <c r="J2472" s="92"/>
      <c r="N2472" s="93"/>
      <c r="P2472" s="93"/>
      <c r="R2472" s="94"/>
      <c r="S2472" s="93"/>
      <c r="T2472" s="93"/>
      <c r="U2472" s="93"/>
      <c r="V2472" s="93"/>
      <c r="W2472" s="93"/>
    </row>
    <row r="2473" spans="5:23" customFormat="1" x14ac:dyDescent="0.25">
      <c r="E2473" s="91"/>
      <c r="F2473" s="91"/>
      <c r="G2473" s="91"/>
      <c r="J2473" s="92"/>
      <c r="N2473" s="93"/>
      <c r="P2473" s="93"/>
      <c r="R2473" s="94"/>
      <c r="S2473" s="93"/>
      <c r="T2473" s="93"/>
      <c r="U2473" s="93"/>
      <c r="V2473" s="93"/>
      <c r="W2473" s="93"/>
    </row>
    <row r="2474" spans="5:23" customFormat="1" x14ac:dyDescent="0.25">
      <c r="E2474" s="91"/>
      <c r="F2474" s="91"/>
      <c r="G2474" s="91"/>
      <c r="J2474" s="92"/>
      <c r="N2474" s="93"/>
      <c r="P2474" s="93"/>
      <c r="R2474" s="94"/>
      <c r="S2474" s="93"/>
      <c r="T2474" s="93"/>
      <c r="U2474" s="93"/>
      <c r="V2474" s="93"/>
      <c r="W2474" s="93"/>
    </row>
    <row r="2475" spans="5:23" customFormat="1" x14ac:dyDescent="0.25">
      <c r="E2475" s="91"/>
      <c r="F2475" s="91"/>
      <c r="G2475" s="91"/>
      <c r="J2475" s="92"/>
      <c r="N2475" s="93"/>
      <c r="P2475" s="93"/>
      <c r="R2475" s="94"/>
      <c r="S2475" s="93"/>
      <c r="T2475" s="93"/>
      <c r="U2475" s="93"/>
      <c r="V2475" s="93"/>
      <c r="W2475" s="93"/>
    </row>
    <row r="2476" spans="5:23" customFormat="1" x14ac:dyDescent="0.25">
      <c r="E2476" s="91"/>
      <c r="F2476" s="91"/>
      <c r="G2476" s="91"/>
      <c r="J2476" s="92"/>
      <c r="N2476" s="93"/>
      <c r="P2476" s="93"/>
      <c r="R2476" s="94"/>
      <c r="S2476" s="93"/>
      <c r="T2476" s="93"/>
      <c r="U2476" s="93"/>
      <c r="V2476" s="93"/>
      <c r="W2476" s="93"/>
    </row>
    <row r="2477" spans="5:23" customFormat="1" x14ac:dyDescent="0.25">
      <c r="E2477" s="91"/>
      <c r="F2477" s="91"/>
      <c r="G2477" s="91"/>
      <c r="J2477" s="92"/>
      <c r="N2477" s="93"/>
      <c r="P2477" s="93"/>
      <c r="R2477" s="94"/>
      <c r="S2477" s="93"/>
      <c r="T2477" s="93"/>
      <c r="U2477" s="93"/>
      <c r="V2477" s="93"/>
      <c r="W2477" s="93"/>
    </row>
    <row r="2478" spans="5:23" customFormat="1" x14ac:dyDescent="0.25">
      <c r="E2478" s="91"/>
      <c r="F2478" s="91"/>
      <c r="G2478" s="91"/>
      <c r="J2478" s="92"/>
      <c r="N2478" s="93"/>
      <c r="P2478" s="93"/>
      <c r="R2478" s="94"/>
      <c r="S2478" s="93"/>
      <c r="T2478" s="93"/>
      <c r="U2478" s="93"/>
      <c r="V2478" s="93"/>
      <c r="W2478" s="93"/>
    </row>
    <row r="2479" spans="5:23" customFormat="1" x14ac:dyDescent="0.25">
      <c r="E2479" s="91"/>
      <c r="F2479" s="91"/>
      <c r="G2479" s="91"/>
      <c r="J2479" s="92"/>
      <c r="N2479" s="93"/>
      <c r="P2479" s="93"/>
      <c r="R2479" s="94"/>
      <c r="S2479" s="93"/>
      <c r="T2479" s="93"/>
      <c r="U2479" s="93"/>
      <c r="V2479" s="93"/>
      <c r="W2479" s="93"/>
    </row>
    <row r="2480" spans="5:23" customFormat="1" x14ac:dyDescent="0.25">
      <c r="E2480" s="91"/>
      <c r="F2480" s="91"/>
      <c r="G2480" s="91"/>
      <c r="J2480" s="92"/>
      <c r="N2480" s="93"/>
      <c r="P2480" s="93"/>
      <c r="R2480" s="94"/>
      <c r="S2480" s="93"/>
      <c r="T2480" s="93"/>
      <c r="U2480" s="93"/>
      <c r="V2480" s="93"/>
      <c r="W2480" s="93"/>
    </row>
    <row r="2481" spans="5:23" customFormat="1" x14ac:dyDescent="0.25">
      <c r="E2481" s="91"/>
      <c r="F2481" s="91"/>
      <c r="G2481" s="91"/>
      <c r="J2481" s="92"/>
      <c r="N2481" s="93"/>
      <c r="P2481" s="93"/>
      <c r="R2481" s="94"/>
      <c r="S2481" s="93"/>
      <c r="T2481" s="93"/>
      <c r="U2481" s="93"/>
      <c r="V2481" s="93"/>
      <c r="W2481" s="93"/>
    </row>
    <row r="2482" spans="5:23" customFormat="1" x14ac:dyDescent="0.25">
      <c r="E2482" s="91"/>
      <c r="F2482" s="91"/>
      <c r="G2482" s="91"/>
      <c r="J2482" s="92"/>
      <c r="N2482" s="93"/>
      <c r="P2482" s="93"/>
      <c r="R2482" s="94"/>
      <c r="S2482" s="93"/>
      <c r="T2482" s="93"/>
      <c r="U2482" s="93"/>
      <c r="V2482" s="93"/>
      <c r="W2482" s="93"/>
    </row>
    <row r="2483" spans="5:23" customFormat="1" x14ac:dyDescent="0.25">
      <c r="E2483" s="91"/>
      <c r="F2483" s="91"/>
      <c r="G2483" s="91"/>
      <c r="J2483" s="92"/>
      <c r="N2483" s="93"/>
      <c r="P2483" s="93"/>
      <c r="R2483" s="94"/>
      <c r="S2483" s="93"/>
      <c r="T2483" s="93"/>
      <c r="U2483" s="93"/>
      <c r="V2483" s="93"/>
      <c r="W2483" s="93"/>
    </row>
    <row r="2484" spans="5:23" customFormat="1" x14ac:dyDescent="0.25">
      <c r="E2484" s="91"/>
      <c r="F2484" s="91"/>
      <c r="G2484" s="91"/>
      <c r="J2484" s="92"/>
      <c r="N2484" s="93"/>
      <c r="P2484" s="93"/>
      <c r="R2484" s="94"/>
      <c r="S2484" s="93"/>
      <c r="T2484" s="93"/>
      <c r="U2484" s="93"/>
      <c r="V2484" s="93"/>
      <c r="W2484" s="93"/>
    </row>
    <row r="2485" spans="5:23" customFormat="1" x14ac:dyDescent="0.25">
      <c r="E2485" s="91"/>
      <c r="F2485" s="91"/>
      <c r="G2485" s="91"/>
      <c r="J2485" s="92"/>
      <c r="N2485" s="93"/>
      <c r="P2485" s="93"/>
      <c r="R2485" s="94"/>
      <c r="S2485" s="93"/>
      <c r="T2485" s="93"/>
      <c r="U2485" s="93"/>
      <c r="V2485" s="93"/>
      <c r="W2485" s="93"/>
    </row>
    <row r="2486" spans="5:23" customFormat="1" x14ac:dyDescent="0.25">
      <c r="E2486" s="91"/>
      <c r="F2486" s="91"/>
      <c r="G2486" s="91"/>
      <c r="J2486" s="92"/>
      <c r="N2486" s="93"/>
      <c r="P2486" s="93"/>
      <c r="R2486" s="94"/>
      <c r="S2486" s="93"/>
      <c r="T2486" s="93"/>
      <c r="U2486" s="93"/>
      <c r="V2486" s="93"/>
      <c r="W2486" s="93"/>
    </row>
    <row r="2487" spans="5:23" customFormat="1" x14ac:dyDescent="0.25">
      <c r="E2487" s="91"/>
      <c r="F2487" s="91"/>
      <c r="G2487" s="91"/>
      <c r="J2487" s="92"/>
      <c r="N2487" s="93"/>
      <c r="P2487" s="93"/>
      <c r="R2487" s="94"/>
      <c r="S2487" s="93"/>
      <c r="T2487" s="93"/>
      <c r="U2487" s="93"/>
      <c r="V2487" s="93"/>
      <c r="W2487" s="93"/>
    </row>
    <row r="2488" spans="5:23" customFormat="1" x14ac:dyDescent="0.25">
      <c r="E2488" s="91"/>
      <c r="F2488" s="91"/>
      <c r="G2488" s="91"/>
      <c r="J2488" s="92"/>
      <c r="N2488" s="93"/>
      <c r="P2488" s="93"/>
      <c r="R2488" s="94"/>
      <c r="S2488" s="93"/>
      <c r="T2488" s="93"/>
      <c r="U2488" s="93"/>
      <c r="V2488" s="93"/>
      <c r="W2488" s="93"/>
    </row>
    <row r="2489" spans="5:23" customFormat="1" x14ac:dyDescent="0.25">
      <c r="E2489" s="91"/>
      <c r="F2489" s="91"/>
      <c r="G2489" s="91"/>
      <c r="J2489" s="92"/>
      <c r="N2489" s="93"/>
      <c r="P2489" s="93"/>
      <c r="R2489" s="94"/>
      <c r="S2489" s="93"/>
      <c r="T2489" s="93"/>
      <c r="U2489" s="93"/>
      <c r="V2489" s="93"/>
      <c r="W2489" s="93"/>
    </row>
    <row r="2490" spans="5:23" customFormat="1" x14ac:dyDescent="0.25">
      <c r="E2490" s="91"/>
      <c r="F2490" s="91"/>
      <c r="G2490" s="91"/>
      <c r="J2490" s="92"/>
      <c r="N2490" s="93"/>
      <c r="P2490" s="93"/>
      <c r="R2490" s="94"/>
      <c r="S2490" s="93"/>
      <c r="T2490" s="93"/>
      <c r="U2490" s="93"/>
      <c r="V2490" s="93"/>
      <c r="W2490" s="93"/>
    </row>
    <row r="2491" spans="5:23" customFormat="1" x14ac:dyDescent="0.25">
      <c r="E2491" s="91"/>
      <c r="F2491" s="91"/>
      <c r="G2491" s="91"/>
      <c r="J2491" s="92"/>
      <c r="N2491" s="93"/>
      <c r="P2491" s="93"/>
      <c r="R2491" s="94"/>
      <c r="S2491" s="93"/>
      <c r="T2491" s="93"/>
      <c r="U2491" s="93"/>
      <c r="V2491" s="93"/>
      <c r="W2491" s="93"/>
    </row>
    <row r="2492" spans="5:23" customFormat="1" x14ac:dyDescent="0.25">
      <c r="E2492" s="91"/>
      <c r="F2492" s="91"/>
      <c r="G2492" s="91"/>
      <c r="J2492" s="92"/>
      <c r="N2492" s="93"/>
      <c r="P2492" s="93"/>
      <c r="R2492" s="94"/>
      <c r="S2492" s="93"/>
      <c r="T2492" s="93"/>
      <c r="U2492" s="93"/>
      <c r="V2492" s="93"/>
      <c r="W2492" s="93"/>
    </row>
    <row r="2493" spans="5:23" customFormat="1" x14ac:dyDescent="0.25">
      <c r="E2493" s="91"/>
      <c r="F2493" s="91"/>
      <c r="G2493" s="91"/>
      <c r="J2493" s="92"/>
      <c r="N2493" s="93"/>
      <c r="P2493" s="93"/>
      <c r="R2493" s="94"/>
      <c r="S2493" s="93"/>
      <c r="T2493" s="93"/>
      <c r="U2493" s="93"/>
      <c r="V2493" s="93"/>
      <c r="W2493" s="93"/>
    </row>
    <row r="2494" spans="5:23" customFormat="1" x14ac:dyDescent="0.25">
      <c r="E2494" s="91"/>
      <c r="F2494" s="91"/>
      <c r="G2494" s="91"/>
      <c r="J2494" s="92"/>
      <c r="N2494" s="93"/>
      <c r="P2494" s="93"/>
      <c r="R2494" s="94"/>
      <c r="S2494" s="93"/>
      <c r="T2494" s="93"/>
      <c r="U2494" s="93"/>
      <c r="V2494" s="93"/>
      <c r="W2494" s="93"/>
    </row>
    <row r="2495" spans="5:23" customFormat="1" x14ac:dyDescent="0.25">
      <c r="E2495" s="91"/>
      <c r="F2495" s="91"/>
      <c r="G2495" s="91"/>
      <c r="J2495" s="92"/>
      <c r="N2495" s="93"/>
      <c r="P2495" s="93"/>
      <c r="R2495" s="94"/>
      <c r="S2495" s="93"/>
      <c r="T2495" s="93"/>
      <c r="U2495" s="93"/>
      <c r="V2495" s="93"/>
      <c r="W2495" s="93"/>
    </row>
    <row r="2496" spans="5:23" customFormat="1" x14ac:dyDescent="0.25">
      <c r="E2496" s="91"/>
      <c r="F2496" s="91"/>
      <c r="G2496" s="91"/>
      <c r="J2496" s="92"/>
      <c r="N2496" s="93"/>
      <c r="P2496" s="93"/>
      <c r="R2496" s="94"/>
      <c r="S2496" s="93"/>
      <c r="T2496" s="93"/>
      <c r="U2496" s="93"/>
      <c r="V2496" s="93"/>
      <c r="W2496" s="93"/>
    </row>
    <row r="2497" spans="5:23" customFormat="1" x14ac:dyDescent="0.25">
      <c r="E2497" s="91"/>
      <c r="F2497" s="91"/>
      <c r="G2497" s="91"/>
      <c r="J2497" s="92"/>
      <c r="N2497" s="93"/>
      <c r="P2497" s="93"/>
      <c r="R2497" s="94"/>
      <c r="S2497" s="93"/>
      <c r="T2497" s="93"/>
      <c r="U2497" s="93"/>
      <c r="V2497" s="93"/>
      <c r="W2497" s="93"/>
    </row>
    <row r="2498" spans="5:23" customFormat="1" x14ac:dyDescent="0.25">
      <c r="E2498" s="91"/>
      <c r="F2498" s="91"/>
      <c r="G2498" s="91"/>
      <c r="J2498" s="92"/>
      <c r="N2498" s="93"/>
      <c r="P2498" s="93"/>
      <c r="R2498" s="94"/>
      <c r="S2498" s="93"/>
      <c r="T2498" s="93"/>
      <c r="U2498" s="93"/>
      <c r="V2498" s="93"/>
      <c r="W2498" s="93"/>
    </row>
    <row r="2499" spans="5:23" customFormat="1" x14ac:dyDescent="0.25">
      <c r="E2499" s="91"/>
      <c r="F2499" s="91"/>
      <c r="G2499" s="91"/>
      <c r="J2499" s="92"/>
      <c r="N2499" s="93"/>
      <c r="P2499" s="93"/>
      <c r="R2499" s="94"/>
      <c r="S2499" s="93"/>
      <c r="T2499" s="93"/>
      <c r="U2499" s="93"/>
      <c r="V2499" s="93"/>
      <c r="W2499" s="93"/>
    </row>
    <row r="2500" spans="5:23" customFormat="1" x14ac:dyDescent="0.25">
      <c r="E2500" s="91"/>
      <c r="F2500" s="91"/>
      <c r="G2500" s="91"/>
      <c r="J2500" s="92"/>
      <c r="N2500" s="93"/>
      <c r="P2500" s="93"/>
      <c r="R2500" s="94"/>
      <c r="S2500" s="93"/>
      <c r="T2500" s="93"/>
      <c r="U2500" s="93"/>
      <c r="V2500" s="93"/>
      <c r="W2500" s="93"/>
    </row>
    <row r="2501" spans="5:23" customFormat="1" x14ac:dyDescent="0.25">
      <c r="E2501" s="91"/>
      <c r="F2501" s="91"/>
      <c r="G2501" s="91"/>
      <c r="J2501" s="92"/>
      <c r="N2501" s="93"/>
      <c r="P2501" s="93"/>
      <c r="R2501" s="94"/>
      <c r="S2501" s="93"/>
      <c r="T2501" s="93"/>
      <c r="U2501" s="93"/>
      <c r="V2501" s="93"/>
      <c r="W2501" s="93"/>
    </row>
    <row r="2502" spans="5:23" customFormat="1" x14ac:dyDescent="0.25">
      <c r="E2502" s="91"/>
      <c r="F2502" s="91"/>
      <c r="G2502" s="91"/>
      <c r="J2502" s="92"/>
      <c r="N2502" s="93"/>
      <c r="P2502" s="93"/>
      <c r="R2502" s="94"/>
      <c r="S2502" s="93"/>
      <c r="T2502" s="93"/>
      <c r="U2502" s="93"/>
      <c r="V2502" s="93"/>
      <c r="W2502" s="93"/>
    </row>
    <row r="2503" spans="5:23" customFormat="1" x14ac:dyDescent="0.25">
      <c r="E2503" s="91"/>
      <c r="F2503" s="91"/>
      <c r="G2503" s="91"/>
      <c r="J2503" s="92"/>
      <c r="N2503" s="93"/>
      <c r="P2503" s="93"/>
      <c r="R2503" s="94"/>
      <c r="S2503" s="93"/>
      <c r="T2503" s="93"/>
      <c r="U2503" s="93"/>
      <c r="V2503" s="93"/>
      <c r="W2503" s="93"/>
    </row>
    <row r="2504" spans="5:23" customFormat="1" x14ac:dyDescent="0.25">
      <c r="E2504" s="91"/>
      <c r="F2504" s="91"/>
      <c r="G2504" s="91"/>
      <c r="J2504" s="92"/>
      <c r="N2504" s="93"/>
      <c r="P2504" s="93"/>
      <c r="R2504" s="94"/>
      <c r="S2504" s="93"/>
      <c r="T2504" s="93"/>
      <c r="U2504" s="93"/>
      <c r="V2504" s="93"/>
      <c r="W2504" s="93"/>
    </row>
    <row r="2505" spans="5:23" customFormat="1" x14ac:dyDescent="0.25">
      <c r="E2505" s="91"/>
      <c r="F2505" s="91"/>
      <c r="G2505" s="91"/>
      <c r="J2505" s="92"/>
      <c r="N2505" s="93"/>
      <c r="P2505" s="93"/>
      <c r="R2505" s="94"/>
      <c r="S2505" s="93"/>
      <c r="T2505" s="93"/>
      <c r="U2505" s="93"/>
      <c r="V2505" s="93"/>
      <c r="W2505" s="93"/>
    </row>
    <row r="2506" spans="5:23" customFormat="1" x14ac:dyDescent="0.25">
      <c r="E2506" s="91"/>
      <c r="F2506" s="91"/>
      <c r="G2506" s="91"/>
      <c r="J2506" s="92"/>
      <c r="N2506" s="93"/>
      <c r="P2506" s="93"/>
      <c r="R2506" s="94"/>
      <c r="S2506" s="93"/>
      <c r="T2506" s="93"/>
      <c r="U2506" s="93"/>
      <c r="V2506" s="93"/>
      <c r="W2506" s="93"/>
    </row>
    <row r="2507" spans="5:23" customFormat="1" x14ac:dyDescent="0.25">
      <c r="E2507" s="91"/>
      <c r="F2507" s="91"/>
      <c r="G2507" s="91"/>
      <c r="J2507" s="92"/>
      <c r="N2507" s="93"/>
      <c r="P2507" s="93"/>
      <c r="R2507" s="94"/>
      <c r="S2507" s="93"/>
      <c r="T2507" s="93"/>
      <c r="U2507" s="93"/>
      <c r="V2507" s="93"/>
      <c r="W2507" s="93"/>
    </row>
    <row r="2508" spans="5:23" customFormat="1" x14ac:dyDescent="0.25">
      <c r="E2508" s="91"/>
      <c r="F2508" s="91"/>
      <c r="G2508" s="91"/>
      <c r="J2508" s="92"/>
      <c r="N2508" s="93"/>
      <c r="P2508" s="93"/>
      <c r="R2508" s="94"/>
      <c r="S2508" s="93"/>
      <c r="T2508" s="93"/>
      <c r="U2508" s="93"/>
      <c r="V2508" s="93"/>
      <c r="W2508" s="93"/>
    </row>
    <row r="2509" spans="5:23" customFormat="1" x14ac:dyDescent="0.25">
      <c r="E2509" s="91"/>
      <c r="F2509" s="91"/>
      <c r="G2509" s="91"/>
      <c r="J2509" s="92"/>
      <c r="N2509" s="93"/>
      <c r="P2509" s="93"/>
      <c r="R2509" s="94"/>
      <c r="S2509" s="93"/>
      <c r="T2509" s="93"/>
      <c r="U2509" s="93"/>
      <c r="V2509" s="93"/>
      <c r="W2509" s="93"/>
    </row>
    <row r="2510" spans="5:23" customFormat="1" x14ac:dyDescent="0.25">
      <c r="E2510" s="91"/>
      <c r="F2510" s="91"/>
      <c r="G2510" s="91"/>
      <c r="J2510" s="92"/>
      <c r="N2510" s="93"/>
      <c r="P2510" s="93"/>
      <c r="R2510" s="94"/>
      <c r="S2510" s="93"/>
      <c r="T2510" s="93"/>
      <c r="U2510" s="93"/>
      <c r="V2510" s="93"/>
      <c r="W2510" s="93"/>
    </row>
    <row r="2511" spans="5:23" customFormat="1" x14ac:dyDescent="0.25">
      <c r="E2511" s="91"/>
      <c r="F2511" s="91"/>
      <c r="G2511" s="91"/>
      <c r="J2511" s="92"/>
      <c r="N2511" s="93"/>
      <c r="P2511" s="93"/>
      <c r="R2511" s="94"/>
      <c r="S2511" s="93"/>
      <c r="T2511" s="93"/>
      <c r="U2511" s="93"/>
      <c r="V2511" s="93"/>
      <c r="W2511" s="93"/>
    </row>
    <row r="2512" spans="5:23" customFormat="1" x14ac:dyDescent="0.25">
      <c r="E2512" s="91"/>
      <c r="F2512" s="91"/>
      <c r="G2512" s="91"/>
      <c r="J2512" s="92"/>
      <c r="N2512" s="93"/>
      <c r="P2512" s="93"/>
      <c r="R2512" s="94"/>
      <c r="S2512" s="93"/>
      <c r="T2512" s="93"/>
      <c r="U2512" s="93"/>
      <c r="V2512" s="93"/>
      <c r="W2512" s="93"/>
    </row>
    <row r="2513" spans="5:23" customFormat="1" x14ac:dyDescent="0.25">
      <c r="E2513" s="91"/>
      <c r="F2513" s="91"/>
      <c r="G2513" s="91"/>
      <c r="J2513" s="92"/>
      <c r="N2513" s="93"/>
      <c r="P2513" s="93"/>
      <c r="R2513" s="94"/>
      <c r="S2513" s="93"/>
      <c r="T2513" s="93"/>
      <c r="U2513" s="93"/>
      <c r="V2513" s="93"/>
      <c r="W2513" s="93"/>
    </row>
    <row r="2514" spans="5:23" customFormat="1" x14ac:dyDescent="0.25">
      <c r="E2514" s="91"/>
      <c r="F2514" s="91"/>
      <c r="G2514" s="91"/>
      <c r="J2514" s="92"/>
      <c r="N2514" s="93"/>
      <c r="P2514" s="93"/>
      <c r="R2514" s="94"/>
      <c r="S2514" s="93"/>
      <c r="T2514" s="93"/>
      <c r="U2514" s="93"/>
      <c r="V2514" s="93"/>
      <c r="W2514" s="93"/>
    </row>
    <row r="2515" spans="5:23" customFormat="1" x14ac:dyDescent="0.25">
      <c r="E2515" s="91"/>
      <c r="F2515" s="91"/>
      <c r="G2515" s="91"/>
      <c r="J2515" s="92"/>
      <c r="N2515" s="93"/>
      <c r="P2515" s="93"/>
      <c r="R2515" s="94"/>
      <c r="S2515" s="93"/>
      <c r="T2515" s="93"/>
      <c r="U2515" s="93"/>
      <c r="V2515" s="93"/>
      <c r="W2515" s="93"/>
    </row>
    <row r="2516" spans="5:23" customFormat="1" x14ac:dyDescent="0.25">
      <c r="E2516" s="91"/>
      <c r="F2516" s="91"/>
      <c r="G2516" s="91"/>
      <c r="J2516" s="92"/>
      <c r="N2516" s="93"/>
      <c r="P2516" s="93"/>
      <c r="R2516" s="94"/>
      <c r="S2516" s="93"/>
      <c r="T2516" s="93"/>
      <c r="U2516" s="93"/>
      <c r="V2516" s="93"/>
      <c r="W2516" s="93"/>
    </row>
    <row r="2517" spans="5:23" customFormat="1" x14ac:dyDescent="0.25">
      <c r="E2517" s="91"/>
      <c r="F2517" s="91"/>
      <c r="G2517" s="91"/>
      <c r="J2517" s="92"/>
      <c r="N2517" s="93"/>
      <c r="P2517" s="93"/>
      <c r="R2517" s="94"/>
      <c r="S2517" s="93"/>
      <c r="T2517" s="93"/>
      <c r="U2517" s="93"/>
      <c r="V2517" s="93"/>
      <c r="W2517" s="93"/>
    </row>
    <row r="2518" spans="5:23" customFormat="1" x14ac:dyDescent="0.25">
      <c r="E2518" s="91"/>
      <c r="F2518" s="91"/>
      <c r="G2518" s="91"/>
      <c r="J2518" s="92"/>
      <c r="N2518" s="93"/>
      <c r="P2518" s="93"/>
      <c r="R2518" s="94"/>
      <c r="S2518" s="93"/>
      <c r="T2518" s="93"/>
      <c r="U2518" s="93"/>
      <c r="V2518" s="93"/>
      <c r="W2518" s="93"/>
    </row>
    <row r="2519" spans="5:23" customFormat="1" x14ac:dyDescent="0.25">
      <c r="E2519" s="91"/>
      <c r="F2519" s="91"/>
      <c r="G2519" s="91"/>
      <c r="J2519" s="92"/>
      <c r="N2519" s="93"/>
      <c r="P2519" s="93"/>
      <c r="R2519" s="94"/>
      <c r="S2519" s="93"/>
      <c r="T2519" s="93"/>
      <c r="U2519" s="93"/>
      <c r="V2519" s="93"/>
      <c r="W2519" s="93"/>
    </row>
    <row r="2520" spans="5:23" customFormat="1" x14ac:dyDescent="0.25">
      <c r="E2520" s="91"/>
      <c r="F2520" s="91"/>
      <c r="G2520" s="91"/>
      <c r="J2520" s="92"/>
      <c r="N2520" s="93"/>
      <c r="P2520" s="93"/>
      <c r="R2520" s="94"/>
      <c r="S2520" s="93"/>
      <c r="T2520" s="93"/>
      <c r="U2520" s="93"/>
      <c r="V2520" s="93"/>
      <c r="W2520" s="93"/>
    </row>
    <row r="2521" spans="5:23" customFormat="1" x14ac:dyDescent="0.25">
      <c r="E2521" s="91"/>
      <c r="F2521" s="91"/>
      <c r="G2521" s="91"/>
      <c r="J2521" s="92"/>
      <c r="N2521" s="93"/>
      <c r="P2521" s="93"/>
      <c r="R2521" s="94"/>
      <c r="S2521" s="93"/>
      <c r="T2521" s="93"/>
      <c r="U2521" s="93"/>
      <c r="V2521" s="93"/>
      <c r="W2521" s="93"/>
    </row>
    <row r="2522" spans="5:23" customFormat="1" x14ac:dyDescent="0.25">
      <c r="E2522" s="91"/>
      <c r="F2522" s="91"/>
      <c r="G2522" s="91"/>
      <c r="J2522" s="92"/>
      <c r="N2522" s="93"/>
      <c r="P2522" s="93"/>
      <c r="R2522" s="94"/>
      <c r="S2522" s="93"/>
      <c r="T2522" s="93"/>
      <c r="U2522" s="93"/>
      <c r="V2522" s="93"/>
      <c r="W2522" s="93"/>
    </row>
    <row r="2523" spans="5:23" customFormat="1" x14ac:dyDescent="0.25">
      <c r="E2523" s="91"/>
      <c r="F2523" s="91"/>
      <c r="G2523" s="91"/>
      <c r="J2523" s="92"/>
      <c r="N2523" s="93"/>
      <c r="P2523" s="93"/>
      <c r="R2523" s="94"/>
      <c r="S2523" s="93"/>
      <c r="T2523" s="93"/>
      <c r="U2523" s="93"/>
      <c r="V2523" s="93"/>
      <c r="W2523" s="93"/>
    </row>
    <row r="2524" spans="5:23" customFormat="1" x14ac:dyDescent="0.25">
      <c r="E2524" s="91"/>
      <c r="F2524" s="91"/>
      <c r="G2524" s="91"/>
      <c r="J2524" s="92"/>
      <c r="N2524" s="93"/>
      <c r="P2524" s="93"/>
      <c r="R2524" s="94"/>
      <c r="S2524" s="93"/>
      <c r="T2524" s="93"/>
      <c r="U2524" s="93"/>
      <c r="V2524" s="93"/>
      <c r="W2524" s="93"/>
    </row>
    <row r="2525" spans="5:23" customFormat="1" x14ac:dyDescent="0.25">
      <c r="E2525" s="91"/>
      <c r="F2525" s="91"/>
      <c r="G2525" s="91"/>
      <c r="J2525" s="92"/>
      <c r="N2525" s="93"/>
      <c r="P2525" s="93"/>
      <c r="R2525" s="94"/>
      <c r="S2525" s="93"/>
      <c r="T2525" s="93"/>
      <c r="U2525" s="93"/>
      <c r="V2525" s="93"/>
      <c r="W2525" s="93"/>
    </row>
    <row r="2526" spans="5:23" customFormat="1" x14ac:dyDescent="0.25">
      <c r="E2526" s="91"/>
      <c r="F2526" s="91"/>
      <c r="G2526" s="91"/>
      <c r="J2526" s="92"/>
      <c r="N2526" s="93"/>
      <c r="P2526" s="93"/>
      <c r="R2526" s="94"/>
      <c r="S2526" s="93"/>
      <c r="T2526" s="93"/>
      <c r="U2526" s="93"/>
      <c r="V2526" s="93"/>
      <c r="W2526" s="93"/>
    </row>
    <row r="2527" spans="5:23" customFormat="1" x14ac:dyDescent="0.25">
      <c r="E2527" s="91"/>
      <c r="F2527" s="91"/>
      <c r="G2527" s="91"/>
      <c r="J2527" s="92"/>
      <c r="N2527" s="93"/>
      <c r="P2527" s="93"/>
      <c r="R2527" s="94"/>
      <c r="S2527" s="93"/>
      <c r="T2527" s="93"/>
      <c r="U2527" s="93"/>
      <c r="V2527" s="93"/>
      <c r="W2527" s="93"/>
    </row>
    <row r="2528" spans="5:23" customFormat="1" x14ac:dyDescent="0.25">
      <c r="E2528" s="91"/>
      <c r="F2528" s="91"/>
      <c r="G2528" s="91"/>
      <c r="J2528" s="92"/>
      <c r="N2528" s="93"/>
      <c r="P2528" s="93"/>
      <c r="R2528" s="94"/>
      <c r="S2528" s="93"/>
      <c r="T2528" s="93"/>
      <c r="U2528" s="93"/>
      <c r="V2528" s="93"/>
      <c r="W2528" s="93"/>
    </row>
    <row r="2529" spans="5:23" customFormat="1" x14ac:dyDescent="0.25">
      <c r="E2529" s="91"/>
      <c r="F2529" s="91"/>
      <c r="G2529" s="91"/>
      <c r="J2529" s="92"/>
      <c r="N2529" s="93"/>
      <c r="P2529" s="93"/>
      <c r="R2529" s="94"/>
      <c r="S2529" s="93"/>
      <c r="T2529" s="93"/>
      <c r="U2529" s="93"/>
      <c r="V2529" s="93"/>
      <c r="W2529" s="93"/>
    </row>
    <row r="2530" spans="5:23" customFormat="1" x14ac:dyDescent="0.25">
      <c r="E2530" s="91"/>
      <c r="F2530" s="91"/>
      <c r="G2530" s="91"/>
      <c r="J2530" s="92"/>
      <c r="N2530" s="93"/>
      <c r="P2530" s="93"/>
      <c r="R2530" s="94"/>
      <c r="S2530" s="93"/>
      <c r="T2530" s="93"/>
      <c r="U2530" s="93"/>
      <c r="V2530" s="93"/>
      <c r="W2530" s="93"/>
    </row>
    <row r="2531" spans="5:23" customFormat="1" x14ac:dyDescent="0.25">
      <c r="E2531" s="91"/>
      <c r="F2531" s="91"/>
      <c r="G2531" s="91"/>
      <c r="J2531" s="92"/>
      <c r="N2531" s="93"/>
      <c r="P2531" s="93"/>
      <c r="R2531" s="94"/>
      <c r="S2531" s="93"/>
      <c r="T2531" s="93"/>
      <c r="U2531" s="93"/>
      <c r="V2531" s="93"/>
      <c r="W2531" s="93"/>
    </row>
    <row r="2532" spans="5:23" customFormat="1" x14ac:dyDescent="0.25">
      <c r="E2532" s="91"/>
      <c r="F2532" s="91"/>
      <c r="G2532" s="91"/>
      <c r="J2532" s="92"/>
      <c r="N2532" s="93"/>
      <c r="P2532" s="93"/>
      <c r="R2532" s="94"/>
      <c r="S2532" s="93"/>
      <c r="T2532" s="93"/>
      <c r="U2532" s="93"/>
      <c r="V2532" s="93"/>
      <c r="W2532" s="93"/>
    </row>
    <row r="2533" spans="5:23" customFormat="1" x14ac:dyDescent="0.25">
      <c r="E2533" s="91"/>
      <c r="F2533" s="91"/>
      <c r="G2533" s="91"/>
      <c r="J2533" s="92"/>
      <c r="N2533" s="93"/>
      <c r="P2533" s="93"/>
      <c r="R2533" s="94"/>
      <c r="S2533" s="93"/>
      <c r="T2533" s="93"/>
      <c r="U2533" s="93"/>
      <c r="V2533" s="93"/>
      <c r="W2533" s="93"/>
    </row>
    <row r="2534" spans="5:23" customFormat="1" x14ac:dyDescent="0.25">
      <c r="E2534" s="91"/>
      <c r="F2534" s="91"/>
      <c r="G2534" s="91"/>
      <c r="J2534" s="92"/>
      <c r="N2534" s="93"/>
      <c r="P2534" s="93"/>
      <c r="R2534" s="94"/>
      <c r="S2534" s="93"/>
      <c r="T2534" s="93"/>
      <c r="U2534" s="93"/>
      <c r="V2534" s="93"/>
      <c r="W2534" s="93"/>
    </row>
    <row r="2535" spans="5:23" customFormat="1" x14ac:dyDescent="0.25">
      <c r="E2535" s="91"/>
      <c r="F2535" s="91"/>
      <c r="G2535" s="91"/>
      <c r="J2535" s="92"/>
      <c r="N2535" s="93"/>
      <c r="P2535" s="93"/>
      <c r="R2535" s="94"/>
      <c r="S2535" s="93"/>
      <c r="T2535" s="93"/>
      <c r="U2535" s="93"/>
      <c r="V2535" s="93"/>
      <c r="W2535" s="93"/>
    </row>
    <row r="2536" spans="5:23" customFormat="1" x14ac:dyDescent="0.25">
      <c r="E2536" s="91"/>
      <c r="F2536" s="91"/>
      <c r="G2536" s="91"/>
      <c r="J2536" s="92"/>
      <c r="N2536" s="93"/>
      <c r="P2536" s="93"/>
      <c r="R2536" s="94"/>
      <c r="S2536" s="93"/>
      <c r="T2536" s="93"/>
      <c r="U2536" s="93"/>
      <c r="V2536" s="93"/>
      <c r="W2536" s="93"/>
    </row>
    <row r="2537" spans="5:23" customFormat="1" x14ac:dyDescent="0.25">
      <c r="E2537" s="91"/>
      <c r="F2537" s="91"/>
      <c r="G2537" s="91"/>
      <c r="J2537" s="92"/>
      <c r="N2537" s="93"/>
      <c r="P2537" s="93"/>
      <c r="R2537" s="94"/>
      <c r="S2537" s="93"/>
      <c r="T2537" s="93"/>
      <c r="U2537" s="93"/>
      <c r="V2537" s="93"/>
      <c r="W2537" s="93"/>
    </row>
    <row r="2538" spans="5:23" customFormat="1" x14ac:dyDescent="0.25">
      <c r="E2538" s="91"/>
      <c r="F2538" s="91"/>
      <c r="G2538" s="91"/>
      <c r="J2538" s="92"/>
      <c r="N2538" s="93"/>
      <c r="P2538" s="93"/>
      <c r="R2538" s="94"/>
      <c r="S2538" s="93"/>
      <c r="T2538" s="93"/>
      <c r="U2538" s="93"/>
      <c r="V2538" s="93"/>
      <c r="W2538" s="93"/>
    </row>
    <row r="2539" spans="5:23" customFormat="1" x14ac:dyDescent="0.25">
      <c r="E2539" s="91"/>
      <c r="F2539" s="91"/>
      <c r="G2539" s="91"/>
      <c r="J2539" s="92"/>
      <c r="N2539" s="93"/>
      <c r="P2539" s="93"/>
      <c r="R2539" s="94"/>
      <c r="S2539" s="93"/>
      <c r="T2539" s="93"/>
      <c r="U2539" s="93"/>
      <c r="V2539" s="93"/>
      <c r="W2539" s="93"/>
    </row>
    <row r="2540" spans="5:23" customFormat="1" x14ac:dyDescent="0.25">
      <c r="E2540" s="91"/>
      <c r="F2540" s="91"/>
      <c r="G2540" s="91"/>
      <c r="J2540" s="92"/>
      <c r="N2540" s="93"/>
      <c r="P2540" s="93"/>
      <c r="R2540" s="94"/>
      <c r="S2540" s="93"/>
      <c r="T2540" s="93"/>
      <c r="U2540" s="93"/>
      <c r="V2540" s="93"/>
      <c r="W2540" s="93"/>
    </row>
    <row r="2541" spans="5:23" customFormat="1" x14ac:dyDescent="0.25">
      <c r="E2541" s="91"/>
      <c r="F2541" s="91"/>
      <c r="G2541" s="91"/>
      <c r="J2541" s="92"/>
      <c r="N2541" s="93"/>
      <c r="P2541" s="93"/>
      <c r="R2541" s="94"/>
      <c r="S2541" s="93"/>
      <c r="T2541" s="93"/>
      <c r="U2541" s="93"/>
      <c r="V2541" s="93"/>
      <c r="W2541" s="93"/>
    </row>
    <row r="2542" spans="5:23" customFormat="1" x14ac:dyDescent="0.25">
      <c r="E2542" s="91"/>
      <c r="F2542" s="91"/>
      <c r="G2542" s="91"/>
      <c r="J2542" s="92"/>
      <c r="N2542" s="93"/>
      <c r="P2542" s="93"/>
      <c r="R2542" s="94"/>
      <c r="S2542" s="93"/>
      <c r="T2542" s="93"/>
      <c r="U2542" s="93"/>
      <c r="V2542" s="93"/>
      <c r="W2542" s="93"/>
    </row>
    <row r="2543" spans="5:23" customFormat="1" x14ac:dyDescent="0.25">
      <c r="E2543" s="91"/>
      <c r="F2543" s="91"/>
      <c r="G2543" s="91"/>
      <c r="J2543" s="92"/>
      <c r="N2543" s="93"/>
      <c r="P2543" s="93"/>
      <c r="R2543" s="94"/>
      <c r="S2543" s="93"/>
      <c r="T2543" s="93"/>
      <c r="U2543" s="93"/>
      <c r="V2543" s="93"/>
      <c r="W2543" s="93"/>
    </row>
    <row r="2544" spans="5:23" customFormat="1" x14ac:dyDescent="0.25">
      <c r="E2544" s="91"/>
      <c r="F2544" s="91"/>
      <c r="G2544" s="91"/>
      <c r="J2544" s="92"/>
      <c r="N2544" s="93"/>
      <c r="P2544" s="93"/>
      <c r="R2544" s="94"/>
      <c r="S2544" s="93"/>
      <c r="T2544" s="93"/>
      <c r="U2544" s="93"/>
      <c r="V2544" s="93"/>
      <c r="W2544" s="93"/>
    </row>
    <row r="2545" spans="5:23" customFormat="1" x14ac:dyDescent="0.25">
      <c r="E2545" s="91"/>
      <c r="F2545" s="91"/>
      <c r="G2545" s="91"/>
      <c r="J2545" s="92"/>
      <c r="N2545" s="93"/>
      <c r="P2545" s="93"/>
      <c r="R2545" s="94"/>
      <c r="S2545" s="93"/>
      <c r="T2545" s="93"/>
      <c r="U2545" s="93"/>
      <c r="V2545" s="93"/>
      <c r="W2545" s="93"/>
    </row>
    <row r="2546" spans="5:23" customFormat="1" x14ac:dyDescent="0.25">
      <c r="E2546" s="91"/>
      <c r="F2546" s="91"/>
      <c r="G2546" s="91"/>
      <c r="J2546" s="92"/>
      <c r="N2546" s="93"/>
      <c r="P2546" s="93"/>
      <c r="R2546" s="94"/>
      <c r="S2546" s="93"/>
      <c r="T2546" s="93"/>
      <c r="U2546" s="93"/>
      <c r="V2546" s="93"/>
      <c r="W2546" s="93"/>
    </row>
    <row r="2547" spans="5:23" customFormat="1" x14ac:dyDescent="0.25">
      <c r="E2547" s="91"/>
      <c r="F2547" s="91"/>
      <c r="G2547" s="91"/>
      <c r="J2547" s="92"/>
      <c r="N2547" s="93"/>
      <c r="P2547" s="93"/>
      <c r="R2547" s="94"/>
      <c r="S2547" s="93"/>
      <c r="T2547" s="93"/>
      <c r="U2547" s="93"/>
      <c r="V2547" s="93"/>
      <c r="W2547" s="93"/>
    </row>
    <row r="2548" spans="5:23" customFormat="1" x14ac:dyDescent="0.25">
      <c r="E2548" s="91"/>
      <c r="F2548" s="91"/>
      <c r="G2548" s="91"/>
      <c r="J2548" s="92"/>
      <c r="N2548" s="93"/>
      <c r="P2548" s="93"/>
      <c r="R2548" s="94"/>
      <c r="S2548" s="93"/>
      <c r="T2548" s="93"/>
      <c r="U2548" s="93"/>
      <c r="V2548" s="93"/>
      <c r="W2548" s="93"/>
    </row>
    <row r="2549" spans="5:23" customFormat="1" x14ac:dyDescent="0.25">
      <c r="E2549" s="91"/>
      <c r="F2549" s="91"/>
      <c r="G2549" s="91"/>
      <c r="J2549" s="92"/>
      <c r="N2549" s="93"/>
      <c r="P2549" s="93"/>
      <c r="R2549" s="94"/>
      <c r="S2549" s="93"/>
      <c r="T2549" s="93"/>
      <c r="U2549" s="93"/>
      <c r="V2549" s="93"/>
      <c r="W2549" s="93"/>
    </row>
    <row r="2550" spans="5:23" customFormat="1" x14ac:dyDescent="0.25">
      <c r="E2550" s="91"/>
      <c r="F2550" s="91"/>
      <c r="G2550" s="91"/>
      <c r="J2550" s="92"/>
      <c r="N2550" s="93"/>
      <c r="P2550" s="93"/>
      <c r="R2550" s="94"/>
      <c r="S2550" s="93"/>
      <c r="T2550" s="93"/>
      <c r="U2550" s="93"/>
      <c r="V2550" s="93"/>
      <c r="W2550" s="93"/>
    </row>
    <row r="2551" spans="5:23" customFormat="1" x14ac:dyDescent="0.25">
      <c r="E2551" s="91"/>
      <c r="F2551" s="91"/>
      <c r="G2551" s="91"/>
      <c r="J2551" s="92"/>
      <c r="N2551" s="93"/>
      <c r="P2551" s="93"/>
      <c r="R2551" s="94"/>
      <c r="S2551" s="93"/>
      <c r="T2551" s="93"/>
      <c r="U2551" s="93"/>
      <c r="V2551" s="93"/>
      <c r="W2551" s="93"/>
    </row>
    <row r="2552" spans="5:23" customFormat="1" x14ac:dyDescent="0.25">
      <c r="E2552" s="91"/>
      <c r="F2552" s="91"/>
      <c r="G2552" s="91"/>
      <c r="J2552" s="92"/>
      <c r="N2552" s="93"/>
      <c r="P2552" s="93"/>
      <c r="R2552" s="94"/>
      <c r="S2552" s="93"/>
      <c r="T2552" s="93"/>
      <c r="U2552" s="93"/>
      <c r="V2552" s="93"/>
      <c r="W2552" s="93"/>
    </row>
    <row r="2553" spans="5:23" customFormat="1" x14ac:dyDescent="0.25">
      <c r="E2553" s="91"/>
      <c r="F2553" s="91"/>
      <c r="G2553" s="91"/>
      <c r="J2553" s="92"/>
      <c r="N2553" s="93"/>
      <c r="P2553" s="93"/>
      <c r="R2553" s="94"/>
      <c r="S2553" s="93"/>
      <c r="T2553" s="93"/>
      <c r="U2553" s="93"/>
      <c r="V2553" s="93"/>
      <c r="W2553" s="93"/>
    </row>
    <row r="2554" spans="5:23" customFormat="1" x14ac:dyDescent="0.25">
      <c r="E2554" s="91"/>
      <c r="F2554" s="91"/>
      <c r="G2554" s="91"/>
      <c r="J2554" s="92"/>
      <c r="N2554" s="93"/>
      <c r="P2554" s="93"/>
      <c r="R2554" s="94"/>
      <c r="S2554" s="93"/>
      <c r="T2554" s="93"/>
      <c r="U2554" s="93"/>
      <c r="V2554" s="93"/>
      <c r="W2554" s="93"/>
    </row>
    <row r="2555" spans="5:23" customFormat="1" x14ac:dyDescent="0.25">
      <c r="E2555" s="91"/>
      <c r="F2555" s="91"/>
      <c r="G2555" s="91"/>
      <c r="J2555" s="92"/>
      <c r="N2555" s="93"/>
      <c r="P2555" s="93"/>
      <c r="R2555" s="94"/>
      <c r="S2555" s="93"/>
      <c r="T2555" s="93"/>
      <c r="U2555" s="93"/>
      <c r="V2555" s="93"/>
      <c r="W2555" s="93"/>
    </row>
    <row r="2556" spans="5:23" customFormat="1" x14ac:dyDescent="0.25">
      <c r="E2556" s="91"/>
      <c r="F2556" s="91"/>
      <c r="G2556" s="91"/>
      <c r="J2556" s="92"/>
      <c r="N2556" s="93"/>
      <c r="P2556" s="93"/>
      <c r="R2556" s="94"/>
      <c r="S2556" s="93"/>
      <c r="T2556" s="93"/>
      <c r="U2556" s="93"/>
      <c r="V2556" s="93"/>
      <c r="W2556" s="93"/>
    </row>
    <row r="2557" spans="5:23" customFormat="1" x14ac:dyDescent="0.25">
      <c r="E2557" s="91"/>
      <c r="F2557" s="91"/>
      <c r="G2557" s="91"/>
      <c r="J2557" s="92"/>
      <c r="N2557" s="93"/>
      <c r="P2557" s="93"/>
      <c r="R2557" s="94"/>
      <c r="S2557" s="93"/>
      <c r="T2557" s="93"/>
      <c r="U2557" s="93"/>
      <c r="V2557" s="93"/>
      <c r="W2557" s="93"/>
    </row>
    <row r="2558" spans="5:23" customFormat="1" x14ac:dyDescent="0.25">
      <c r="E2558" s="91"/>
      <c r="F2558" s="91"/>
      <c r="G2558" s="91"/>
      <c r="J2558" s="92"/>
      <c r="N2558" s="93"/>
      <c r="P2558" s="93"/>
      <c r="R2558" s="94"/>
      <c r="S2558" s="93"/>
      <c r="T2558" s="93"/>
      <c r="U2558" s="93"/>
      <c r="V2558" s="93"/>
      <c r="W2558" s="93"/>
    </row>
    <row r="2559" spans="5:23" customFormat="1" x14ac:dyDescent="0.25">
      <c r="E2559" s="91"/>
      <c r="F2559" s="91"/>
      <c r="G2559" s="91"/>
      <c r="J2559" s="92"/>
      <c r="N2559" s="93"/>
      <c r="P2559" s="93"/>
      <c r="R2559" s="94"/>
      <c r="S2559" s="93"/>
      <c r="T2559" s="93"/>
      <c r="U2559" s="93"/>
      <c r="V2559" s="93"/>
      <c r="W2559" s="93"/>
    </row>
    <row r="2560" spans="5:23" customFormat="1" x14ac:dyDescent="0.25">
      <c r="E2560" s="91"/>
      <c r="F2560" s="91"/>
      <c r="G2560" s="91"/>
      <c r="J2560" s="92"/>
      <c r="N2560" s="93"/>
      <c r="P2560" s="93"/>
      <c r="R2560" s="94"/>
      <c r="S2560" s="93"/>
      <c r="T2560" s="93"/>
      <c r="U2560" s="93"/>
      <c r="V2560" s="93"/>
      <c r="W2560" s="93"/>
    </row>
    <row r="2561" spans="5:23" customFormat="1" x14ac:dyDescent="0.25">
      <c r="E2561" s="91"/>
      <c r="F2561" s="91"/>
      <c r="G2561" s="91"/>
      <c r="J2561" s="92"/>
      <c r="N2561" s="93"/>
      <c r="P2561" s="93"/>
      <c r="R2561" s="94"/>
      <c r="S2561" s="93"/>
      <c r="T2561" s="93"/>
      <c r="U2561" s="93"/>
      <c r="V2561" s="93"/>
      <c r="W2561" s="93"/>
    </row>
    <row r="2562" spans="5:23" customFormat="1" x14ac:dyDescent="0.25">
      <c r="E2562" s="91"/>
      <c r="F2562" s="91"/>
      <c r="G2562" s="91"/>
      <c r="J2562" s="92"/>
      <c r="N2562" s="93"/>
      <c r="P2562" s="93"/>
      <c r="R2562" s="94"/>
      <c r="S2562" s="93"/>
      <c r="T2562" s="93"/>
      <c r="U2562" s="93"/>
      <c r="V2562" s="93"/>
      <c r="W2562" s="93"/>
    </row>
    <row r="2563" spans="5:23" customFormat="1" x14ac:dyDescent="0.25">
      <c r="E2563" s="91"/>
      <c r="F2563" s="91"/>
      <c r="G2563" s="91"/>
      <c r="J2563" s="92"/>
      <c r="N2563" s="93"/>
      <c r="P2563" s="93"/>
      <c r="R2563" s="94"/>
      <c r="S2563" s="93"/>
      <c r="T2563" s="93"/>
      <c r="U2563" s="93"/>
      <c r="V2563" s="93"/>
      <c r="W2563" s="93"/>
    </row>
    <row r="2564" spans="5:23" customFormat="1" x14ac:dyDescent="0.25">
      <c r="E2564" s="91"/>
      <c r="F2564" s="91"/>
      <c r="G2564" s="91"/>
      <c r="J2564" s="92"/>
      <c r="N2564" s="93"/>
      <c r="P2564" s="93"/>
      <c r="R2564" s="94"/>
      <c r="S2564" s="93"/>
      <c r="T2564" s="93"/>
      <c r="U2564" s="93"/>
      <c r="V2564" s="93"/>
      <c r="W2564" s="93"/>
    </row>
    <row r="2565" spans="5:23" customFormat="1" x14ac:dyDescent="0.25">
      <c r="E2565" s="91"/>
      <c r="F2565" s="91"/>
      <c r="G2565" s="91"/>
      <c r="J2565" s="92"/>
      <c r="N2565" s="93"/>
      <c r="P2565" s="93"/>
      <c r="R2565" s="94"/>
      <c r="S2565" s="93"/>
      <c r="T2565" s="93"/>
      <c r="U2565" s="93"/>
      <c r="V2565" s="93"/>
      <c r="W2565" s="93"/>
    </row>
    <row r="2566" spans="5:23" customFormat="1" x14ac:dyDescent="0.25">
      <c r="E2566" s="91"/>
      <c r="F2566" s="91"/>
      <c r="G2566" s="91"/>
      <c r="J2566" s="92"/>
      <c r="N2566" s="93"/>
      <c r="P2566" s="93"/>
      <c r="R2566" s="94"/>
      <c r="S2566" s="93"/>
      <c r="T2566" s="93"/>
      <c r="U2566" s="93"/>
      <c r="V2566" s="93"/>
      <c r="W2566" s="93"/>
    </row>
    <row r="2567" spans="5:23" customFormat="1" x14ac:dyDescent="0.25">
      <c r="E2567" s="91"/>
      <c r="F2567" s="91"/>
      <c r="G2567" s="91"/>
      <c r="J2567" s="92"/>
      <c r="N2567" s="93"/>
      <c r="P2567" s="93"/>
      <c r="R2567" s="94"/>
      <c r="S2567" s="93"/>
      <c r="T2567" s="93"/>
      <c r="U2567" s="93"/>
      <c r="V2567" s="93"/>
      <c r="W2567" s="93"/>
    </row>
    <row r="2568" spans="5:23" customFormat="1" x14ac:dyDescent="0.25">
      <c r="E2568" s="91"/>
      <c r="F2568" s="91"/>
      <c r="G2568" s="91"/>
      <c r="J2568" s="92"/>
      <c r="N2568" s="93"/>
      <c r="P2568" s="93"/>
      <c r="R2568" s="94"/>
      <c r="S2568" s="93"/>
      <c r="T2568" s="93"/>
      <c r="U2568" s="93"/>
      <c r="V2568" s="93"/>
      <c r="W2568" s="93"/>
    </row>
    <row r="2569" spans="5:23" customFormat="1" x14ac:dyDescent="0.25">
      <c r="E2569" s="91"/>
      <c r="F2569" s="91"/>
      <c r="G2569" s="91"/>
      <c r="J2569" s="92"/>
      <c r="N2569" s="93"/>
      <c r="P2569" s="93"/>
      <c r="R2569" s="94"/>
      <c r="S2569" s="93"/>
      <c r="T2569" s="93"/>
      <c r="U2569" s="93"/>
      <c r="V2569" s="93"/>
      <c r="W2569" s="93"/>
    </row>
    <row r="2570" spans="5:23" customFormat="1" x14ac:dyDescent="0.25">
      <c r="E2570" s="91"/>
      <c r="F2570" s="91"/>
      <c r="G2570" s="91"/>
      <c r="J2570" s="92"/>
      <c r="N2570" s="93"/>
      <c r="P2570" s="93"/>
      <c r="R2570" s="94"/>
      <c r="S2570" s="93"/>
      <c r="T2570" s="93"/>
      <c r="U2570" s="93"/>
      <c r="V2570" s="93"/>
      <c r="W2570" s="93"/>
    </row>
    <row r="2571" spans="5:23" customFormat="1" x14ac:dyDescent="0.25">
      <c r="E2571" s="91"/>
      <c r="F2571" s="91"/>
      <c r="G2571" s="91"/>
      <c r="J2571" s="92"/>
      <c r="N2571" s="93"/>
      <c r="P2571" s="93"/>
      <c r="R2571" s="94"/>
      <c r="S2571" s="93"/>
      <c r="T2571" s="93"/>
      <c r="U2571" s="93"/>
      <c r="V2571" s="93"/>
      <c r="W2571" s="93"/>
    </row>
    <row r="2572" spans="5:23" customFormat="1" x14ac:dyDescent="0.25">
      <c r="E2572" s="91"/>
      <c r="F2572" s="91"/>
      <c r="G2572" s="91"/>
      <c r="J2572" s="92"/>
      <c r="N2572" s="93"/>
      <c r="P2572" s="93"/>
      <c r="R2572" s="94"/>
      <c r="S2572" s="93"/>
      <c r="T2572" s="93"/>
      <c r="U2572" s="93"/>
      <c r="V2572" s="93"/>
      <c r="W2572" s="93"/>
    </row>
    <row r="2573" spans="5:23" customFormat="1" x14ac:dyDescent="0.25">
      <c r="E2573" s="91"/>
      <c r="F2573" s="91"/>
      <c r="G2573" s="91"/>
      <c r="J2573" s="92"/>
      <c r="N2573" s="93"/>
      <c r="P2573" s="93"/>
      <c r="R2573" s="94"/>
      <c r="S2573" s="93"/>
      <c r="T2573" s="93"/>
      <c r="U2573" s="93"/>
      <c r="V2573" s="93"/>
      <c r="W2573" s="93"/>
    </row>
    <row r="2574" spans="5:23" customFormat="1" x14ac:dyDescent="0.25">
      <c r="E2574" s="91"/>
      <c r="F2574" s="91"/>
      <c r="G2574" s="91"/>
      <c r="J2574" s="92"/>
      <c r="N2574" s="93"/>
      <c r="P2574" s="93"/>
      <c r="R2574" s="94"/>
      <c r="S2574" s="93"/>
      <c r="T2574" s="93"/>
      <c r="U2574" s="93"/>
      <c r="V2574" s="93"/>
      <c r="W2574" s="93"/>
    </row>
    <row r="2575" spans="5:23" customFormat="1" x14ac:dyDescent="0.25">
      <c r="E2575" s="91"/>
      <c r="F2575" s="91"/>
      <c r="G2575" s="91"/>
      <c r="J2575" s="92"/>
      <c r="N2575" s="93"/>
      <c r="P2575" s="93"/>
      <c r="R2575" s="94"/>
      <c r="S2575" s="93"/>
      <c r="T2575" s="93"/>
      <c r="U2575" s="93"/>
      <c r="V2575" s="93"/>
      <c r="W2575" s="93"/>
    </row>
    <row r="2576" spans="5:23" customFormat="1" x14ac:dyDescent="0.25">
      <c r="E2576" s="91"/>
      <c r="F2576" s="91"/>
      <c r="G2576" s="91"/>
      <c r="J2576" s="92"/>
      <c r="N2576" s="93"/>
      <c r="P2576" s="93"/>
      <c r="R2576" s="94"/>
      <c r="S2576" s="93"/>
      <c r="T2576" s="93"/>
      <c r="U2576" s="93"/>
      <c r="V2576" s="93"/>
      <c r="W2576" s="93"/>
    </row>
    <row r="2577" spans="5:23" customFormat="1" x14ac:dyDescent="0.25">
      <c r="E2577" s="91"/>
      <c r="F2577" s="91"/>
      <c r="G2577" s="91"/>
      <c r="J2577" s="92"/>
      <c r="N2577" s="93"/>
      <c r="P2577" s="93"/>
      <c r="R2577" s="94"/>
      <c r="S2577" s="93"/>
      <c r="T2577" s="93"/>
      <c r="U2577" s="93"/>
      <c r="V2577" s="93"/>
      <c r="W2577" s="93"/>
    </row>
    <row r="2578" spans="5:23" customFormat="1" x14ac:dyDescent="0.25">
      <c r="E2578" s="91"/>
      <c r="F2578" s="91"/>
      <c r="G2578" s="91"/>
      <c r="J2578" s="92"/>
      <c r="N2578" s="93"/>
      <c r="P2578" s="93"/>
      <c r="R2578" s="94"/>
      <c r="S2578" s="93"/>
      <c r="T2578" s="93"/>
      <c r="U2578" s="93"/>
      <c r="V2578" s="93"/>
      <c r="W2578" s="93"/>
    </row>
    <row r="2579" spans="5:23" customFormat="1" x14ac:dyDescent="0.25">
      <c r="E2579" s="91"/>
      <c r="F2579" s="91"/>
      <c r="G2579" s="91"/>
      <c r="J2579" s="92"/>
      <c r="N2579" s="93"/>
      <c r="P2579" s="93"/>
      <c r="R2579" s="94"/>
      <c r="S2579" s="93"/>
      <c r="T2579" s="93"/>
      <c r="U2579" s="93"/>
      <c r="V2579" s="93"/>
      <c r="W2579" s="93"/>
    </row>
    <row r="2580" spans="5:23" customFormat="1" x14ac:dyDescent="0.25">
      <c r="E2580" s="91"/>
      <c r="F2580" s="91"/>
      <c r="G2580" s="91"/>
      <c r="J2580" s="92"/>
      <c r="N2580" s="93"/>
      <c r="P2580" s="93"/>
      <c r="R2580" s="94"/>
      <c r="S2580" s="93"/>
      <c r="T2580" s="93"/>
      <c r="U2580" s="93"/>
      <c r="V2580" s="93"/>
      <c r="W2580" s="93"/>
    </row>
    <row r="2581" spans="5:23" customFormat="1" x14ac:dyDescent="0.25">
      <c r="E2581" s="91"/>
      <c r="F2581" s="91"/>
      <c r="G2581" s="91"/>
      <c r="J2581" s="92"/>
      <c r="N2581" s="93"/>
      <c r="P2581" s="93"/>
      <c r="R2581" s="94"/>
      <c r="S2581" s="93"/>
      <c r="T2581" s="93"/>
      <c r="U2581" s="93"/>
      <c r="V2581" s="93"/>
      <c r="W2581" s="93"/>
    </row>
    <row r="2582" spans="5:23" customFormat="1" x14ac:dyDescent="0.25">
      <c r="E2582" s="91"/>
      <c r="F2582" s="91"/>
      <c r="G2582" s="91"/>
      <c r="J2582" s="92"/>
      <c r="N2582" s="93"/>
      <c r="P2582" s="93"/>
      <c r="R2582" s="94"/>
      <c r="S2582" s="93"/>
      <c r="T2582" s="93"/>
      <c r="U2582" s="93"/>
      <c r="V2582" s="93"/>
      <c r="W2582" s="93"/>
    </row>
    <row r="2583" spans="5:23" customFormat="1" x14ac:dyDescent="0.25">
      <c r="E2583" s="91"/>
      <c r="F2583" s="91"/>
      <c r="G2583" s="91"/>
      <c r="J2583" s="92"/>
      <c r="N2583" s="93"/>
      <c r="P2583" s="93"/>
      <c r="R2583" s="94"/>
      <c r="S2583" s="93"/>
      <c r="T2583" s="93"/>
      <c r="U2583" s="93"/>
      <c r="V2583" s="93"/>
      <c r="W2583" s="93"/>
    </row>
    <row r="2584" spans="5:23" customFormat="1" x14ac:dyDescent="0.25">
      <c r="E2584" s="91"/>
      <c r="F2584" s="91"/>
      <c r="G2584" s="91"/>
      <c r="J2584" s="92"/>
      <c r="N2584" s="93"/>
      <c r="P2584" s="93"/>
      <c r="R2584" s="94"/>
      <c r="S2584" s="93"/>
      <c r="T2584" s="93"/>
      <c r="U2584" s="93"/>
      <c r="V2584" s="93"/>
      <c r="W2584" s="93"/>
    </row>
    <row r="2585" spans="5:23" customFormat="1" x14ac:dyDescent="0.25">
      <c r="E2585" s="91"/>
      <c r="F2585" s="91"/>
      <c r="G2585" s="91"/>
      <c r="J2585" s="92"/>
      <c r="N2585" s="93"/>
      <c r="P2585" s="93"/>
      <c r="R2585" s="94"/>
      <c r="S2585" s="93"/>
      <c r="T2585" s="93"/>
      <c r="U2585" s="93"/>
      <c r="V2585" s="93"/>
      <c r="W2585" s="93"/>
    </row>
    <row r="2586" spans="5:23" customFormat="1" x14ac:dyDescent="0.25">
      <c r="E2586" s="91"/>
      <c r="F2586" s="91"/>
      <c r="G2586" s="91"/>
      <c r="J2586" s="92"/>
      <c r="N2586" s="93"/>
      <c r="P2586" s="93"/>
      <c r="R2586" s="94"/>
      <c r="S2586" s="93"/>
      <c r="T2586" s="93"/>
      <c r="U2586" s="93"/>
      <c r="V2586" s="93"/>
      <c r="W2586" s="93"/>
    </row>
    <row r="2587" spans="5:23" customFormat="1" x14ac:dyDescent="0.25">
      <c r="E2587" s="91"/>
      <c r="F2587" s="91"/>
      <c r="G2587" s="91"/>
      <c r="J2587" s="92"/>
      <c r="N2587" s="93"/>
      <c r="P2587" s="93"/>
      <c r="R2587" s="94"/>
      <c r="S2587" s="93"/>
      <c r="T2587" s="93"/>
      <c r="U2587" s="93"/>
      <c r="V2587" s="93"/>
      <c r="W2587" s="93"/>
    </row>
    <row r="2588" spans="5:23" customFormat="1" x14ac:dyDescent="0.25">
      <c r="E2588" s="91"/>
      <c r="F2588" s="91"/>
      <c r="G2588" s="91"/>
      <c r="J2588" s="92"/>
      <c r="N2588" s="93"/>
      <c r="P2588" s="93"/>
      <c r="R2588" s="94"/>
      <c r="S2588" s="93"/>
      <c r="T2588" s="93"/>
      <c r="U2588" s="93"/>
      <c r="V2588" s="93"/>
      <c r="W2588" s="93"/>
    </row>
    <row r="2589" spans="5:23" customFormat="1" x14ac:dyDescent="0.25">
      <c r="E2589" s="91"/>
      <c r="F2589" s="91"/>
      <c r="G2589" s="91"/>
      <c r="J2589" s="92"/>
      <c r="N2589" s="93"/>
      <c r="P2589" s="93"/>
      <c r="R2589" s="94"/>
      <c r="S2589" s="93"/>
      <c r="T2589" s="93"/>
      <c r="U2589" s="93"/>
      <c r="V2589" s="93"/>
      <c r="W2589" s="93"/>
    </row>
    <row r="2590" spans="5:23" customFormat="1" x14ac:dyDescent="0.25">
      <c r="E2590" s="91"/>
      <c r="F2590" s="91"/>
      <c r="G2590" s="91"/>
      <c r="J2590" s="92"/>
      <c r="N2590" s="93"/>
      <c r="P2590" s="93"/>
      <c r="R2590" s="94"/>
      <c r="S2590" s="93"/>
      <c r="T2590" s="93"/>
      <c r="U2590" s="93"/>
      <c r="V2590" s="93"/>
      <c r="W2590" s="93"/>
    </row>
    <row r="2591" spans="5:23" customFormat="1" x14ac:dyDescent="0.25">
      <c r="E2591" s="91"/>
      <c r="F2591" s="91"/>
      <c r="G2591" s="91"/>
      <c r="J2591" s="92"/>
      <c r="N2591" s="93"/>
      <c r="P2591" s="93"/>
      <c r="R2591" s="94"/>
      <c r="S2591" s="93"/>
      <c r="T2591" s="93"/>
      <c r="U2591" s="93"/>
      <c r="V2591" s="93"/>
      <c r="W2591" s="93"/>
    </row>
    <row r="2592" spans="5:23" customFormat="1" x14ac:dyDescent="0.25">
      <c r="E2592" s="91"/>
      <c r="F2592" s="91"/>
      <c r="G2592" s="91"/>
      <c r="J2592" s="92"/>
      <c r="N2592" s="93"/>
      <c r="P2592" s="93"/>
      <c r="R2592" s="94"/>
      <c r="S2592" s="93"/>
      <c r="T2592" s="93"/>
      <c r="U2592" s="93"/>
      <c r="V2592" s="93"/>
      <c r="W2592" s="93"/>
    </row>
    <row r="2593" spans="5:23" customFormat="1" x14ac:dyDescent="0.25">
      <c r="E2593" s="91"/>
      <c r="F2593" s="91"/>
      <c r="G2593" s="91"/>
      <c r="J2593" s="92"/>
      <c r="N2593" s="93"/>
      <c r="P2593" s="93"/>
      <c r="R2593" s="94"/>
      <c r="S2593" s="93"/>
      <c r="T2593" s="93"/>
      <c r="U2593" s="93"/>
      <c r="V2593" s="93"/>
      <c r="W2593" s="93"/>
    </row>
    <row r="2594" spans="5:23" customFormat="1" x14ac:dyDescent="0.25">
      <c r="E2594" s="91"/>
      <c r="F2594" s="91"/>
      <c r="G2594" s="91"/>
      <c r="J2594" s="92"/>
      <c r="N2594" s="93"/>
      <c r="P2594" s="93"/>
      <c r="R2594" s="94"/>
      <c r="S2594" s="93"/>
      <c r="T2594" s="93"/>
      <c r="U2594" s="93"/>
      <c r="V2594" s="93"/>
      <c r="W2594" s="93"/>
    </row>
    <row r="2595" spans="5:23" customFormat="1" x14ac:dyDescent="0.25">
      <c r="E2595" s="91"/>
      <c r="F2595" s="91"/>
      <c r="G2595" s="91"/>
      <c r="J2595" s="92"/>
      <c r="N2595" s="93"/>
      <c r="P2595" s="93"/>
      <c r="R2595" s="94"/>
      <c r="S2595" s="93"/>
      <c r="T2595" s="93"/>
      <c r="U2595" s="93"/>
      <c r="V2595" s="93"/>
      <c r="W2595" s="93"/>
    </row>
    <row r="2596" spans="5:23" customFormat="1" x14ac:dyDescent="0.25">
      <c r="E2596" s="91"/>
      <c r="F2596" s="91"/>
      <c r="G2596" s="91"/>
      <c r="J2596" s="92"/>
      <c r="N2596" s="93"/>
      <c r="P2596" s="93"/>
      <c r="R2596" s="94"/>
      <c r="S2596" s="93"/>
      <c r="T2596" s="93"/>
      <c r="U2596" s="93"/>
      <c r="V2596" s="93"/>
      <c r="W2596" s="93"/>
    </row>
    <row r="2597" spans="5:23" customFormat="1" x14ac:dyDescent="0.25">
      <c r="E2597" s="91"/>
      <c r="F2597" s="91"/>
      <c r="G2597" s="91"/>
      <c r="J2597" s="92"/>
      <c r="N2597" s="93"/>
      <c r="P2597" s="93"/>
      <c r="R2597" s="94"/>
      <c r="S2597" s="93"/>
      <c r="T2597" s="93"/>
      <c r="U2597" s="93"/>
      <c r="V2597" s="93"/>
      <c r="W2597" s="93"/>
    </row>
    <row r="2598" spans="5:23" customFormat="1" x14ac:dyDescent="0.25">
      <c r="E2598" s="91"/>
      <c r="F2598" s="91"/>
      <c r="G2598" s="91"/>
      <c r="J2598" s="92"/>
      <c r="N2598" s="93"/>
      <c r="P2598" s="93"/>
      <c r="R2598" s="94"/>
      <c r="S2598" s="93"/>
      <c r="T2598" s="93"/>
      <c r="U2598" s="93"/>
      <c r="V2598" s="93"/>
      <c r="W2598" s="93"/>
    </row>
    <row r="2599" spans="5:23" customFormat="1" x14ac:dyDescent="0.25">
      <c r="E2599" s="91"/>
      <c r="F2599" s="91"/>
      <c r="G2599" s="91"/>
      <c r="J2599" s="92"/>
      <c r="N2599" s="93"/>
      <c r="P2599" s="93"/>
      <c r="R2599" s="94"/>
      <c r="S2599" s="93"/>
      <c r="T2599" s="93"/>
      <c r="U2599" s="93"/>
      <c r="V2599" s="93"/>
      <c r="W2599" s="93"/>
    </row>
    <row r="2600" spans="5:23" customFormat="1" x14ac:dyDescent="0.25">
      <c r="E2600" s="91"/>
      <c r="F2600" s="91"/>
      <c r="G2600" s="91"/>
      <c r="J2600" s="92"/>
      <c r="N2600" s="93"/>
      <c r="P2600" s="93"/>
      <c r="R2600" s="94"/>
      <c r="S2600" s="93"/>
      <c r="T2600" s="93"/>
      <c r="U2600" s="93"/>
      <c r="V2600" s="93"/>
      <c r="W2600" s="93"/>
    </row>
    <row r="2601" spans="5:23" customFormat="1" x14ac:dyDescent="0.25">
      <c r="E2601" s="91"/>
      <c r="F2601" s="91"/>
      <c r="G2601" s="91"/>
      <c r="J2601" s="92"/>
      <c r="N2601" s="93"/>
      <c r="P2601" s="93"/>
      <c r="R2601" s="94"/>
      <c r="S2601" s="93"/>
      <c r="T2601" s="93"/>
      <c r="U2601" s="93"/>
      <c r="V2601" s="93"/>
      <c r="W2601" s="93"/>
    </row>
    <row r="2602" spans="5:23" customFormat="1" x14ac:dyDescent="0.25">
      <c r="E2602" s="91"/>
      <c r="F2602" s="91"/>
      <c r="G2602" s="91"/>
      <c r="J2602" s="92"/>
      <c r="N2602" s="93"/>
      <c r="P2602" s="93"/>
      <c r="R2602" s="94"/>
      <c r="S2602" s="93"/>
      <c r="T2602" s="93"/>
      <c r="U2602" s="93"/>
      <c r="V2602" s="93"/>
      <c r="W2602" s="93"/>
    </row>
    <row r="2603" spans="5:23" customFormat="1" x14ac:dyDescent="0.25">
      <c r="E2603" s="91"/>
      <c r="F2603" s="91"/>
      <c r="G2603" s="91"/>
      <c r="J2603" s="92"/>
      <c r="N2603" s="93"/>
      <c r="P2603" s="93"/>
      <c r="R2603" s="94"/>
      <c r="S2603" s="93"/>
      <c r="T2603" s="93"/>
      <c r="U2603" s="93"/>
      <c r="V2603" s="93"/>
      <c r="W2603" s="93"/>
    </row>
    <row r="2604" spans="5:23" customFormat="1" x14ac:dyDescent="0.25">
      <c r="E2604" s="91"/>
      <c r="F2604" s="91"/>
      <c r="G2604" s="91"/>
      <c r="J2604" s="92"/>
      <c r="N2604" s="93"/>
      <c r="P2604" s="93"/>
      <c r="R2604" s="94"/>
      <c r="S2604" s="93"/>
      <c r="T2604" s="93"/>
      <c r="U2604" s="93"/>
      <c r="V2604" s="93"/>
      <c r="W2604" s="93"/>
    </row>
    <row r="2605" spans="5:23" customFormat="1" x14ac:dyDescent="0.25">
      <c r="E2605" s="91"/>
      <c r="F2605" s="91"/>
      <c r="G2605" s="91"/>
      <c r="J2605" s="92"/>
      <c r="N2605" s="93"/>
      <c r="P2605" s="93"/>
      <c r="R2605" s="94"/>
      <c r="S2605" s="93"/>
      <c r="T2605" s="93"/>
      <c r="U2605" s="93"/>
      <c r="V2605" s="93"/>
      <c r="W2605" s="93"/>
    </row>
    <row r="2606" spans="5:23" customFormat="1" x14ac:dyDescent="0.25">
      <c r="E2606" s="91"/>
      <c r="F2606" s="91"/>
      <c r="G2606" s="91"/>
      <c r="J2606" s="92"/>
      <c r="N2606" s="93"/>
      <c r="P2606" s="93"/>
      <c r="R2606" s="94"/>
      <c r="S2606" s="93"/>
      <c r="T2606" s="93"/>
      <c r="U2606" s="93"/>
      <c r="V2606" s="93"/>
      <c r="W2606" s="93"/>
    </row>
    <row r="2607" spans="5:23" customFormat="1" x14ac:dyDescent="0.25">
      <c r="E2607" s="91"/>
      <c r="F2607" s="91"/>
      <c r="G2607" s="91"/>
      <c r="J2607" s="92"/>
      <c r="N2607" s="93"/>
      <c r="P2607" s="93"/>
      <c r="R2607" s="94"/>
      <c r="S2607" s="93"/>
      <c r="T2607" s="93"/>
      <c r="U2607" s="93"/>
      <c r="V2607" s="93"/>
      <c r="W2607" s="93"/>
    </row>
    <row r="2608" spans="5:23" customFormat="1" x14ac:dyDescent="0.25">
      <c r="E2608" s="91"/>
      <c r="F2608" s="91"/>
      <c r="G2608" s="91"/>
      <c r="J2608" s="92"/>
      <c r="N2608" s="93"/>
      <c r="P2608" s="93"/>
      <c r="R2608" s="94"/>
      <c r="S2608" s="93"/>
      <c r="T2608" s="93"/>
      <c r="U2608" s="93"/>
      <c r="V2608" s="93"/>
      <c r="W2608" s="93"/>
    </row>
    <row r="2609" spans="5:23" customFormat="1" x14ac:dyDescent="0.25">
      <c r="E2609" s="91"/>
      <c r="F2609" s="91"/>
      <c r="G2609" s="91"/>
      <c r="J2609" s="92"/>
      <c r="N2609" s="93"/>
      <c r="P2609" s="93"/>
      <c r="R2609" s="94"/>
      <c r="S2609" s="93"/>
      <c r="T2609" s="93"/>
      <c r="U2609" s="93"/>
      <c r="V2609" s="93"/>
      <c r="W2609" s="93"/>
    </row>
    <row r="2610" spans="5:23" customFormat="1" x14ac:dyDescent="0.25">
      <c r="E2610" s="91"/>
      <c r="F2610" s="91"/>
      <c r="G2610" s="91"/>
      <c r="J2610" s="92"/>
      <c r="N2610" s="93"/>
      <c r="P2610" s="93"/>
      <c r="R2610" s="94"/>
      <c r="S2610" s="93"/>
      <c r="T2610" s="93"/>
      <c r="U2610" s="93"/>
      <c r="V2610" s="93"/>
      <c r="W2610" s="93"/>
    </row>
    <row r="2611" spans="5:23" customFormat="1" x14ac:dyDescent="0.25">
      <c r="E2611" s="91"/>
      <c r="F2611" s="91"/>
      <c r="G2611" s="91"/>
      <c r="J2611" s="92"/>
      <c r="N2611" s="93"/>
      <c r="P2611" s="93"/>
      <c r="R2611" s="94"/>
      <c r="S2611" s="93"/>
      <c r="T2611" s="93"/>
      <c r="U2611" s="93"/>
      <c r="V2611" s="93"/>
      <c r="W2611" s="93"/>
    </row>
    <row r="2612" spans="5:23" customFormat="1" x14ac:dyDescent="0.25">
      <c r="E2612" s="91"/>
      <c r="F2612" s="91"/>
      <c r="G2612" s="91"/>
      <c r="J2612" s="92"/>
      <c r="N2612" s="93"/>
      <c r="P2612" s="93"/>
      <c r="R2612" s="94"/>
      <c r="S2612" s="93"/>
      <c r="T2612" s="93"/>
      <c r="U2612" s="93"/>
      <c r="V2612" s="93"/>
      <c r="W2612" s="93"/>
    </row>
    <row r="2613" spans="5:23" customFormat="1" x14ac:dyDescent="0.25">
      <c r="E2613" s="91"/>
      <c r="F2613" s="91"/>
      <c r="G2613" s="91"/>
      <c r="J2613" s="92"/>
      <c r="N2613" s="93"/>
      <c r="P2613" s="93"/>
      <c r="R2613" s="94"/>
      <c r="S2613" s="93"/>
      <c r="T2613" s="93"/>
      <c r="U2613" s="93"/>
      <c r="V2613" s="93"/>
      <c r="W2613" s="93"/>
    </row>
    <row r="2614" spans="5:23" customFormat="1" x14ac:dyDescent="0.25">
      <c r="E2614" s="91"/>
      <c r="F2614" s="91"/>
      <c r="G2614" s="91"/>
      <c r="J2614" s="92"/>
      <c r="N2614" s="93"/>
      <c r="P2614" s="93"/>
      <c r="R2614" s="94"/>
      <c r="S2614" s="93"/>
      <c r="T2614" s="93"/>
      <c r="U2614" s="93"/>
      <c r="V2614" s="93"/>
      <c r="W2614" s="93"/>
    </row>
    <row r="2615" spans="5:23" customFormat="1" x14ac:dyDescent="0.25">
      <c r="E2615" s="91"/>
      <c r="F2615" s="91"/>
      <c r="G2615" s="91"/>
      <c r="J2615" s="92"/>
      <c r="N2615" s="93"/>
      <c r="P2615" s="93"/>
      <c r="R2615" s="94"/>
      <c r="S2615" s="93"/>
      <c r="T2615" s="93"/>
      <c r="U2615" s="93"/>
      <c r="V2615" s="93"/>
      <c r="W2615" s="93"/>
    </row>
    <row r="2616" spans="5:23" customFormat="1" x14ac:dyDescent="0.25">
      <c r="E2616" s="91"/>
      <c r="F2616" s="91"/>
      <c r="G2616" s="91"/>
      <c r="J2616" s="92"/>
      <c r="N2616" s="93"/>
      <c r="P2616" s="93"/>
      <c r="R2616" s="94"/>
      <c r="S2616" s="93"/>
      <c r="T2616" s="93"/>
      <c r="U2616" s="93"/>
      <c r="V2616" s="93"/>
      <c r="W2616" s="93"/>
    </row>
    <row r="2617" spans="5:23" customFormat="1" x14ac:dyDescent="0.25">
      <c r="E2617" s="91"/>
      <c r="F2617" s="91"/>
      <c r="G2617" s="91"/>
      <c r="J2617" s="92"/>
      <c r="N2617" s="93"/>
      <c r="P2617" s="93"/>
      <c r="R2617" s="94"/>
      <c r="S2617" s="93"/>
      <c r="T2617" s="93"/>
      <c r="U2617" s="93"/>
      <c r="V2617" s="93"/>
      <c r="W2617" s="93"/>
    </row>
    <row r="2618" spans="5:23" customFormat="1" x14ac:dyDescent="0.25">
      <c r="E2618" s="91"/>
      <c r="F2618" s="91"/>
      <c r="G2618" s="91"/>
      <c r="J2618" s="92"/>
      <c r="N2618" s="93"/>
      <c r="P2618" s="93"/>
      <c r="R2618" s="94"/>
      <c r="S2618" s="93"/>
      <c r="T2618" s="93"/>
      <c r="U2618" s="93"/>
      <c r="V2618" s="93"/>
      <c r="W2618" s="93"/>
    </row>
    <row r="2619" spans="5:23" customFormat="1" x14ac:dyDescent="0.25">
      <c r="E2619" s="91"/>
      <c r="F2619" s="91"/>
      <c r="G2619" s="91"/>
      <c r="J2619" s="92"/>
      <c r="N2619" s="93"/>
      <c r="P2619" s="93"/>
      <c r="R2619" s="94"/>
      <c r="S2619" s="93"/>
      <c r="T2619" s="93"/>
      <c r="U2619" s="93"/>
      <c r="V2619" s="93"/>
      <c r="W2619" s="93"/>
    </row>
    <row r="2620" spans="5:23" customFormat="1" x14ac:dyDescent="0.25">
      <c r="E2620" s="91"/>
      <c r="F2620" s="91"/>
      <c r="G2620" s="91"/>
      <c r="J2620" s="92"/>
      <c r="N2620" s="93"/>
      <c r="P2620" s="93"/>
      <c r="R2620" s="94"/>
      <c r="S2620" s="93"/>
      <c r="T2620" s="93"/>
      <c r="U2620" s="93"/>
      <c r="V2620" s="93"/>
      <c r="W2620" s="93"/>
    </row>
    <row r="2621" spans="5:23" customFormat="1" x14ac:dyDescent="0.25">
      <c r="E2621" s="91"/>
      <c r="F2621" s="91"/>
      <c r="G2621" s="91"/>
      <c r="J2621" s="92"/>
      <c r="N2621" s="93"/>
      <c r="P2621" s="93"/>
      <c r="R2621" s="94"/>
      <c r="S2621" s="93"/>
      <c r="T2621" s="93"/>
      <c r="U2621" s="93"/>
      <c r="V2621" s="93"/>
      <c r="W2621" s="93"/>
    </row>
    <row r="2622" spans="5:23" customFormat="1" x14ac:dyDescent="0.25">
      <c r="E2622" s="91"/>
      <c r="F2622" s="91"/>
      <c r="G2622" s="91"/>
      <c r="J2622" s="92"/>
      <c r="N2622" s="93"/>
      <c r="P2622" s="93"/>
      <c r="R2622" s="94"/>
      <c r="S2622" s="93"/>
      <c r="T2622" s="93"/>
      <c r="U2622" s="93"/>
      <c r="V2622" s="93"/>
      <c r="W2622" s="93"/>
    </row>
    <row r="2623" spans="5:23" customFormat="1" x14ac:dyDescent="0.25">
      <c r="E2623" s="91"/>
      <c r="F2623" s="91"/>
      <c r="G2623" s="91"/>
      <c r="J2623" s="92"/>
      <c r="N2623" s="93"/>
      <c r="P2623" s="93"/>
      <c r="R2623" s="94"/>
      <c r="S2623" s="93"/>
      <c r="T2623" s="93"/>
      <c r="U2623" s="93"/>
      <c r="V2623" s="93"/>
      <c r="W2623" s="93"/>
    </row>
    <row r="2624" spans="5:23" customFormat="1" x14ac:dyDescent="0.25">
      <c r="E2624" s="91"/>
      <c r="F2624" s="91"/>
      <c r="G2624" s="91"/>
      <c r="J2624" s="92"/>
      <c r="N2624" s="93"/>
      <c r="P2624" s="93"/>
      <c r="R2624" s="94"/>
      <c r="S2624" s="93"/>
      <c r="T2624" s="93"/>
      <c r="U2624" s="93"/>
      <c r="V2624" s="93"/>
      <c r="W2624" s="93"/>
    </row>
    <row r="2625" spans="5:23" customFormat="1" x14ac:dyDescent="0.25">
      <c r="E2625" s="91"/>
      <c r="F2625" s="91"/>
      <c r="G2625" s="91"/>
      <c r="J2625" s="92"/>
      <c r="N2625" s="93"/>
      <c r="P2625" s="93"/>
      <c r="R2625" s="94"/>
      <c r="S2625" s="93"/>
      <c r="T2625" s="93"/>
      <c r="U2625" s="93"/>
      <c r="V2625" s="93"/>
      <c r="W2625" s="93"/>
    </row>
    <row r="2626" spans="5:23" customFormat="1" x14ac:dyDescent="0.25">
      <c r="E2626" s="91"/>
      <c r="F2626" s="91"/>
      <c r="G2626" s="91"/>
      <c r="J2626" s="92"/>
      <c r="N2626" s="93"/>
      <c r="P2626" s="93"/>
      <c r="R2626" s="94"/>
      <c r="S2626" s="93"/>
      <c r="T2626" s="93"/>
      <c r="U2626" s="93"/>
      <c r="V2626" s="93"/>
      <c r="W2626" s="93"/>
    </row>
    <row r="2627" spans="5:23" customFormat="1" x14ac:dyDescent="0.25">
      <c r="E2627" s="91"/>
      <c r="F2627" s="91"/>
      <c r="G2627" s="91"/>
      <c r="J2627" s="92"/>
      <c r="N2627" s="93"/>
      <c r="P2627" s="93"/>
      <c r="R2627" s="94"/>
      <c r="S2627" s="93"/>
      <c r="T2627" s="93"/>
      <c r="U2627" s="93"/>
      <c r="V2627" s="93"/>
      <c r="W2627" s="93"/>
    </row>
    <row r="2628" spans="5:23" customFormat="1" x14ac:dyDescent="0.25">
      <c r="E2628" s="91"/>
      <c r="F2628" s="91"/>
      <c r="G2628" s="91"/>
      <c r="J2628" s="92"/>
      <c r="N2628" s="93"/>
      <c r="P2628" s="93"/>
      <c r="R2628" s="94"/>
      <c r="S2628" s="93"/>
      <c r="T2628" s="93"/>
      <c r="U2628" s="93"/>
      <c r="V2628" s="93"/>
      <c r="W2628" s="93"/>
    </row>
    <row r="2629" spans="5:23" customFormat="1" x14ac:dyDescent="0.25">
      <c r="E2629" s="91"/>
      <c r="F2629" s="91"/>
      <c r="G2629" s="91"/>
      <c r="J2629" s="92"/>
      <c r="N2629" s="93"/>
      <c r="P2629" s="93"/>
      <c r="R2629" s="94"/>
      <c r="S2629" s="93"/>
      <c r="T2629" s="93"/>
      <c r="U2629" s="93"/>
      <c r="V2629" s="93"/>
      <c r="W2629" s="93"/>
    </row>
    <row r="2630" spans="5:23" customFormat="1" x14ac:dyDescent="0.25">
      <c r="E2630" s="91"/>
      <c r="F2630" s="91"/>
      <c r="G2630" s="91"/>
      <c r="J2630" s="92"/>
      <c r="N2630" s="93"/>
      <c r="P2630" s="93"/>
      <c r="R2630" s="94"/>
      <c r="S2630" s="93"/>
      <c r="T2630" s="93"/>
      <c r="U2630" s="93"/>
      <c r="V2630" s="93"/>
      <c r="W2630" s="93"/>
    </row>
    <row r="2631" spans="5:23" customFormat="1" x14ac:dyDescent="0.25">
      <c r="E2631" s="91"/>
      <c r="F2631" s="91"/>
      <c r="G2631" s="91"/>
      <c r="J2631" s="92"/>
      <c r="N2631" s="93"/>
      <c r="P2631" s="93"/>
      <c r="R2631" s="94"/>
      <c r="S2631" s="93"/>
      <c r="T2631" s="93"/>
      <c r="U2631" s="93"/>
      <c r="V2631" s="93"/>
      <c r="W2631" s="93"/>
    </row>
    <row r="2632" spans="5:23" customFormat="1" x14ac:dyDescent="0.25">
      <c r="E2632" s="91"/>
      <c r="F2632" s="91"/>
      <c r="G2632" s="91"/>
      <c r="J2632" s="92"/>
      <c r="N2632" s="93"/>
      <c r="P2632" s="93"/>
      <c r="R2632" s="94"/>
      <c r="S2632" s="93"/>
      <c r="T2632" s="93"/>
      <c r="U2632" s="93"/>
      <c r="V2632" s="93"/>
      <c r="W2632" s="93"/>
    </row>
    <row r="2633" spans="5:23" customFormat="1" x14ac:dyDescent="0.25">
      <c r="E2633" s="91"/>
      <c r="F2633" s="91"/>
      <c r="G2633" s="91"/>
      <c r="J2633" s="92"/>
      <c r="N2633" s="93"/>
      <c r="P2633" s="93"/>
      <c r="R2633" s="94"/>
      <c r="S2633" s="93"/>
      <c r="T2633" s="93"/>
      <c r="U2633" s="93"/>
      <c r="V2633" s="93"/>
      <c r="W2633" s="93"/>
    </row>
    <row r="2634" spans="5:23" customFormat="1" x14ac:dyDescent="0.25">
      <c r="E2634" s="91"/>
      <c r="F2634" s="91"/>
      <c r="G2634" s="91"/>
      <c r="J2634" s="92"/>
      <c r="N2634" s="93"/>
      <c r="P2634" s="93"/>
      <c r="R2634" s="94"/>
      <c r="S2634" s="93"/>
      <c r="T2634" s="93"/>
      <c r="U2634" s="93"/>
      <c r="V2634" s="93"/>
      <c r="W2634" s="93"/>
    </row>
    <row r="2635" spans="5:23" customFormat="1" x14ac:dyDescent="0.25">
      <c r="E2635" s="91"/>
      <c r="F2635" s="91"/>
      <c r="G2635" s="91"/>
      <c r="J2635" s="92"/>
      <c r="N2635" s="93"/>
      <c r="P2635" s="93"/>
      <c r="R2635" s="94"/>
      <c r="S2635" s="93"/>
      <c r="T2635" s="93"/>
      <c r="U2635" s="93"/>
      <c r="V2635" s="93"/>
      <c r="W2635" s="93"/>
    </row>
    <row r="2636" spans="5:23" customFormat="1" x14ac:dyDescent="0.25">
      <c r="E2636" s="91"/>
      <c r="F2636" s="91"/>
      <c r="G2636" s="91"/>
      <c r="J2636" s="92"/>
      <c r="N2636" s="93"/>
      <c r="P2636" s="93"/>
      <c r="R2636" s="94"/>
      <c r="S2636" s="93"/>
      <c r="T2636" s="93"/>
      <c r="U2636" s="93"/>
      <c r="V2636" s="93"/>
      <c r="W2636" s="93"/>
    </row>
    <row r="2637" spans="5:23" customFormat="1" x14ac:dyDescent="0.25">
      <c r="E2637" s="91"/>
      <c r="F2637" s="91"/>
      <c r="G2637" s="91"/>
      <c r="J2637" s="92"/>
      <c r="N2637" s="93"/>
      <c r="P2637" s="93"/>
      <c r="R2637" s="94"/>
      <c r="S2637" s="93"/>
      <c r="T2637" s="93"/>
      <c r="U2637" s="93"/>
      <c r="V2637" s="93"/>
      <c r="W2637" s="93"/>
    </row>
    <row r="2638" spans="5:23" customFormat="1" x14ac:dyDescent="0.25">
      <c r="E2638" s="91"/>
      <c r="F2638" s="91"/>
      <c r="G2638" s="91"/>
      <c r="J2638" s="92"/>
      <c r="N2638" s="93"/>
      <c r="P2638" s="93"/>
      <c r="R2638" s="94"/>
      <c r="S2638" s="93"/>
      <c r="T2638" s="93"/>
      <c r="U2638" s="93"/>
      <c r="V2638" s="93"/>
      <c r="W2638" s="93"/>
    </row>
    <row r="2639" spans="5:23" customFormat="1" x14ac:dyDescent="0.25">
      <c r="E2639" s="91"/>
      <c r="F2639" s="91"/>
      <c r="G2639" s="91"/>
      <c r="J2639" s="92"/>
      <c r="N2639" s="93"/>
      <c r="P2639" s="93"/>
      <c r="R2639" s="94"/>
      <c r="S2639" s="93"/>
      <c r="T2639" s="93"/>
      <c r="U2639" s="93"/>
      <c r="V2639" s="93"/>
      <c r="W2639" s="93"/>
    </row>
    <row r="2640" spans="5:23" customFormat="1" x14ac:dyDescent="0.25">
      <c r="E2640" s="91"/>
      <c r="F2640" s="91"/>
      <c r="G2640" s="91"/>
      <c r="J2640" s="92"/>
      <c r="N2640" s="93"/>
      <c r="P2640" s="93"/>
      <c r="R2640" s="94"/>
      <c r="S2640" s="93"/>
      <c r="T2640" s="93"/>
      <c r="U2640" s="93"/>
      <c r="V2640" s="93"/>
      <c r="W2640" s="93"/>
    </row>
    <row r="2641" spans="5:23" customFormat="1" x14ac:dyDescent="0.25">
      <c r="E2641" s="91"/>
      <c r="F2641" s="91"/>
      <c r="G2641" s="91"/>
      <c r="J2641" s="92"/>
      <c r="N2641" s="93"/>
      <c r="P2641" s="93"/>
      <c r="R2641" s="94"/>
      <c r="S2641" s="93"/>
      <c r="T2641" s="93"/>
      <c r="U2641" s="93"/>
      <c r="V2641" s="93"/>
      <c r="W2641" s="93"/>
    </row>
    <row r="2642" spans="5:23" customFormat="1" x14ac:dyDescent="0.25">
      <c r="E2642" s="91"/>
      <c r="F2642" s="91"/>
      <c r="G2642" s="91"/>
      <c r="J2642" s="92"/>
      <c r="N2642" s="93"/>
      <c r="P2642" s="93"/>
      <c r="R2642" s="94"/>
      <c r="S2642" s="93"/>
      <c r="T2642" s="93"/>
      <c r="U2642" s="93"/>
      <c r="V2642" s="93"/>
      <c r="W2642" s="93"/>
    </row>
    <row r="2643" spans="5:23" customFormat="1" x14ac:dyDescent="0.25">
      <c r="E2643" s="91"/>
      <c r="F2643" s="91"/>
      <c r="G2643" s="91"/>
      <c r="J2643" s="92"/>
      <c r="N2643" s="93"/>
      <c r="P2643" s="93"/>
      <c r="R2643" s="94"/>
      <c r="S2643" s="93"/>
      <c r="T2643" s="93"/>
      <c r="U2643" s="93"/>
      <c r="V2643" s="93"/>
      <c r="W2643" s="93"/>
    </row>
    <row r="2644" spans="5:23" customFormat="1" x14ac:dyDescent="0.25">
      <c r="E2644" s="91"/>
      <c r="F2644" s="91"/>
      <c r="G2644" s="91"/>
      <c r="J2644" s="92"/>
      <c r="N2644" s="93"/>
      <c r="P2644" s="93"/>
      <c r="R2644" s="94"/>
      <c r="S2644" s="93"/>
      <c r="T2644" s="93"/>
      <c r="U2644" s="93"/>
      <c r="V2644" s="93"/>
      <c r="W2644" s="93"/>
    </row>
    <row r="2645" spans="5:23" customFormat="1" x14ac:dyDescent="0.25">
      <c r="E2645" s="91"/>
      <c r="F2645" s="91"/>
      <c r="G2645" s="91"/>
      <c r="J2645" s="92"/>
      <c r="N2645" s="93"/>
      <c r="P2645" s="93"/>
      <c r="R2645" s="94"/>
      <c r="S2645" s="93"/>
      <c r="T2645" s="93"/>
      <c r="U2645" s="93"/>
      <c r="V2645" s="93"/>
      <c r="W2645" s="93"/>
    </row>
    <row r="2646" spans="5:23" customFormat="1" x14ac:dyDescent="0.25">
      <c r="E2646" s="91"/>
      <c r="F2646" s="91"/>
      <c r="G2646" s="91"/>
      <c r="J2646" s="92"/>
      <c r="N2646" s="93"/>
      <c r="P2646" s="93"/>
      <c r="R2646" s="94"/>
      <c r="S2646" s="93"/>
      <c r="T2646" s="93"/>
      <c r="U2646" s="93"/>
      <c r="V2646" s="93"/>
      <c r="W2646" s="93"/>
    </row>
    <row r="2647" spans="5:23" customFormat="1" x14ac:dyDescent="0.25">
      <c r="E2647" s="91"/>
      <c r="F2647" s="91"/>
      <c r="G2647" s="91"/>
      <c r="J2647" s="92"/>
      <c r="N2647" s="93"/>
      <c r="P2647" s="93"/>
      <c r="R2647" s="94"/>
      <c r="S2647" s="93"/>
      <c r="T2647" s="93"/>
      <c r="U2647" s="93"/>
      <c r="V2647" s="93"/>
      <c r="W2647" s="93"/>
    </row>
    <row r="2648" spans="5:23" customFormat="1" x14ac:dyDescent="0.25">
      <c r="E2648" s="91"/>
      <c r="F2648" s="91"/>
      <c r="G2648" s="91"/>
      <c r="J2648" s="92"/>
      <c r="N2648" s="93"/>
      <c r="P2648" s="93"/>
      <c r="R2648" s="94"/>
      <c r="S2648" s="93"/>
      <c r="T2648" s="93"/>
      <c r="U2648" s="93"/>
      <c r="V2648" s="93"/>
      <c r="W2648" s="93"/>
    </row>
    <row r="2649" spans="5:23" customFormat="1" x14ac:dyDescent="0.25">
      <c r="E2649" s="91"/>
      <c r="F2649" s="91"/>
      <c r="G2649" s="91"/>
      <c r="J2649" s="92"/>
      <c r="N2649" s="93"/>
      <c r="P2649" s="93"/>
      <c r="R2649" s="94"/>
      <c r="S2649" s="93"/>
      <c r="T2649" s="93"/>
      <c r="U2649" s="93"/>
      <c r="V2649" s="93"/>
      <c r="W2649" s="93"/>
    </row>
    <row r="2650" spans="5:23" customFormat="1" x14ac:dyDescent="0.25">
      <c r="E2650" s="91"/>
      <c r="F2650" s="91"/>
      <c r="G2650" s="91"/>
      <c r="J2650" s="92"/>
      <c r="N2650" s="93"/>
      <c r="P2650" s="93"/>
      <c r="R2650" s="94"/>
      <c r="S2650" s="93"/>
      <c r="T2650" s="93"/>
      <c r="U2650" s="93"/>
      <c r="V2650" s="93"/>
      <c r="W2650" s="93"/>
    </row>
    <row r="2651" spans="5:23" customFormat="1" x14ac:dyDescent="0.25">
      <c r="E2651" s="91"/>
      <c r="F2651" s="91"/>
      <c r="G2651" s="91"/>
      <c r="J2651" s="92"/>
      <c r="N2651" s="93"/>
      <c r="P2651" s="93"/>
      <c r="R2651" s="94"/>
      <c r="S2651" s="93"/>
      <c r="T2651" s="93"/>
      <c r="U2651" s="93"/>
      <c r="V2651" s="93"/>
      <c r="W2651" s="93"/>
    </row>
    <row r="2652" spans="5:23" customFormat="1" x14ac:dyDescent="0.25">
      <c r="E2652" s="91"/>
      <c r="F2652" s="91"/>
      <c r="G2652" s="91"/>
      <c r="J2652" s="92"/>
      <c r="N2652" s="93"/>
      <c r="P2652" s="93"/>
      <c r="R2652" s="94"/>
      <c r="S2652" s="93"/>
      <c r="T2652" s="93"/>
      <c r="U2652" s="93"/>
      <c r="V2652" s="93"/>
      <c r="W2652" s="93"/>
    </row>
    <row r="2653" spans="5:23" customFormat="1" x14ac:dyDescent="0.25">
      <c r="E2653" s="91"/>
      <c r="F2653" s="91"/>
      <c r="G2653" s="91"/>
      <c r="J2653" s="92"/>
      <c r="N2653" s="93"/>
      <c r="P2653" s="93"/>
      <c r="R2653" s="94"/>
      <c r="S2653" s="93"/>
      <c r="T2653" s="93"/>
      <c r="U2653" s="93"/>
      <c r="V2653" s="93"/>
      <c r="W2653" s="93"/>
    </row>
    <row r="2654" spans="5:23" customFormat="1" x14ac:dyDescent="0.25">
      <c r="E2654" s="91"/>
      <c r="F2654" s="91"/>
      <c r="G2654" s="91"/>
      <c r="J2654" s="92"/>
      <c r="N2654" s="93"/>
      <c r="P2654" s="93"/>
      <c r="R2654" s="94"/>
      <c r="S2654" s="93"/>
      <c r="T2654" s="93"/>
      <c r="U2654" s="93"/>
      <c r="V2654" s="93"/>
      <c r="W2654" s="93"/>
    </row>
    <row r="2655" spans="5:23" customFormat="1" x14ac:dyDescent="0.25">
      <c r="E2655" s="91"/>
      <c r="F2655" s="91"/>
      <c r="G2655" s="91"/>
      <c r="J2655" s="92"/>
      <c r="N2655" s="93"/>
      <c r="P2655" s="93"/>
      <c r="R2655" s="94"/>
      <c r="S2655" s="93"/>
      <c r="T2655" s="93"/>
      <c r="U2655" s="93"/>
      <c r="V2655" s="93"/>
      <c r="W2655" s="93"/>
    </row>
    <row r="2656" spans="5:23" customFormat="1" x14ac:dyDescent="0.25">
      <c r="E2656" s="91"/>
      <c r="F2656" s="91"/>
      <c r="G2656" s="91"/>
      <c r="J2656" s="92"/>
      <c r="N2656" s="93"/>
      <c r="P2656" s="93"/>
      <c r="R2656" s="94"/>
      <c r="S2656" s="93"/>
      <c r="T2656" s="93"/>
      <c r="U2656" s="93"/>
      <c r="V2656" s="93"/>
      <c r="W2656" s="93"/>
    </row>
    <row r="2657" spans="5:23" customFormat="1" x14ac:dyDescent="0.25">
      <c r="E2657" s="91"/>
      <c r="F2657" s="91"/>
      <c r="G2657" s="91"/>
      <c r="J2657" s="92"/>
      <c r="N2657" s="93"/>
      <c r="P2657" s="93"/>
      <c r="R2657" s="94"/>
      <c r="S2657" s="93"/>
      <c r="T2657" s="93"/>
      <c r="U2657" s="93"/>
      <c r="V2657" s="93"/>
      <c r="W2657" s="93"/>
    </row>
    <row r="2658" spans="5:23" customFormat="1" x14ac:dyDescent="0.25">
      <c r="E2658" s="91"/>
      <c r="F2658" s="91"/>
      <c r="G2658" s="91"/>
      <c r="J2658" s="92"/>
      <c r="N2658" s="93"/>
      <c r="P2658" s="93"/>
      <c r="R2658" s="94"/>
      <c r="S2658" s="93"/>
      <c r="T2658" s="93"/>
      <c r="U2658" s="93"/>
      <c r="V2658" s="93"/>
      <c r="W2658" s="93"/>
    </row>
    <row r="2659" spans="5:23" customFormat="1" x14ac:dyDescent="0.25">
      <c r="E2659" s="91"/>
      <c r="F2659" s="91"/>
      <c r="G2659" s="91"/>
      <c r="J2659" s="92"/>
      <c r="N2659" s="93"/>
      <c r="P2659" s="93"/>
      <c r="R2659" s="94"/>
      <c r="S2659" s="93"/>
      <c r="T2659" s="93"/>
      <c r="U2659" s="93"/>
      <c r="V2659" s="93"/>
      <c r="W2659" s="93"/>
    </row>
    <row r="2660" spans="5:23" customFormat="1" x14ac:dyDescent="0.25">
      <c r="E2660" s="91"/>
      <c r="F2660" s="91"/>
      <c r="G2660" s="91"/>
      <c r="J2660" s="92"/>
      <c r="N2660" s="93"/>
      <c r="P2660" s="93"/>
      <c r="R2660" s="94"/>
      <c r="S2660" s="93"/>
      <c r="T2660" s="93"/>
      <c r="U2660" s="93"/>
      <c r="V2660" s="93"/>
      <c r="W2660" s="93"/>
    </row>
    <row r="2661" spans="5:23" customFormat="1" x14ac:dyDescent="0.25">
      <c r="E2661" s="91"/>
      <c r="F2661" s="91"/>
      <c r="G2661" s="91"/>
      <c r="J2661" s="92"/>
      <c r="N2661" s="93"/>
      <c r="P2661" s="93"/>
      <c r="R2661" s="94"/>
      <c r="S2661" s="93"/>
      <c r="T2661" s="93"/>
      <c r="U2661" s="93"/>
      <c r="V2661" s="93"/>
      <c r="W2661" s="93"/>
    </row>
    <row r="2662" spans="5:23" customFormat="1" x14ac:dyDescent="0.25">
      <c r="E2662" s="91"/>
      <c r="F2662" s="91"/>
      <c r="G2662" s="91"/>
      <c r="J2662" s="92"/>
      <c r="N2662" s="93"/>
      <c r="P2662" s="93"/>
      <c r="R2662" s="94"/>
      <c r="S2662" s="93"/>
      <c r="T2662" s="93"/>
      <c r="U2662" s="93"/>
      <c r="V2662" s="93"/>
      <c r="W2662" s="93"/>
    </row>
    <row r="2663" spans="5:23" customFormat="1" x14ac:dyDescent="0.25">
      <c r="E2663" s="91"/>
      <c r="F2663" s="91"/>
      <c r="G2663" s="91"/>
      <c r="J2663" s="92"/>
      <c r="N2663" s="93"/>
      <c r="P2663" s="93"/>
      <c r="R2663" s="94"/>
      <c r="S2663" s="93"/>
      <c r="T2663" s="93"/>
      <c r="U2663" s="93"/>
      <c r="V2663" s="93"/>
      <c r="W2663" s="93"/>
    </row>
    <row r="2664" spans="5:23" customFormat="1" x14ac:dyDescent="0.25">
      <c r="E2664" s="91"/>
      <c r="F2664" s="91"/>
      <c r="G2664" s="91"/>
      <c r="J2664" s="92"/>
      <c r="N2664" s="93"/>
      <c r="P2664" s="93"/>
      <c r="R2664" s="94"/>
      <c r="S2664" s="93"/>
      <c r="T2664" s="93"/>
      <c r="U2664" s="93"/>
      <c r="V2664" s="93"/>
      <c r="W2664" s="93"/>
    </row>
    <row r="2665" spans="5:23" customFormat="1" x14ac:dyDescent="0.25">
      <c r="E2665" s="91"/>
      <c r="F2665" s="91"/>
      <c r="G2665" s="91"/>
      <c r="J2665" s="92"/>
      <c r="N2665" s="93"/>
      <c r="P2665" s="93"/>
      <c r="R2665" s="94"/>
      <c r="S2665" s="93"/>
      <c r="T2665" s="93"/>
      <c r="U2665" s="93"/>
      <c r="V2665" s="93"/>
      <c r="W2665" s="93"/>
    </row>
    <row r="2666" spans="5:23" customFormat="1" x14ac:dyDescent="0.25">
      <c r="E2666" s="91"/>
      <c r="F2666" s="91"/>
      <c r="G2666" s="91"/>
      <c r="J2666" s="92"/>
      <c r="N2666" s="93"/>
      <c r="P2666" s="93"/>
      <c r="R2666" s="94"/>
      <c r="S2666" s="93"/>
      <c r="T2666" s="93"/>
      <c r="U2666" s="93"/>
      <c r="V2666" s="93"/>
      <c r="W2666" s="93"/>
    </row>
    <row r="2667" spans="5:23" customFormat="1" x14ac:dyDescent="0.25">
      <c r="E2667" s="91"/>
      <c r="F2667" s="91"/>
      <c r="G2667" s="91"/>
      <c r="J2667" s="92"/>
      <c r="N2667" s="93"/>
      <c r="P2667" s="93"/>
      <c r="R2667" s="94"/>
      <c r="S2667" s="93"/>
      <c r="T2667" s="93"/>
      <c r="U2667" s="93"/>
      <c r="V2667" s="93"/>
      <c r="W2667" s="93"/>
    </row>
    <row r="2668" spans="5:23" customFormat="1" x14ac:dyDescent="0.25">
      <c r="E2668" s="91"/>
      <c r="F2668" s="91"/>
      <c r="G2668" s="91"/>
      <c r="J2668" s="92"/>
      <c r="N2668" s="93"/>
      <c r="P2668" s="93"/>
      <c r="R2668" s="94"/>
      <c r="S2668" s="93"/>
      <c r="T2668" s="93"/>
      <c r="U2668" s="93"/>
      <c r="V2668" s="93"/>
      <c r="W2668" s="93"/>
    </row>
    <row r="2669" spans="5:23" customFormat="1" x14ac:dyDescent="0.25">
      <c r="E2669" s="91"/>
      <c r="F2669" s="91"/>
      <c r="G2669" s="91"/>
      <c r="J2669" s="92"/>
      <c r="N2669" s="93"/>
      <c r="P2669" s="93"/>
      <c r="R2669" s="94"/>
      <c r="S2669" s="93"/>
      <c r="T2669" s="93"/>
      <c r="U2669" s="93"/>
      <c r="V2669" s="93"/>
      <c r="W2669" s="93"/>
    </row>
    <row r="2670" spans="5:23" customFormat="1" x14ac:dyDescent="0.25">
      <c r="E2670" s="91"/>
      <c r="F2670" s="91"/>
      <c r="G2670" s="91"/>
      <c r="J2670" s="92"/>
      <c r="N2670" s="93"/>
      <c r="P2670" s="93"/>
      <c r="R2670" s="94"/>
      <c r="S2670" s="93"/>
      <c r="T2670" s="93"/>
      <c r="U2670" s="93"/>
      <c r="V2670" s="93"/>
      <c r="W2670" s="93"/>
    </row>
    <row r="2671" spans="5:23" customFormat="1" x14ac:dyDescent="0.25">
      <c r="E2671" s="91"/>
      <c r="F2671" s="91"/>
      <c r="G2671" s="91"/>
      <c r="J2671" s="92"/>
      <c r="N2671" s="93"/>
      <c r="P2671" s="93"/>
      <c r="R2671" s="94"/>
      <c r="S2671" s="93"/>
      <c r="T2671" s="93"/>
      <c r="U2671" s="93"/>
      <c r="V2671" s="93"/>
      <c r="W2671" s="93"/>
    </row>
    <row r="2672" spans="5:23" customFormat="1" x14ac:dyDescent="0.25">
      <c r="E2672" s="91"/>
      <c r="F2672" s="91"/>
      <c r="G2672" s="91"/>
      <c r="J2672" s="92"/>
      <c r="N2672" s="93"/>
      <c r="P2672" s="93"/>
      <c r="R2672" s="94"/>
      <c r="S2672" s="93"/>
      <c r="T2672" s="93"/>
      <c r="U2672" s="93"/>
      <c r="V2672" s="93"/>
      <c r="W2672" s="93"/>
    </row>
    <row r="2673" spans="5:23" customFormat="1" x14ac:dyDescent="0.25">
      <c r="E2673" s="91"/>
      <c r="F2673" s="91"/>
      <c r="G2673" s="91"/>
      <c r="J2673" s="92"/>
      <c r="N2673" s="93"/>
      <c r="P2673" s="93"/>
      <c r="R2673" s="94"/>
      <c r="S2673" s="93"/>
      <c r="T2673" s="93"/>
      <c r="U2673" s="93"/>
      <c r="V2673" s="93"/>
      <c r="W2673" s="93"/>
    </row>
    <row r="2674" spans="5:23" customFormat="1" x14ac:dyDescent="0.25">
      <c r="E2674" s="91"/>
      <c r="F2674" s="91"/>
      <c r="G2674" s="91"/>
      <c r="J2674" s="92"/>
      <c r="N2674" s="93"/>
      <c r="P2674" s="93"/>
      <c r="R2674" s="94"/>
      <c r="S2674" s="93"/>
      <c r="T2674" s="93"/>
      <c r="U2674" s="93"/>
      <c r="V2674" s="93"/>
      <c r="W2674" s="93"/>
    </row>
    <row r="2675" spans="5:23" customFormat="1" x14ac:dyDescent="0.25">
      <c r="E2675" s="91"/>
      <c r="F2675" s="91"/>
      <c r="G2675" s="91"/>
      <c r="J2675" s="92"/>
      <c r="N2675" s="93"/>
      <c r="P2675" s="93"/>
      <c r="R2675" s="94"/>
      <c r="S2675" s="93"/>
      <c r="T2675" s="93"/>
      <c r="U2675" s="93"/>
      <c r="V2675" s="93"/>
      <c r="W2675" s="93"/>
    </row>
    <row r="2676" spans="5:23" customFormat="1" x14ac:dyDescent="0.25">
      <c r="E2676" s="91"/>
      <c r="F2676" s="91"/>
      <c r="G2676" s="91"/>
      <c r="J2676" s="92"/>
      <c r="N2676" s="93"/>
      <c r="P2676" s="93"/>
      <c r="R2676" s="94"/>
      <c r="S2676" s="93"/>
      <c r="T2676" s="93"/>
      <c r="U2676" s="93"/>
      <c r="V2676" s="93"/>
      <c r="W2676" s="93"/>
    </row>
    <row r="2677" spans="5:23" customFormat="1" x14ac:dyDescent="0.25">
      <c r="E2677" s="91"/>
      <c r="F2677" s="91"/>
      <c r="G2677" s="91"/>
      <c r="J2677" s="92"/>
      <c r="N2677" s="93"/>
      <c r="P2677" s="93"/>
      <c r="R2677" s="94"/>
      <c r="S2677" s="93"/>
      <c r="T2677" s="93"/>
      <c r="U2677" s="93"/>
      <c r="V2677" s="93"/>
      <c r="W2677" s="93"/>
    </row>
    <row r="2678" spans="5:23" customFormat="1" x14ac:dyDescent="0.25">
      <c r="E2678" s="91"/>
      <c r="F2678" s="91"/>
      <c r="G2678" s="91"/>
      <c r="J2678" s="92"/>
      <c r="N2678" s="93"/>
      <c r="P2678" s="93"/>
      <c r="R2678" s="94"/>
      <c r="S2678" s="93"/>
      <c r="T2678" s="93"/>
      <c r="U2678" s="93"/>
      <c r="V2678" s="93"/>
      <c r="W2678" s="93"/>
    </row>
    <row r="2679" spans="5:23" customFormat="1" x14ac:dyDescent="0.25">
      <c r="E2679" s="91"/>
      <c r="F2679" s="91"/>
      <c r="G2679" s="91"/>
      <c r="J2679" s="92"/>
      <c r="N2679" s="93"/>
      <c r="P2679" s="93"/>
      <c r="R2679" s="94"/>
      <c r="S2679" s="93"/>
      <c r="T2679" s="93"/>
      <c r="U2679" s="93"/>
      <c r="V2679" s="93"/>
      <c r="W2679" s="93"/>
    </row>
    <row r="2680" spans="5:23" customFormat="1" x14ac:dyDescent="0.25">
      <c r="E2680" s="91"/>
      <c r="F2680" s="91"/>
      <c r="G2680" s="91"/>
      <c r="J2680" s="92"/>
      <c r="N2680" s="93"/>
      <c r="P2680" s="93"/>
      <c r="R2680" s="94"/>
      <c r="S2680" s="93"/>
      <c r="T2680" s="93"/>
      <c r="U2680" s="93"/>
      <c r="V2680" s="93"/>
      <c r="W2680" s="93"/>
    </row>
    <row r="2681" spans="5:23" customFormat="1" x14ac:dyDescent="0.25">
      <c r="E2681" s="91"/>
      <c r="F2681" s="91"/>
      <c r="G2681" s="91"/>
      <c r="J2681" s="92"/>
      <c r="N2681" s="93"/>
      <c r="P2681" s="93"/>
      <c r="R2681" s="94"/>
      <c r="S2681" s="93"/>
      <c r="T2681" s="93"/>
      <c r="U2681" s="93"/>
      <c r="V2681" s="93"/>
      <c r="W2681" s="93"/>
    </row>
    <row r="2682" spans="5:23" customFormat="1" x14ac:dyDescent="0.25">
      <c r="E2682" s="91"/>
      <c r="F2682" s="91"/>
      <c r="G2682" s="91"/>
      <c r="J2682" s="92"/>
      <c r="N2682" s="93"/>
      <c r="P2682" s="93"/>
      <c r="R2682" s="94"/>
      <c r="S2682" s="93"/>
      <c r="T2682" s="93"/>
      <c r="U2682" s="93"/>
      <c r="V2682" s="93"/>
      <c r="W2682" s="93"/>
    </row>
    <row r="2683" spans="5:23" customFormat="1" x14ac:dyDescent="0.25">
      <c r="E2683" s="91"/>
      <c r="F2683" s="91"/>
      <c r="G2683" s="91"/>
      <c r="J2683" s="92"/>
      <c r="N2683" s="93"/>
      <c r="P2683" s="93"/>
      <c r="R2683" s="94"/>
      <c r="S2683" s="93"/>
      <c r="T2683" s="93"/>
      <c r="U2683" s="93"/>
      <c r="V2683" s="93"/>
      <c r="W2683" s="93"/>
    </row>
    <row r="2684" spans="5:23" customFormat="1" x14ac:dyDescent="0.25">
      <c r="E2684" s="91"/>
      <c r="F2684" s="91"/>
      <c r="G2684" s="91"/>
      <c r="J2684" s="92"/>
      <c r="N2684" s="93"/>
      <c r="P2684" s="93"/>
      <c r="R2684" s="94"/>
      <c r="S2684" s="93"/>
      <c r="T2684" s="93"/>
      <c r="U2684" s="93"/>
      <c r="V2684" s="93"/>
      <c r="W2684" s="93"/>
    </row>
    <row r="2685" spans="5:23" customFormat="1" x14ac:dyDescent="0.25">
      <c r="E2685" s="91"/>
      <c r="F2685" s="91"/>
      <c r="G2685" s="91"/>
      <c r="J2685" s="92"/>
      <c r="N2685" s="93"/>
      <c r="P2685" s="93"/>
      <c r="R2685" s="94"/>
      <c r="S2685" s="93"/>
      <c r="T2685" s="93"/>
      <c r="U2685" s="93"/>
      <c r="V2685" s="93"/>
      <c r="W2685" s="93"/>
    </row>
    <row r="2686" spans="5:23" customFormat="1" x14ac:dyDescent="0.25">
      <c r="E2686" s="91"/>
      <c r="F2686" s="91"/>
      <c r="G2686" s="91"/>
      <c r="J2686" s="92"/>
      <c r="N2686" s="93"/>
      <c r="P2686" s="93"/>
      <c r="R2686" s="94"/>
      <c r="S2686" s="93"/>
      <c r="T2686" s="93"/>
      <c r="U2686" s="93"/>
      <c r="V2686" s="93"/>
      <c r="W2686" s="93"/>
    </row>
    <row r="2687" spans="5:23" customFormat="1" x14ac:dyDescent="0.25">
      <c r="E2687" s="91"/>
      <c r="F2687" s="91"/>
      <c r="G2687" s="91"/>
      <c r="J2687" s="92"/>
      <c r="N2687" s="93"/>
      <c r="P2687" s="93"/>
      <c r="R2687" s="94"/>
      <c r="S2687" s="93"/>
      <c r="T2687" s="93"/>
      <c r="U2687" s="93"/>
      <c r="V2687" s="93"/>
      <c r="W2687" s="93"/>
    </row>
    <row r="2688" spans="5:23" customFormat="1" x14ac:dyDescent="0.25">
      <c r="E2688" s="91"/>
      <c r="F2688" s="91"/>
      <c r="G2688" s="91"/>
      <c r="J2688" s="92"/>
      <c r="N2688" s="93"/>
      <c r="P2688" s="93"/>
      <c r="R2688" s="94"/>
      <c r="S2688" s="93"/>
      <c r="T2688" s="93"/>
      <c r="U2688" s="93"/>
      <c r="V2688" s="93"/>
      <c r="W2688" s="93"/>
    </row>
    <row r="2689" spans="5:23" customFormat="1" x14ac:dyDescent="0.25">
      <c r="E2689" s="91"/>
      <c r="F2689" s="91"/>
      <c r="G2689" s="91"/>
      <c r="J2689" s="92"/>
      <c r="N2689" s="93"/>
      <c r="P2689" s="93"/>
      <c r="R2689" s="94"/>
      <c r="S2689" s="93"/>
      <c r="T2689" s="93"/>
      <c r="U2689" s="93"/>
      <c r="V2689" s="93"/>
      <c r="W2689" s="93"/>
    </row>
    <row r="2690" spans="5:23" customFormat="1" x14ac:dyDescent="0.25">
      <c r="E2690" s="91"/>
      <c r="F2690" s="91"/>
      <c r="G2690" s="91"/>
      <c r="J2690" s="92"/>
      <c r="N2690" s="93"/>
      <c r="P2690" s="93"/>
      <c r="R2690" s="94"/>
      <c r="S2690" s="93"/>
      <c r="T2690" s="93"/>
      <c r="U2690" s="93"/>
      <c r="V2690" s="93"/>
      <c r="W2690" s="93"/>
    </row>
    <row r="2691" spans="5:23" customFormat="1" x14ac:dyDescent="0.25">
      <c r="E2691" s="91"/>
      <c r="F2691" s="91"/>
      <c r="G2691" s="91"/>
      <c r="J2691" s="92"/>
      <c r="N2691" s="93"/>
      <c r="P2691" s="93"/>
      <c r="R2691" s="94"/>
      <c r="S2691" s="93"/>
      <c r="T2691" s="93"/>
      <c r="U2691" s="93"/>
      <c r="V2691" s="93"/>
      <c r="W2691" s="93"/>
    </row>
    <row r="2692" spans="5:23" customFormat="1" x14ac:dyDescent="0.25">
      <c r="E2692" s="91"/>
      <c r="F2692" s="91"/>
      <c r="G2692" s="91"/>
      <c r="J2692" s="92"/>
      <c r="N2692" s="93"/>
      <c r="P2692" s="93"/>
      <c r="R2692" s="94"/>
      <c r="S2692" s="93"/>
      <c r="T2692" s="93"/>
      <c r="U2692" s="93"/>
      <c r="V2692" s="93"/>
      <c r="W2692" s="93"/>
    </row>
    <row r="2693" spans="5:23" customFormat="1" x14ac:dyDescent="0.25">
      <c r="E2693" s="91"/>
      <c r="F2693" s="91"/>
      <c r="G2693" s="91"/>
      <c r="J2693" s="92"/>
      <c r="N2693" s="93"/>
      <c r="P2693" s="93"/>
      <c r="R2693" s="94"/>
      <c r="S2693" s="93"/>
      <c r="T2693" s="93"/>
      <c r="U2693" s="93"/>
      <c r="V2693" s="93"/>
      <c r="W2693" s="93"/>
    </row>
    <row r="2694" spans="5:23" customFormat="1" x14ac:dyDescent="0.25">
      <c r="E2694" s="91"/>
      <c r="F2694" s="91"/>
      <c r="G2694" s="91"/>
      <c r="J2694" s="92"/>
      <c r="N2694" s="93"/>
      <c r="P2694" s="93"/>
      <c r="R2694" s="94"/>
      <c r="S2694" s="93"/>
      <c r="T2694" s="93"/>
      <c r="U2694" s="93"/>
      <c r="V2694" s="93"/>
      <c r="W2694" s="93"/>
    </row>
    <row r="2695" spans="5:23" customFormat="1" x14ac:dyDescent="0.25">
      <c r="E2695" s="91"/>
      <c r="F2695" s="91"/>
      <c r="G2695" s="91"/>
      <c r="J2695" s="92"/>
      <c r="N2695" s="93"/>
      <c r="P2695" s="93"/>
      <c r="R2695" s="94"/>
      <c r="S2695" s="93"/>
      <c r="T2695" s="93"/>
      <c r="U2695" s="93"/>
      <c r="V2695" s="93"/>
      <c r="W2695" s="93"/>
    </row>
    <row r="2696" spans="5:23" customFormat="1" x14ac:dyDescent="0.25">
      <c r="E2696" s="91"/>
      <c r="F2696" s="91"/>
      <c r="G2696" s="91"/>
      <c r="J2696" s="92"/>
      <c r="N2696" s="93"/>
      <c r="P2696" s="93"/>
      <c r="R2696" s="94"/>
      <c r="S2696" s="93"/>
      <c r="T2696" s="93"/>
      <c r="U2696" s="93"/>
      <c r="V2696" s="93"/>
      <c r="W2696" s="93"/>
    </row>
    <row r="2697" spans="5:23" customFormat="1" x14ac:dyDescent="0.25">
      <c r="E2697" s="91"/>
      <c r="F2697" s="91"/>
      <c r="G2697" s="91"/>
      <c r="J2697" s="92"/>
      <c r="N2697" s="93"/>
      <c r="P2697" s="93"/>
      <c r="R2697" s="94"/>
      <c r="S2697" s="93"/>
      <c r="T2697" s="93"/>
      <c r="U2697" s="93"/>
      <c r="V2697" s="93"/>
      <c r="W2697" s="93"/>
    </row>
    <row r="2698" spans="5:23" customFormat="1" x14ac:dyDescent="0.25">
      <c r="E2698" s="91"/>
      <c r="F2698" s="91"/>
      <c r="G2698" s="91"/>
      <c r="J2698" s="92"/>
      <c r="N2698" s="93"/>
      <c r="P2698" s="93"/>
      <c r="R2698" s="94"/>
      <c r="S2698" s="93"/>
      <c r="T2698" s="93"/>
      <c r="U2698" s="93"/>
      <c r="V2698" s="93"/>
      <c r="W2698" s="93"/>
    </row>
    <row r="2699" spans="5:23" customFormat="1" x14ac:dyDescent="0.25">
      <c r="E2699" s="91"/>
      <c r="F2699" s="91"/>
      <c r="G2699" s="91"/>
      <c r="J2699" s="92"/>
      <c r="N2699" s="93"/>
      <c r="P2699" s="93"/>
      <c r="R2699" s="94"/>
      <c r="S2699" s="93"/>
      <c r="T2699" s="93"/>
      <c r="U2699" s="93"/>
      <c r="V2699" s="93"/>
      <c r="W2699" s="93"/>
    </row>
    <row r="2700" spans="5:23" customFormat="1" x14ac:dyDescent="0.25">
      <c r="E2700" s="91"/>
      <c r="F2700" s="91"/>
      <c r="G2700" s="91"/>
      <c r="J2700" s="92"/>
      <c r="N2700" s="93"/>
      <c r="P2700" s="93"/>
      <c r="R2700" s="94"/>
      <c r="S2700" s="93"/>
      <c r="T2700" s="93"/>
      <c r="U2700" s="93"/>
      <c r="V2700" s="93"/>
      <c r="W2700" s="93"/>
    </row>
    <row r="2701" spans="5:23" customFormat="1" x14ac:dyDescent="0.25">
      <c r="E2701" s="91"/>
      <c r="F2701" s="91"/>
      <c r="G2701" s="91"/>
      <c r="J2701" s="92"/>
      <c r="N2701" s="93"/>
      <c r="P2701" s="93"/>
      <c r="R2701" s="94"/>
      <c r="S2701" s="93"/>
      <c r="T2701" s="93"/>
      <c r="U2701" s="93"/>
      <c r="V2701" s="93"/>
      <c r="W2701" s="93"/>
    </row>
    <row r="2702" spans="5:23" customFormat="1" x14ac:dyDescent="0.25">
      <c r="E2702" s="91"/>
      <c r="F2702" s="91"/>
      <c r="G2702" s="91"/>
      <c r="J2702" s="92"/>
      <c r="N2702" s="93"/>
      <c r="P2702" s="93"/>
      <c r="R2702" s="94"/>
      <c r="S2702" s="93"/>
      <c r="T2702" s="93"/>
      <c r="U2702" s="93"/>
      <c r="V2702" s="93"/>
      <c r="W2702" s="93"/>
    </row>
    <row r="2703" spans="5:23" customFormat="1" x14ac:dyDescent="0.25">
      <c r="E2703" s="91"/>
      <c r="F2703" s="91"/>
      <c r="G2703" s="91"/>
      <c r="J2703" s="92"/>
      <c r="N2703" s="93"/>
      <c r="P2703" s="93"/>
      <c r="R2703" s="94"/>
      <c r="S2703" s="93"/>
      <c r="T2703" s="93"/>
      <c r="U2703" s="93"/>
      <c r="V2703" s="93"/>
      <c r="W2703" s="93"/>
    </row>
    <row r="2704" spans="5:23" customFormat="1" x14ac:dyDescent="0.25">
      <c r="E2704" s="91"/>
      <c r="F2704" s="91"/>
      <c r="G2704" s="91"/>
      <c r="J2704" s="92"/>
      <c r="N2704" s="93"/>
      <c r="P2704" s="93"/>
      <c r="R2704" s="94"/>
      <c r="S2704" s="93"/>
      <c r="T2704" s="93"/>
      <c r="U2704" s="93"/>
      <c r="V2704" s="93"/>
      <c r="W2704" s="93"/>
    </row>
    <row r="2705" spans="5:23" customFormat="1" x14ac:dyDescent="0.25">
      <c r="E2705" s="91"/>
      <c r="F2705" s="91"/>
      <c r="G2705" s="91"/>
      <c r="J2705" s="92"/>
      <c r="N2705" s="93"/>
      <c r="P2705" s="93"/>
      <c r="R2705" s="94"/>
      <c r="S2705" s="93"/>
      <c r="T2705" s="93"/>
      <c r="U2705" s="93"/>
      <c r="V2705" s="93"/>
      <c r="W2705" s="93"/>
    </row>
    <row r="2706" spans="5:23" customFormat="1" x14ac:dyDescent="0.25">
      <c r="E2706" s="91"/>
      <c r="F2706" s="91"/>
      <c r="G2706" s="91"/>
      <c r="J2706" s="92"/>
      <c r="N2706" s="93"/>
      <c r="P2706" s="93"/>
      <c r="R2706" s="94"/>
      <c r="S2706" s="93"/>
      <c r="T2706" s="93"/>
      <c r="U2706" s="93"/>
      <c r="V2706" s="93"/>
      <c r="W2706" s="93"/>
    </row>
    <row r="2707" spans="5:23" customFormat="1" x14ac:dyDescent="0.25">
      <c r="E2707" s="91"/>
      <c r="F2707" s="91"/>
      <c r="G2707" s="91"/>
      <c r="J2707" s="92"/>
      <c r="N2707" s="93"/>
      <c r="P2707" s="93"/>
      <c r="R2707" s="94"/>
      <c r="S2707" s="93"/>
      <c r="T2707" s="93"/>
      <c r="U2707" s="93"/>
      <c r="V2707" s="93"/>
      <c r="W2707" s="93"/>
    </row>
    <row r="2708" spans="5:23" customFormat="1" x14ac:dyDescent="0.25">
      <c r="E2708" s="91"/>
      <c r="F2708" s="91"/>
      <c r="G2708" s="91"/>
      <c r="J2708" s="92"/>
      <c r="N2708" s="93"/>
      <c r="P2708" s="93"/>
      <c r="R2708" s="94"/>
      <c r="S2708" s="93"/>
      <c r="T2708" s="93"/>
      <c r="U2708" s="93"/>
      <c r="V2708" s="93"/>
      <c r="W2708" s="93"/>
    </row>
    <row r="2709" spans="5:23" customFormat="1" x14ac:dyDescent="0.25">
      <c r="E2709" s="91"/>
      <c r="F2709" s="91"/>
      <c r="G2709" s="91"/>
      <c r="J2709" s="92"/>
      <c r="N2709" s="93"/>
      <c r="P2709" s="93"/>
      <c r="R2709" s="94"/>
      <c r="S2709" s="93"/>
      <c r="T2709" s="93"/>
      <c r="U2709" s="93"/>
      <c r="V2709" s="93"/>
      <c r="W2709" s="93"/>
    </row>
    <row r="2710" spans="5:23" customFormat="1" x14ac:dyDescent="0.25">
      <c r="E2710" s="91"/>
      <c r="F2710" s="91"/>
      <c r="G2710" s="91"/>
      <c r="J2710" s="92"/>
      <c r="N2710" s="93"/>
      <c r="P2710" s="93"/>
      <c r="R2710" s="94"/>
      <c r="S2710" s="93"/>
      <c r="T2710" s="93"/>
      <c r="U2710" s="93"/>
      <c r="V2710" s="93"/>
      <c r="W2710" s="93"/>
    </row>
    <row r="2711" spans="5:23" customFormat="1" x14ac:dyDescent="0.25">
      <c r="E2711" s="91"/>
      <c r="F2711" s="91"/>
      <c r="G2711" s="91"/>
      <c r="J2711" s="92"/>
      <c r="N2711" s="93"/>
      <c r="P2711" s="93"/>
      <c r="R2711" s="94"/>
      <c r="S2711" s="93"/>
      <c r="T2711" s="93"/>
      <c r="U2711" s="93"/>
      <c r="V2711" s="93"/>
      <c r="W2711" s="93"/>
    </row>
    <row r="2712" spans="5:23" customFormat="1" x14ac:dyDescent="0.25">
      <c r="E2712" s="91"/>
      <c r="F2712" s="91"/>
      <c r="G2712" s="91"/>
      <c r="J2712" s="92"/>
      <c r="N2712" s="93"/>
      <c r="P2712" s="93"/>
      <c r="R2712" s="94"/>
      <c r="S2712" s="93"/>
      <c r="T2712" s="93"/>
      <c r="U2712" s="93"/>
      <c r="V2712" s="93"/>
      <c r="W2712" s="93"/>
    </row>
    <row r="2713" spans="5:23" customFormat="1" x14ac:dyDescent="0.25">
      <c r="E2713" s="91"/>
      <c r="F2713" s="91"/>
      <c r="G2713" s="91"/>
      <c r="J2713" s="92"/>
      <c r="N2713" s="93"/>
      <c r="P2713" s="93"/>
      <c r="R2713" s="94"/>
      <c r="S2713" s="93"/>
      <c r="T2713" s="93"/>
      <c r="U2713" s="93"/>
      <c r="V2713" s="93"/>
      <c r="W2713" s="93"/>
    </row>
    <row r="2714" spans="5:23" customFormat="1" x14ac:dyDescent="0.25">
      <c r="E2714" s="91"/>
      <c r="F2714" s="91"/>
      <c r="G2714" s="91"/>
      <c r="J2714" s="92"/>
      <c r="N2714" s="93"/>
      <c r="P2714" s="93"/>
      <c r="R2714" s="94"/>
      <c r="S2714" s="93"/>
      <c r="T2714" s="93"/>
      <c r="U2714" s="93"/>
      <c r="V2714" s="93"/>
      <c r="W2714" s="93"/>
    </row>
    <row r="2715" spans="5:23" customFormat="1" x14ac:dyDescent="0.25">
      <c r="E2715" s="91"/>
      <c r="F2715" s="91"/>
      <c r="G2715" s="91"/>
      <c r="J2715" s="92"/>
      <c r="N2715" s="93"/>
      <c r="P2715" s="93"/>
      <c r="R2715" s="94"/>
      <c r="S2715" s="93"/>
      <c r="T2715" s="93"/>
      <c r="U2715" s="93"/>
      <c r="V2715" s="93"/>
      <c r="W2715" s="93"/>
    </row>
    <row r="2716" spans="5:23" customFormat="1" x14ac:dyDescent="0.25">
      <c r="E2716" s="91"/>
      <c r="F2716" s="91"/>
      <c r="G2716" s="91"/>
      <c r="J2716" s="92"/>
      <c r="N2716" s="93"/>
      <c r="P2716" s="93"/>
      <c r="R2716" s="94"/>
      <c r="S2716" s="93"/>
      <c r="T2716" s="93"/>
      <c r="U2716" s="93"/>
      <c r="V2716" s="93"/>
      <c r="W2716" s="93"/>
    </row>
    <row r="2717" spans="5:23" customFormat="1" x14ac:dyDescent="0.25">
      <c r="E2717" s="91"/>
      <c r="F2717" s="91"/>
      <c r="G2717" s="91"/>
      <c r="J2717" s="92"/>
      <c r="N2717" s="93"/>
      <c r="P2717" s="93"/>
      <c r="R2717" s="94"/>
      <c r="S2717" s="93"/>
      <c r="T2717" s="93"/>
      <c r="U2717" s="93"/>
      <c r="V2717" s="93"/>
      <c r="W2717" s="93"/>
    </row>
    <row r="2718" spans="5:23" customFormat="1" x14ac:dyDescent="0.25">
      <c r="E2718" s="91"/>
      <c r="F2718" s="91"/>
      <c r="G2718" s="91"/>
      <c r="J2718" s="92"/>
      <c r="N2718" s="93"/>
      <c r="P2718" s="93"/>
      <c r="R2718" s="94"/>
      <c r="S2718" s="93"/>
      <c r="T2718" s="93"/>
      <c r="U2718" s="93"/>
      <c r="V2718" s="93"/>
      <c r="W2718" s="93"/>
    </row>
    <row r="2719" spans="5:23" customFormat="1" x14ac:dyDescent="0.25">
      <c r="E2719" s="91"/>
      <c r="F2719" s="91"/>
      <c r="G2719" s="91"/>
      <c r="J2719" s="92"/>
      <c r="N2719" s="93"/>
      <c r="P2719" s="93"/>
      <c r="R2719" s="94"/>
      <c r="S2719" s="93"/>
      <c r="T2719" s="93"/>
      <c r="U2719" s="93"/>
      <c r="V2719" s="93"/>
      <c r="W2719" s="93"/>
    </row>
    <row r="2720" spans="5:23" customFormat="1" x14ac:dyDescent="0.25">
      <c r="E2720" s="91"/>
      <c r="F2720" s="91"/>
      <c r="G2720" s="91"/>
      <c r="J2720" s="92"/>
      <c r="N2720" s="93"/>
      <c r="P2720" s="93"/>
      <c r="R2720" s="94"/>
      <c r="S2720" s="93"/>
      <c r="T2720" s="93"/>
      <c r="U2720" s="93"/>
      <c r="V2720" s="93"/>
      <c r="W2720" s="93"/>
    </row>
    <row r="2721" spans="5:23" customFormat="1" x14ac:dyDescent="0.25">
      <c r="E2721" s="91"/>
      <c r="F2721" s="91"/>
      <c r="G2721" s="91"/>
      <c r="J2721" s="92"/>
      <c r="N2721" s="93"/>
      <c r="P2721" s="93"/>
      <c r="R2721" s="94"/>
      <c r="S2721" s="93"/>
      <c r="T2721" s="93"/>
      <c r="U2721" s="93"/>
      <c r="V2721" s="93"/>
      <c r="W2721" s="93"/>
    </row>
    <row r="2722" spans="5:23" customFormat="1" x14ac:dyDescent="0.25">
      <c r="E2722" s="91"/>
      <c r="F2722" s="91"/>
      <c r="G2722" s="91"/>
      <c r="J2722" s="92"/>
      <c r="N2722" s="93"/>
      <c r="P2722" s="93"/>
      <c r="R2722" s="94"/>
      <c r="S2722" s="93"/>
      <c r="T2722" s="93"/>
      <c r="U2722" s="93"/>
      <c r="V2722" s="93"/>
      <c r="W2722" s="93"/>
    </row>
    <row r="2723" spans="5:23" customFormat="1" x14ac:dyDescent="0.25">
      <c r="E2723" s="91"/>
      <c r="F2723" s="91"/>
      <c r="G2723" s="91"/>
      <c r="J2723" s="92"/>
      <c r="N2723" s="93"/>
      <c r="P2723" s="93"/>
      <c r="R2723" s="94"/>
      <c r="S2723" s="93"/>
      <c r="T2723" s="93"/>
      <c r="U2723" s="93"/>
      <c r="V2723" s="93"/>
      <c r="W2723" s="93"/>
    </row>
    <row r="2724" spans="5:23" customFormat="1" x14ac:dyDescent="0.25">
      <c r="E2724" s="91"/>
      <c r="F2724" s="91"/>
      <c r="G2724" s="91"/>
      <c r="J2724" s="92"/>
      <c r="N2724" s="93"/>
      <c r="P2724" s="93"/>
      <c r="R2724" s="94"/>
      <c r="S2724" s="93"/>
      <c r="T2724" s="93"/>
      <c r="U2724" s="93"/>
      <c r="V2724" s="93"/>
      <c r="W2724" s="93"/>
    </row>
    <row r="2725" spans="5:23" customFormat="1" x14ac:dyDescent="0.25">
      <c r="E2725" s="91"/>
      <c r="F2725" s="91"/>
      <c r="G2725" s="91"/>
      <c r="J2725" s="92"/>
      <c r="N2725" s="93"/>
      <c r="P2725" s="93"/>
      <c r="R2725" s="94"/>
      <c r="S2725" s="93"/>
      <c r="T2725" s="93"/>
      <c r="U2725" s="93"/>
      <c r="V2725" s="93"/>
      <c r="W2725" s="93"/>
    </row>
    <row r="2726" spans="5:23" customFormat="1" x14ac:dyDescent="0.25">
      <c r="E2726" s="91"/>
      <c r="F2726" s="91"/>
      <c r="G2726" s="91"/>
      <c r="J2726" s="92"/>
      <c r="N2726" s="93"/>
      <c r="P2726" s="93"/>
      <c r="R2726" s="94"/>
      <c r="S2726" s="93"/>
      <c r="T2726" s="93"/>
      <c r="U2726" s="93"/>
      <c r="V2726" s="93"/>
      <c r="W2726" s="93"/>
    </row>
    <row r="2727" spans="5:23" customFormat="1" x14ac:dyDescent="0.25">
      <c r="E2727" s="91"/>
      <c r="F2727" s="91"/>
      <c r="G2727" s="91"/>
      <c r="J2727" s="92"/>
      <c r="N2727" s="93"/>
      <c r="P2727" s="93"/>
      <c r="R2727" s="94"/>
      <c r="S2727" s="93"/>
      <c r="T2727" s="93"/>
      <c r="U2727" s="93"/>
      <c r="V2727" s="93"/>
      <c r="W2727" s="93"/>
    </row>
    <row r="2728" spans="5:23" customFormat="1" x14ac:dyDescent="0.25">
      <c r="E2728" s="91"/>
      <c r="F2728" s="91"/>
      <c r="G2728" s="91"/>
      <c r="J2728" s="92"/>
      <c r="N2728" s="93"/>
      <c r="P2728" s="93"/>
      <c r="R2728" s="94"/>
      <c r="S2728" s="93"/>
      <c r="T2728" s="93"/>
      <c r="U2728" s="93"/>
      <c r="V2728" s="93"/>
      <c r="W2728" s="93"/>
    </row>
    <row r="2729" spans="5:23" customFormat="1" x14ac:dyDescent="0.25">
      <c r="E2729" s="91"/>
      <c r="F2729" s="91"/>
      <c r="G2729" s="91"/>
      <c r="J2729" s="92"/>
      <c r="N2729" s="93"/>
      <c r="P2729" s="93"/>
      <c r="R2729" s="94"/>
      <c r="S2729" s="93"/>
      <c r="T2729" s="93"/>
      <c r="U2729" s="93"/>
      <c r="V2729" s="93"/>
      <c r="W2729" s="93"/>
    </row>
    <row r="2730" spans="5:23" customFormat="1" x14ac:dyDescent="0.25">
      <c r="E2730" s="91"/>
      <c r="F2730" s="91"/>
      <c r="G2730" s="91"/>
      <c r="J2730" s="92"/>
      <c r="N2730" s="93"/>
      <c r="P2730" s="93"/>
      <c r="R2730" s="94"/>
      <c r="S2730" s="93"/>
      <c r="T2730" s="93"/>
      <c r="U2730" s="93"/>
      <c r="V2730" s="93"/>
      <c r="W2730" s="93"/>
    </row>
    <row r="2731" spans="5:23" customFormat="1" x14ac:dyDescent="0.25">
      <c r="E2731" s="91"/>
      <c r="F2731" s="91"/>
      <c r="G2731" s="91"/>
      <c r="J2731" s="92"/>
      <c r="N2731" s="93"/>
      <c r="P2731" s="93"/>
      <c r="R2731" s="94"/>
      <c r="S2731" s="93"/>
      <c r="T2731" s="93"/>
      <c r="U2731" s="93"/>
      <c r="V2731" s="93"/>
      <c r="W2731" s="93"/>
    </row>
    <row r="2732" spans="5:23" customFormat="1" x14ac:dyDescent="0.25">
      <c r="E2732" s="91"/>
      <c r="F2732" s="91"/>
      <c r="G2732" s="91"/>
      <c r="J2732" s="92"/>
      <c r="N2732" s="93"/>
      <c r="P2732" s="93"/>
      <c r="R2732" s="94"/>
      <c r="S2732" s="93"/>
      <c r="T2732" s="93"/>
      <c r="U2732" s="93"/>
      <c r="V2732" s="93"/>
      <c r="W2732" s="93"/>
    </row>
    <row r="2733" spans="5:23" customFormat="1" x14ac:dyDescent="0.25">
      <c r="E2733" s="91"/>
      <c r="F2733" s="91"/>
      <c r="G2733" s="91"/>
      <c r="J2733" s="92"/>
      <c r="N2733" s="93"/>
      <c r="P2733" s="93"/>
      <c r="R2733" s="94"/>
      <c r="S2733" s="93"/>
      <c r="T2733" s="93"/>
      <c r="U2733" s="93"/>
      <c r="V2733" s="93"/>
      <c r="W2733" s="93"/>
    </row>
    <row r="2734" spans="5:23" customFormat="1" x14ac:dyDescent="0.25">
      <c r="E2734" s="91"/>
      <c r="F2734" s="91"/>
      <c r="G2734" s="91"/>
      <c r="J2734" s="92"/>
      <c r="N2734" s="93"/>
      <c r="P2734" s="93"/>
      <c r="R2734" s="94"/>
      <c r="S2734" s="93"/>
      <c r="T2734" s="93"/>
      <c r="U2734" s="93"/>
      <c r="V2734" s="93"/>
      <c r="W2734" s="93"/>
    </row>
    <row r="2735" spans="5:23" customFormat="1" x14ac:dyDescent="0.25">
      <c r="E2735" s="91"/>
      <c r="F2735" s="91"/>
      <c r="G2735" s="91"/>
      <c r="J2735" s="92"/>
      <c r="N2735" s="93"/>
      <c r="P2735" s="93"/>
      <c r="R2735" s="94"/>
      <c r="S2735" s="93"/>
      <c r="T2735" s="93"/>
      <c r="U2735" s="93"/>
      <c r="V2735" s="93"/>
      <c r="W2735" s="93"/>
    </row>
    <row r="2736" spans="5:23" customFormat="1" x14ac:dyDescent="0.25">
      <c r="E2736" s="91"/>
      <c r="F2736" s="91"/>
      <c r="G2736" s="91"/>
      <c r="J2736" s="92"/>
      <c r="N2736" s="93"/>
      <c r="P2736" s="93"/>
      <c r="R2736" s="94"/>
      <c r="S2736" s="93"/>
      <c r="T2736" s="93"/>
      <c r="U2736" s="93"/>
      <c r="V2736" s="93"/>
      <c r="W2736" s="93"/>
    </row>
    <row r="2737" spans="5:23" customFormat="1" x14ac:dyDescent="0.25">
      <c r="E2737" s="91"/>
      <c r="F2737" s="91"/>
      <c r="G2737" s="91"/>
      <c r="J2737" s="92"/>
      <c r="N2737" s="93"/>
      <c r="P2737" s="93"/>
      <c r="R2737" s="94"/>
      <c r="S2737" s="93"/>
      <c r="T2737" s="93"/>
      <c r="U2737" s="93"/>
      <c r="V2737" s="93"/>
      <c r="W2737" s="93"/>
    </row>
    <row r="2738" spans="5:23" customFormat="1" x14ac:dyDescent="0.25">
      <c r="E2738" s="91"/>
      <c r="F2738" s="91"/>
      <c r="G2738" s="91"/>
      <c r="J2738" s="92"/>
      <c r="N2738" s="93"/>
      <c r="P2738" s="93"/>
      <c r="R2738" s="94"/>
      <c r="S2738" s="93"/>
      <c r="T2738" s="93"/>
      <c r="U2738" s="93"/>
      <c r="V2738" s="93"/>
      <c r="W2738" s="93"/>
    </row>
    <row r="2739" spans="5:23" customFormat="1" x14ac:dyDescent="0.25">
      <c r="E2739" s="91"/>
      <c r="F2739" s="91"/>
      <c r="G2739" s="91"/>
      <c r="J2739" s="92"/>
      <c r="N2739" s="93"/>
      <c r="P2739" s="93"/>
      <c r="R2739" s="94"/>
      <c r="S2739" s="93"/>
      <c r="T2739" s="93"/>
      <c r="U2739" s="93"/>
      <c r="V2739" s="93"/>
      <c r="W2739" s="93"/>
    </row>
    <row r="2740" spans="5:23" customFormat="1" x14ac:dyDescent="0.25">
      <c r="E2740" s="91"/>
      <c r="F2740" s="91"/>
      <c r="G2740" s="91"/>
      <c r="J2740" s="92"/>
      <c r="N2740" s="93"/>
      <c r="P2740" s="93"/>
      <c r="R2740" s="94"/>
      <c r="S2740" s="93"/>
      <c r="T2740" s="93"/>
      <c r="U2740" s="93"/>
      <c r="V2740" s="93"/>
      <c r="W2740" s="93"/>
    </row>
    <row r="2741" spans="5:23" customFormat="1" x14ac:dyDescent="0.25">
      <c r="E2741" s="91"/>
      <c r="F2741" s="91"/>
      <c r="G2741" s="91"/>
      <c r="J2741" s="92"/>
      <c r="N2741" s="93"/>
      <c r="P2741" s="93"/>
      <c r="R2741" s="94"/>
      <c r="S2741" s="93"/>
      <c r="T2741" s="93"/>
      <c r="U2741" s="93"/>
      <c r="V2741" s="93"/>
      <c r="W2741" s="93"/>
    </row>
    <row r="2742" spans="5:23" customFormat="1" x14ac:dyDescent="0.25">
      <c r="E2742" s="91"/>
      <c r="F2742" s="91"/>
      <c r="G2742" s="91"/>
      <c r="J2742" s="92"/>
      <c r="N2742" s="93"/>
      <c r="P2742" s="93"/>
      <c r="R2742" s="94"/>
      <c r="S2742" s="93"/>
      <c r="T2742" s="93"/>
      <c r="U2742" s="93"/>
      <c r="V2742" s="93"/>
      <c r="W2742" s="93"/>
    </row>
    <row r="2743" spans="5:23" customFormat="1" x14ac:dyDescent="0.25">
      <c r="E2743" s="91"/>
      <c r="F2743" s="91"/>
      <c r="G2743" s="91"/>
      <c r="J2743" s="92"/>
      <c r="N2743" s="93"/>
      <c r="P2743" s="93"/>
      <c r="R2743" s="94"/>
      <c r="S2743" s="93"/>
      <c r="T2743" s="93"/>
      <c r="U2743" s="93"/>
      <c r="V2743" s="93"/>
      <c r="W2743" s="93"/>
    </row>
    <row r="2744" spans="5:23" customFormat="1" x14ac:dyDescent="0.25">
      <c r="E2744" s="91"/>
      <c r="F2744" s="91"/>
      <c r="G2744" s="91"/>
      <c r="J2744" s="92"/>
      <c r="N2744" s="93"/>
      <c r="P2744" s="93"/>
      <c r="R2744" s="94"/>
      <c r="S2744" s="93"/>
      <c r="T2744" s="93"/>
      <c r="U2744" s="93"/>
      <c r="V2744" s="93"/>
      <c r="W2744" s="93"/>
    </row>
    <row r="2745" spans="5:23" customFormat="1" x14ac:dyDescent="0.25">
      <c r="E2745" s="91"/>
      <c r="F2745" s="91"/>
      <c r="G2745" s="91"/>
      <c r="J2745" s="92"/>
      <c r="N2745" s="93"/>
      <c r="P2745" s="93"/>
      <c r="R2745" s="94"/>
      <c r="S2745" s="93"/>
      <c r="T2745" s="93"/>
      <c r="U2745" s="93"/>
      <c r="V2745" s="93"/>
      <c r="W2745" s="93"/>
    </row>
    <row r="2746" spans="5:23" customFormat="1" x14ac:dyDescent="0.25">
      <c r="E2746" s="91"/>
      <c r="F2746" s="91"/>
      <c r="G2746" s="91"/>
      <c r="J2746" s="92"/>
      <c r="N2746" s="93"/>
      <c r="P2746" s="93"/>
      <c r="R2746" s="94"/>
      <c r="S2746" s="93"/>
      <c r="T2746" s="93"/>
      <c r="U2746" s="93"/>
      <c r="V2746" s="93"/>
      <c r="W2746" s="93"/>
    </row>
    <row r="2747" spans="5:23" customFormat="1" x14ac:dyDescent="0.25">
      <c r="E2747" s="91"/>
      <c r="F2747" s="91"/>
      <c r="G2747" s="91"/>
      <c r="J2747" s="92"/>
      <c r="N2747" s="93"/>
      <c r="P2747" s="93"/>
      <c r="R2747" s="94"/>
      <c r="S2747" s="93"/>
      <c r="T2747" s="93"/>
      <c r="U2747" s="93"/>
      <c r="V2747" s="93"/>
      <c r="W2747" s="93"/>
    </row>
    <row r="2748" spans="5:23" customFormat="1" x14ac:dyDescent="0.25">
      <c r="E2748" s="91"/>
      <c r="F2748" s="91"/>
      <c r="G2748" s="91"/>
      <c r="J2748" s="92"/>
      <c r="N2748" s="93"/>
      <c r="P2748" s="93"/>
      <c r="R2748" s="94"/>
      <c r="S2748" s="93"/>
      <c r="T2748" s="93"/>
      <c r="U2748" s="93"/>
      <c r="V2748" s="93"/>
      <c r="W2748" s="93"/>
    </row>
    <row r="2749" spans="5:23" customFormat="1" x14ac:dyDescent="0.25">
      <c r="E2749" s="91"/>
      <c r="F2749" s="91"/>
      <c r="G2749" s="91"/>
      <c r="J2749" s="92"/>
      <c r="N2749" s="93"/>
      <c r="P2749" s="93"/>
      <c r="R2749" s="94"/>
      <c r="S2749" s="93"/>
      <c r="T2749" s="93"/>
      <c r="U2749" s="93"/>
      <c r="V2749" s="93"/>
      <c r="W2749" s="93"/>
    </row>
    <row r="2750" spans="5:23" customFormat="1" x14ac:dyDescent="0.25">
      <c r="E2750" s="91"/>
      <c r="F2750" s="91"/>
      <c r="G2750" s="91"/>
      <c r="J2750" s="92"/>
      <c r="N2750" s="93"/>
      <c r="P2750" s="93"/>
      <c r="R2750" s="94"/>
      <c r="S2750" s="93"/>
      <c r="T2750" s="93"/>
      <c r="U2750" s="93"/>
      <c r="V2750" s="93"/>
      <c r="W2750" s="93"/>
    </row>
    <row r="2751" spans="5:23" customFormat="1" x14ac:dyDescent="0.25">
      <c r="E2751" s="91"/>
      <c r="F2751" s="91"/>
      <c r="G2751" s="91"/>
      <c r="J2751" s="92"/>
      <c r="N2751" s="93"/>
      <c r="P2751" s="93"/>
      <c r="R2751" s="94"/>
      <c r="S2751" s="93"/>
      <c r="T2751" s="93"/>
      <c r="U2751" s="93"/>
      <c r="V2751" s="93"/>
      <c r="W2751" s="93"/>
    </row>
    <row r="2752" spans="5:23" customFormat="1" x14ac:dyDescent="0.25">
      <c r="E2752" s="91"/>
      <c r="F2752" s="91"/>
      <c r="G2752" s="91"/>
      <c r="J2752" s="92"/>
      <c r="N2752" s="93"/>
      <c r="P2752" s="93"/>
      <c r="R2752" s="94"/>
      <c r="S2752" s="93"/>
      <c r="T2752" s="93"/>
      <c r="U2752" s="93"/>
      <c r="V2752" s="93"/>
      <c r="W2752" s="93"/>
    </row>
    <row r="2753" spans="5:23" customFormat="1" x14ac:dyDescent="0.25">
      <c r="E2753" s="91"/>
      <c r="F2753" s="91"/>
      <c r="G2753" s="91"/>
      <c r="J2753" s="92"/>
      <c r="N2753" s="93"/>
      <c r="P2753" s="93"/>
      <c r="R2753" s="94"/>
      <c r="S2753" s="93"/>
      <c r="T2753" s="93"/>
      <c r="U2753" s="93"/>
      <c r="V2753" s="93"/>
      <c r="W2753" s="93"/>
    </row>
    <row r="2754" spans="5:23" customFormat="1" x14ac:dyDescent="0.25">
      <c r="E2754" s="91"/>
      <c r="F2754" s="91"/>
      <c r="G2754" s="91"/>
      <c r="J2754" s="92"/>
      <c r="N2754" s="93"/>
      <c r="P2754" s="93"/>
      <c r="R2754" s="94"/>
      <c r="S2754" s="93"/>
      <c r="T2754" s="93"/>
      <c r="U2754" s="93"/>
      <c r="V2754" s="93"/>
      <c r="W2754" s="93"/>
    </row>
    <row r="2755" spans="5:23" customFormat="1" x14ac:dyDescent="0.25">
      <c r="E2755" s="91"/>
      <c r="F2755" s="91"/>
      <c r="G2755" s="91"/>
      <c r="J2755" s="92"/>
      <c r="N2755" s="93"/>
      <c r="P2755" s="93"/>
      <c r="R2755" s="94"/>
      <c r="S2755" s="93"/>
      <c r="T2755" s="93"/>
      <c r="U2755" s="93"/>
      <c r="V2755" s="93"/>
      <c r="W2755" s="93"/>
    </row>
    <row r="2756" spans="5:23" customFormat="1" x14ac:dyDescent="0.25">
      <c r="E2756" s="91"/>
      <c r="F2756" s="91"/>
      <c r="G2756" s="91"/>
      <c r="J2756" s="92"/>
      <c r="N2756" s="93"/>
      <c r="P2756" s="93"/>
      <c r="R2756" s="94"/>
      <c r="S2756" s="93"/>
      <c r="T2756" s="93"/>
      <c r="U2756" s="93"/>
      <c r="V2756" s="93"/>
      <c r="W2756" s="93"/>
    </row>
    <row r="2757" spans="5:23" customFormat="1" x14ac:dyDescent="0.25">
      <c r="E2757" s="91"/>
      <c r="F2757" s="91"/>
      <c r="G2757" s="91"/>
      <c r="J2757" s="92"/>
      <c r="N2757" s="93"/>
      <c r="P2757" s="93"/>
      <c r="R2757" s="94"/>
      <c r="S2757" s="93"/>
      <c r="T2757" s="93"/>
      <c r="U2757" s="93"/>
      <c r="V2757" s="93"/>
      <c r="W2757" s="93"/>
    </row>
    <row r="2758" spans="5:23" customFormat="1" x14ac:dyDescent="0.25">
      <c r="E2758" s="91"/>
      <c r="F2758" s="91"/>
      <c r="G2758" s="91"/>
      <c r="J2758" s="92"/>
      <c r="N2758" s="93"/>
      <c r="P2758" s="93"/>
      <c r="R2758" s="94"/>
      <c r="S2758" s="93"/>
      <c r="T2758" s="93"/>
      <c r="U2758" s="93"/>
      <c r="V2758" s="93"/>
      <c r="W2758" s="93"/>
    </row>
    <row r="2759" spans="5:23" customFormat="1" x14ac:dyDescent="0.25">
      <c r="E2759" s="91"/>
      <c r="F2759" s="91"/>
      <c r="G2759" s="91"/>
      <c r="J2759" s="92"/>
      <c r="N2759" s="93"/>
      <c r="P2759" s="93"/>
      <c r="R2759" s="94"/>
      <c r="S2759" s="93"/>
      <c r="T2759" s="93"/>
      <c r="U2759" s="93"/>
      <c r="V2759" s="93"/>
      <c r="W2759" s="93"/>
    </row>
    <row r="2760" spans="5:23" customFormat="1" x14ac:dyDescent="0.25">
      <c r="E2760" s="91"/>
      <c r="F2760" s="91"/>
      <c r="G2760" s="91"/>
      <c r="J2760" s="92"/>
      <c r="N2760" s="93"/>
      <c r="P2760" s="93"/>
      <c r="R2760" s="94"/>
      <c r="S2760" s="93"/>
      <c r="T2760" s="93"/>
      <c r="U2760" s="93"/>
      <c r="V2760" s="93"/>
      <c r="W2760" s="93"/>
    </row>
    <row r="2761" spans="5:23" customFormat="1" x14ac:dyDescent="0.25">
      <c r="E2761" s="91"/>
      <c r="F2761" s="91"/>
      <c r="G2761" s="91"/>
      <c r="J2761" s="92"/>
      <c r="N2761" s="93"/>
      <c r="P2761" s="93"/>
      <c r="R2761" s="94"/>
      <c r="S2761" s="93"/>
      <c r="T2761" s="93"/>
      <c r="U2761" s="93"/>
      <c r="V2761" s="93"/>
      <c r="W2761" s="93"/>
    </row>
    <row r="2762" spans="5:23" customFormat="1" x14ac:dyDescent="0.25">
      <c r="E2762" s="91"/>
      <c r="F2762" s="91"/>
      <c r="G2762" s="91"/>
      <c r="J2762" s="92"/>
      <c r="N2762" s="93"/>
      <c r="P2762" s="93"/>
      <c r="R2762" s="94"/>
      <c r="S2762" s="93"/>
      <c r="T2762" s="93"/>
      <c r="U2762" s="93"/>
      <c r="V2762" s="93"/>
      <c r="W2762" s="93"/>
    </row>
    <row r="2763" spans="5:23" customFormat="1" x14ac:dyDescent="0.25">
      <c r="E2763" s="91"/>
      <c r="F2763" s="91"/>
      <c r="G2763" s="91"/>
      <c r="J2763" s="92"/>
      <c r="N2763" s="93"/>
      <c r="P2763" s="93"/>
      <c r="R2763" s="94"/>
      <c r="S2763" s="93"/>
      <c r="T2763" s="93"/>
      <c r="U2763" s="93"/>
      <c r="V2763" s="93"/>
      <c r="W2763" s="93"/>
    </row>
    <row r="2764" spans="5:23" customFormat="1" x14ac:dyDescent="0.25">
      <c r="E2764" s="91"/>
      <c r="F2764" s="91"/>
      <c r="G2764" s="91"/>
      <c r="J2764" s="92"/>
      <c r="N2764" s="93"/>
      <c r="P2764" s="93"/>
      <c r="R2764" s="94"/>
      <c r="S2764" s="93"/>
      <c r="T2764" s="93"/>
      <c r="U2764" s="93"/>
      <c r="V2764" s="93"/>
      <c r="W2764" s="93"/>
    </row>
    <row r="2765" spans="5:23" customFormat="1" x14ac:dyDescent="0.25">
      <c r="E2765" s="91"/>
      <c r="F2765" s="91"/>
      <c r="G2765" s="91"/>
      <c r="J2765" s="92"/>
      <c r="N2765" s="93"/>
      <c r="P2765" s="93"/>
      <c r="R2765" s="94"/>
      <c r="S2765" s="93"/>
      <c r="T2765" s="93"/>
      <c r="U2765" s="93"/>
      <c r="V2765" s="93"/>
      <c r="W2765" s="93"/>
    </row>
    <row r="2766" spans="5:23" customFormat="1" x14ac:dyDescent="0.25">
      <c r="E2766" s="91"/>
      <c r="F2766" s="91"/>
      <c r="G2766" s="91"/>
      <c r="J2766" s="92"/>
      <c r="N2766" s="93"/>
      <c r="P2766" s="93"/>
      <c r="R2766" s="94"/>
      <c r="S2766" s="93"/>
      <c r="T2766" s="93"/>
      <c r="U2766" s="93"/>
      <c r="V2766" s="93"/>
      <c r="W2766" s="93"/>
    </row>
    <row r="2767" spans="5:23" customFormat="1" x14ac:dyDescent="0.25">
      <c r="E2767" s="91"/>
      <c r="F2767" s="91"/>
      <c r="G2767" s="91"/>
      <c r="J2767" s="92"/>
      <c r="N2767" s="93"/>
      <c r="P2767" s="93"/>
      <c r="R2767" s="94"/>
      <c r="S2767" s="93"/>
      <c r="T2767" s="93"/>
      <c r="U2767" s="93"/>
      <c r="V2767" s="93"/>
      <c r="W2767" s="93"/>
    </row>
    <row r="2768" spans="5:23" customFormat="1" x14ac:dyDescent="0.25">
      <c r="E2768" s="91"/>
      <c r="F2768" s="91"/>
      <c r="G2768" s="91"/>
      <c r="J2768" s="92"/>
      <c r="N2768" s="93"/>
      <c r="P2768" s="93"/>
      <c r="R2768" s="94"/>
      <c r="S2768" s="93"/>
      <c r="T2768" s="93"/>
      <c r="U2768" s="93"/>
      <c r="V2768" s="93"/>
      <c r="W2768" s="93"/>
    </row>
    <row r="2769" spans="5:23" customFormat="1" x14ac:dyDescent="0.25">
      <c r="E2769" s="91"/>
      <c r="F2769" s="91"/>
      <c r="G2769" s="91"/>
      <c r="J2769" s="92"/>
      <c r="N2769" s="93"/>
      <c r="P2769" s="93"/>
      <c r="R2769" s="94"/>
      <c r="S2769" s="93"/>
      <c r="T2769" s="93"/>
      <c r="U2769" s="93"/>
      <c r="V2769" s="93"/>
      <c r="W2769" s="93"/>
    </row>
    <row r="2770" spans="5:23" customFormat="1" x14ac:dyDescent="0.25">
      <c r="E2770" s="91"/>
      <c r="F2770" s="91"/>
      <c r="G2770" s="91"/>
      <c r="J2770" s="92"/>
      <c r="N2770" s="93"/>
      <c r="P2770" s="93"/>
      <c r="R2770" s="94"/>
      <c r="S2770" s="93"/>
      <c r="T2770" s="93"/>
      <c r="U2770" s="93"/>
      <c r="V2770" s="93"/>
      <c r="W2770" s="93"/>
    </row>
    <row r="2771" spans="5:23" customFormat="1" x14ac:dyDescent="0.25">
      <c r="E2771" s="91"/>
      <c r="F2771" s="91"/>
      <c r="G2771" s="91"/>
      <c r="J2771" s="92"/>
      <c r="N2771" s="93"/>
      <c r="P2771" s="93"/>
      <c r="R2771" s="94"/>
      <c r="S2771" s="93"/>
      <c r="T2771" s="93"/>
      <c r="U2771" s="93"/>
      <c r="V2771" s="93"/>
      <c r="W2771" s="93"/>
    </row>
    <row r="2772" spans="5:23" customFormat="1" x14ac:dyDescent="0.25">
      <c r="E2772" s="91"/>
      <c r="F2772" s="91"/>
      <c r="G2772" s="91"/>
      <c r="J2772" s="92"/>
      <c r="N2772" s="93"/>
      <c r="P2772" s="93"/>
      <c r="R2772" s="94"/>
      <c r="S2772" s="93"/>
      <c r="T2772" s="93"/>
      <c r="U2772" s="93"/>
      <c r="V2772" s="93"/>
      <c r="W2772" s="93"/>
    </row>
    <row r="2773" spans="5:23" customFormat="1" x14ac:dyDescent="0.25">
      <c r="E2773" s="91"/>
      <c r="F2773" s="91"/>
      <c r="G2773" s="91"/>
      <c r="J2773" s="92"/>
      <c r="N2773" s="93"/>
      <c r="P2773" s="93"/>
      <c r="R2773" s="94"/>
      <c r="S2773" s="93"/>
      <c r="T2773" s="93"/>
      <c r="U2773" s="93"/>
      <c r="V2773" s="93"/>
      <c r="W2773" s="93"/>
    </row>
    <row r="2774" spans="5:23" customFormat="1" x14ac:dyDescent="0.25">
      <c r="E2774" s="91"/>
      <c r="F2774" s="91"/>
      <c r="G2774" s="91"/>
      <c r="J2774" s="92"/>
      <c r="N2774" s="93"/>
      <c r="P2774" s="93"/>
      <c r="R2774" s="94"/>
      <c r="S2774" s="93"/>
      <c r="T2774" s="93"/>
      <c r="U2774" s="93"/>
      <c r="V2774" s="93"/>
      <c r="W2774" s="93"/>
    </row>
    <row r="2775" spans="5:23" customFormat="1" x14ac:dyDescent="0.25">
      <c r="E2775" s="91"/>
      <c r="F2775" s="91"/>
      <c r="G2775" s="91"/>
      <c r="J2775" s="92"/>
      <c r="N2775" s="93"/>
      <c r="P2775" s="93"/>
      <c r="R2775" s="94"/>
      <c r="S2775" s="93"/>
      <c r="T2775" s="93"/>
      <c r="U2775" s="93"/>
      <c r="V2775" s="93"/>
      <c r="W2775" s="93"/>
    </row>
    <row r="2776" spans="5:23" customFormat="1" x14ac:dyDescent="0.25">
      <c r="E2776" s="91"/>
      <c r="F2776" s="91"/>
      <c r="G2776" s="91"/>
      <c r="J2776" s="92"/>
      <c r="N2776" s="93"/>
      <c r="P2776" s="93"/>
      <c r="R2776" s="94"/>
      <c r="S2776" s="93"/>
      <c r="T2776" s="93"/>
      <c r="U2776" s="93"/>
      <c r="V2776" s="93"/>
      <c r="W2776" s="93"/>
    </row>
    <row r="2777" spans="5:23" customFormat="1" x14ac:dyDescent="0.25">
      <c r="E2777" s="91"/>
      <c r="F2777" s="91"/>
      <c r="G2777" s="91"/>
      <c r="J2777" s="92"/>
      <c r="N2777" s="93"/>
      <c r="P2777" s="93"/>
      <c r="R2777" s="94"/>
      <c r="S2777" s="93"/>
      <c r="T2777" s="93"/>
      <c r="U2777" s="93"/>
      <c r="V2777" s="93"/>
      <c r="W2777" s="93"/>
    </row>
    <row r="2778" spans="5:23" customFormat="1" x14ac:dyDescent="0.25">
      <c r="E2778" s="91"/>
      <c r="F2778" s="91"/>
      <c r="G2778" s="91"/>
      <c r="J2778" s="92"/>
      <c r="N2778" s="93"/>
      <c r="P2778" s="93"/>
      <c r="R2778" s="94"/>
      <c r="S2778" s="93"/>
      <c r="T2778" s="93"/>
      <c r="U2778" s="93"/>
      <c r="V2778" s="93"/>
      <c r="W2778" s="93"/>
    </row>
    <row r="2779" spans="5:23" customFormat="1" x14ac:dyDescent="0.25">
      <c r="E2779" s="91"/>
      <c r="F2779" s="91"/>
      <c r="G2779" s="91"/>
      <c r="J2779" s="92"/>
      <c r="N2779" s="93"/>
      <c r="P2779" s="93"/>
      <c r="R2779" s="94"/>
      <c r="S2779" s="93"/>
      <c r="T2779" s="93"/>
      <c r="U2779" s="93"/>
      <c r="V2779" s="93"/>
      <c r="W2779" s="93"/>
    </row>
    <row r="2780" spans="5:23" customFormat="1" x14ac:dyDescent="0.25">
      <c r="E2780" s="91"/>
      <c r="F2780" s="91"/>
      <c r="G2780" s="91"/>
      <c r="J2780" s="92"/>
      <c r="N2780" s="93"/>
      <c r="P2780" s="93"/>
      <c r="R2780" s="94"/>
      <c r="S2780" s="93"/>
      <c r="T2780" s="93"/>
      <c r="U2780" s="93"/>
      <c r="V2780" s="93"/>
      <c r="W2780" s="93"/>
    </row>
    <row r="2781" spans="5:23" customFormat="1" x14ac:dyDescent="0.25">
      <c r="E2781" s="91"/>
      <c r="F2781" s="91"/>
      <c r="G2781" s="91"/>
      <c r="J2781" s="92"/>
      <c r="N2781" s="93"/>
      <c r="P2781" s="93"/>
      <c r="R2781" s="94"/>
      <c r="S2781" s="93"/>
      <c r="T2781" s="93"/>
      <c r="U2781" s="93"/>
      <c r="V2781" s="93"/>
      <c r="W2781" s="93"/>
    </row>
    <row r="2782" spans="5:23" customFormat="1" x14ac:dyDescent="0.25">
      <c r="E2782" s="91"/>
      <c r="F2782" s="91"/>
      <c r="G2782" s="91"/>
      <c r="J2782" s="92"/>
      <c r="N2782" s="93"/>
      <c r="P2782" s="93"/>
      <c r="R2782" s="94"/>
      <c r="S2782" s="93"/>
      <c r="T2782" s="93"/>
      <c r="U2782" s="93"/>
      <c r="V2782" s="93"/>
      <c r="W2782" s="93"/>
    </row>
    <row r="2783" spans="5:23" customFormat="1" x14ac:dyDescent="0.25">
      <c r="E2783" s="91"/>
      <c r="F2783" s="91"/>
      <c r="G2783" s="91"/>
      <c r="J2783" s="92"/>
      <c r="N2783" s="93"/>
      <c r="P2783" s="93"/>
      <c r="R2783" s="94"/>
      <c r="S2783" s="93"/>
      <c r="T2783" s="93"/>
      <c r="U2783" s="93"/>
      <c r="V2783" s="93"/>
      <c r="W2783" s="93"/>
    </row>
    <row r="2784" spans="5:23" customFormat="1" x14ac:dyDescent="0.25">
      <c r="E2784" s="91"/>
      <c r="F2784" s="91"/>
      <c r="G2784" s="91"/>
      <c r="J2784" s="92"/>
      <c r="N2784" s="93"/>
      <c r="P2784" s="93"/>
      <c r="R2784" s="94"/>
      <c r="S2784" s="93"/>
      <c r="T2784" s="93"/>
      <c r="U2784" s="93"/>
      <c r="V2784" s="93"/>
      <c r="W2784" s="93"/>
    </row>
    <row r="2785" spans="5:23" customFormat="1" x14ac:dyDescent="0.25">
      <c r="E2785" s="91"/>
      <c r="F2785" s="91"/>
      <c r="G2785" s="91"/>
      <c r="J2785" s="92"/>
      <c r="N2785" s="93"/>
      <c r="P2785" s="93"/>
      <c r="R2785" s="94"/>
      <c r="S2785" s="93"/>
      <c r="T2785" s="93"/>
      <c r="U2785" s="93"/>
      <c r="V2785" s="93"/>
      <c r="W2785" s="93"/>
    </row>
    <row r="2786" spans="5:23" customFormat="1" x14ac:dyDescent="0.25">
      <c r="E2786" s="91"/>
      <c r="F2786" s="91"/>
      <c r="G2786" s="91"/>
      <c r="J2786" s="92"/>
      <c r="N2786" s="93"/>
      <c r="P2786" s="93"/>
      <c r="R2786" s="94"/>
      <c r="S2786" s="93"/>
      <c r="T2786" s="93"/>
      <c r="U2786" s="93"/>
      <c r="V2786" s="93"/>
      <c r="W2786" s="93"/>
    </row>
    <row r="2787" spans="5:23" customFormat="1" x14ac:dyDescent="0.25">
      <c r="E2787" s="91"/>
      <c r="F2787" s="91"/>
      <c r="G2787" s="91"/>
      <c r="J2787" s="92"/>
      <c r="N2787" s="93"/>
      <c r="P2787" s="93"/>
      <c r="R2787" s="94"/>
      <c r="S2787" s="93"/>
      <c r="T2787" s="93"/>
      <c r="U2787" s="93"/>
      <c r="V2787" s="93"/>
      <c r="W2787" s="93"/>
    </row>
    <row r="2788" spans="5:23" customFormat="1" x14ac:dyDescent="0.25">
      <c r="E2788" s="91"/>
      <c r="F2788" s="91"/>
      <c r="G2788" s="91"/>
      <c r="J2788" s="92"/>
      <c r="N2788" s="93"/>
      <c r="P2788" s="93"/>
      <c r="R2788" s="94"/>
      <c r="S2788" s="93"/>
      <c r="T2788" s="93"/>
      <c r="U2788" s="93"/>
      <c r="V2788" s="93"/>
      <c r="W2788" s="93"/>
    </row>
    <row r="2789" spans="5:23" customFormat="1" x14ac:dyDescent="0.25">
      <c r="E2789" s="91"/>
      <c r="F2789" s="91"/>
      <c r="G2789" s="91"/>
      <c r="J2789" s="92"/>
      <c r="N2789" s="93"/>
      <c r="P2789" s="93"/>
      <c r="R2789" s="94"/>
      <c r="S2789" s="93"/>
      <c r="T2789" s="93"/>
      <c r="U2789" s="93"/>
      <c r="V2789" s="93"/>
      <c r="W2789" s="93"/>
    </row>
    <row r="2790" spans="5:23" customFormat="1" x14ac:dyDescent="0.25">
      <c r="E2790" s="91"/>
      <c r="F2790" s="91"/>
      <c r="G2790" s="91"/>
      <c r="J2790" s="92"/>
      <c r="N2790" s="93"/>
      <c r="P2790" s="93"/>
      <c r="R2790" s="94"/>
      <c r="S2790" s="93"/>
      <c r="T2790" s="93"/>
      <c r="U2790" s="93"/>
      <c r="V2790" s="93"/>
      <c r="W2790" s="93"/>
    </row>
    <row r="2791" spans="5:23" customFormat="1" x14ac:dyDescent="0.25">
      <c r="E2791" s="91"/>
      <c r="F2791" s="91"/>
      <c r="G2791" s="91"/>
      <c r="J2791" s="92"/>
      <c r="N2791" s="93"/>
      <c r="P2791" s="93"/>
      <c r="R2791" s="94"/>
      <c r="S2791" s="93"/>
      <c r="T2791" s="93"/>
      <c r="U2791" s="93"/>
      <c r="V2791" s="93"/>
      <c r="W2791" s="93"/>
    </row>
    <row r="2792" spans="5:23" customFormat="1" x14ac:dyDescent="0.25">
      <c r="E2792" s="91"/>
      <c r="F2792" s="91"/>
      <c r="G2792" s="91"/>
      <c r="J2792" s="92"/>
      <c r="N2792" s="93"/>
      <c r="P2792" s="93"/>
      <c r="R2792" s="94"/>
      <c r="S2792" s="93"/>
      <c r="T2792" s="93"/>
      <c r="U2792" s="93"/>
      <c r="V2792" s="93"/>
      <c r="W2792" s="93"/>
    </row>
    <row r="2793" spans="5:23" customFormat="1" x14ac:dyDescent="0.25">
      <c r="E2793" s="91"/>
      <c r="F2793" s="91"/>
      <c r="G2793" s="91"/>
      <c r="J2793" s="92"/>
      <c r="N2793" s="93"/>
      <c r="P2793" s="93"/>
      <c r="R2793" s="94"/>
      <c r="S2793" s="93"/>
      <c r="T2793" s="93"/>
      <c r="U2793" s="93"/>
      <c r="V2793" s="93"/>
      <c r="W2793" s="93"/>
    </row>
    <row r="2794" spans="5:23" customFormat="1" x14ac:dyDescent="0.25">
      <c r="E2794" s="91"/>
      <c r="F2794" s="91"/>
      <c r="G2794" s="91"/>
      <c r="J2794" s="92"/>
      <c r="N2794" s="93"/>
      <c r="P2794" s="93"/>
      <c r="R2794" s="94"/>
      <c r="S2794" s="93"/>
      <c r="T2794" s="93"/>
      <c r="U2794" s="93"/>
      <c r="V2794" s="93"/>
      <c r="W2794" s="93"/>
    </row>
    <row r="2795" spans="5:23" customFormat="1" x14ac:dyDescent="0.25">
      <c r="E2795" s="91"/>
      <c r="F2795" s="91"/>
      <c r="G2795" s="91"/>
      <c r="J2795" s="92"/>
      <c r="N2795" s="93"/>
      <c r="P2795" s="93"/>
      <c r="R2795" s="94"/>
      <c r="S2795" s="93"/>
      <c r="T2795" s="93"/>
      <c r="U2795" s="93"/>
      <c r="V2795" s="93"/>
      <c r="W2795" s="93"/>
    </row>
    <row r="2796" spans="5:23" customFormat="1" x14ac:dyDescent="0.25">
      <c r="E2796" s="91"/>
      <c r="F2796" s="91"/>
      <c r="G2796" s="91"/>
      <c r="J2796" s="92"/>
      <c r="N2796" s="93"/>
      <c r="P2796" s="93"/>
      <c r="R2796" s="94"/>
      <c r="S2796" s="93"/>
      <c r="T2796" s="93"/>
      <c r="U2796" s="93"/>
      <c r="V2796" s="93"/>
      <c r="W2796" s="93"/>
    </row>
    <row r="2797" spans="5:23" customFormat="1" x14ac:dyDescent="0.25">
      <c r="E2797" s="91"/>
      <c r="F2797" s="91"/>
      <c r="G2797" s="91"/>
      <c r="J2797" s="92"/>
      <c r="N2797" s="93"/>
      <c r="P2797" s="93"/>
      <c r="R2797" s="94"/>
      <c r="S2797" s="93"/>
      <c r="T2797" s="93"/>
      <c r="U2797" s="93"/>
      <c r="V2797" s="93"/>
      <c r="W2797" s="93"/>
    </row>
    <row r="2798" spans="5:23" customFormat="1" x14ac:dyDescent="0.25">
      <c r="E2798" s="91"/>
      <c r="F2798" s="91"/>
      <c r="G2798" s="91"/>
      <c r="J2798" s="92"/>
      <c r="N2798" s="93"/>
      <c r="P2798" s="93"/>
      <c r="R2798" s="94"/>
      <c r="S2798" s="93"/>
      <c r="T2798" s="93"/>
      <c r="U2798" s="93"/>
      <c r="V2798" s="93"/>
      <c r="W2798" s="93"/>
    </row>
    <row r="2799" spans="5:23" customFormat="1" x14ac:dyDescent="0.25">
      <c r="E2799" s="91"/>
      <c r="F2799" s="91"/>
      <c r="G2799" s="91"/>
      <c r="J2799" s="92"/>
      <c r="N2799" s="93"/>
      <c r="P2799" s="93"/>
      <c r="R2799" s="94"/>
      <c r="S2799" s="93"/>
      <c r="T2799" s="93"/>
      <c r="U2799" s="93"/>
      <c r="V2799" s="93"/>
      <c r="W2799" s="93"/>
    </row>
    <row r="2800" spans="5:23" customFormat="1" x14ac:dyDescent="0.25">
      <c r="E2800" s="91"/>
      <c r="F2800" s="91"/>
      <c r="G2800" s="91"/>
      <c r="J2800" s="92"/>
      <c r="N2800" s="93"/>
      <c r="P2800" s="93"/>
      <c r="R2800" s="94"/>
      <c r="S2800" s="93"/>
      <c r="T2800" s="93"/>
      <c r="U2800" s="93"/>
      <c r="V2800" s="93"/>
      <c r="W2800" s="93"/>
    </row>
    <row r="2801" spans="5:23" customFormat="1" x14ac:dyDescent="0.25">
      <c r="E2801" s="91"/>
      <c r="F2801" s="91"/>
      <c r="G2801" s="91"/>
      <c r="J2801" s="92"/>
      <c r="N2801" s="93"/>
      <c r="P2801" s="93"/>
      <c r="R2801" s="94"/>
      <c r="S2801" s="93"/>
      <c r="T2801" s="93"/>
      <c r="U2801" s="93"/>
      <c r="V2801" s="93"/>
      <c r="W2801" s="93"/>
    </row>
    <row r="2802" spans="5:23" customFormat="1" x14ac:dyDescent="0.25">
      <c r="E2802" s="91"/>
      <c r="F2802" s="91"/>
      <c r="G2802" s="91"/>
      <c r="J2802" s="92"/>
      <c r="N2802" s="93"/>
      <c r="P2802" s="93"/>
      <c r="R2802" s="94"/>
      <c r="S2802" s="93"/>
      <c r="T2802" s="93"/>
      <c r="U2802" s="93"/>
      <c r="V2802" s="93"/>
      <c r="W2802" s="93"/>
    </row>
    <row r="2803" spans="5:23" customFormat="1" x14ac:dyDescent="0.25">
      <c r="E2803" s="91"/>
      <c r="F2803" s="91"/>
      <c r="G2803" s="91"/>
      <c r="J2803" s="92"/>
      <c r="N2803" s="93"/>
      <c r="P2803" s="93"/>
      <c r="R2803" s="94"/>
      <c r="S2803" s="93"/>
      <c r="T2803" s="93"/>
      <c r="U2803" s="93"/>
      <c r="V2803" s="93"/>
      <c r="W2803" s="93"/>
    </row>
    <row r="2804" spans="5:23" customFormat="1" x14ac:dyDescent="0.25">
      <c r="E2804" s="91"/>
      <c r="F2804" s="91"/>
      <c r="G2804" s="91"/>
      <c r="J2804" s="92"/>
      <c r="N2804" s="93"/>
      <c r="P2804" s="93"/>
      <c r="R2804" s="94"/>
      <c r="S2804" s="93"/>
      <c r="T2804" s="93"/>
      <c r="U2804" s="93"/>
      <c r="V2804" s="93"/>
      <c r="W2804" s="93"/>
    </row>
    <row r="2805" spans="5:23" customFormat="1" x14ac:dyDescent="0.25">
      <c r="E2805" s="91"/>
      <c r="F2805" s="91"/>
      <c r="G2805" s="91"/>
      <c r="J2805" s="92"/>
      <c r="N2805" s="93"/>
      <c r="P2805" s="93"/>
      <c r="R2805" s="94"/>
      <c r="S2805" s="93"/>
      <c r="T2805" s="93"/>
      <c r="U2805" s="93"/>
      <c r="V2805" s="93"/>
      <c r="W2805" s="93"/>
    </row>
    <row r="2806" spans="5:23" customFormat="1" x14ac:dyDescent="0.25">
      <c r="E2806" s="91"/>
      <c r="F2806" s="91"/>
      <c r="G2806" s="91"/>
      <c r="J2806" s="92"/>
      <c r="N2806" s="93"/>
      <c r="P2806" s="93"/>
      <c r="R2806" s="94"/>
      <c r="S2806" s="93"/>
      <c r="T2806" s="93"/>
      <c r="U2806" s="93"/>
      <c r="V2806" s="93"/>
      <c r="W2806" s="93"/>
    </row>
    <row r="2807" spans="5:23" customFormat="1" x14ac:dyDescent="0.25">
      <c r="E2807" s="91"/>
      <c r="F2807" s="91"/>
      <c r="G2807" s="91"/>
      <c r="J2807" s="92"/>
      <c r="N2807" s="93"/>
      <c r="P2807" s="93"/>
      <c r="R2807" s="94"/>
      <c r="S2807" s="93"/>
      <c r="T2807" s="93"/>
      <c r="U2807" s="93"/>
      <c r="V2807" s="93"/>
      <c r="W2807" s="93"/>
    </row>
    <row r="2808" spans="5:23" customFormat="1" x14ac:dyDescent="0.25">
      <c r="E2808" s="91"/>
      <c r="F2808" s="91"/>
      <c r="G2808" s="91"/>
      <c r="J2808" s="92"/>
      <c r="N2808" s="93"/>
      <c r="P2808" s="93"/>
      <c r="R2808" s="94"/>
      <c r="S2808" s="93"/>
      <c r="T2808" s="93"/>
      <c r="U2808" s="93"/>
      <c r="V2808" s="93"/>
      <c r="W2808" s="93"/>
    </row>
    <row r="2809" spans="5:23" customFormat="1" x14ac:dyDescent="0.25">
      <c r="E2809" s="91"/>
      <c r="F2809" s="91"/>
      <c r="G2809" s="91"/>
      <c r="J2809" s="92"/>
      <c r="N2809" s="93"/>
      <c r="P2809" s="93"/>
      <c r="R2809" s="94"/>
      <c r="S2809" s="93"/>
      <c r="T2809" s="93"/>
      <c r="U2809" s="93"/>
      <c r="V2809" s="93"/>
      <c r="W2809" s="93"/>
    </row>
    <row r="2810" spans="5:23" customFormat="1" x14ac:dyDescent="0.25">
      <c r="E2810" s="91"/>
      <c r="F2810" s="91"/>
      <c r="G2810" s="91"/>
      <c r="J2810" s="92"/>
      <c r="N2810" s="93"/>
      <c r="P2810" s="93"/>
      <c r="R2810" s="94"/>
      <c r="S2810" s="93"/>
      <c r="T2810" s="93"/>
      <c r="U2810" s="93"/>
      <c r="V2810" s="93"/>
      <c r="W2810" s="93"/>
    </row>
    <row r="2811" spans="5:23" customFormat="1" x14ac:dyDescent="0.25">
      <c r="E2811" s="91"/>
      <c r="F2811" s="91"/>
      <c r="G2811" s="91"/>
      <c r="J2811" s="92"/>
      <c r="N2811" s="93"/>
      <c r="P2811" s="93"/>
      <c r="R2811" s="94"/>
      <c r="S2811" s="93"/>
      <c r="T2811" s="93"/>
      <c r="U2811" s="93"/>
      <c r="V2811" s="93"/>
      <c r="W2811" s="93"/>
    </row>
    <row r="2812" spans="5:23" customFormat="1" x14ac:dyDescent="0.25">
      <c r="E2812" s="91"/>
      <c r="F2812" s="91"/>
      <c r="G2812" s="91"/>
      <c r="J2812" s="92"/>
      <c r="N2812" s="93"/>
      <c r="P2812" s="93"/>
      <c r="R2812" s="94"/>
      <c r="S2812" s="93"/>
      <c r="T2812" s="93"/>
      <c r="U2812" s="93"/>
      <c r="V2812" s="93"/>
      <c r="W2812" s="93"/>
    </row>
    <row r="2813" spans="5:23" customFormat="1" x14ac:dyDescent="0.25">
      <c r="E2813" s="91"/>
      <c r="F2813" s="91"/>
      <c r="G2813" s="91"/>
      <c r="J2813" s="92"/>
      <c r="N2813" s="93"/>
      <c r="P2813" s="93"/>
      <c r="R2813" s="94"/>
      <c r="S2813" s="93"/>
      <c r="T2813" s="93"/>
      <c r="U2813" s="93"/>
      <c r="V2813" s="93"/>
      <c r="W2813" s="93"/>
    </row>
    <row r="2814" spans="5:23" customFormat="1" x14ac:dyDescent="0.25">
      <c r="E2814" s="91"/>
      <c r="F2814" s="91"/>
      <c r="G2814" s="91"/>
      <c r="J2814" s="92"/>
      <c r="N2814" s="93"/>
      <c r="P2814" s="93"/>
      <c r="R2814" s="94"/>
      <c r="S2814" s="93"/>
      <c r="T2814" s="93"/>
      <c r="U2814" s="93"/>
      <c r="V2814" s="93"/>
      <c r="W2814" s="93"/>
    </row>
    <row r="2815" spans="5:23" customFormat="1" x14ac:dyDescent="0.25">
      <c r="E2815" s="91"/>
      <c r="F2815" s="91"/>
      <c r="G2815" s="91"/>
      <c r="J2815" s="92"/>
      <c r="N2815" s="93"/>
      <c r="P2815" s="93"/>
      <c r="R2815" s="94"/>
      <c r="S2815" s="93"/>
      <c r="T2815" s="93"/>
      <c r="U2815" s="93"/>
      <c r="V2815" s="93"/>
      <c r="W2815" s="93"/>
    </row>
    <row r="2816" spans="5:23" customFormat="1" x14ac:dyDescent="0.25">
      <c r="E2816" s="91"/>
      <c r="F2816" s="91"/>
      <c r="G2816" s="91"/>
      <c r="J2816" s="92"/>
      <c r="N2816" s="93"/>
      <c r="P2816" s="93"/>
      <c r="R2816" s="94"/>
      <c r="S2816" s="93"/>
      <c r="T2816" s="93"/>
      <c r="U2816" s="93"/>
      <c r="V2816" s="93"/>
      <c r="W2816" s="93"/>
    </row>
    <row r="2817" spans="5:23" customFormat="1" x14ac:dyDescent="0.25">
      <c r="E2817" s="91"/>
      <c r="F2817" s="91"/>
      <c r="G2817" s="91"/>
      <c r="J2817" s="92"/>
      <c r="N2817" s="93"/>
      <c r="P2817" s="93"/>
      <c r="R2817" s="94"/>
      <c r="S2817" s="93"/>
      <c r="T2817" s="93"/>
      <c r="U2817" s="93"/>
      <c r="V2817" s="93"/>
      <c r="W2817" s="93"/>
    </row>
    <row r="2818" spans="5:23" customFormat="1" x14ac:dyDescent="0.25">
      <c r="E2818" s="91"/>
      <c r="F2818" s="91"/>
      <c r="G2818" s="91"/>
      <c r="J2818" s="92"/>
      <c r="N2818" s="93"/>
      <c r="P2818" s="93"/>
      <c r="R2818" s="94"/>
      <c r="S2818" s="93"/>
      <c r="T2818" s="93"/>
      <c r="U2818" s="93"/>
      <c r="V2818" s="93"/>
      <c r="W2818" s="93"/>
    </row>
    <row r="2819" spans="5:23" customFormat="1" x14ac:dyDescent="0.25">
      <c r="E2819" s="91"/>
      <c r="F2819" s="91"/>
      <c r="G2819" s="91"/>
      <c r="J2819" s="92"/>
      <c r="N2819" s="93"/>
      <c r="P2819" s="93"/>
      <c r="R2819" s="94"/>
      <c r="S2819" s="93"/>
      <c r="T2819" s="93"/>
      <c r="U2819" s="93"/>
      <c r="V2819" s="93"/>
      <c r="W2819" s="93"/>
    </row>
    <row r="2820" spans="5:23" customFormat="1" x14ac:dyDescent="0.25">
      <c r="E2820" s="91"/>
      <c r="F2820" s="91"/>
      <c r="G2820" s="91"/>
      <c r="J2820" s="92"/>
      <c r="N2820" s="93"/>
      <c r="P2820" s="93"/>
      <c r="R2820" s="94"/>
      <c r="S2820" s="93"/>
      <c r="T2820" s="93"/>
      <c r="U2820" s="93"/>
      <c r="V2820" s="93"/>
      <c r="W2820" s="93"/>
    </row>
    <row r="2821" spans="5:23" customFormat="1" x14ac:dyDescent="0.25">
      <c r="E2821" s="91"/>
      <c r="F2821" s="91"/>
      <c r="G2821" s="91"/>
      <c r="J2821" s="92"/>
      <c r="N2821" s="93"/>
      <c r="P2821" s="93"/>
      <c r="R2821" s="94"/>
      <c r="S2821" s="93"/>
      <c r="T2821" s="93"/>
      <c r="U2821" s="93"/>
      <c r="V2821" s="93"/>
      <c r="W2821" s="93"/>
    </row>
    <row r="2822" spans="5:23" customFormat="1" x14ac:dyDescent="0.25">
      <c r="E2822" s="91"/>
      <c r="F2822" s="91"/>
      <c r="G2822" s="91"/>
      <c r="J2822" s="92"/>
      <c r="N2822" s="93"/>
      <c r="P2822" s="93"/>
      <c r="R2822" s="94"/>
      <c r="S2822" s="93"/>
      <c r="T2822" s="93"/>
      <c r="U2822" s="93"/>
      <c r="V2822" s="93"/>
      <c r="W2822" s="93"/>
    </row>
    <row r="2823" spans="5:23" customFormat="1" x14ac:dyDescent="0.25">
      <c r="E2823" s="91"/>
      <c r="F2823" s="91"/>
      <c r="G2823" s="91"/>
      <c r="J2823" s="92"/>
      <c r="N2823" s="93"/>
      <c r="P2823" s="93"/>
      <c r="R2823" s="94"/>
      <c r="S2823" s="93"/>
      <c r="T2823" s="93"/>
      <c r="U2823" s="93"/>
      <c r="V2823" s="93"/>
      <c r="W2823" s="93"/>
    </row>
    <row r="2824" spans="5:23" customFormat="1" x14ac:dyDescent="0.25">
      <c r="E2824" s="91"/>
      <c r="F2824" s="91"/>
      <c r="G2824" s="91"/>
      <c r="J2824" s="92"/>
      <c r="N2824" s="93"/>
      <c r="P2824" s="93"/>
      <c r="R2824" s="94"/>
      <c r="S2824" s="93"/>
      <c r="T2824" s="93"/>
      <c r="U2824" s="93"/>
      <c r="V2824" s="93"/>
      <c r="W2824" s="93"/>
    </row>
    <row r="2825" spans="5:23" customFormat="1" x14ac:dyDescent="0.25">
      <c r="E2825" s="91"/>
      <c r="F2825" s="91"/>
      <c r="G2825" s="91"/>
      <c r="J2825" s="92"/>
      <c r="N2825" s="93"/>
      <c r="P2825" s="93"/>
      <c r="R2825" s="94"/>
      <c r="S2825" s="93"/>
      <c r="T2825" s="93"/>
      <c r="U2825" s="93"/>
      <c r="V2825" s="93"/>
      <c r="W2825" s="93"/>
    </row>
    <row r="2826" spans="5:23" customFormat="1" x14ac:dyDescent="0.25">
      <c r="E2826" s="91"/>
      <c r="F2826" s="91"/>
      <c r="G2826" s="91"/>
      <c r="J2826" s="92"/>
      <c r="N2826" s="93"/>
      <c r="P2826" s="93"/>
      <c r="R2826" s="94"/>
      <c r="S2826" s="93"/>
      <c r="T2826" s="93"/>
      <c r="U2826" s="93"/>
      <c r="V2826" s="93"/>
      <c r="W2826" s="93"/>
    </row>
    <row r="2827" spans="5:23" customFormat="1" x14ac:dyDescent="0.25">
      <c r="E2827" s="91"/>
      <c r="F2827" s="91"/>
      <c r="G2827" s="91"/>
      <c r="J2827" s="92"/>
      <c r="N2827" s="93"/>
      <c r="P2827" s="93"/>
      <c r="R2827" s="94"/>
      <c r="S2827" s="93"/>
      <c r="T2827" s="93"/>
      <c r="U2827" s="93"/>
      <c r="V2827" s="93"/>
      <c r="W2827" s="93"/>
    </row>
    <row r="2828" spans="5:23" customFormat="1" x14ac:dyDescent="0.25">
      <c r="E2828" s="91"/>
      <c r="F2828" s="91"/>
      <c r="G2828" s="91"/>
      <c r="J2828" s="92"/>
      <c r="N2828" s="93"/>
      <c r="P2828" s="93"/>
      <c r="R2828" s="94"/>
      <c r="S2828" s="93"/>
      <c r="T2828" s="93"/>
      <c r="U2828" s="93"/>
      <c r="V2828" s="93"/>
      <c r="W2828" s="93"/>
    </row>
    <row r="2829" spans="5:23" customFormat="1" x14ac:dyDescent="0.25">
      <c r="E2829" s="91"/>
      <c r="F2829" s="91"/>
      <c r="G2829" s="91"/>
      <c r="J2829" s="92"/>
      <c r="N2829" s="93"/>
      <c r="P2829" s="93"/>
      <c r="R2829" s="94"/>
      <c r="S2829" s="93"/>
      <c r="T2829" s="93"/>
      <c r="U2829" s="93"/>
      <c r="V2829" s="93"/>
      <c r="W2829" s="93"/>
    </row>
    <row r="2830" spans="5:23" customFormat="1" x14ac:dyDescent="0.25">
      <c r="E2830" s="91"/>
      <c r="F2830" s="91"/>
      <c r="G2830" s="91"/>
      <c r="J2830" s="92"/>
      <c r="N2830" s="93"/>
      <c r="P2830" s="93"/>
      <c r="R2830" s="94"/>
      <c r="S2830" s="93"/>
      <c r="T2830" s="93"/>
      <c r="U2830" s="93"/>
      <c r="V2830" s="93"/>
      <c r="W2830" s="93"/>
    </row>
    <row r="2831" spans="5:23" customFormat="1" x14ac:dyDescent="0.25">
      <c r="E2831" s="91"/>
      <c r="F2831" s="91"/>
      <c r="G2831" s="91"/>
      <c r="J2831" s="92"/>
      <c r="N2831" s="93"/>
      <c r="P2831" s="93"/>
      <c r="R2831" s="94"/>
      <c r="S2831" s="93"/>
      <c r="T2831" s="93"/>
      <c r="U2831" s="93"/>
      <c r="V2831" s="93"/>
      <c r="W2831" s="93"/>
    </row>
    <row r="2832" spans="5:23" customFormat="1" x14ac:dyDescent="0.25">
      <c r="E2832" s="91"/>
      <c r="F2832" s="91"/>
      <c r="G2832" s="91"/>
      <c r="J2832" s="92"/>
      <c r="N2832" s="93"/>
      <c r="P2832" s="93"/>
      <c r="R2832" s="94"/>
      <c r="S2832" s="93"/>
      <c r="T2832" s="93"/>
      <c r="U2832" s="93"/>
      <c r="V2832" s="93"/>
      <c r="W2832" s="93"/>
    </row>
    <row r="2833" spans="5:23" customFormat="1" x14ac:dyDescent="0.25">
      <c r="E2833" s="91"/>
      <c r="F2833" s="91"/>
      <c r="G2833" s="91"/>
      <c r="J2833" s="92"/>
      <c r="N2833" s="93"/>
      <c r="P2833" s="93"/>
      <c r="R2833" s="94"/>
      <c r="S2833" s="93"/>
      <c r="T2833" s="93"/>
      <c r="U2833" s="93"/>
      <c r="V2833" s="93"/>
      <c r="W2833" s="93"/>
    </row>
    <row r="2834" spans="5:23" customFormat="1" x14ac:dyDescent="0.25">
      <c r="E2834" s="91"/>
      <c r="F2834" s="91"/>
      <c r="G2834" s="91"/>
      <c r="J2834" s="92"/>
      <c r="N2834" s="93"/>
      <c r="P2834" s="93"/>
      <c r="R2834" s="94"/>
      <c r="S2834" s="93"/>
      <c r="T2834" s="93"/>
      <c r="U2834" s="93"/>
      <c r="V2834" s="93"/>
      <c r="W2834" s="93"/>
    </row>
    <row r="2835" spans="5:23" customFormat="1" x14ac:dyDescent="0.25">
      <c r="E2835" s="91"/>
      <c r="F2835" s="91"/>
      <c r="G2835" s="91"/>
      <c r="J2835" s="92"/>
      <c r="N2835" s="93"/>
      <c r="P2835" s="93"/>
      <c r="R2835" s="94"/>
      <c r="S2835" s="93"/>
      <c r="T2835" s="93"/>
      <c r="U2835" s="93"/>
      <c r="V2835" s="93"/>
      <c r="W2835" s="93"/>
    </row>
    <row r="2836" spans="5:23" customFormat="1" x14ac:dyDescent="0.25">
      <c r="E2836" s="91"/>
      <c r="F2836" s="91"/>
      <c r="G2836" s="91"/>
      <c r="J2836" s="92"/>
      <c r="N2836" s="93"/>
      <c r="P2836" s="93"/>
      <c r="R2836" s="94"/>
      <c r="S2836" s="93"/>
      <c r="T2836" s="93"/>
      <c r="U2836" s="93"/>
      <c r="V2836" s="93"/>
      <c r="W2836" s="93"/>
    </row>
    <row r="2837" spans="5:23" customFormat="1" x14ac:dyDescent="0.25">
      <c r="E2837" s="91"/>
      <c r="F2837" s="91"/>
      <c r="G2837" s="91"/>
      <c r="J2837" s="92"/>
      <c r="N2837" s="93"/>
      <c r="P2837" s="93"/>
      <c r="R2837" s="94"/>
      <c r="S2837" s="93"/>
      <c r="T2837" s="93"/>
      <c r="U2837" s="93"/>
      <c r="V2837" s="93"/>
      <c r="W2837" s="93"/>
    </row>
    <row r="2838" spans="5:23" customFormat="1" x14ac:dyDescent="0.25">
      <c r="E2838" s="91"/>
      <c r="F2838" s="91"/>
      <c r="G2838" s="91"/>
      <c r="J2838" s="92"/>
      <c r="N2838" s="93"/>
      <c r="P2838" s="93"/>
      <c r="R2838" s="94"/>
      <c r="S2838" s="93"/>
      <c r="T2838" s="93"/>
      <c r="U2838" s="93"/>
      <c r="V2838" s="93"/>
      <c r="W2838" s="93"/>
    </row>
    <row r="2839" spans="5:23" customFormat="1" x14ac:dyDescent="0.25">
      <c r="E2839" s="91"/>
      <c r="F2839" s="91"/>
      <c r="G2839" s="91"/>
      <c r="J2839" s="92"/>
      <c r="N2839" s="93"/>
      <c r="P2839" s="93"/>
      <c r="R2839" s="94"/>
      <c r="S2839" s="93"/>
      <c r="T2839" s="93"/>
      <c r="U2839" s="93"/>
      <c r="V2839" s="93"/>
      <c r="W2839" s="93"/>
    </row>
    <row r="2840" spans="5:23" customFormat="1" x14ac:dyDescent="0.25">
      <c r="E2840" s="91"/>
      <c r="F2840" s="91"/>
      <c r="G2840" s="91"/>
      <c r="J2840" s="92"/>
      <c r="N2840" s="93"/>
      <c r="P2840" s="93"/>
      <c r="R2840" s="94"/>
      <c r="S2840" s="93"/>
      <c r="T2840" s="93"/>
      <c r="U2840" s="93"/>
      <c r="V2840" s="93"/>
      <c r="W2840" s="93"/>
    </row>
    <row r="2841" spans="5:23" customFormat="1" x14ac:dyDescent="0.25">
      <c r="E2841" s="91"/>
      <c r="F2841" s="91"/>
      <c r="G2841" s="91"/>
      <c r="J2841" s="92"/>
      <c r="N2841" s="93"/>
      <c r="P2841" s="93"/>
      <c r="R2841" s="94"/>
      <c r="S2841" s="93"/>
      <c r="T2841" s="93"/>
      <c r="U2841" s="93"/>
      <c r="V2841" s="93"/>
      <c r="W2841" s="93"/>
    </row>
    <row r="2842" spans="5:23" customFormat="1" x14ac:dyDescent="0.25">
      <c r="E2842" s="91"/>
      <c r="F2842" s="91"/>
      <c r="G2842" s="91"/>
      <c r="J2842" s="92"/>
      <c r="N2842" s="93"/>
      <c r="P2842" s="93"/>
      <c r="R2842" s="94"/>
      <c r="S2842" s="93"/>
      <c r="T2842" s="93"/>
      <c r="U2842" s="93"/>
      <c r="V2842" s="93"/>
      <c r="W2842" s="93"/>
    </row>
    <row r="2843" spans="5:23" customFormat="1" x14ac:dyDescent="0.25">
      <c r="E2843" s="91"/>
      <c r="F2843" s="91"/>
      <c r="G2843" s="91"/>
      <c r="J2843" s="92"/>
      <c r="N2843" s="93"/>
      <c r="P2843" s="93"/>
      <c r="R2843" s="94"/>
      <c r="S2843" s="93"/>
      <c r="T2843" s="93"/>
      <c r="U2843" s="93"/>
      <c r="V2843" s="93"/>
      <c r="W2843" s="93"/>
    </row>
    <row r="2844" spans="5:23" customFormat="1" x14ac:dyDescent="0.25">
      <c r="E2844" s="91"/>
      <c r="F2844" s="91"/>
      <c r="G2844" s="91"/>
      <c r="J2844" s="92"/>
      <c r="N2844" s="93"/>
      <c r="P2844" s="93"/>
      <c r="R2844" s="94"/>
      <c r="S2844" s="93"/>
      <c r="T2844" s="93"/>
      <c r="U2844" s="93"/>
      <c r="V2844" s="93"/>
      <c r="W2844" s="93"/>
    </row>
    <row r="2845" spans="5:23" customFormat="1" x14ac:dyDescent="0.25">
      <c r="E2845" s="91"/>
      <c r="F2845" s="91"/>
      <c r="G2845" s="91"/>
      <c r="J2845" s="92"/>
      <c r="N2845" s="93"/>
      <c r="P2845" s="93"/>
      <c r="R2845" s="94"/>
      <c r="S2845" s="93"/>
      <c r="T2845" s="93"/>
      <c r="U2845" s="93"/>
      <c r="V2845" s="93"/>
      <c r="W2845" s="93"/>
    </row>
    <row r="2846" spans="5:23" customFormat="1" x14ac:dyDescent="0.25">
      <c r="E2846" s="91"/>
      <c r="F2846" s="91"/>
      <c r="G2846" s="91"/>
      <c r="J2846" s="92"/>
      <c r="N2846" s="93"/>
      <c r="P2846" s="93"/>
      <c r="R2846" s="94"/>
      <c r="S2846" s="93"/>
      <c r="T2846" s="93"/>
      <c r="U2846" s="93"/>
      <c r="V2846" s="93"/>
      <c r="W2846" s="93"/>
    </row>
    <row r="2847" spans="5:23" customFormat="1" x14ac:dyDescent="0.25">
      <c r="E2847" s="91"/>
      <c r="F2847" s="91"/>
      <c r="G2847" s="91"/>
      <c r="J2847" s="92"/>
      <c r="N2847" s="93"/>
      <c r="P2847" s="93"/>
      <c r="R2847" s="94"/>
      <c r="S2847" s="93"/>
      <c r="T2847" s="93"/>
      <c r="U2847" s="93"/>
      <c r="V2847" s="93"/>
      <c r="W2847" s="93"/>
    </row>
    <row r="2848" spans="5:23" customFormat="1" x14ac:dyDescent="0.25">
      <c r="E2848" s="91"/>
      <c r="F2848" s="91"/>
      <c r="G2848" s="91"/>
      <c r="J2848" s="92"/>
      <c r="N2848" s="93"/>
      <c r="P2848" s="93"/>
      <c r="R2848" s="94"/>
      <c r="S2848" s="93"/>
      <c r="T2848" s="93"/>
      <c r="U2848" s="93"/>
      <c r="V2848" s="93"/>
      <c r="W2848" s="93"/>
    </row>
    <row r="2849" spans="5:23" customFormat="1" x14ac:dyDescent="0.25">
      <c r="E2849" s="91"/>
      <c r="F2849" s="91"/>
      <c r="G2849" s="91"/>
      <c r="J2849" s="92"/>
      <c r="N2849" s="93"/>
      <c r="P2849" s="93"/>
      <c r="R2849" s="94"/>
      <c r="S2849" s="93"/>
      <c r="T2849" s="93"/>
      <c r="U2849" s="93"/>
      <c r="V2849" s="93"/>
      <c r="W2849" s="93"/>
    </row>
    <row r="2850" spans="5:23" customFormat="1" x14ac:dyDescent="0.25">
      <c r="E2850" s="91"/>
      <c r="F2850" s="91"/>
      <c r="G2850" s="91"/>
      <c r="J2850" s="92"/>
      <c r="N2850" s="93"/>
      <c r="P2850" s="93"/>
      <c r="R2850" s="94"/>
      <c r="S2850" s="93"/>
      <c r="T2850" s="93"/>
      <c r="U2850" s="93"/>
      <c r="V2850" s="93"/>
      <c r="W2850" s="93"/>
    </row>
    <row r="2851" spans="5:23" customFormat="1" x14ac:dyDescent="0.25">
      <c r="E2851" s="91"/>
      <c r="F2851" s="91"/>
      <c r="G2851" s="91"/>
      <c r="J2851" s="92"/>
      <c r="N2851" s="93"/>
      <c r="P2851" s="93"/>
      <c r="R2851" s="94"/>
      <c r="S2851" s="93"/>
      <c r="T2851" s="93"/>
      <c r="U2851" s="93"/>
      <c r="V2851" s="93"/>
      <c r="W2851" s="93"/>
    </row>
    <row r="2852" spans="5:23" customFormat="1" x14ac:dyDescent="0.25">
      <c r="E2852" s="91"/>
      <c r="F2852" s="91"/>
      <c r="G2852" s="91"/>
      <c r="J2852" s="92"/>
      <c r="N2852" s="93"/>
      <c r="P2852" s="93"/>
      <c r="R2852" s="94"/>
      <c r="S2852" s="93"/>
      <c r="T2852" s="93"/>
      <c r="U2852" s="93"/>
      <c r="V2852" s="93"/>
      <c r="W2852" s="93"/>
    </row>
    <row r="2853" spans="5:23" customFormat="1" x14ac:dyDescent="0.25">
      <c r="E2853" s="91"/>
      <c r="F2853" s="91"/>
      <c r="G2853" s="91"/>
      <c r="J2853" s="92"/>
      <c r="N2853" s="93"/>
      <c r="P2853" s="93"/>
      <c r="R2853" s="94"/>
      <c r="S2853" s="93"/>
      <c r="T2853" s="93"/>
      <c r="U2853" s="93"/>
      <c r="V2853" s="93"/>
      <c r="W2853" s="93"/>
    </row>
    <row r="2854" spans="5:23" customFormat="1" x14ac:dyDescent="0.25">
      <c r="E2854" s="91"/>
      <c r="F2854" s="91"/>
      <c r="G2854" s="91"/>
      <c r="J2854" s="92"/>
      <c r="N2854" s="93"/>
      <c r="P2854" s="93"/>
      <c r="R2854" s="94"/>
      <c r="S2854" s="93"/>
      <c r="T2854" s="93"/>
      <c r="U2854" s="93"/>
      <c r="V2854" s="93"/>
      <c r="W2854" s="93"/>
    </row>
    <row r="2855" spans="5:23" customFormat="1" x14ac:dyDescent="0.25">
      <c r="E2855" s="91"/>
      <c r="F2855" s="91"/>
      <c r="G2855" s="91"/>
      <c r="J2855" s="92"/>
      <c r="N2855" s="93"/>
      <c r="P2855" s="93"/>
      <c r="R2855" s="94"/>
      <c r="S2855" s="93"/>
      <c r="T2855" s="93"/>
      <c r="U2855" s="93"/>
      <c r="V2855" s="93"/>
      <c r="W2855" s="93"/>
    </row>
    <row r="2856" spans="5:23" customFormat="1" x14ac:dyDescent="0.25">
      <c r="E2856" s="91"/>
      <c r="F2856" s="91"/>
      <c r="G2856" s="91"/>
      <c r="J2856" s="92"/>
      <c r="N2856" s="93"/>
      <c r="P2856" s="93"/>
      <c r="R2856" s="94"/>
      <c r="S2856" s="93"/>
      <c r="T2856" s="93"/>
      <c r="U2856" s="93"/>
      <c r="V2856" s="93"/>
      <c r="W2856" s="93"/>
    </row>
    <row r="2857" spans="5:23" customFormat="1" x14ac:dyDescent="0.25">
      <c r="E2857" s="91"/>
      <c r="F2857" s="91"/>
      <c r="G2857" s="91"/>
      <c r="J2857" s="92"/>
      <c r="N2857" s="93"/>
      <c r="P2857" s="93"/>
      <c r="R2857" s="94"/>
      <c r="S2857" s="93"/>
      <c r="T2857" s="93"/>
      <c r="U2857" s="93"/>
      <c r="V2857" s="93"/>
      <c r="W2857" s="93"/>
    </row>
    <row r="2858" spans="5:23" customFormat="1" x14ac:dyDescent="0.25">
      <c r="E2858" s="91"/>
      <c r="F2858" s="91"/>
      <c r="G2858" s="91"/>
      <c r="J2858" s="92"/>
      <c r="N2858" s="93"/>
      <c r="P2858" s="93"/>
      <c r="R2858" s="94"/>
      <c r="S2858" s="93"/>
      <c r="T2858" s="93"/>
      <c r="U2858" s="93"/>
      <c r="V2858" s="93"/>
      <c r="W2858" s="93"/>
    </row>
    <row r="2859" spans="5:23" customFormat="1" x14ac:dyDescent="0.25">
      <c r="E2859" s="91"/>
      <c r="F2859" s="91"/>
      <c r="G2859" s="91"/>
      <c r="J2859" s="92"/>
      <c r="N2859" s="93"/>
      <c r="P2859" s="93"/>
      <c r="R2859" s="94"/>
      <c r="S2859" s="93"/>
      <c r="T2859" s="93"/>
      <c r="U2859" s="93"/>
      <c r="V2859" s="93"/>
      <c r="W2859" s="93"/>
    </row>
    <row r="2860" spans="5:23" customFormat="1" x14ac:dyDescent="0.25">
      <c r="E2860" s="91"/>
      <c r="F2860" s="91"/>
      <c r="G2860" s="91"/>
      <c r="J2860" s="92"/>
      <c r="N2860" s="93"/>
      <c r="P2860" s="93"/>
      <c r="R2860" s="94"/>
      <c r="S2860" s="93"/>
      <c r="T2860" s="93"/>
      <c r="U2860" s="93"/>
      <c r="V2860" s="93"/>
      <c r="W2860" s="93"/>
    </row>
    <row r="2861" spans="5:23" customFormat="1" x14ac:dyDescent="0.25">
      <c r="E2861" s="91"/>
      <c r="F2861" s="91"/>
      <c r="G2861" s="91"/>
      <c r="J2861" s="92"/>
      <c r="N2861" s="93"/>
      <c r="P2861" s="93"/>
      <c r="R2861" s="94"/>
      <c r="S2861" s="93"/>
      <c r="T2861" s="93"/>
      <c r="U2861" s="93"/>
      <c r="V2861" s="93"/>
      <c r="W2861" s="93"/>
    </row>
    <row r="2862" spans="5:23" customFormat="1" x14ac:dyDescent="0.25">
      <c r="E2862" s="91"/>
      <c r="F2862" s="91"/>
      <c r="G2862" s="91"/>
      <c r="J2862" s="92"/>
      <c r="N2862" s="93"/>
      <c r="P2862" s="93"/>
      <c r="R2862" s="94"/>
      <c r="S2862" s="93"/>
      <c r="T2862" s="93"/>
      <c r="U2862" s="93"/>
      <c r="V2862" s="93"/>
      <c r="W2862" s="93"/>
    </row>
    <row r="2863" spans="5:23" customFormat="1" x14ac:dyDescent="0.25">
      <c r="E2863" s="91"/>
      <c r="F2863" s="91"/>
      <c r="G2863" s="91"/>
      <c r="J2863" s="92"/>
      <c r="N2863" s="93"/>
      <c r="P2863" s="93"/>
      <c r="R2863" s="94"/>
      <c r="S2863" s="93"/>
      <c r="T2863" s="93"/>
      <c r="U2863" s="93"/>
      <c r="V2863" s="93"/>
      <c r="W2863" s="93"/>
    </row>
    <row r="2864" spans="5:23" customFormat="1" x14ac:dyDescent="0.25">
      <c r="E2864" s="91"/>
      <c r="F2864" s="91"/>
      <c r="G2864" s="91"/>
      <c r="J2864" s="92"/>
      <c r="N2864" s="93"/>
      <c r="P2864" s="93"/>
      <c r="R2864" s="94"/>
      <c r="S2864" s="93"/>
      <c r="T2864" s="93"/>
      <c r="U2864" s="93"/>
      <c r="V2864" s="93"/>
      <c r="W2864" s="93"/>
    </row>
    <row r="2865" spans="5:23" customFormat="1" x14ac:dyDescent="0.25">
      <c r="E2865" s="91"/>
      <c r="F2865" s="91"/>
      <c r="G2865" s="91"/>
      <c r="J2865" s="92"/>
      <c r="N2865" s="93"/>
      <c r="P2865" s="93"/>
      <c r="R2865" s="94"/>
      <c r="S2865" s="93"/>
      <c r="T2865" s="93"/>
      <c r="U2865" s="93"/>
      <c r="V2865" s="93"/>
      <c r="W2865" s="93"/>
    </row>
    <row r="2866" spans="5:23" customFormat="1" x14ac:dyDescent="0.25">
      <c r="E2866" s="91"/>
      <c r="F2866" s="91"/>
      <c r="G2866" s="91"/>
      <c r="J2866" s="92"/>
      <c r="N2866" s="93"/>
      <c r="P2866" s="93"/>
      <c r="R2866" s="94"/>
      <c r="S2866" s="93"/>
      <c r="T2866" s="93"/>
      <c r="U2866" s="93"/>
      <c r="V2866" s="93"/>
      <c r="W2866" s="93"/>
    </row>
    <row r="2867" spans="5:23" customFormat="1" x14ac:dyDescent="0.25">
      <c r="E2867" s="91"/>
      <c r="F2867" s="91"/>
      <c r="G2867" s="91"/>
      <c r="J2867" s="92"/>
      <c r="N2867" s="93"/>
      <c r="P2867" s="93"/>
      <c r="R2867" s="94"/>
      <c r="S2867" s="93"/>
      <c r="T2867" s="93"/>
      <c r="U2867" s="93"/>
      <c r="V2867" s="93"/>
      <c r="W2867" s="93"/>
    </row>
    <row r="2868" spans="5:23" customFormat="1" x14ac:dyDescent="0.25">
      <c r="E2868" s="91"/>
      <c r="F2868" s="91"/>
      <c r="G2868" s="91"/>
      <c r="J2868" s="92"/>
      <c r="N2868" s="93"/>
      <c r="P2868" s="93"/>
      <c r="R2868" s="94"/>
      <c r="S2868" s="93"/>
      <c r="T2868" s="93"/>
      <c r="U2868" s="93"/>
      <c r="V2868" s="93"/>
      <c r="W2868" s="93"/>
    </row>
    <row r="2869" spans="5:23" customFormat="1" x14ac:dyDescent="0.25">
      <c r="E2869" s="91"/>
      <c r="F2869" s="91"/>
      <c r="G2869" s="91"/>
      <c r="J2869" s="92"/>
      <c r="N2869" s="93"/>
      <c r="P2869" s="93"/>
      <c r="R2869" s="94"/>
      <c r="S2869" s="93"/>
      <c r="T2869" s="93"/>
      <c r="U2869" s="93"/>
      <c r="V2869" s="93"/>
      <c r="W2869" s="93"/>
    </row>
    <row r="2870" spans="5:23" customFormat="1" x14ac:dyDescent="0.25">
      <c r="E2870" s="91"/>
      <c r="F2870" s="91"/>
      <c r="G2870" s="91"/>
      <c r="J2870" s="92"/>
      <c r="N2870" s="93"/>
      <c r="P2870" s="93"/>
      <c r="R2870" s="94"/>
      <c r="S2870" s="93"/>
      <c r="T2870" s="93"/>
      <c r="U2870" s="93"/>
      <c r="V2870" s="93"/>
      <c r="W2870" s="93"/>
    </row>
    <row r="2871" spans="5:23" customFormat="1" x14ac:dyDescent="0.25">
      <c r="E2871" s="91"/>
      <c r="F2871" s="91"/>
      <c r="G2871" s="91"/>
      <c r="J2871" s="92"/>
      <c r="N2871" s="93"/>
      <c r="P2871" s="93"/>
      <c r="R2871" s="94"/>
      <c r="S2871" s="93"/>
      <c r="T2871" s="93"/>
      <c r="U2871" s="93"/>
      <c r="V2871" s="93"/>
      <c r="W2871" s="93"/>
    </row>
    <row r="2872" spans="5:23" customFormat="1" x14ac:dyDescent="0.25">
      <c r="E2872" s="91"/>
      <c r="F2872" s="91"/>
      <c r="G2872" s="91"/>
      <c r="J2872" s="92"/>
      <c r="N2872" s="93"/>
      <c r="P2872" s="93"/>
      <c r="R2872" s="94"/>
      <c r="S2872" s="93"/>
      <c r="T2872" s="93"/>
      <c r="U2872" s="93"/>
      <c r="V2872" s="93"/>
      <c r="W2872" s="93"/>
    </row>
    <row r="2873" spans="5:23" customFormat="1" x14ac:dyDescent="0.25">
      <c r="E2873" s="91"/>
      <c r="F2873" s="91"/>
      <c r="G2873" s="91"/>
      <c r="J2873" s="92"/>
      <c r="N2873" s="93"/>
      <c r="P2873" s="93"/>
      <c r="R2873" s="94"/>
      <c r="S2873" s="93"/>
      <c r="T2873" s="93"/>
      <c r="U2873" s="93"/>
      <c r="V2873" s="93"/>
      <c r="W2873" s="93"/>
    </row>
    <row r="2874" spans="5:23" customFormat="1" x14ac:dyDescent="0.25">
      <c r="E2874" s="91"/>
      <c r="F2874" s="91"/>
      <c r="G2874" s="91"/>
      <c r="J2874" s="92"/>
      <c r="N2874" s="93"/>
      <c r="P2874" s="93"/>
      <c r="R2874" s="94"/>
      <c r="S2874" s="93"/>
      <c r="T2874" s="93"/>
      <c r="U2874" s="93"/>
      <c r="V2874" s="93"/>
      <c r="W2874" s="93"/>
    </row>
    <row r="2875" spans="5:23" customFormat="1" x14ac:dyDescent="0.25">
      <c r="E2875" s="91"/>
      <c r="F2875" s="91"/>
      <c r="G2875" s="91"/>
      <c r="J2875" s="92"/>
      <c r="N2875" s="93"/>
      <c r="P2875" s="93"/>
      <c r="R2875" s="94"/>
      <c r="S2875" s="93"/>
      <c r="T2875" s="93"/>
      <c r="U2875" s="93"/>
      <c r="V2875" s="93"/>
      <c r="W2875" s="93"/>
    </row>
    <row r="2876" spans="5:23" customFormat="1" x14ac:dyDescent="0.25">
      <c r="E2876" s="91"/>
      <c r="F2876" s="91"/>
      <c r="G2876" s="91"/>
      <c r="J2876" s="92"/>
      <c r="N2876" s="93"/>
      <c r="P2876" s="93"/>
      <c r="R2876" s="94"/>
      <c r="S2876" s="93"/>
      <c r="T2876" s="93"/>
      <c r="U2876" s="93"/>
      <c r="V2876" s="93"/>
      <c r="W2876" s="93"/>
    </row>
    <row r="2877" spans="5:23" customFormat="1" x14ac:dyDescent="0.25">
      <c r="E2877" s="91"/>
      <c r="F2877" s="91"/>
      <c r="G2877" s="91"/>
      <c r="J2877" s="92"/>
      <c r="N2877" s="93"/>
      <c r="P2877" s="93"/>
      <c r="R2877" s="94"/>
      <c r="S2877" s="93"/>
      <c r="T2877" s="93"/>
      <c r="U2877" s="93"/>
      <c r="V2877" s="93"/>
      <c r="W2877" s="93"/>
    </row>
    <row r="2878" spans="5:23" customFormat="1" x14ac:dyDescent="0.25">
      <c r="E2878" s="91"/>
      <c r="F2878" s="91"/>
      <c r="G2878" s="91"/>
      <c r="J2878" s="92"/>
      <c r="N2878" s="93"/>
      <c r="P2878" s="93"/>
      <c r="R2878" s="94"/>
      <c r="S2878" s="93"/>
      <c r="T2878" s="93"/>
      <c r="U2878" s="93"/>
      <c r="V2878" s="93"/>
      <c r="W2878" s="93"/>
    </row>
    <row r="2879" spans="5:23" customFormat="1" x14ac:dyDescent="0.25">
      <c r="E2879" s="91"/>
      <c r="F2879" s="91"/>
      <c r="G2879" s="91"/>
      <c r="J2879" s="92"/>
      <c r="N2879" s="93"/>
      <c r="P2879" s="93"/>
      <c r="R2879" s="94"/>
      <c r="S2879" s="93"/>
      <c r="T2879" s="93"/>
      <c r="U2879" s="93"/>
      <c r="V2879" s="93"/>
      <c r="W2879" s="93"/>
    </row>
    <row r="2880" spans="5:23" customFormat="1" x14ac:dyDescent="0.25">
      <c r="E2880" s="91"/>
      <c r="F2880" s="91"/>
      <c r="G2880" s="91"/>
      <c r="J2880" s="92"/>
      <c r="N2880" s="93"/>
      <c r="P2880" s="93"/>
      <c r="R2880" s="94"/>
      <c r="S2880" s="93"/>
      <c r="T2880" s="93"/>
      <c r="U2880" s="93"/>
      <c r="V2880" s="93"/>
      <c r="W2880" s="93"/>
    </row>
    <row r="2881" spans="5:23" customFormat="1" x14ac:dyDescent="0.25">
      <c r="E2881" s="91"/>
      <c r="F2881" s="91"/>
      <c r="G2881" s="91"/>
      <c r="J2881" s="92"/>
      <c r="N2881" s="93"/>
      <c r="P2881" s="93"/>
      <c r="R2881" s="94"/>
      <c r="S2881" s="93"/>
      <c r="T2881" s="93"/>
      <c r="U2881" s="93"/>
      <c r="V2881" s="93"/>
      <c r="W2881" s="93"/>
    </row>
    <row r="2882" spans="5:23" customFormat="1" x14ac:dyDescent="0.25">
      <c r="E2882" s="91"/>
      <c r="F2882" s="91"/>
      <c r="G2882" s="91"/>
      <c r="J2882" s="92"/>
      <c r="N2882" s="93"/>
      <c r="P2882" s="93"/>
      <c r="R2882" s="94"/>
      <c r="S2882" s="93"/>
      <c r="T2882" s="93"/>
      <c r="U2882" s="93"/>
      <c r="V2882" s="93"/>
      <c r="W2882" s="93"/>
    </row>
    <row r="2883" spans="5:23" customFormat="1" x14ac:dyDescent="0.25">
      <c r="E2883" s="91"/>
      <c r="F2883" s="91"/>
      <c r="G2883" s="91"/>
      <c r="J2883" s="92"/>
      <c r="N2883" s="93"/>
      <c r="P2883" s="93"/>
      <c r="R2883" s="94"/>
      <c r="S2883" s="93"/>
      <c r="T2883" s="93"/>
      <c r="U2883" s="93"/>
      <c r="V2883" s="93"/>
      <c r="W2883" s="93"/>
    </row>
    <row r="2884" spans="5:23" customFormat="1" x14ac:dyDescent="0.25">
      <c r="E2884" s="91"/>
      <c r="F2884" s="91"/>
      <c r="G2884" s="91"/>
      <c r="J2884" s="92"/>
      <c r="N2884" s="93"/>
      <c r="P2884" s="93"/>
      <c r="R2884" s="94"/>
      <c r="S2884" s="93"/>
      <c r="T2884" s="93"/>
      <c r="U2884" s="93"/>
      <c r="V2884" s="93"/>
      <c r="W2884" s="93"/>
    </row>
    <row r="2885" spans="5:23" customFormat="1" x14ac:dyDescent="0.25">
      <c r="E2885" s="91"/>
      <c r="F2885" s="91"/>
      <c r="G2885" s="91"/>
      <c r="J2885" s="92"/>
      <c r="N2885" s="93"/>
      <c r="P2885" s="93"/>
      <c r="R2885" s="94"/>
      <c r="S2885" s="93"/>
      <c r="T2885" s="93"/>
      <c r="U2885" s="93"/>
      <c r="V2885" s="93"/>
      <c r="W2885" s="93"/>
    </row>
    <row r="2886" spans="5:23" customFormat="1" x14ac:dyDescent="0.25">
      <c r="E2886" s="91"/>
      <c r="F2886" s="91"/>
      <c r="G2886" s="91"/>
      <c r="J2886" s="92"/>
      <c r="N2886" s="93"/>
      <c r="P2886" s="93"/>
      <c r="R2886" s="94"/>
      <c r="S2886" s="93"/>
      <c r="T2886" s="93"/>
      <c r="U2886" s="93"/>
      <c r="V2886" s="93"/>
      <c r="W2886" s="93"/>
    </row>
    <row r="2887" spans="5:23" customFormat="1" x14ac:dyDescent="0.25">
      <c r="E2887" s="91"/>
      <c r="F2887" s="91"/>
      <c r="G2887" s="91"/>
      <c r="J2887" s="92"/>
      <c r="N2887" s="93"/>
      <c r="P2887" s="93"/>
      <c r="R2887" s="94"/>
      <c r="S2887" s="93"/>
      <c r="T2887" s="93"/>
      <c r="U2887" s="93"/>
      <c r="V2887" s="93"/>
      <c r="W2887" s="93"/>
    </row>
    <row r="2888" spans="5:23" customFormat="1" x14ac:dyDescent="0.25">
      <c r="E2888" s="91"/>
      <c r="F2888" s="91"/>
      <c r="G2888" s="91"/>
      <c r="J2888" s="92"/>
      <c r="N2888" s="93"/>
      <c r="P2888" s="93"/>
      <c r="R2888" s="94"/>
      <c r="S2888" s="93"/>
      <c r="T2888" s="93"/>
      <c r="U2888" s="93"/>
      <c r="V2888" s="93"/>
      <c r="W2888" s="93"/>
    </row>
    <row r="2889" spans="5:23" customFormat="1" x14ac:dyDescent="0.25">
      <c r="E2889" s="91"/>
      <c r="F2889" s="91"/>
      <c r="G2889" s="91"/>
      <c r="J2889" s="92"/>
      <c r="N2889" s="93"/>
      <c r="P2889" s="93"/>
      <c r="R2889" s="94"/>
      <c r="S2889" s="93"/>
      <c r="T2889" s="93"/>
      <c r="U2889" s="93"/>
      <c r="V2889" s="93"/>
      <c r="W2889" s="93"/>
    </row>
    <row r="2890" spans="5:23" customFormat="1" x14ac:dyDescent="0.25">
      <c r="E2890" s="91"/>
      <c r="F2890" s="91"/>
      <c r="G2890" s="91"/>
      <c r="J2890" s="92"/>
      <c r="N2890" s="93"/>
      <c r="P2890" s="93"/>
      <c r="R2890" s="94"/>
      <c r="S2890" s="93"/>
      <c r="T2890" s="93"/>
      <c r="U2890" s="93"/>
      <c r="V2890" s="93"/>
      <c r="W2890" s="93"/>
    </row>
    <row r="2891" spans="5:23" customFormat="1" x14ac:dyDescent="0.25">
      <c r="E2891" s="91"/>
      <c r="F2891" s="91"/>
      <c r="G2891" s="91"/>
      <c r="J2891" s="92"/>
      <c r="N2891" s="93"/>
      <c r="P2891" s="93"/>
      <c r="R2891" s="94"/>
      <c r="S2891" s="93"/>
      <c r="T2891" s="93"/>
      <c r="U2891" s="93"/>
      <c r="V2891" s="93"/>
      <c r="W2891" s="93"/>
    </row>
    <row r="2892" spans="5:23" customFormat="1" x14ac:dyDescent="0.25">
      <c r="E2892" s="91"/>
      <c r="F2892" s="91"/>
      <c r="G2892" s="91"/>
      <c r="J2892" s="92"/>
      <c r="N2892" s="93"/>
      <c r="P2892" s="93"/>
      <c r="R2892" s="94"/>
      <c r="S2892" s="93"/>
      <c r="T2892" s="93"/>
      <c r="U2892" s="93"/>
      <c r="V2892" s="93"/>
      <c r="W2892" s="93"/>
    </row>
    <row r="2893" spans="5:23" customFormat="1" x14ac:dyDescent="0.25">
      <c r="E2893" s="91"/>
      <c r="F2893" s="91"/>
      <c r="G2893" s="91"/>
      <c r="J2893" s="92"/>
      <c r="N2893" s="93"/>
      <c r="P2893" s="93"/>
      <c r="R2893" s="94"/>
      <c r="S2893" s="93"/>
      <c r="T2893" s="93"/>
      <c r="U2893" s="93"/>
      <c r="V2893" s="93"/>
      <c r="W2893" s="93"/>
    </row>
    <row r="2894" spans="5:23" customFormat="1" x14ac:dyDescent="0.25">
      <c r="E2894" s="91"/>
      <c r="F2894" s="91"/>
      <c r="G2894" s="91"/>
      <c r="J2894" s="92"/>
      <c r="N2894" s="93"/>
      <c r="P2894" s="93"/>
      <c r="R2894" s="94"/>
      <c r="S2894" s="93"/>
      <c r="T2894" s="93"/>
      <c r="U2894" s="93"/>
      <c r="V2894" s="93"/>
      <c r="W2894" s="93"/>
    </row>
    <row r="2895" spans="5:23" customFormat="1" x14ac:dyDescent="0.25">
      <c r="E2895" s="91"/>
      <c r="F2895" s="91"/>
      <c r="G2895" s="91"/>
      <c r="J2895" s="92"/>
      <c r="N2895" s="93"/>
      <c r="P2895" s="93"/>
      <c r="R2895" s="94"/>
      <c r="S2895" s="93"/>
      <c r="T2895" s="93"/>
      <c r="U2895" s="93"/>
      <c r="V2895" s="93"/>
      <c r="W2895" s="93"/>
    </row>
    <row r="2896" spans="5:23" customFormat="1" x14ac:dyDescent="0.25">
      <c r="E2896" s="91"/>
      <c r="F2896" s="91"/>
      <c r="G2896" s="91"/>
      <c r="J2896" s="92"/>
      <c r="N2896" s="93"/>
      <c r="P2896" s="93"/>
      <c r="R2896" s="94"/>
      <c r="S2896" s="93"/>
      <c r="T2896" s="93"/>
      <c r="U2896" s="93"/>
      <c r="V2896" s="93"/>
      <c r="W2896" s="93"/>
    </row>
    <row r="2897" spans="5:23" customFormat="1" x14ac:dyDescent="0.25">
      <c r="E2897" s="91"/>
      <c r="F2897" s="91"/>
      <c r="G2897" s="91"/>
      <c r="J2897" s="92"/>
      <c r="N2897" s="93"/>
      <c r="P2897" s="93"/>
      <c r="R2897" s="94"/>
      <c r="S2897" s="93"/>
      <c r="T2897" s="93"/>
      <c r="U2897" s="93"/>
      <c r="V2897" s="93"/>
      <c r="W2897" s="93"/>
    </row>
    <row r="2898" spans="5:23" customFormat="1" x14ac:dyDescent="0.25">
      <c r="E2898" s="91"/>
      <c r="F2898" s="91"/>
      <c r="G2898" s="91"/>
      <c r="J2898" s="92"/>
      <c r="N2898" s="93"/>
      <c r="P2898" s="93"/>
      <c r="R2898" s="94"/>
      <c r="S2898" s="93"/>
      <c r="T2898" s="93"/>
      <c r="U2898" s="93"/>
      <c r="V2898" s="93"/>
      <c r="W2898" s="93"/>
    </row>
    <row r="2899" spans="5:23" customFormat="1" x14ac:dyDescent="0.25">
      <c r="E2899" s="91"/>
      <c r="F2899" s="91"/>
      <c r="G2899" s="91"/>
      <c r="J2899" s="92"/>
      <c r="N2899" s="93"/>
      <c r="P2899" s="93"/>
      <c r="R2899" s="94"/>
      <c r="S2899" s="93"/>
      <c r="T2899" s="93"/>
      <c r="U2899" s="93"/>
      <c r="V2899" s="93"/>
      <c r="W2899" s="93"/>
    </row>
    <row r="2900" spans="5:23" customFormat="1" x14ac:dyDescent="0.25">
      <c r="E2900" s="91"/>
      <c r="F2900" s="91"/>
      <c r="G2900" s="91"/>
      <c r="J2900" s="92"/>
      <c r="N2900" s="93"/>
      <c r="P2900" s="93"/>
      <c r="R2900" s="94"/>
      <c r="S2900" s="93"/>
      <c r="T2900" s="93"/>
      <c r="U2900" s="93"/>
      <c r="V2900" s="93"/>
      <c r="W2900" s="93"/>
    </row>
    <row r="2901" spans="5:23" customFormat="1" x14ac:dyDescent="0.25">
      <c r="E2901" s="91"/>
      <c r="F2901" s="91"/>
      <c r="G2901" s="91"/>
      <c r="J2901" s="92"/>
      <c r="N2901" s="93"/>
      <c r="P2901" s="93"/>
      <c r="R2901" s="94"/>
      <c r="S2901" s="93"/>
      <c r="T2901" s="93"/>
      <c r="U2901" s="93"/>
      <c r="V2901" s="93"/>
      <c r="W2901" s="93"/>
    </row>
    <row r="2902" spans="5:23" customFormat="1" x14ac:dyDescent="0.25">
      <c r="E2902" s="91"/>
      <c r="F2902" s="91"/>
      <c r="G2902" s="91"/>
      <c r="J2902" s="92"/>
      <c r="N2902" s="93"/>
      <c r="P2902" s="93"/>
      <c r="R2902" s="94"/>
      <c r="S2902" s="93"/>
      <c r="T2902" s="93"/>
      <c r="U2902" s="93"/>
      <c r="V2902" s="93"/>
      <c r="W2902" s="93"/>
    </row>
    <row r="2903" spans="5:23" customFormat="1" x14ac:dyDescent="0.25">
      <c r="E2903" s="91"/>
      <c r="F2903" s="91"/>
      <c r="G2903" s="91"/>
      <c r="J2903" s="92"/>
      <c r="N2903" s="93"/>
      <c r="P2903" s="93"/>
      <c r="R2903" s="94"/>
      <c r="S2903" s="93"/>
      <c r="T2903" s="93"/>
      <c r="U2903" s="93"/>
      <c r="V2903" s="93"/>
      <c r="W2903" s="93"/>
    </row>
    <row r="2904" spans="5:23" customFormat="1" x14ac:dyDescent="0.25">
      <c r="E2904" s="91"/>
      <c r="F2904" s="91"/>
      <c r="G2904" s="91"/>
      <c r="J2904" s="92"/>
      <c r="N2904" s="93"/>
      <c r="P2904" s="93"/>
      <c r="R2904" s="94"/>
      <c r="S2904" s="93"/>
      <c r="T2904" s="93"/>
      <c r="U2904" s="93"/>
      <c r="V2904" s="93"/>
      <c r="W2904" s="93"/>
    </row>
    <row r="2905" spans="5:23" customFormat="1" x14ac:dyDescent="0.25">
      <c r="E2905" s="91"/>
      <c r="F2905" s="91"/>
      <c r="G2905" s="91"/>
      <c r="J2905" s="92"/>
      <c r="N2905" s="93"/>
      <c r="P2905" s="93"/>
      <c r="R2905" s="94"/>
      <c r="S2905" s="93"/>
      <c r="T2905" s="93"/>
      <c r="U2905" s="93"/>
      <c r="V2905" s="93"/>
      <c r="W2905" s="93"/>
    </row>
    <row r="2906" spans="5:23" customFormat="1" x14ac:dyDescent="0.25">
      <c r="E2906" s="91"/>
      <c r="F2906" s="91"/>
      <c r="G2906" s="91"/>
      <c r="J2906" s="92"/>
      <c r="N2906" s="93"/>
      <c r="P2906" s="93"/>
      <c r="R2906" s="94"/>
      <c r="S2906" s="93"/>
      <c r="T2906" s="93"/>
      <c r="U2906" s="93"/>
      <c r="V2906" s="93"/>
      <c r="W2906" s="93"/>
    </row>
    <row r="2907" spans="5:23" customFormat="1" x14ac:dyDescent="0.25">
      <c r="E2907" s="91"/>
      <c r="F2907" s="91"/>
      <c r="G2907" s="91"/>
      <c r="J2907" s="92"/>
      <c r="N2907" s="93"/>
      <c r="P2907" s="93"/>
      <c r="R2907" s="94"/>
      <c r="S2907" s="93"/>
      <c r="T2907" s="93"/>
      <c r="U2907" s="93"/>
      <c r="V2907" s="93"/>
      <c r="W2907" s="93"/>
    </row>
    <row r="2908" spans="5:23" customFormat="1" x14ac:dyDescent="0.25">
      <c r="E2908" s="91"/>
      <c r="F2908" s="91"/>
      <c r="G2908" s="91"/>
      <c r="J2908" s="92"/>
      <c r="N2908" s="93"/>
      <c r="P2908" s="93"/>
      <c r="R2908" s="94"/>
      <c r="S2908" s="93"/>
      <c r="T2908" s="93"/>
      <c r="U2908" s="93"/>
      <c r="V2908" s="93"/>
      <c r="W2908" s="93"/>
    </row>
    <row r="2909" spans="5:23" customFormat="1" x14ac:dyDescent="0.25">
      <c r="E2909" s="91"/>
      <c r="F2909" s="91"/>
      <c r="G2909" s="91"/>
      <c r="J2909" s="92"/>
      <c r="N2909" s="93"/>
      <c r="P2909" s="93"/>
      <c r="R2909" s="94"/>
      <c r="S2909" s="93"/>
      <c r="T2909" s="93"/>
      <c r="U2909" s="93"/>
      <c r="V2909" s="93"/>
      <c r="W2909" s="93"/>
    </row>
    <row r="2910" spans="5:23" customFormat="1" x14ac:dyDescent="0.25">
      <c r="E2910" s="91"/>
      <c r="F2910" s="91"/>
      <c r="G2910" s="91"/>
      <c r="J2910" s="92"/>
      <c r="N2910" s="93"/>
      <c r="P2910" s="93"/>
      <c r="R2910" s="94"/>
      <c r="S2910" s="93"/>
      <c r="T2910" s="93"/>
      <c r="U2910" s="93"/>
      <c r="V2910" s="93"/>
      <c r="W2910" s="93"/>
    </row>
    <row r="2911" spans="5:23" customFormat="1" x14ac:dyDescent="0.25">
      <c r="E2911" s="91"/>
      <c r="F2911" s="91"/>
      <c r="G2911" s="91"/>
      <c r="J2911" s="92"/>
      <c r="N2911" s="93"/>
      <c r="P2911" s="93"/>
      <c r="R2911" s="94"/>
      <c r="S2911" s="93"/>
      <c r="T2911" s="93"/>
      <c r="U2911" s="93"/>
      <c r="V2911" s="93"/>
      <c r="W2911" s="93"/>
    </row>
    <row r="2912" spans="5:23" customFormat="1" x14ac:dyDescent="0.25">
      <c r="E2912" s="91"/>
      <c r="F2912" s="91"/>
      <c r="G2912" s="91"/>
      <c r="J2912" s="92"/>
      <c r="N2912" s="93"/>
      <c r="P2912" s="93"/>
      <c r="R2912" s="94"/>
      <c r="S2912" s="93"/>
      <c r="T2912" s="93"/>
      <c r="U2912" s="93"/>
      <c r="V2912" s="93"/>
      <c r="W2912" s="93"/>
    </row>
    <row r="2913" spans="5:23" customFormat="1" x14ac:dyDescent="0.25">
      <c r="E2913" s="91"/>
      <c r="F2913" s="91"/>
      <c r="G2913" s="91"/>
      <c r="J2913" s="92"/>
      <c r="N2913" s="93"/>
      <c r="P2913" s="93"/>
      <c r="R2913" s="94"/>
      <c r="S2913" s="93"/>
      <c r="T2913" s="93"/>
      <c r="U2913" s="93"/>
      <c r="V2913" s="93"/>
      <c r="W2913" s="93"/>
    </row>
    <row r="2914" spans="5:23" customFormat="1" x14ac:dyDescent="0.25">
      <c r="E2914" s="91"/>
      <c r="F2914" s="91"/>
      <c r="G2914" s="91"/>
      <c r="J2914" s="92"/>
      <c r="N2914" s="93"/>
      <c r="P2914" s="93"/>
      <c r="R2914" s="94"/>
      <c r="S2914" s="93"/>
      <c r="T2914" s="93"/>
      <c r="U2914" s="93"/>
      <c r="V2914" s="93"/>
      <c r="W2914" s="93"/>
    </row>
    <row r="2915" spans="5:23" customFormat="1" x14ac:dyDescent="0.25">
      <c r="E2915" s="91"/>
      <c r="F2915" s="91"/>
      <c r="G2915" s="91"/>
      <c r="J2915" s="92"/>
      <c r="N2915" s="93"/>
      <c r="P2915" s="93"/>
      <c r="R2915" s="94"/>
      <c r="S2915" s="93"/>
      <c r="T2915" s="93"/>
      <c r="U2915" s="93"/>
      <c r="V2915" s="93"/>
      <c r="W2915" s="93"/>
    </row>
    <row r="2916" spans="5:23" customFormat="1" x14ac:dyDescent="0.25">
      <c r="E2916" s="91"/>
      <c r="F2916" s="91"/>
      <c r="G2916" s="91"/>
      <c r="J2916" s="92"/>
      <c r="N2916" s="93"/>
      <c r="P2916" s="93"/>
      <c r="R2916" s="94"/>
      <c r="S2916" s="93"/>
      <c r="T2916" s="93"/>
      <c r="U2916" s="93"/>
      <c r="V2916" s="93"/>
      <c r="W2916" s="93"/>
    </row>
    <row r="2917" spans="5:23" customFormat="1" x14ac:dyDescent="0.25">
      <c r="E2917" s="91"/>
      <c r="F2917" s="91"/>
      <c r="G2917" s="91"/>
      <c r="J2917" s="92"/>
      <c r="N2917" s="93"/>
      <c r="P2917" s="93"/>
      <c r="R2917" s="94"/>
      <c r="S2917" s="93"/>
      <c r="T2917" s="93"/>
      <c r="U2917" s="93"/>
      <c r="V2917" s="93"/>
      <c r="W2917" s="93"/>
    </row>
    <row r="2918" spans="5:23" customFormat="1" x14ac:dyDescent="0.25">
      <c r="E2918" s="91"/>
      <c r="F2918" s="91"/>
      <c r="G2918" s="91"/>
      <c r="J2918" s="92"/>
      <c r="N2918" s="93"/>
      <c r="P2918" s="93"/>
      <c r="R2918" s="94"/>
      <c r="S2918" s="93"/>
      <c r="T2918" s="93"/>
      <c r="U2918" s="93"/>
      <c r="V2918" s="93"/>
      <c r="W2918" s="93"/>
    </row>
    <row r="2919" spans="5:23" customFormat="1" x14ac:dyDescent="0.25">
      <c r="E2919" s="91"/>
      <c r="F2919" s="91"/>
      <c r="G2919" s="91"/>
      <c r="J2919" s="92"/>
      <c r="N2919" s="93"/>
      <c r="P2919" s="93"/>
      <c r="R2919" s="94"/>
      <c r="S2919" s="93"/>
      <c r="T2919" s="93"/>
      <c r="U2919" s="93"/>
      <c r="V2919" s="93"/>
      <c r="W2919" s="93"/>
    </row>
    <row r="2920" spans="5:23" customFormat="1" x14ac:dyDescent="0.25">
      <c r="E2920" s="91"/>
      <c r="F2920" s="91"/>
      <c r="G2920" s="91"/>
      <c r="J2920" s="92"/>
      <c r="N2920" s="93"/>
      <c r="P2920" s="93"/>
      <c r="R2920" s="94"/>
      <c r="S2920" s="93"/>
      <c r="T2920" s="93"/>
      <c r="U2920" s="93"/>
      <c r="V2920" s="93"/>
      <c r="W2920" s="93"/>
    </row>
    <row r="2921" spans="5:23" customFormat="1" x14ac:dyDescent="0.25">
      <c r="E2921" s="91"/>
      <c r="F2921" s="91"/>
      <c r="G2921" s="91"/>
      <c r="J2921" s="92"/>
      <c r="N2921" s="93"/>
      <c r="P2921" s="93"/>
      <c r="R2921" s="94"/>
      <c r="S2921" s="93"/>
      <c r="T2921" s="93"/>
      <c r="U2921" s="93"/>
      <c r="V2921" s="93"/>
      <c r="W2921" s="93"/>
    </row>
    <row r="2922" spans="5:23" customFormat="1" x14ac:dyDescent="0.25">
      <c r="E2922" s="91"/>
      <c r="F2922" s="91"/>
      <c r="G2922" s="91"/>
      <c r="J2922" s="92"/>
      <c r="N2922" s="93"/>
      <c r="P2922" s="93"/>
      <c r="R2922" s="94"/>
      <c r="S2922" s="93"/>
      <c r="T2922" s="93"/>
      <c r="U2922" s="93"/>
      <c r="V2922" s="93"/>
      <c r="W2922" s="93"/>
    </row>
    <row r="2923" spans="5:23" customFormat="1" x14ac:dyDescent="0.25">
      <c r="E2923" s="91"/>
      <c r="F2923" s="91"/>
      <c r="G2923" s="91"/>
      <c r="J2923" s="92"/>
      <c r="N2923" s="93"/>
      <c r="P2923" s="93"/>
      <c r="R2923" s="94"/>
      <c r="S2923" s="93"/>
      <c r="T2923" s="93"/>
      <c r="U2923" s="93"/>
      <c r="V2923" s="93"/>
      <c r="W2923" s="93"/>
    </row>
    <row r="2924" spans="5:23" customFormat="1" x14ac:dyDescent="0.25">
      <c r="E2924" s="91"/>
      <c r="F2924" s="91"/>
      <c r="G2924" s="91"/>
      <c r="J2924" s="92"/>
      <c r="N2924" s="93"/>
      <c r="P2924" s="93"/>
      <c r="R2924" s="94"/>
      <c r="S2924" s="93"/>
      <c r="T2924" s="93"/>
      <c r="U2924" s="93"/>
      <c r="V2924" s="93"/>
      <c r="W2924" s="93"/>
    </row>
    <row r="2925" spans="5:23" customFormat="1" x14ac:dyDescent="0.25">
      <c r="E2925" s="91"/>
      <c r="F2925" s="91"/>
      <c r="G2925" s="91"/>
      <c r="J2925" s="92"/>
      <c r="N2925" s="93"/>
      <c r="P2925" s="93"/>
      <c r="R2925" s="94"/>
      <c r="S2925" s="93"/>
      <c r="T2925" s="93"/>
      <c r="U2925" s="93"/>
      <c r="V2925" s="93"/>
      <c r="W2925" s="93"/>
    </row>
    <row r="2926" spans="5:23" customFormat="1" x14ac:dyDescent="0.25">
      <c r="E2926" s="91"/>
      <c r="F2926" s="91"/>
      <c r="G2926" s="91"/>
      <c r="J2926" s="92"/>
      <c r="N2926" s="93"/>
      <c r="P2926" s="93"/>
      <c r="R2926" s="94"/>
      <c r="S2926" s="93"/>
      <c r="T2926" s="93"/>
      <c r="U2926" s="93"/>
      <c r="V2926" s="93"/>
      <c r="W2926" s="93"/>
    </row>
    <row r="2927" spans="5:23" customFormat="1" x14ac:dyDescent="0.25">
      <c r="E2927" s="91"/>
      <c r="F2927" s="91"/>
      <c r="G2927" s="91"/>
      <c r="J2927" s="92"/>
      <c r="N2927" s="93"/>
      <c r="P2927" s="93"/>
      <c r="R2927" s="94"/>
      <c r="S2927" s="93"/>
      <c r="T2927" s="93"/>
      <c r="U2927" s="93"/>
      <c r="V2927" s="93"/>
      <c r="W2927" s="93"/>
    </row>
    <row r="2928" spans="5:23" customFormat="1" x14ac:dyDescent="0.25">
      <c r="E2928" s="91"/>
      <c r="F2928" s="91"/>
      <c r="G2928" s="91"/>
      <c r="J2928" s="92"/>
      <c r="N2928" s="93"/>
      <c r="P2928" s="93"/>
      <c r="R2928" s="94"/>
      <c r="S2928" s="93"/>
      <c r="T2928" s="93"/>
      <c r="U2928" s="93"/>
      <c r="V2928" s="93"/>
      <c r="W2928" s="93"/>
    </row>
    <row r="2929" spans="5:23" customFormat="1" x14ac:dyDescent="0.25">
      <c r="E2929" s="91"/>
      <c r="F2929" s="91"/>
      <c r="G2929" s="91"/>
      <c r="J2929" s="92"/>
      <c r="N2929" s="93"/>
      <c r="P2929" s="93"/>
      <c r="R2929" s="94"/>
      <c r="S2929" s="93"/>
      <c r="T2929" s="93"/>
      <c r="U2929" s="93"/>
      <c r="V2929" s="93"/>
      <c r="W2929" s="93"/>
    </row>
    <row r="2930" spans="5:23" customFormat="1" x14ac:dyDescent="0.25">
      <c r="E2930" s="91"/>
      <c r="F2930" s="91"/>
      <c r="G2930" s="91"/>
      <c r="J2930" s="92"/>
      <c r="N2930" s="93"/>
      <c r="P2930" s="93"/>
      <c r="R2930" s="94"/>
      <c r="S2930" s="93"/>
      <c r="T2930" s="93"/>
      <c r="U2930" s="93"/>
      <c r="V2930" s="93"/>
      <c r="W2930" s="93"/>
    </row>
    <row r="2931" spans="5:23" customFormat="1" x14ac:dyDescent="0.25">
      <c r="E2931" s="91"/>
      <c r="F2931" s="91"/>
      <c r="G2931" s="91"/>
      <c r="J2931" s="92"/>
      <c r="N2931" s="93"/>
      <c r="P2931" s="93"/>
      <c r="R2931" s="94"/>
      <c r="S2931" s="93"/>
      <c r="T2931" s="93"/>
      <c r="U2931" s="93"/>
      <c r="V2931" s="93"/>
      <c r="W2931" s="93"/>
    </row>
    <row r="2932" spans="5:23" customFormat="1" x14ac:dyDescent="0.25">
      <c r="E2932" s="91"/>
      <c r="F2932" s="91"/>
      <c r="G2932" s="91"/>
      <c r="J2932" s="92"/>
      <c r="N2932" s="93"/>
      <c r="P2932" s="93"/>
      <c r="R2932" s="94"/>
      <c r="S2932" s="93"/>
      <c r="T2932" s="93"/>
      <c r="U2932" s="93"/>
      <c r="V2932" s="93"/>
      <c r="W2932" s="93"/>
    </row>
    <row r="2933" spans="5:23" customFormat="1" x14ac:dyDescent="0.25">
      <c r="E2933" s="91"/>
      <c r="F2933" s="91"/>
      <c r="G2933" s="91"/>
      <c r="J2933" s="92"/>
      <c r="N2933" s="93"/>
      <c r="P2933" s="93"/>
      <c r="R2933" s="94"/>
      <c r="S2933" s="93"/>
      <c r="T2933" s="93"/>
      <c r="U2933" s="93"/>
      <c r="V2933" s="93"/>
      <c r="W2933" s="93"/>
    </row>
    <row r="2934" spans="5:23" customFormat="1" x14ac:dyDescent="0.25">
      <c r="E2934" s="91"/>
      <c r="F2934" s="91"/>
      <c r="G2934" s="91"/>
      <c r="J2934" s="92"/>
      <c r="N2934" s="93"/>
      <c r="P2934" s="93"/>
      <c r="R2934" s="94"/>
      <c r="S2934" s="93"/>
      <c r="T2934" s="93"/>
      <c r="U2934" s="93"/>
      <c r="V2934" s="93"/>
      <c r="W2934" s="93"/>
    </row>
    <row r="2935" spans="5:23" customFormat="1" x14ac:dyDescent="0.25">
      <c r="E2935" s="91"/>
      <c r="F2935" s="91"/>
      <c r="G2935" s="91"/>
      <c r="J2935" s="92"/>
      <c r="N2935" s="93"/>
      <c r="P2935" s="93"/>
      <c r="R2935" s="94"/>
      <c r="S2935" s="93"/>
      <c r="T2935" s="93"/>
      <c r="U2935" s="93"/>
      <c r="V2935" s="93"/>
      <c r="W2935" s="93"/>
    </row>
    <row r="2936" spans="5:23" customFormat="1" x14ac:dyDescent="0.25">
      <c r="E2936" s="91"/>
      <c r="F2936" s="91"/>
      <c r="G2936" s="91"/>
      <c r="J2936" s="92"/>
      <c r="N2936" s="93"/>
      <c r="P2936" s="93"/>
      <c r="R2936" s="94"/>
      <c r="S2936" s="93"/>
      <c r="T2936" s="93"/>
      <c r="U2936" s="93"/>
      <c r="V2936" s="93"/>
      <c r="W2936" s="93"/>
    </row>
    <row r="2937" spans="5:23" customFormat="1" x14ac:dyDescent="0.25">
      <c r="E2937" s="91"/>
      <c r="F2937" s="91"/>
      <c r="G2937" s="91"/>
      <c r="J2937" s="92"/>
      <c r="N2937" s="93"/>
      <c r="P2937" s="93"/>
      <c r="R2937" s="94"/>
      <c r="S2937" s="93"/>
      <c r="T2937" s="93"/>
      <c r="U2937" s="93"/>
      <c r="V2937" s="93"/>
      <c r="W2937" s="93"/>
    </row>
    <row r="2938" spans="5:23" customFormat="1" x14ac:dyDescent="0.25">
      <c r="E2938" s="91"/>
      <c r="F2938" s="91"/>
      <c r="G2938" s="91"/>
      <c r="J2938" s="92"/>
      <c r="N2938" s="93"/>
      <c r="P2938" s="93"/>
      <c r="R2938" s="94"/>
      <c r="S2938" s="93"/>
      <c r="T2938" s="93"/>
      <c r="U2938" s="93"/>
      <c r="V2938" s="93"/>
      <c r="W2938" s="93"/>
    </row>
    <row r="2939" spans="5:23" customFormat="1" x14ac:dyDescent="0.25">
      <c r="E2939" s="91"/>
      <c r="F2939" s="91"/>
      <c r="G2939" s="91"/>
      <c r="J2939" s="92"/>
      <c r="N2939" s="93"/>
      <c r="P2939" s="93"/>
      <c r="R2939" s="94"/>
      <c r="S2939" s="93"/>
      <c r="T2939" s="93"/>
      <c r="U2939" s="93"/>
      <c r="V2939" s="93"/>
      <c r="W2939" s="93"/>
    </row>
    <row r="2940" spans="5:23" customFormat="1" x14ac:dyDescent="0.25">
      <c r="E2940" s="91"/>
      <c r="F2940" s="91"/>
      <c r="G2940" s="91"/>
      <c r="J2940" s="92"/>
      <c r="N2940" s="93"/>
      <c r="P2940" s="93"/>
      <c r="R2940" s="94"/>
      <c r="S2940" s="93"/>
      <c r="T2940" s="93"/>
      <c r="U2940" s="93"/>
      <c r="V2940" s="93"/>
      <c r="W2940" s="93"/>
    </row>
    <row r="2941" spans="5:23" customFormat="1" x14ac:dyDescent="0.25">
      <c r="E2941" s="91"/>
      <c r="F2941" s="91"/>
      <c r="G2941" s="91"/>
      <c r="J2941" s="92"/>
      <c r="N2941" s="93"/>
      <c r="P2941" s="93"/>
      <c r="R2941" s="94"/>
      <c r="S2941" s="93"/>
      <c r="T2941" s="93"/>
      <c r="U2941" s="93"/>
      <c r="V2941" s="93"/>
      <c r="W2941" s="93"/>
    </row>
    <row r="2942" spans="5:23" customFormat="1" x14ac:dyDescent="0.25">
      <c r="E2942" s="91"/>
      <c r="F2942" s="91"/>
      <c r="G2942" s="91"/>
      <c r="J2942" s="92"/>
      <c r="N2942" s="93"/>
      <c r="P2942" s="93"/>
      <c r="R2942" s="94"/>
      <c r="S2942" s="93"/>
      <c r="T2942" s="93"/>
      <c r="U2942" s="93"/>
      <c r="V2942" s="93"/>
      <c r="W2942" s="93"/>
    </row>
    <row r="2943" spans="5:23" customFormat="1" x14ac:dyDescent="0.25">
      <c r="E2943" s="91"/>
      <c r="F2943" s="91"/>
      <c r="G2943" s="91"/>
      <c r="J2943" s="92"/>
      <c r="N2943" s="93"/>
      <c r="P2943" s="93"/>
      <c r="R2943" s="94"/>
      <c r="S2943" s="93"/>
      <c r="T2943" s="93"/>
      <c r="U2943" s="93"/>
      <c r="V2943" s="93"/>
      <c r="W2943" s="93"/>
    </row>
    <row r="2944" spans="5:23" customFormat="1" x14ac:dyDescent="0.25">
      <c r="E2944" s="91"/>
      <c r="F2944" s="91"/>
      <c r="G2944" s="91"/>
      <c r="J2944" s="92"/>
      <c r="N2944" s="93"/>
      <c r="P2944" s="93"/>
      <c r="R2944" s="94"/>
      <c r="S2944" s="93"/>
      <c r="T2944" s="93"/>
      <c r="U2944" s="93"/>
      <c r="V2944" s="93"/>
      <c r="W2944" s="93"/>
    </row>
    <row r="2945" spans="5:23" customFormat="1" x14ac:dyDescent="0.25">
      <c r="E2945" s="91"/>
      <c r="F2945" s="91"/>
      <c r="G2945" s="91"/>
      <c r="J2945" s="92"/>
      <c r="N2945" s="93"/>
      <c r="P2945" s="93"/>
      <c r="R2945" s="94"/>
      <c r="S2945" s="93"/>
      <c r="T2945" s="93"/>
      <c r="U2945" s="93"/>
      <c r="V2945" s="93"/>
      <c r="W2945" s="93"/>
    </row>
    <row r="2946" spans="5:23" customFormat="1" x14ac:dyDescent="0.25">
      <c r="E2946" s="91"/>
      <c r="F2946" s="91"/>
      <c r="G2946" s="91"/>
      <c r="J2946" s="92"/>
      <c r="N2946" s="93"/>
      <c r="P2946" s="93"/>
      <c r="R2946" s="94"/>
      <c r="S2946" s="93"/>
      <c r="T2946" s="93"/>
      <c r="U2946" s="93"/>
      <c r="V2946" s="93"/>
      <c r="W2946" s="93"/>
    </row>
    <row r="2947" spans="5:23" customFormat="1" x14ac:dyDescent="0.25">
      <c r="E2947" s="91"/>
      <c r="F2947" s="91"/>
      <c r="G2947" s="91"/>
      <c r="J2947" s="92"/>
      <c r="N2947" s="93"/>
      <c r="P2947" s="93"/>
      <c r="R2947" s="94"/>
      <c r="S2947" s="93"/>
      <c r="T2947" s="93"/>
      <c r="U2947" s="93"/>
      <c r="V2947" s="93"/>
      <c r="W2947" s="93"/>
    </row>
    <row r="2948" spans="5:23" customFormat="1" x14ac:dyDescent="0.25">
      <c r="E2948" s="91"/>
      <c r="F2948" s="91"/>
      <c r="G2948" s="91"/>
      <c r="J2948" s="92"/>
      <c r="N2948" s="93"/>
      <c r="P2948" s="93"/>
      <c r="R2948" s="94"/>
      <c r="S2948" s="93"/>
      <c r="T2948" s="93"/>
      <c r="U2948" s="93"/>
      <c r="V2948" s="93"/>
      <c r="W2948" s="93"/>
    </row>
    <row r="2949" spans="5:23" customFormat="1" x14ac:dyDescent="0.25">
      <c r="E2949" s="91"/>
      <c r="F2949" s="91"/>
      <c r="G2949" s="91"/>
      <c r="J2949" s="92"/>
      <c r="N2949" s="93"/>
      <c r="P2949" s="93"/>
      <c r="R2949" s="94"/>
      <c r="S2949" s="93"/>
      <c r="T2949" s="93"/>
      <c r="U2949" s="93"/>
      <c r="V2949" s="93"/>
      <c r="W2949" s="93"/>
    </row>
    <row r="2950" spans="5:23" customFormat="1" x14ac:dyDescent="0.25">
      <c r="E2950" s="91"/>
      <c r="F2950" s="91"/>
      <c r="G2950" s="91"/>
      <c r="J2950" s="92"/>
      <c r="N2950" s="93"/>
      <c r="P2950" s="93"/>
      <c r="R2950" s="94"/>
      <c r="S2950" s="93"/>
      <c r="T2950" s="93"/>
      <c r="U2950" s="93"/>
      <c r="V2950" s="93"/>
      <c r="W2950" s="93"/>
    </row>
    <row r="2951" spans="5:23" customFormat="1" x14ac:dyDescent="0.25">
      <c r="E2951" s="91"/>
      <c r="F2951" s="91"/>
      <c r="G2951" s="91"/>
      <c r="J2951" s="92"/>
      <c r="N2951" s="93"/>
      <c r="P2951" s="93"/>
      <c r="R2951" s="94"/>
      <c r="S2951" s="93"/>
      <c r="T2951" s="93"/>
      <c r="U2951" s="93"/>
      <c r="V2951" s="93"/>
      <c r="W2951" s="93"/>
    </row>
    <row r="2952" spans="5:23" customFormat="1" x14ac:dyDescent="0.25">
      <c r="E2952" s="91"/>
      <c r="F2952" s="91"/>
      <c r="G2952" s="91"/>
      <c r="J2952" s="92"/>
      <c r="N2952" s="93"/>
      <c r="P2952" s="93"/>
      <c r="R2952" s="94"/>
      <c r="S2952" s="93"/>
      <c r="T2952" s="93"/>
      <c r="U2952" s="93"/>
      <c r="V2952" s="93"/>
      <c r="W2952" s="93"/>
    </row>
    <row r="2953" spans="5:23" customFormat="1" x14ac:dyDescent="0.25">
      <c r="E2953" s="91"/>
      <c r="F2953" s="91"/>
      <c r="G2953" s="91"/>
      <c r="J2953" s="92"/>
      <c r="N2953" s="93"/>
      <c r="P2953" s="93"/>
      <c r="R2953" s="94"/>
      <c r="S2953" s="93"/>
      <c r="T2953" s="93"/>
      <c r="U2953" s="93"/>
      <c r="V2953" s="93"/>
      <c r="W2953" s="93"/>
    </row>
    <row r="2954" spans="5:23" customFormat="1" x14ac:dyDescent="0.25">
      <c r="E2954" s="91"/>
      <c r="F2954" s="91"/>
      <c r="G2954" s="91"/>
      <c r="J2954" s="92"/>
      <c r="N2954" s="93"/>
      <c r="P2954" s="93"/>
      <c r="R2954" s="94"/>
      <c r="S2954" s="93"/>
      <c r="T2954" s="93"/>
      <c r="U2954" s="93"/>
      <c r="V2954" s="93"/>
      <c r="W2954" s="93"/>
    </row>
    <row r="2955" spans="5:23" customFormat="1" x14ac:dyDescent="0.25">
      <c r="E2955" s="91"/>
      <c r="F2955" s="91"/>
      <c r="G2955" s="91"/>
      <c r="J2955" s="92"/>
      <c r="N2955" s="93"/>
      <c r="P2955" s="93"/>
      <c r="R2955" s="94"/>
      <c r="S2955" s="93"/>
      <c r="T2955" s="93"/>
      <c r="U2955" s="93"/>
      <c r="V2955" s="93"/>
      <c r="W2955" s="93"/>
    </row>
    <row r="2956" spans="5:23" customFormat="1" x14ac:dyDescent="0.25">
      <c r="E2956" s="91"/>
      <c r="F2956" s="91"/>
      <c r="G2956" s="91"/>
      <c r="J2956" s="92"/>
      <c r="N2956" s="93"/>
      <c r="P2956" s="93"/>
      <c r="R2956" s="94"/>
      <c r="S2956" s="93"/>
      <c r="T2956" s="93"/>
      <c r="U2956" s="93"/>
      <c r="V2956" s="93"/>
      <c r="W2956" s="93"/>
    </row>
    <row r="2957" spans="5:23" customFormat="1" x14ac:dyDescent="0.25">
      <c r="E2957" s="91"/>
      <c r="F2957" s="91"/>
      <c r="G2957" s="91"/>
      <c r="J2957" s="92"/>
      <c r="N2957" s="93"/>
      <c r="P2957" s="93"/>
      <c r="R2957" s="94"/>
      <c r="S2957" s="93"/>
      <c r="T2957" s="93"/>
      <c r="U2957" s="93"/>
      <c r="V2957" s="93"/>
      <c r="W2957" s="93"/>
    </row>
    <row r="2958" spans="5:23" customFormat="1" x14ac:dyDescent="0.25">
      <c r="E2958" s="91"/>
      <c r="F2958" s="91"/>
      <c r="G2958" s="91"/>
      <c r="J2958" s="92"/>
      <c r="N2958" s="93"/>
      <c r="P2958" s="93"/>
      <c r="R2958" s="94"/>
      <c r="S2958" s="93"/>
      <c r="T2958" s="93"/>
      <c r="U2958" s="93"/>
      <c r="V2958" s="93"/>
      <c r="W2958" s="93"/>
    </row>
    <row r="2959" spans="5:23" customFormat="1" x14ac:dyDescent="0.25">
      <c r="E2959" s="91"/>
      <c r="F2959" s="91"/>
      <c r="G2959" s="91"/>
      <c r="J2959" s="92"/>
      <c r="N2959" s="93"/>
      <c r="P2959" s="93"/>
      <c r="R2959" s="94"/>
      <c r="S2959" s="93"/>
      <c r="T2959" s="93"/>
      <c r="U2959" s="93"/>
      <c r="V2959" s="93"/>
      <c r="W2959" s="93"/>
    </row>
    <row r="2960" spans="5:23" customFormat="1" x14ac:dyDescent="0.25">
      <c r="E2960" s="91"/>
      <c r="F2960" s="91"/>
      <c r="G2960" s="91"/>
      <c r="J2960" s="92"/>
      <c r="N2960" s="93"/>
      <c r="P2960" s="93"/>
      <c r="R2960" s="94"/>
      <c r="S2960" s="93"/>
      <c r="T2960" s="93"/>
      <c r="U2960" s="93"/>
      <c r="V2960" s="93"/>
      <c r="W2960" s="93"/>
    </row>
    <row r="2961" spans="5:23" customFormat="1" x14ac:dyDescent="0.25">
      <c r="E2961" s="91"/>
      <c r="F2961" s="91"/>
      <c r="G2961" s="91"/>
      <c r="J2961" s="92"/>
      <c r="N2961" s="93"/>
      <c r="P2961" s="93"/>
      <c r="R2961" s="94"/>
      <c r="S2961" s="93"/>
      <c r="T2961" s="93"/>
      <c r="U2961" s="93"/>
      <c r="V2961" s="93"/>
      <c r="W2961" s="93"/>
    </row>
    <row r="2962" spans="5:23" customFormat="1" x14ac:dyDescent="0.25">
      <c r="E2962" s="91"/>
      <c r="F2962" s="91"/>
      <c r="G2962" s="91"/>
      <c r="J2962" s="92"/>
      <c r="N2962" s="93"/>
      <c r="P2962" s="93"/>
      <c r="R2962" s="94"/>
      <c r="S2962" s="93"/>
      <c r="T2962" s="93"/>
      <c r="U2962" s="93"/>
      <c r="V2962" s="93"/>
      <c r="W2962" s="93"/>
    </row>
    <row r="2963" spans="5:23" customFormat="1" x14ac:dyDescent="0.25">
      <c r="E2963" s="91"/>
      <c r="F2963" s="91"/>
      <c r="G2963" s="91"/>
      <c r="J2963" s="92"/>
      <c r="N2963" s="93"/>
      <c r="P2963" s="93"/>
      <c r="R2963" s="94"/>
      <c r="S2963" s="93"/>
      <c r="T2963" s="93"/>
      <c r="U2963" s="93"/>
      <c r="V2963" s="93"/>
      <c r="W2963" s="93"/>
    </row>
    <row r="2964" spans="5:23" customFormat="1" x14ac:dyDescent="0.25">
      <c r="E2964" s="91"/>
      <c r="F2964" s="91"/>
      <c r="G2964" s="91"/>
      <c r="J2964" s="92"/>
      <c r="N2964" s="93"/>
      <c r="P2964" s="93"/>
      <c r="R2964" s="94"/>
      <c r="S2964" s="93"/>
      <c r="T2964" s="93"/>
      <c r="U2964" s="93"/>
      <c r="V2964" s="93"/>
      <c r="W2964" s="93"/>
    </row>
    <row r="2965" spans="5:23" customFormat="1" x14ac:dyDescent="0.25">
      <c r="E2965" s="91"/>
      <c r="F2965" s="91"/>
      <c r="G2965" s="91"/>
      <c r="J2965" s="92"/>
      <c r="N2965" s="93"/>
      <c r="P2965" s="93"/>
      <c r="R2965" s="94"/>
      <c r="S2965" s="93"/>
      <c r="T2965" s="93"/>
      <c r="U2965" s="93"/>
      <c r="V2965" s="93"/>
      <c r="W2965" s="93"/>
    </row>
    <row r="2966" spans="5:23" customFormat="1" x14ac:dyDescent="0.25">
      <c r="E2966" s="91"/>
      <c r="F2966" s="91"/>
      <c r="G2966" s="91"/>
      <c r="J2966" s="92"/>
      <c r="N2966" s="93"/>
      <c r="P2966" s="93"/>
      <c r="R2966" s="94"/>
      <c r="S2966" s="93"/>
      <c r="T2966" s="93"/>
      <c r="U2966" s="93"/>
      <c r="V2966" s="93"/>
      <c r="W2966" s="93"/>
    </row>
    <row r="2967" spans="5:23" customFormat="1" x14ac:dyDescent="0.25">
      <c r="E2967" s="91"/>
      <c r="F2967" s="91"/>
      <c r="G2967" s="91"/>
      <c r="J2967" s="92"/>
      <c r="N2967" s="93"/>
      <c r="P2967" s="93"/>
      <c r="R2967" s="94"/>
      <c r="S2967" s="93"/>
      <c r="T2967" s="93"/>
      <c r="U2967" s="93"/>
      <c r="V2967" s="93"/>
      <c r="W2967" s="93"/>
    </row>
    <row r="2968" spans="5:23" customFormat="1" x14ac:dyDescent="0.25">
      <c r="E2968" s="91"/>
      <c r="F2968" s="91"/>
      <c r="G2968" s="91"/>
      <c r="J2968" s="92"/>
      <c r="N2968" s="93"/>
      <c r="P2968" s="93"/>
      <c r="R2968" s="94"/>
      <c r="S2968" s="93"/>
      <c r="T2968" s="93"/>
      <c r="U2968" s="93"/>
      <c r="V2968" s="93"/>
      <c r="W2968" s="93"/>
    </row>
    <row r="2969" spans="5:23" customFormat="1" x14ac:dyDescent="0.25">
      <c r="E2969" s="91"/>
      <c r="F2969" s="91"/>
      <c r="G2969" s="91"/>
      <c r="J2969" s="92"/>
      <c r="N2969" s="93"/>
      <c r="P2969" s="93"/>
      <c r="R2969" s="94"/>
      <c r="S2969" s="93"/>
      <c r="T2969" s="93"/>
      <c r="U2969" s="93"/>
      <c r="V2969" s="93"/>
      <c r="W2969" s="93"/>
    </row>
    <row r="2970" spans="5:23" customFormat="1" x14ac:dyDescent="0.25">
      <c r="E2970" s="91"/>
      <c r="F2970" s="91"/>
      <c r="G2970" s="91"/>
      <c r="J2970" s="92"/>
      <c r="N2970" s="93"/>
      <c r="P2970" s="93"/>
      <c r="R2970" s="94"/>
      <c r="S2970" s="93"/>
      <c r="T2970" s="93"/>
      <c r="U2970" s="93"/>
      <c r="V2970" s="93"/>
      <c r="W2970" s="93"/>
    </row>
    <row r="2971" spans="5:23" customFormat="1" x14ac:dyDescent="0.25">
      <c r="E2971" s="91"/>
      <c r="F2971" s="91"/>
      <c r="G2971" s="91"/>
      <c r="J2971" s="92"/>
      <c r="N2971" s="93"/>
      <c r="P2971" s="93"/>
      <c r="R2971" s="94"/>
      <c r="S2971" s="93"/>
      <c r="T2971" s="93"/>
      <c r="U2971" s="93"/>
      <c r="V2971" s="93"/>
      <c r="W2971" s="93"/>
    </row>
    <row r="2972" spans="5:23" customFormat="1" x14ac:dyDescent="0.25">
      <c r="E2972" s="91"/>
      <c r="F2972" s="91"/>
      <c r="G2972" s="91"/>
      <c r="J2972" s="92"/>
      <c r="N2972" s="93"/>
      <c r="P2972" s="93"/>
      <c r="R2972" s="94"/>
      <c r="S2972" s="93"/>
      <c r="T2972" s="93"/>
      <c r="U2972" s="93"/>
      <c r="V2972" s="93"/>
      <c r="W2972" s="93"/>
    </row>
    <row r="2973" spans="5:23" customFormat="1" x14ac:dyDescent="0.25">
      <c r="E2973" s="91"/>
      <c r="F2973" s="91"/>
      <c r="G2973" s="91"/>
      <c r="J2973" s="92"/>
      <c r="N2973" s="93"/>
      <c r="P2973" s="93"/>
      <c r="R2973" s="94"/>
      <c r="S2973" s="93"/>
      <c r="T2973" s="93"/>
      <c r="U2973" s="93"/>
      <c r="V2973" s="93"/>
      <c r="W2973" s="93"/>
    </row>
    <row r="2974" spans="5:23" customFormat="1" x14ac:dyDescent="0.25">
      <c r="E2974" s="91"/>
      <c r="F2974" s="91"/>
      <c r="G2974" s="91"/>
      <c r="J2974" s="92"/>
      <c r="N2974" s="93"/>
      <c r="P2974" s="93"/>
      <c r="R2974" s="94"/>
      <c r="S2974" s="93"/>
      <c r="T2974" s="93"/>
      <c r="U2974" s="93"/>
      <c r="V2974" s="93"/>
      <c r="W2974" s="93"/>
    </row>
    <row r="2975" spans="5:23" customFormat="1" x14ac:dyDescent="0.25">
      <c r="E2975" s="91"/>
      <c r="F2975" s="91"/>
      <c r="G2975" s="91"/>
      <c r="J2975" s="92"/>
      <c r="N2975" s="93"/>
      <c r="P2975" s="93"/>
      <c r="R2975" s="94"/>
      <c r="S2975" s="93"/>
      <c r="T2975" s="93"/>
      <c r="U2975" s="93"/>
      <c r="V2975" s="93"/>
      <c r="W2975" s="93"/>
    </row>
    <row r="2976" spans="5:23" customFormat="1" x14ac:dyDescent="0.25">
      <c r="E2976" s="91"/>
      <c r="F2976" s="91"/>
      <c r="G2976" s="91"/>
      <c r="J2976" s="92"/>
      <c r="N2976" s="93"/>
      <c r="P2976" s="93"/>
      <c r="R2976" s="94"/>
      <c r="S2976" s="93"/>
      <c r="T2976" s="93"/>
      <c r="U2976" s="93"/>
      <c r="V2976" s="93"/>
      <c r="W2976" s="93"/>
    </row>
    <row r="2977" spans="5:23" customFormat="1" x14ac:dyDescent="0.25">
      <c r="E2977" s="91"/>
      <c r="F2977" s="91"/>
      <c r="G2977" s="91"/>
      <c r="J2977" s="92"/>
      <c r="N2977" s="93"/>
      <c r="P2977" s="93"/>
      <c r="R2977" s="94"/>
      <c r="S2977" s="93"/>
      <c r="T2977" s="93"/>
      <c r="U2977" s="93"/>
      <c r="V2977" s="93"/>
      <c r="W2977" s="93"/>
    </row>
    <row r="2978" spans="5:23" customFormat="1" x14ac:dyDescent="0.25">
      <c r="E2978" s="91"/>
      <c r="F2978" s="91"/>
      <c r="G2978" s="91"/>
      <c r="J2978" s="92"/>
      <c r="N2978" s="93"/>
      <c r="P2978" s="93"/>
      <c r="R2978" s="94"/>
      <c r="S2978" s="93"/>
      <c r="T2978" s="93"/>
      <c r="U2978" s="93"/>
      <c r="V2978" s="93"/>
      <c r="W2978" s="93"/>
    </row>
    <row r="2979" spans="5:23" customFormat="1" x14ac:dyDescent="0.25">
      <c r="E2979" s="91"/>
      <c r="F2979" s="91"/>
      <c r="G2979" s="91"/>
      <c r="J2979" s="92"/>
      <c r="N2979" s="93"/>
      <c r="P2979" s="93"/>
      <c r="R2979" s="94"/>
      <c r="S2979" s="93"/>
      <c r="T2979" s="93"/>
      <c r="U2979" s="93"/>
      <c r="V2979" s="93"/>
      <c r="W2979" s="93"/>
    </row>
    <row r="2980" spans="5:23" customFormat="1" x14ac:dyDescent="0.25">
      <c r="E2980" s="91"/>
      <c r="F2980" s="91"/>
      <c r="G2980" s="91"/>
      <c r="J2980" s="92"/>
      <c r="N2980" s="93"/>
      <c r="P2980" s="93"/>
      <c r="R2980" s="94"/>
      <c r="S2980" s="93"/>
      <c r="T2980" s="93"/>
      <c r="U2980" s="93"/>
      <c r="V2980" s="93"/>
      <c r="W2980" s="93"/>
    </row>
    <row r="2981" spans="5:23" customFormat="1" x14ac:dyDescent="0.25">
      <c r="E2981" s="91"/>
      <c r="F2981" s="91"/>
      <c r="G2981" s="91"/>
      <c r="J2981" s="92"/>
      <c r="N2981" s="93"/>
      <c r="P2981" s="93"/>
      <c r="R2981" s="94"/>
      <c r="S2981" s="93"/>
      <c r="T2981" s="93"/>
      <c r="U2981" s="93"/>
      <c r="V2981" s="93"/>
      <c r="W2981" s="93"/>
    </row>
    <row r="2982" spans="5:23" customFormat="1" x14ac:dyDescent="0.25">
      <c r="E2982" s="91"/>
      <c r="F2982" s="91"/>
      <c r="G2982" s="91"/>
      <c r="J2982" s="92"/>
      <c r="N2982" s="93"/>
      <c r="P2982" s="93"/>
      <c r="R2982" s="94"/>
      <c r="S2982" s="93"/>
      <c r="T2982" s="93"/>
      <c r="U2982" s="93"/>
      <c r="V2982" s="93"/>
      <c r="W2982" s="93"/>
    </row>
    <row r="2983" spans="5:23" customFormat="1" x14ac:dyDescent="0.25">
      <c r="E2983" s="91"/>
      <c r="F2983" s="91"/>
      <c r="G2983" s="91"/>
      <c r="J2983" s="92"/>
      <c r="N2983" s="93"/>
      <c r="P2983" s="93"/>
      <c r="R2983" s="94"/>
      <c r="S2983" s="93"/>
      <c r="T2983" s="93"/>
      <c r="U2983" s="93"/>
      <c r="V2983" s="93"/>
      <c r="W2983" s="93"/>
    </row>
    <row r="2984" spans="5:23" customFormat="1" x14ac:dyDescent="0.25">
      <c r="E2984" s="91"/>
      <c r="F2984" s="91"/>
      <c r="G2984" s="91"/>
      <c r="J2984" s="92"/>
      <c r="N2984" s="93"/>
      <c r="P2984" s="93"/>
      <c r="R2984" s="94"/>
      <c r="S2984" s="93"/>
      <c r="T2984" s="93"/>
      <c r="U2984" s="93"/>
      <c r="V2984" s="93"/>
      <c r="W2984" s="93"/>
    </row>
    <row r="2985" spans="5:23" customFormat="1" x14ac:dyDescent="0.25">
      <c r="E2985" s="91"/>
      <c r="F2985" s="91"/>
      <c r="G2985" s="91"/>
      <c r="J2985" s="92"/>
      <c r="N2985" s="93"/>
      <c r="P2985" s="93"/>
      <c r="R2985" s="94"/>
      <c r="S2985" s="93"/>
      <c r="T2985" s="93"/>
      <c r="U2985" s="93"/>
      <c r="V2985" s="93"/>
      <c r="W2985" s="93"/>
    </row>
    <row r="2986" spans="5:23" customFormat="1" x14ac:dyDescent="0.25">
      <c r="E2986" s="91"/>
      <c r="F2986" s="91"/>
      <c r="G2986" s="91"/>
      <c r="J2986" s="92"/>
      <c r="N2986" s="93"/>
      <c r="P2986" s="93"/>
      <c r="R2986" s="94"/>
      <c r="S2986" s="93"/>
      <c r="T2986" s="93"/>
      <c r="U2986" s="93"/>
      <c r="V2986" s="93"/>
      <c r="W2986" s="93"/>
    </row>
    <row r="2987" spans="5:23" customFormat="1" x14ac:dyDescent="0.25">
      <c r="E2987" s="91"/>
      <c r="F2987" s="91"/>
      <c r="G2987" s="91"/>
      <c r="J2987" s="92"/>
      <c r="N2987" s="93"/>
      <c r="P2987" s="93"/>
      <c r="R2987" s="94"/>
      <c r="S2987" s="93"/>
      <c r="T2987" s="93"/>
      <c r="U2987" s="93"/>
      <c r="V2987" s="93"/>
      <c r="W2987" s="93"/>
    </row>
    <row r="2988" spans="5:23" customFormat="1" x14ac:dyDescent="0.25">
      <c r="E2988" s="91"/>
      <c r="F2988" s="91"/>
      <c r="G2988" s="91"/>
      <c r="J2988" s="92"/>
      <c r="N2988" s="93"/>
      <c r="P2988" s="93"/>
      <c r="R2988" s="94"/>
      <c r="S2988" s="93"/>
      <c r="T2988" s="93"/>
      <c r="U2988" s="93"/>
      <c r="V2988" s="93"/>
      <c r="W2988" s="93"/>
    </row>
    <row r="2989" spans="5:23" customFormat="1" x14ac:dyDescent="0.25">
      <c r="E2989" s="91"/>
      <c r="F2989" s="91"/>
      <c r="G2989" s="91"/>
      <c r="J2989" s="92"/>
      <c r="N2989" s="93"/>
      <c r="P2989" s="93"/>
      <c r="R2989" s="94"/>
      <c r="S2989" s="93"/>
      <c r="T2989" s="93"/>
      <c r="U2989" s="93"/>
      <c r="V2989" s="93"/>
      <c r="W2989" s="93"/>
    </row>
    <row r="2990" spans="5:23" customFormat="1" x14ac:dyDescent="0.25">
      <c r="E2990" s="91"/>
      <c r="F2990" s="91"/>
      <c r="G2990" s="91"/>
      <c r="J2990" s="92"/>
      <c r="N2990" s="93"/>
      <c r="P2990" s="93"/>
      <c r="R2990" s="94"/>
      <c r="S2990" s="93"/>
      <c r="T2990" s="93"/>
      <c r="U2990" s="93"/>
      <c r="V2990" s="93"/>
      <c r="W2990" s="93"/>
    </row>
    <row r="2991" spans="5:23" customFormat="1" x14ac:dyDescent="0.25">
      <c r="E2991" s="91"/>
      <c r="F2991" s="91"/>
      <c r="G2991" s="91"/>
      <c r="J2991" s="92"/>
      <c r="N2991" s="93"/>
      <c r="P2991" s="93"/>
      <c r="R2991" s="94"/>
      <c r="S2991" s="93"/>
      <c r="T2991" s="93"/>
      <c r="U2991" s="93"/>
      <c r="V2991" s="93"/>
      <c r="W2991" s="93"/>
    </row>
    <row r="2992" spans="5:23" customFormat="1" x14ac:dyDescent="0.25">
      <c r="E2992" s="91"/>
      <c r="F2992" s="91"/>
      <c r="G2992" s="91"/>
      <c r="J2992" s="92"/>
      <c r="N2992" s="93"/>
      <c r="P2992" s="93"/>
      <c r="R2992" s="94"/>
      <c r="S2992" s="93"/>
      <c r="T2992" s="93"/>
      <c r="U2992" s="93"/>
      <c r="V2992" s="93"/>
      <c r="W2992" s="93"/>
    </row>
    <row r="2993" spans="5:23" customFormat="1" x14ac:dyDescent="0.25">
      <c r="E2993" s="91"/>
      <c r="F2993" s="91"/>
      <c r="G2993" s="91"/>
      <c r="J2993" s="92"/>
      <c r="N2993" s="93"/>
      <c r="P2993" s="93"/>
      <c r="R2993" s="94"/>
      <c r="S2993" s="93"/>
      <c r="T2993" s="93"/>
      <c r="U2993" s="93"/>
      <c r="V2993" s="93"/>
      <c r="W2993" s="93"/>
    </row>
    <row r="2994" spans="5:23" customFormat="1" x14ac:dyDescent="0.25">
      <c r="E2994" s="91"/>
      <c r="F2994" s="91"/>
      <c r="G2994" s="91"/>
      <c r="J2994" s="92"/>
      <c r="N2994" s="93"/>
      <c r="P2994" s="93"/>
      <c r="R2994" s="94"/>
      <c r="S2994" s="93"/>
      <c r="T2994" s="93"/>
      <c r="U2994" s="93"/>
      <c r="V2994" s="93"/>
      <c r="W2994" s="93"/>
    </row>
    <row r="2995" spans="5:23" customFormat="1" x14ac:dyDescent="0.25">
      <c r="E2995" s="91"/>
      <c r="F2995" s="91"/>
      <c r="G2995" s="91"/>
      <c r="J2995" s="92"/>
      <c r="N2995" s="93"/>
      <c r="P2995" s="93"/>
      <c r="R2995" s="94"/>
      <c r="S2995" s="93"/>
      <c r="T2995" s="93"/>
      <c r="U2995" s="93"/>
      <c r="V2995" s="93"/>
      <c r="W2995" s="93"/>
    </row>
    <row r="2996" spans="5:23" customFormat="1" x14ac:dyDescent="0.25">
      <c r="E2996" s="91"/>
      <c r="F2996" s="91"/>
      <c r="G2996" s="91"/>
      <c r="J2996" s="92"/>
      <c r="N2996" s="93"/>
      <c r="P2996" s="93"/>
      <c r="R2996" s="94"/>
      <c r="S2996" s="93"/>
      <c r="T2996" s="93"/>
      <c r="U2996" s="93"/>
      <c r="V2996" s="93"/>
      <c r="W2996" s="93"/>
    </row>
    <row r="2997" spans="5:23" customFormat="1" x14ac:dyDescent="0.25">
      <c r="E2997" s="91"/>
      <c r="F2997" s="91"/>
      <c r="G2997" s="91"/>
      <c r="J2997" s="92"/>
      <c r="N2997" s="93"/>
      <c r="P2997" s="93"/>
      <c r="R2997" s="94"/>
      <c r="S2997" s="93"/>
      <c r="T2997" s="93"/>
      <c r="U2997" s="93"/>
      <c r="V2997" s="93"/>
      <c r="W2997" s="93"/>
    </row>
    <row r="2998" spans="5:23" customFormat="1" x14ac:dyDescent="0.25">
      <c r="E2998" s="91"/>
      <c r="F2998" s="91"/>
      <c r="G2998" s="91"/>
      <c r="J2998" s="92"/>
      <c r="N2998" s="93"/>
      <c r="P2998" s="93"/>
      <c r="R2998" s="94"/>
      <c r="S2998" s="93"/>
      <c r="T2998" s="93"/>
      <c r="U2998" s="93"/>
      <c r="V2998" s="93"/>
      <c r="W2998" s="93"/>
    </row>
    <row r="2999" spans="5:23" customFormat="1" x14ac:dyDescent="0.25">
      <c r="E2999" s="91"/>
      <c r="F2999" s="91"/>
      <c r="G2999" s="91"/>
      <c r="J2999" s="92"/>
      <c r="N2999" s="93"/>
      <c r="P2999" s="93"/>
      <c r="R2999" s="94"/>
      <c r="S2999" s="93"/>
      <c r="T2999" s="93"/>
      <c r="U2999" s="93"/>
      <c r="V2999" s="93"/>
      <c r="W2999" s="93"/>
    </row>
    <row r="3000" spans="5:23" customFormat="1" x14ac:dyDescent="0.25">
      <c r="E3000" s="91"/>
      <c r="F3000" s="91"/>
      <c r="G3000" s="91"/>
      <c r="J3000" s="92"/>
      <c r="N3000" s="93"/>
      <c r="P3000" s="93"/>
      <c r="R3000" s="94"/>
      <c r="S3000" s="93"/>
      <c r="T3000" s="93"/>
      <c r="U3000" s="93"/>
      <c r="V3000" s="93"/>
      <c r="W3000" s="93"/>
    </row>
    <row r="3001" spans="5:23" customFormat="1" x14ac:dyDescent="0.25">
      <c r="E3001" s="91"/>
      <c r="F3001" s="91"/>
      <c r="G3001" s="91"/>
      <c r="J3001" s="92"/>
      <c r="N3001" s="93"/>
      <c r="P3001" s="93"/>
      <c r="R3001" s="94"/>
      <c r="S3001" s="93"/>
      <c r="T3001" s="93"/>
      <c r="U3001" s="93"/>
      <c r="V3001" s="93"/>
      <c r="W3001" s="93"/>
    </row>
    <row r="3002" spans="5:23" customFormat="1" x14ac:dyDescent="0.25">
      <c r="E3002" s="91"/>
      <c r="F3002" s="91"/>
      <c r="G3002" s="91"/>
      <c r="J3002" s="92"/>
      <c r="N3002" s="93"/>
      <c r="P3002" s="93"/>
      <c r="R3002" s="94"/>
      <c r="S3002" s="93"/>
      <c r="T3002" s="93"/>
      <c r="U3002" s="93"/>
      <c r="V3002" s="93"/>
      <c r="W3002" s="93"/>
    </row>
    <row r="3003" spans="5:23" customFormat="1" x14ac:dyDescent="0.25">
      <c r="E3003" s="91"/>
      <c r="F3003" s="91"/>
      <c r="G3003" s="91"/>
      <c r="J3003" s="92"/>
      <c r="N3003" s="93"/>
      <c r="P3003" s="93"/>
      <c r="R3003" s="94"/>
      <c r="S3003" s="93"/>
      <c r="T3003" s="93"/>
      <c r="U3003" s="93"/>
      <c r="V3003" s="93"/>
      <c r="W3003" s="93"/>
    </row>
  </sheetData>
  <mergeCells count="21">
    <mergeCell ref="O6:P8"/>
    <mergeCell ref="A2:D2"/>
    <mergeCell ref="A3:D3"/>
    <mergeCell ref="V4:W4"/>
    <mergeCell ref="V5:W5"/>
    <mergeCell ref="A6:A8"/>
    <mergeCell ref="B6:B8"/>
    <mergeCell ref="C6:C8"/>
    <mergeCell ref="D6:D8"/>
    <mergeCell ref="E6:E8"/>
    <mergeCell ref="F6:F8"/>
    <mergeCell ref="G6:G8"/>
    <mergeCell ref="H6:I8"/>
    <mergeCell ref="J6:J8"/>
    <mergeCell ref="K6:L8"/>
    <mergeCell ref="M6:N8"/>
    <mergeCell ref="R6:W6"/>
    <mergeCell ref="Y6:Y8"/>
    <mergeCell ref="Z6:Z8"/>
    <mergeCell ref="R7:W7"/>
    <mergeCell ref="R8:S8"/>
  </mergeCells>
  <conditionalFormatting sqref="T1:W3 S4:U6 V6:W6 T8:W8">
    <cfRule type="cellIs" dxfId="11" priority="1" stopIfTrue="1" operator="lessThan">
      <formula>0</formula>
    </cfRule>
  </conditionalFormatting>
  <printOptions horizontalCentered="1"/>
  <pageMargins left="0.196850393700787" right="0.196850393700787" top="0.196850393700787" bottom="0.196850393700787" header="0" footer="0"/>
  <pageSetup scale="53" fitToHeight="2"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B52C2-C7D7-4FD5-88B4-1CF818AA43D5}">
  <sheetPr>
    <pageSetUpPr fitToPage="1"/>
  </sheetPr>
  <dimension ref="A1:CM3003"/>
  <sheetViews>
    <sheetView showGridLines="0" workbookViewId="0">
      <pane ySplit="8" topLeftCell="A9" activePane="bottomLeft" state="frozen"/>
      <selection pane="bottomLeft" activeCell="A2" sqref="A2:D2"/>
    </sheetView>
  </sheetViews>
  <sheetFormatPr defaultColWidth="9.140625" defaultRowHeight="15" x14ac:dyDescent="0.25"/>
  <cols>
    <col min="1" max="1" width="15.5703125" customWidth="1"/>
    <col min="2" max="2" width="9.42578125" customWidth="1"/>
    <col min="3" max="3" width="7.42578125" bestFit="1" customWidth="1"/>
    <col min="4" max="4" width="11.42578125" style="95" bestFit="1" customWidth="1"/>
    <col min="5" max="5" width="8.140625" style="96" bestFit="1" customWidth="1"/>
    <col min="6" max="6" width="8.28515625" style="91" bestFit="1" customWidth="1"/>
    <col min="7" max="7" width="8.140625" style="91" bestFit="1" customWidth="1"/>
    <col min="8" max="8" width="4.140625" style="97" bestFit="1" customWidth="1"/>
    <col min="9" max="9" width="5.140625" style="97" bestFit="1" customWidth="1"/>
    <col min="10" max="10" width="7.140625" style="98" bestFit="1" customWidth="1"/>
    <col min="11" max="11" width="7" style="97" bestFit="1" customWidth="1"/>
    <col min="12" max="12" width="9.28515625" style="97" bestFit="1" customWidth="1"/>
    <col min="13" max="13" width="3.85546875" style="95" bestFit="1" customWidth="1"/>
    <col min="14" max="14" width="12.5703125" style="217" bestFit="1" customWidth="1"/>
    <col min="15" max="15" width="3.85546875" style="95" bestFit="1" customWidth="1"/>
    <col min="16" max="16" width="11.7109375" style="217" bestFit="1" customWidth="1"/>
    <col min="17" max="17" width="1.7109375" customWidth="1"/>
    <col min="18" max="18" width="6" style="152" bestFit="1" customWidth="1"/>
    <col min="19" max="19" width="10.140625" style="217" bestFit="1" customWidth="1"/>
    <col min="20" max="20" width="12.42578125" style="217" bestFit="1" customWidth="1"/>
    <col min="21" max="21" width="10.140625" style="217" bestFit="1" customWidth="1"/>
    <col min="22" max="22" width="11" style="217" bestFit="1" customWidth="1"/>
    <col min="23" max="23" width="15.140625" style="217" bestFit="1" customWidth="1"/>
    <col min="24" max="24" width="1.7109375" customWidth="1"/>
    <col min="25" max="25" width="42.140625" bestFit="1" customWidth="1"/>
    <col min="26" max="26" width="12.7109375" style="131" customWidth="1"/>
  </cols>
  <sheetData>
    <row r="1" spans="1:91" s="34" customFormat="1" ht="30" x14ac:dyDescent="0.4">
      <c r="A1" s="28" t="s">
        <v>340</v>
      </c>
      <c r="B1" s="29"/>
      <c r="C1" s="29"/>
      <c r="D1" s="30"/>
      <c r="E1" s="31"/>
      <c r="F1" s="31"/>
      <c r="G1" s="31"/>
      <c r="H1" s="32"/>
      <c r="I1" s="32"/>
      <c r="J1" s="33"/>
      <c r="K1" s="32"/>
      <c r="L1" s="32"/>
      <c r="N1" s="225"/>
      <c r="P1" s="36"/>
      <c r="R1" s="37"/>
      <c r="S1" s="36"/>
      <c r="T1" s="226"/>
      <c r="U1" s="226"/>
      <c r="V1" s="227"/>
      <c r="W1" s="227"/>
      <c r="Z1" s="32"/>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0"/>
      <c r="CE1" s="220"/>
      <c r="CF1" s="220"/>
      <c r="CG1" s="220"/>
      <c r="CH1" s="220"/>
      <c r="CI1" s="220"/>
      <c r="CJ1" s="220"/>
      <c r="CK1" s="220"/>
      <c r="CL1" s="220"/>
      <c r="CM1" s="220"/>
    </row>
    <row r="2" spans="1:91" s="43" customFormat="1" ht="15.75" x14ac:dyDescent="0.25">
      <c r="A2" s="495" t="s">
        <v>344</v>
      </c>
      <c r="B2" s="495"/>
      <c r="C2" s="495"/>
      <c r="D2" s="495"/>
      <c r="E2" s="40"/>
      <c r="F2" s="40"/>
      <c r="G2" s="40"/>
      <c r="H2" s="41"/>
      <c r="I2" s="41"/>
      <c r="J2" s="42"/>
      <c r="K2" s="41"/>
      <c r="L2" s="41"/>
      <c r="N2" s="228"/>
      <c r="P2" s="45"/>
      <c r="R2" s="46"/>
      <c r="S2" s="45"/>
      <c r="T2" s="229"/>
      <c r="U2" s="229"/>
      <c r="V2" s="229"/>
      <c r="W2" s="229"/>
      <c r="Z2" s="41"/>
      <c r="AA2" s="221"/>
      <c r="AB2" s="221"/>
      <c r="AC2" s="221"/>
      <c r="AD2" s="221"/>
      <c r="AE2" s="221"/>
      <c r="AF2" s="221"/>
      <c r="AG2" s="221"/>
      <c r="AH2" s="221"/>
      <c r="AI2" s="221"/>
      <c r="AJ2" s="221"/>
      <c r="AK2" s="221"/>
      <c r="AL2" s="221"/>
      <c r="AM2" s="221"/>
      <c r="AN2" s="221"/>
      <c r="AO2" s="221"/>
      <c r="AP2" s="221"/>
      <c r="AQ2" s="221"/>
      <c r="AR2" s="221"/>
      <c r="AS2" s="221"/>
      <c r="AT2" s="221"/>
      <c r="AU2" s="221"/>
      <c r="AV2" s="221"/>
      <c r="AW2" s="221"/>
      <c r="AX2" s="221"/>
      <c r="AY2" s="221"/>
      <c r="AZ2" s="221"/>
      <c r="BA2" s="221"/>
      <c r="BB2" s="221"/>
      <c r="BC2" s="221"/>
      <c r="BD2" s="221"/>
      <c r="BE2" s="221"/>
      <c r="BF2" s="221"/>
      <c r="BG2" s="221"/>
      <c r="BH2" s="221"/>
      <c r="BI2" s="221"/>
      <c r="BJ2" s="221"/>
      <c r="BK2" s="221"/>
      <c r="BL2" s="221"/>
      <c r="BM2" s="221"/>
      <c r="BN2" s="221"/>
      <c r="BO2" s="221"/>
      <c r="BP2" s="221"/>
      <c r="BQ2" s="221"/>
      <c r="BR2" s="221"/>
      <c r="BS2" s="221"/>
      <c r="BT2" s="221"/>
      <c r="BU2" s="221"/>
      <c r="BV2" s="221"/>
      <c r="BW2" s="221"/>
      <c r="BX2" s="221"/>
      <c r="BY2" s="221"/>
      <c r="BZ2" s="221"/>
      <c r="CA2" s="221"/>
      <c r="CB2" s="221"/>
      <c r="CC2" s="221"/>
      <c r="CD2" s="221"/>
      <c r="CE2" s="221"/>
      <c r="CF2" s="221"/>
      <c r="CG2" s="221"/>
      <c r="CH2" s="221"/>
      <c r="CI2" s="221"/>
      <c r="CJ2" s="221"/>
      <c r="CK2" s="221"/>
      <c r="CL2" s="221"/>
      <c r="CM2" s="221"/>
    </row>
    <row r="3" spans="1:91" s="43" customFormat="1" ht="15.75" x14ac:dyDescent="0.25">
      <c r="A3" s="496" t="s">
        <v>345</v>
      </c>
      <c r="B3" s="496"/>
      <c r="C3" s="496"/>
      <c r="D3" s="496"/>
      <c r="E3" s="40"/>
      <c r="F3" s="40"/>
      <c r="G3" s="40"/>
      <c r="H3" s="41"/>
      <c r="I3" s="41"/>
      <c r="J3" s="42"/>
      <c r="K3" s="41"/>
      <c r="L3" s="41"/>
      <c r="N3" s="228"/>
      <c r="P3" s="45"/>
      <c r="R3" s="46"/>
      <c r="S3" s="45"/>
      <c r="T3" s="229"/>
      <c r="U3" s="229"/>
      <c r="V3" s="229"/>
      <c r="W3" s="229"/>
      <c r="Z3" s="41"/>
      <c r="AA3" s="221"/>
      <c r="AB3" s="221"/>
      <c r="AC3" s="221"/>
      <c r="AD3" s="221"/>
      <c r="AE3" s="221"/>
      <c r="AF3" s="221"/>
      <c r="AG3" s="221"/>
      <c r="AH3" s="221"/>
      <c r="AI3" s="221"/>
      <c r="AJ3" s="221"/>
      <c r="AK3" s="221"/>
      <c r="AL3" s="221"/>
      <c r="AM3" s="221"/>
      <c r="AN3" s="221"/>
      <c r="AO3" s="221"/>
      <c r="AP3" s="221"/>
      <c r="AQ3" s="221"/>
      <c r="AR3" s="221"/>
      <c r="AS3" s="221"/>
      <c r="AT3" s="221"/>
      <c r="AU3" s="221"/>
      <c r="AV3" s="221"/>
      <c r="AW3" s="221"/>
      <c r="AX3" s="221"/>
      <c r="AY3" s="221"/>
      <c r="AZ3" s="221"/>
      <c r="BA3" s="221"/>
      <c r="BB3" s="221"/>
      <c r="BC3" s="221"/>
      <c r="BD3" s="221"/>
      <c r="BE3" s="221"/>
      <c r="BF3" s="221"/>
      <c r="BG3" s="221"/>
      <c r="BH3" s="221"/>
      <c r="BI3" s="221"/>
      <c r="BJ3" s="221"/>
      <c r="BK3" s="221"/>
      <c r="BL3" s="221"/>
      <c r="BM3" s="221"/>
      <c r="BN3" s="221"/>
      <c r="BO3" s="221"/>
      <c r="BP3" s="221"/>
      <c r="BQ3" s="221"/>
      <c r="BR3" s="221"/>
      <c r="BS3" s="221"/>
      <c r="BT3" s="221"/>
      <c r="BU3" s="221"/>
      <c r="BV3" s="221"/>
      <c r="BW3" s="221"/>
      <c r="BX3" s="221"/>
      <c r="BY3" s="221"/>
      <c r="BZ3" s="221"/>
      <c r="CA3" s="221"/>
      <c r="CB3" s="221"/>
      <c r="CC3" s="221"/>
      <c r="CD3" s="221"/>
      <c r="CE3" s="221"/>
      <c r="CF3" s="221"/>
      <c r="CG3" s="221"/>
      <c r="CH3" s="221"/>
      <c r="CI3" s="221"/>
      <c r="CJ3" s="221"/>
      <c r="CK3" s="221"/>
      <c r="CL3" s="221"/>
      <c r="CM3" s="221"/>
    </row>
    <row r="4" spans="1:91" s="43" customFormat="1" ht="15.75" x14ac:dyDescent="0.25">
      <c r="A4" s="48"/>
      <c r="B4" s="48"/>
      <c r="C4" s="48"/>
      <c r="D4" s="49"/>
      <c r="E4" s="50"/>
      <c r="F4" s="51"/>
      <c r="G4" s="51"/>
      <c r="H4" s="52"/>
      <c r="I4" s="52"/>
      <c r="J4" s="53"/>
      <c r="K4" s="52"/>
      <c r="L4" s="52"/>
      <c r="M4" s="54"/>
      <c r="N4" s="228"/>
      <c r="O4" s="54"/>
      <c r="P4" s="228"/>
      <c r="Q4" s="55"/>
      <c r="R4" s="230"/>
      <c r="S4" s="229"/>
      <c r="T4" s="229"/>
      <c r="U4" s="229"/>
      <c r="V4" s="555" t="s">
        <v>57</v>
      </c>
      <c r="W4" s="555"/>
      <c r="Z4" s="41"/>
      <c r="AA4" s="221"/>
      <c r="AB4" s="221"/>
      <c r="AC4" s="221"/>
      <c r="AD4" s="221"/>
      <c r="AE4" s="221"/>
      <c r="AF4" s="221"/>
      <c r="AG4" s="221"/>
      <c r="AH4" s="221"/>
      <c r="AI4" s="221"/>
      <c r="AJ4" s="221"/>
      <c r="AK4" s="221"/>
      <c r="AL4" s="221"/>
      <c r="AM4" s="221"/>
      <c r="AN4" s="221"/>
      <c r="AO4" s="221"/>
      <c r="AP4" s="221"/>
      <c r="AQ4" s="221"/>
      <c r="AR4" s="221"/>
      <c r="AS4" s="221"/>
      <c r="AT4" s="221"/>
      <c r="AU4" s="221"/>
      <c r="AV4" s="221"/>
      <c r="AW4" s="221"/>
      <c r="AX4" s="221"/>
      <c r="AY4" s="221"/>
      <c r="AZ4" s="221"/>
      <c r="BA4" s="221"/>
      <c r="BB4" s="221"/>
      <c r="BC4" s="221"/>
      <c r="BD4" s="221"/>
      <c r="BE4" s="221"/>
      <c r="BF4" s="221"/>
      <c r="BG4" s="221"/>
      <c r="BH4" s="221"/>
      <c r="BI4" s="221"/>
      <c r="BJ4" s="221"/>
      <c r="BK4" s="221"/>
      <c r="BL4" s="221"/>
      <c r="BM4" s="221"/>
      <c r="BN4" s="221"/>
      <c r="BO4" s="221"/>
      <c r="BP4" s="221"/>
      <c r="BQ4" s="221"/>
      <c r="BR4" s="221"/>
      <c r="BS4" s="221"/>
      <c r="BT4" s="221"/>
      <c r="BU4" s="221"/>
      <c r="BV4" s="221"/>
      <c r="BW4" s="221"/>
      <c r="BX4" s="221"/>
      <c r="BY4" s="221"/>
      <c r="BZ4" s="221"/>
      <c r="CA4" s="221"/>
      <c r="CB4" s="221"/>
      <c r="CC4" s="221"/>
      <c r="CD4" s="221"/>
      <c r="CE4" s="221"/>
      <c r="CF4" s="221"/>
      <c r="CG4" s="221"/>
      <c r="CH4" s="221"/>
      <c r="CI4" s="221"/>
      <c r="CJ4" s="221"/>
      <c r="CK4" s="221"/>
      <c r="CL4" s="221"/>
      <c r="CM4" s="221"/>
    </row>
    <row r="5" spans="1:91" s="43" customFormat="1" ht="15.75" x14ac:dyDescent="0.25">
      <c r="A5" s="48"/>
      <c r="B5" s="48"/>
      <c r="C5" s="48"/>
      <c r="D5" s="49"/>
      <c r="E5" s="50"/>
      <c r="F5" s="51"/>
      <c r="G5" s="51"/>
      <c r="H5" s="52"/>
      <c r="I5" s="52"/>
      <c r="J5" s="53"/>
      <c r="K5" s="52"/>
      <c r="L5" s="52"/>
      <c r="M5" s="54"/>
      <c r="N5" s="228"/>
      <c r="O5" s="54"/>
      <c r="P5" s="228"/>
      <c r="Q5" s="55"/>
      <c r="R5" s="231"/>
      <c r="S5" s="229"/>
      <c r="T5" s="229"/>
      <c r="U5" s="229"/>
      <c r="V5" s="556" t="s">
        <v>58</v>
      </c>
      <c r="W5" s="556"/>
      <c r="Z5" s="41"/>
      <c r="AA5" s="221"/>
      <c r="AB5" s="221"/>
      <c r="AC5" s="221"/>
      <c r="AD5" s="221"/>
      <c r="AE5" s="221"/>
      <c r="AF5" s="221"/>
      <c r="AG5" s="221"/>
      <c r="AH5" s="221"/>
      <c r="AI5" s="221"/>
      <c r="AJ5" s="221"/>
      <c r="AK5" s="221"/>
      <c r="AL5" s="221"/>
      <c r="AM5" s="221"/>
      <c r="AN5" s="221"/>
      <c r="AO5" s="221"/>
      <c r="AP5" s="221"/>
      <c r="AQ5" s="221"/>
      <c r="AR5" s="221"/>
      <c r="AS5" s="221"/>
      <c r="AT5" s="221"/>
      <c r="AU5" s="221"/>
      <c r="AV5" s="221"/>
      <c r="AW5" s="221"/>
      <c r="AX5" s="221"/>
      <c r="AY5" s="221"/>
      <c r="AZ5" s="221"/>
      <c r="BA5" s="221"/>
      <c r="BB5" s="221"/>
      <c r="BC5" s="221"/>
      <c r="BD5" s="221"/>
      <c r="BE5" s="221"/>
      <c r="BF5" s="221"/>
      <c r="BG5" s="221"/>
      <c r="BH5" s="221"/>
      <c r="BI5" s="221"/>
      <c r="BJ5" s="221"/>
      <c r="BK5" s="221"/>
      <c r="BL5" s="221"/>
      <c r="BM5" s="221"/>
      <c r="BN5" s="221"/>
      <c r="BO5" s="221"/>
      <c r="BP5" s="221"/>
      <c r="BQ5" s="221"/>
      <c r="BR5" s="221"/>
      <c r="BS5" s="221"/>
      <c r="BT5" s="221"/>
      <c r="BU5" s="221"/>
      <c r="BV5" s="221"/>
      <c r="BW5" s="221"/>
      <c r="BX5" s="221"/>
      <c r="BY5" s="221"/>
      <c r="BZ5" s="221"/>
      <c r="CA5" s="221"/>
      <c r="CB5" s="221"/>
      <c r="CC5" s="221"/>
      <c r="CD5" s="221"/>
      <c r="CE5" s="221"/>
      <c r="CF5" s="221"/>
      <c r="CG5" s="221"/>
      <c r="CH5" s="221"/>
      <c r="CI5" s="221"/>
      <c r="CJ5" s="221"/>
      <c r="CK5" s="221"/>
      <c r="CL5" s="221"/>
      <c r="CM5" s="221"/>
    </row>
    <row r="6" spans="1:91" s="59" customFormat="1" ht="12.75" customHeight="1" x14ac:dyDescent="0.2">
      <c r="A6" s="515" t="s">
        <v>59</v>
      </c>
      <c r="B6" s="531" t="s">
        <v>33</v>
      </c>
      <c r="C6" s="515" t="s">
        <v>60</v>
      </c>
      <c r="D6" s="512" t="s">
        <v>61</v>
      </c>
      <c r="E6" s="532" t="s">
        <v>62</v>
      </c>
      <c r="F6" s="532" t="s">
        <v>63</v>
      </c>
      <c r="G6" s="532" t="s">
        <v>64</v>
      </c>
      <c r="H6" s="535" t="s">
        <v>65</v>
      </c>
      <c r="I6" s="536"/>
      <c r="J6" s="541" t="s">
        <v>66</v>
      </c>
      <c r="K6" s="535" t="s">
        <v>67</v>
      </c>
      <c r="L6" s="536"/>
      <c r="M6" s="544" t="s">
        <v>68</v>
      </c>
      <c r="N6" s="545"/>
      <c r="O6" s="521" t="s">
        <v>69</v>
      </c>
      <c r="P6" s="522"/>
      <c r="Q6" s="58"/>
      <c r="R6" s="510" t="s">
        <v>70</v>
      </c>
      <c r="S6" s="510"/>
      <c r="T6" s="510"/>
      <c r="U6" s="510"/>
      <c r="V6" s="510"/>
      <c r="W6" s="511"/>
      <c r="Y6" s="512" t="s">
        <v>71</v>
      </c>
      <c r="Z6" s="515" t="s">
        <v>328</v>
      </c>
      <c r="AA6" s="222"/>
      <c r="AB6" s="222"/>
      <c r="AC6" s="222"/>
      <c r="AD6" s="222"/>
      <c r="AE6" s="222"/>
      <c r="AF6" s="222"/>
      <c r="AG6" s="222"/>
      <c r="AH6" s="222"/>
      <c r="AI6" s="222"/>
      <c r="AJ6" s="222"/>
      <c r="AK6" s="222"/>
      <c r="AL6" s="222"/>
      <c r="AM6" s="222"/>
      <c r="AN6" s="222"/>
      <c r="AO6" s="222"/>
      <c r="AP6" s="222"/>
      <c r="AQ6" s="222"/>
      <c r="AR6" s="222"/>
      <c r="AS6" s="222"/>
      <c r="AT6" s="222"/>
      <c r="AU6" s="222"/>
      <c r="AV6" s="222"/>
      <c r="AW6" s="222"/>
      <c r="AX6" s="222"/>
      <c r="AY6" s="222"/>
      <c r="AZ6" s="222"/>
      <c r="BA6" s="222"/>
      <c r="BB6" s="222"/>
      <c r="BC6" s="222"/>
      <c r="BD6" s="222"/>
      <c r="BE6" s="222"/>
      <c r="BF6" s="222"/>
      <c r="BG6" s="222"/>
      <c r="BH6" s="222"/>
      <c r="BI6" s="222"/>
      <c r="BJ6" s="222"/>
      <c r="BK6" s="222"/>
      <c r="BL6" s="222"/>
      <c r="BM6" s="222"/>
      <c r="BN6" s="222"/>
      <c r="BO6" s="222"/>
      <c r="BP6" s="222"/>
      <c r="BQ6" s="222"/>
      <c r="BR6" s="222"/>
      <c r="BS6" s="222"/>
      <c r="BT6" s="222"/>
      <c r="BU6" s="222"/>
      <c r="BV6" s="222"/>
      <c r="BW6" s="222"/>
      <c r="BX6" s="222"/>
      <c r="BY6" s="222"/>
      <c r="BZ6" s="222"/>
      <c r="CA6" s="222"/>
      <c r="CB6" s="222"/>
      <c r="CC6" s="222"/>
      <c r="CD6" s="222"/>
      <c r="CE6" s="222"/>
      <c r="CF6" s="222"/>
      <c r="CG6" s="222"/>
      <c r="CH6" s="222"/>
      <c r="CI6" s="222"/>
      <c r="CJ6" s="222"/>
      <c r="CK6" s="222"/>
      <c r="CL6" s="222"/>
      <c r="CM6" s="222"/>
    </row>
    <row r="7" spans="1:91" s="59" customFormat="1" ht="12.75" x14ac:dyDescent="0.2">
      <c r="A7" s="529"/>
      <c r="B7" s="531"/>
      <c r="C7" s="529"/>
      <c r="D7" s="513"/>
      <c r="E7" s="533"/>
      <c r="F7" s="533"/>
      <c r="G7" s="533"/>
      <c r="H7" s="537"/>
      <c r="I7" s="538"/>
      <c r="J7" s="542"/>
      <c r="K7" s="537"/>
      <c r="L7" s="538"/>
      <c r="M7" s="546"/>
      <c r="N7" s="547"/>
      <c r="O7" s="523"/>
      <c r="P7" s="524"/>
      <c r="Q7" s="58"/>
      <c r="R7" s="550" t="s">
        <v>72</v>
      </c>
      <c r="S7" s="551"/>
      <c r="T7" s="551"/>
      <c r="U7" s="551"/>
      <c r="V7" s="551"/>
      <c r="W7" s="552"/>
      <c r="Y7" s="513"/>
      <c r="Z7" s="513"/>
      <c r="AA7" s="222"/>
      <c r="AB7" s="222"/>
      <c r="AC7" s="222"/>
      <c r="AD7" s="222"/>
      <c r="AE7" s="222"/>
      <c r="AF7" s="222"/>
      <c r="AG7" s="222"/>
      <c r="AH7" s="222"/>
      <c r="AI7" s="222"/>
      <c r="AJ7" s="222"/>
      <c r="AK7" s="222"/>
      <c r="AL7" s="222"/>
      <c r="AM7" s="222"/>
      <c r="AN7" s="222"/>
      <c r="AO7" s="222"/>
      <c r="AP7" s="222"/>
      <c r="AQ7" s="222"/>
      <c r="AR7" s="222"/>
      <c r="AS7" s="222"/>
      <c r="AT7" s="222"/>
      <c r="AU7" s="222"/>
      <c r="AV7" s="222"/>
      <c r="AW7" s="222"/>
      <c r="AX7" s="222"/>
      <c r="AY7" s="222"/>
      <c r="AZ7" s="222"/>
      <c r="BA7" s="222"/>
      <c r="BB7" s="222"/>
      <c r="BC7" s="222"/>
      <c r="BD7" s="222"/>
      <c r="BE7" s="222"/>
      <c r="BF7" s="222"/>
      <c r="BG7" s="222"/>
      <c r="BH7" s="222"/>
      <c r="BI7" s="222"/>
      <c r="BJ7" s="222"/>
      <c r="BK7" s="222"/>
      <c r="BL7" s="222"/>
      <c r="BM7" s="222"/>
      <c r="BN7" s="222"/>
      <c r="BO7" s="222"/>
      <c r="BP7" s="222"/>
      <c r="BQ7" s="222"/>
      <c r="BR7" s="222"/>
      <c r="BS7" s="222"/>
      <c r="BT7" s="222"/>
      <c r="BU7" s="222"/>
      <c r="BV7" s="222"/>
      <c r="BW7" s="222"/>
      <c r="BX7" s="222"/>
      <c r="BY7" s="222"/>
      <c r="BZ7" s="222"/>
      <c r="CA7" s="222"/>
      <c r="CB7" s="222"/>
      <c r="CC7" s="222"/>
      <c r="CD7" s="222"/>
      <c r="CE7" s="222"/>
      <c r="CF7" s="222"/>
      <c r="CG7" s="222"/>
      <c r="CH7" s="222"/>
      <c r="CI7" s="222"/>
      <c r="CJ7" s="222"/>
      <c r="CK7" s="222"/>
      <c r="CL7" s="222"/>
      <c r="CM7" s="222"/>
    </row>
    <row r="8" spans="1:91" s="59" customFormat="1" ht="12.75" x14ac:dyDescent="0.2">
      <c r="A8" s="530"/>
      <c r="B8" s="531"/>
      <c r="C8" s="530"/>
      <c r="D8" s="514"/>
      <c r="E8" s="534"/>
      <c r="F8" s="534"/>
      <c r="G8" s="534"/>
      <c r="H8" s="539"/>
      <c r="I8" s="540"/>
      <c r="J8" s="543"/>
      <c r="K8" s="539"/>
      <c r="L8" s="540"/>
      <c r="M8" s="548"/>
      <c r="N8" s="549"/>
      <c r="O8" s="525"/>
      <c r="P8" s="526"/>
      <c r="Q8" s="58"/>
      <c r="R8" s="553" t="s">
        <v>73</v>
      </c>
      <c r="S8" s="554"/>
      <c r="T8" s="321" t="s">
        <v>74</v>
      </c>
      <c r="U8" s="321" t="s">
        <v>75</v>
      </c>
      <c r="V8" s="321" t="s">
        <v>76</v>
      </c>
      <c r="W8" s="321" t="s">
        <v>77</v>
      </c>
      <c r="Y8" s="514"/>
      <c r="Z8" s="514"/>
      <c r="AA8" s="222"/>
      <c r="AB8" s="222"/>
      <c r="AC8" s="222"/>
      <c r="AD8" s="222"/>
      <c r="AE8" s="222"/>
      <c r="AF8" s="222"/>
      <c r="AG8" s="222"/>
      <c r="AH8" s="222"/>
      <c r="AI8" s="222"/>
      <c r="AJ8" s="222"/>
      <c r="AK8" s="222"/>
      <c r="AL8" s="222"/>
      <c r="AM8" s="222"/>
      <c r="AN8" s="222"/>
      <c r="AO8" s="222"/>
      <c r="AP8" s="222"/>
      <c r="AQ8" s="222"/>
      <c r="AR8" s="222"/>
      <c r="AS8" s="222"/>
      <c r="AT8" s="222"/>
      <c r="AU8" s="222"/>
      <c r="AV8" s="222"/>
      <c r="AW8" s="222"/>
      <c r="AX8" s="222"/>
      <c r="AY8" s="222"/>
      <c r="AZ8" s="222"/>
      <c r="BA8" s="222"/>
      <c r="BB8" s="222"/>
      <c r="BC8" s="222"/>
      <c r="BD8" s="222"/>
      <c r="BE8" s="222"/>
      <c r="BF8" s="222"/>
      <c r="BG8" s="222"/>
      <c r="BH8" s="222"/>
      <c r="BI8" s="222"/>
      <c r="BJ8" s="222"/>
      <c r="BK8" s="222"/>
      <c r="BL8" s="222"/>
      <c r="BM8" s="222"/>
      <c r="BN8" s="222"/>
      <c r="BO8" s="222"/>
      <c r="BP8" s="222"/>
      <c r="BQ8" s="222"/>
      <c r="BR8" s="222"/>
      <c r="BS8" s="222"/>
      <c r="BT8" s="222"/>
      <c r="BU8" s="222"/>
      <c r="BV8" s="222"/>
      <c r="BW8" s="222"/>
      <c r="BX8" s="222"/>
      <c r="BY8" s="222"/>
      <c r="BZ8" s="222"/>
      <c r="CA8" s="222"/>
      <c r="CB8" s="222"/>
      <c r="CC8" s="222"/>
      <c r="CD8" s="222"/>
      <c r="CE8" s="222"/>
      <c r="CF8" s="222"/>
      <c r="CG8" s="222"/>
      <c r="CH8" s="222"/>
      <c r="CI8" s="222"/>
      <c r="CJ8" s="222"/>
      <c r="CK8" s="222"/>
      <c r="CL8" s="222"/>
      <c r="CM8" s="222"/>
    </row>
    <row r="9" spans="1:91" s="68" customFormat="1" ht="12.75" x14ac:dyDescent="0.2">
      <c r="A9" s="61" t="s">
        <v>78</v>
      </c>
      <c r="B9" s="61"/>
      <c r="C9" s="61"/>
      <c r="D9" s="61"/>
      <c r="E9" s="62"/>
      <c r="F9" s="62"/>
      <c r="G9" s="62"/>
      <c r="H9" s="61"/>
      <c r="I9" s="61"/>
      <c r="J9" s="63"/>
      <c r="K9" s="61"/>
      <c r="L9" s="61"/>
      <c r="M9" s="61"/>
      <c r="N9" s="64"/>
      <c r="O9" s="61"/>
      <c r="P9" s="64"/>
      <c r="Q9" s="61"/>
      <c r="R9" s="65"/>
      <c r="S9" s="66"/>
      <c r="T9" s="66"/>
      <c r="U9" s="66"/>
      <c r="V9" s="66"/>
      <c r="W9" s="66"/>
      <c r="X9" s="67"/>
      <c r="Y9" s="67"/>
    </row>
    <row r="10" spans="1:91" x14ac:dyDescent="0.25">
      <c r="A10" s="69" t="s">
        <v>79</v>
      </c>
      <c r="B10" s="69" t="s">
        <v>346</v>
      </c>
      <c r="C10" s="69">
        <v>36</v>
      </c>
      <c r="D10" s="69" t="s">
        <v>347</v>
      </c>
      <c r="E10" s="70">
        <v>46069</v>
      </c>
      <c r="F10" s="70">
        <v>46112</v>
      </c>
      <c r="G10" s="70">
        <v>46752</v>
      </c>
      <c r="H10" s="69" t="s">
        <v>81</v>
      </c>
      <c r="I10" s="69" t="s">
        <v>82</v>
      </c>
      <c r="J10" s="71">
        <v>2.1999999999999999E-2</v>
      </c>
      <c r="K10" s="69"/>
      <c r="L10" s="69" t="s">
        <v>333</v>
      </c>
      <c r="M10" s="69" t="s">
        <v>72</v>
      </c>
      <c r="N10" s="72">
        <v>250000000</v>
      </c>
      <c r="O10" s="69" t="s">
        <v>72</v>
      </c>
      <c r="P10" s="72">
        <v>0</v>
      </c>
      <c r="Q10" s="69"/>
      <c r="R10" s="73">
        <v>9.6312716263719888E-4</v>
      </c>
      <c r="S10" s="74">
        <v>240781.79065929973</v>
      </c>
      <c r="T10" s="74">
        <v>0</v>
      </c>
      <c r="U10" s="74">
        <v>240781.79065929973</v>
      </c>
      <c r="V10" s="74">
        <v>240781.79065929973</v>
      </c>
      <c r="W10" s="74">
        <v>0</v>
      </c>
      <c r="X10" s="75"/>
      <c r="Y10" s="75"/>
    </row>
    <row r="11" spans="1:91" x14ac:dyDescent="0.25">
      <c r="A11" s="69" t="s">
        <v>79</v>
      </c>
      <c r="B11" s="69" t="s">
        <v>346</v>
      </c>
      <c r="C11" s="69">
        <v>37</v>
      </c>
      <c r="D11" s="69" t="s">
        <v>91</v>
      </c>
      <c r="E11" s="70">
        <v>46069</v>
      </c>
      <c r="F11" s="70">
        <v>46112</v>
      </c>
      <c r="G11" s="70">
        <v>46752</v>
      </c>
      <c r="H11" s="69" t="s">
        <v>86</v>
      </c>
      <c r="I11" s="69" t="s">
        <v>85</v>
      </c>
      <c r="J11" s="71">
        <v>8.0000000000000004E-4</v>
      </c>
      <c r="K11" s="69"/>
      <c r="L11" s="69"/>
      <c r="M11" s="69" t="s">
        <v>72</v>
      </c>
      <c r="N11" s="72">
        <v>250000000</v>
      </c>
      <c r="O11" s="69" t="s">
        <v>72</v>
      </c>
      <c r="P11" s="72">
        <v>0</v>
      </c>
      <c r="Q11" s="69"/>
      <c r="R11" s="76">
        <v>-1.3928366867531441E-3</v>
      </c>
      <c r="S11" s="77">
        <v>-348209.17168828601</v>
      </c>
      <c r="T11" s="74">
        <v>0</v>
      </c>
      <c r="U11" s="77">
        <v>-348209.17168828601</v>
      </c>
      <c r="V11" s="77">
        <v>-348209.17168828601</v>
      </c>
      <c r="W11" s="74">
        <v>0</v>
      </c>
      <c r="X11" s="75"/>
      <c r="Y11" s="75"/>
    </row>
    <row r="12" spans="1:91" x14ac:dyDescent="0.25">
      <c r="A12" s="69" t="s">
        <v>79</v>
      </c>
      <c r="B12" s="69" t="s">
        <v>348</v>
      </c>
      <c r="C12" s="69">
        <v>38</v>
      </c>
      <c r="D12" s="69" t="s">
        <v>347</v>
      </c>
      <c r="E12" s="70">
        <v>46077</v>
      </c>
      <c r="F12" s="70">
        <v>46112</v>
      </c>
      <c r="G12" s="70">
        <v>46752</v>
      </c>
      <c r="H12" s="69" t="s">
        <v>81</v>
      </c>
      <c r="I12" s="69" t="s">
        <v>82</v>
      </c>
      <c r="J12" s="71">
        <v>2.1999999999999999E-2</v>
      </c>
      <c r="K12" s="69"/>
      <c r="L12" s="69" t="s">
        <v>333</v>
      </c>
      <c r="M12" s="69" t="s">
        <v>72</v>
      </c>
      <c r="N12" s="72">
        <v>250000000</v>
      </c>
      <c r="O12" s="69" t="s">
        <v>72</v>
      </c>
      <c r="P12" s="72">
        <v>0</v>
      </c>
      <c r="Q12" s="69"/>
      <c r="R12" s="73">
        <v>9.6312716263719888E-4</v>
      </c>
      <c r="S12" s="74">
        <v>240781.79065929973</v>
      </c>
      <c r="T12" s="74">
        <v>0</v>
      </c>
      <c r="U12" s="74">
        <v>240781.79065929973</v>
      </c>
      <c r="V12" s="74">
        <v>240781.79065929973</v>
      </c>
      <c r="W12" s="74">
        <v>0</v>
      </c>
      <c r="X12" s="75"/>
      <c r="Y12" s="75"/>
    </row>
    <row r="13" spans="1:91" x14ac:dyDescent="0.25">
      <c r="A13" s="69" t="s">
        <v>79</v>
      </c>
      <c r="B13" s="69" t="s">
        <v>348</v>
      </c>
      <c r="C13" s="69">
        <v>39</v>
      </c>
      <c r="D13" s="69" t="s">
        <v>91</v>
      </c>
      <c r="E13" s="70">
        <v>46076</v>
      </c>
      <c r="F13" s="70">
        <v>46112</v>
      </c>
      <c r="G13" s="70">
        <v>46752</v>
      </c>
      <c r="H13" s="69" t="s">
        <v>86</v>
      </c>
      <c r="I13" s="69" t="s">
        <v>85</v>
      </c>
      <c r="J13" s="71">
        <v>7.6000000000000004E-4</v>
      </c>
      <c r="K13" s="69"/>
      <c r="L13" s="69"/>
      <c r="M13" s="69" t="s">
        <v>72</v>
      </c>
      <c r="N13" s="72">
        <v>250000000</v>
      </c>
      <c r="O13" s="69" t="s">
        <v>72</v>
      </c>
      <c r="P13" s="72">
        <v>0</v>
      </c>
      <c r="Q13" s="69"/>
      <c r="R13" s="76">
        <v>-1.3231948524154867E-3</v>
      </c>
      <c r="S13" s="77">
        <v>-330798.71310387168</v>
      </c>
      <c r="T13" s="74">
        <v>0</v>
      </c>
      <c r="U13" s="77">
        <v>-330798.71310387168</v>
      </c>
      <c r="V13" s="77">
        <v>-330798.71310387168</v>
      </c>
      <c r="W13" s="74">
        <v>0</v>
      </c>
      <c r="X13" s="75"/>
      <c r="Y13" s="75"/>
    </row>
    <row r="14" spans="1:91" s="68" customFormat="1" x14ac:dyDescent="0.2">
      <c r="A14" s="69" t="s">
        <v>79</v>
      </c>
      <c r="B14" s="69" t="s">
        <v>349</v>
      </c>
      <c r="C14" s="69">
        <v>44</v>
      </c>
      <c r="D14" s="69" t="s">
        <v>350</v>
      </c>
      <c r="E14" s="70">
        <v>46062</v>
      </c>
      <c r="F14" s="70">
        <v>46112</v>
      </c>
      <c r="G14" s="70">
        <v>46752</v>
      </c>
      <c r="H14" s="69" t="s">
        <v>81</v>
      </c>
      <c r="I14" s="69" t="s">
        <v>82</v>
      </c>
      <c r="J14" s="71">
        <v>2.1999999999999999E-2</v>
      </c>
      <c r="K14" s="69"/>
      <c r="L14" s="69" t="s">
        <v>333</v>
      </c>
      <c r="M14" s="69" t="s">
        <v>72</v>
      </c>
      <c r="N14" s="72">
        <v>250000000</v>
      </c>
      <c r="O14" s="69" t="s">
        <v>72</v>
      </c>
      <c r="P14" s="72">
        <v>0</v>
      </c>
      <c r="Q14" s="69"/>
      <c r="R14" s="73">
        <v>9.6312716263719888E-4</v>
      </c>
      <c r="S14" s="74">
        <v>240781.79065929973</v>
      </c>
      <c r="T14" s="74">
        <v>0</v>
      </c>
      <c r="U14" s="74">
        <v>240781.79065929973</v>
      </c>
      <c r="V14" s="74">
        <v>240781.79065929973</v>
      </c>
      <c r="W14" s="74">
        <v>0</v>
      </c>
      <c r="X14" s="75"/>
      <c r="Y14" s="75"/>
      <c r="Z14" s="131"/>
    </row>
    <row r="15" spans="1:91" s="68" customFormat="1" x14ac:dyDescent="0.2">
      <c r="A15" s="78" t="s">
        <v>79</v>
      </c>
      <c r="B15" s="78" t="s">
        <v>349</v>
      </c>
      <c r="C15" s="78">
        <v>45</v>
      </c>
      <c r="D15" s="78" t="s">
        <v>350</v>
      </c>
      <c r="E15" s="79">
        <v>46062</v>
      </c>
      <c r="F15" s="79">
        <v>46112</v>
      </c>
      <c r="G15" s="79">
        <v>46752</v>
      </c>
      <c r="H15" s="78" t="s">
        <v>86</v>
      </c>
      <c r="I15" s="78" t="s">
        <v>85</v>
      </c>
      <c r="J15" s="80">
        <v>8.9999999999999998E-4</v>
      </c>
      <c r="K15" s="78"/>
      <c r="L15" s="78"/>
      <c r="M15" s="78" t="s">
        <v>72</v>
      </c>
      <c r="N15" s="81">
        <v>250000000</v>
      </c>
      <c r="O15" s="78" t="s">
        <v>72</v>
      </c>
      <c r="P15" s="81">
        <v>0</v>
      </c>
      <c r="Q15" s="78"/>
      <c r="R15" s="82">
        <v>-1.5669412725972866E-3</v>
      </c>
      <c r="S15" s="83">
        <v>-391735.31814932165</v>
      </c>
      <c r="T15" s="84">
        <v>0</v>
      </c>
      <c r="U15" s="83">
        <v>-391735.31814932165</v>
      </c>
      <c r="V15" s="83">
        <v>-391735.31814932165</v>
      </c>
      <c r="W15" s="84">
        <v>0</v>
      </c>
      <c r="X15" s="75"/>
      <c r="Y15" s="75"/>
      <c r="Z15" s="131"/>
    </row>
    <row r="16" spans="1:91" s="68" customFormat="1" ht="12.75" x14ac:dyDescent="0.2">
      <c r="A16" s="61"/>
      <c r="B16" s="61"/>
      <c r="C16" s="61"/>
      <c r="D16" s="61"/>
      <c r="E16" s="62"/>
      <c r="F16" s="62"/>
      <c r="G16" s="62"/>
      <c r="H16" s="61"/>
      <c r="I16" s="61"/>
      <c r="J16" s="63"/>
      <c r="K16" s="61"/>
      <c r="L16" s="61"/>
      <c r="M16" s="61"/>
      <c r="N16" s="64"/>
      <c r="O16" s="61"/>
      <c r="P16" s="64">
        <v>0</v>
      </c>
      <c r="Q16" s="61"/>
      <c r="R16" s="65"/>
      <c r="S16" s="85">
        <v>-348397.83096358017</v>
      </c>
      <c r="T16" s="66">
        <v>0</v>
      </c>
      <c r="U16" s="85">
        <v>-348397.83096358017</v>
      </c>
      <c r="V16" s="85">
        <v>-348397.83096358017</v>
      </c>
      <c r="W16" s="66">
        <v>0</v>
      </c>
      <c r="X16" s="67"/>
      <c r="Y16" s="67"/>
      <c r="Z16" s="137"/>
    </row>
    <row r="17" spans="1:26" x14ac:dyDescent="0.25">
      <c r="A17" s="61" t="s">
        <v>92</v>
      </c>
      <c r="B17" s="61"/>
      <c r="C17" s="61"/>
      <c r="D17" s="61"/>
      <c r="E17" s="62"/>
      <c r="F17" s="62"/>
      <c r="G17" s="62"/>
      <c r="H17" s="61"/>
      <c r="I17" s="61"/>
      <c r="J17" s="63"/>
      <c r="K17" s="61"/>
      <c r="L17" s="61"/>
      <c r="M17" s="61"/>
      <c r="N17" s="64"/>
      <c r="O17" s="61"/>
      <c r="P17" s="64"/>
      <c r="Q17" s="61"/>
      <c r="R17" s="65"/>
      <c r="S17" s="66"/>
      <c r="T17" s="66"/>
      <c r="U17" s="66"/>
      <c r="V17" s="66"/>
      <c r="W17" s="66"/>
      <c r="X17" s="67"/>
      <c r="Y17" s="67"/>
      <c r="Z17" s="137"/>
    </row>
    <row r="18" spans="1:26" x14ac:dyDescent="0.25">
      <c r="A18" s="69" t="s">
        <v>79</v>
      </c>
      <c r="B18" s="69" t="s">
        <v>327</v>
      </c>
      <c r="C18" s="69">
        <v>1</v>
      </c>
      <c r="D18" s="69" t="s">
        <v>334</v>
      </c>
      <c r="E18" s="70">
        <v>42824</v>
      </c>
      <c r="F18" s="70">
        <v>43830</v>
      </c>
      <c r="G18" s="70">
        <v>46477</v>
      </c>
      <c r="H18" s="69" t="s">
        <v>86</v>
      </c>
      <c r="I18" s="69" t="s">
        <v>94</v>
      </c>
      <c r="J18" s="71">
        <v>4.2500000000000003E-3</v>
      </c>
      <c r="K18" s="69" t="s">
        <v>95</v>
      </c>
      <c r="L18" s="69" t="s">
        <v>333</v>
      </c>
      <c r="M18" s="69" t="s">
        <v>72</v>
      </c>
      <c r="N18" s="72">
        <v>2688186.81</v>
      </c>
      <c r="O18" s="69" t="s">
        <v>72</v>
      </c>
      <c r="P18" s="72">
        <v>438888.87</v>
      </c>
      <c r="Q18" s="69"/>
      <c r="R18" s="73">
        <v>1.1835152405571621E-2</v>
      </c>
      <c r="S18" s="74">
        <v>5194.3166655591103</v>
      </c>
      <c r="T18" s="74">
        <v>5194.3166655591103</v>
      </c>
      <c r="U18" s="74">
        <v>0</v>
      </c>
      <c r="V18" s="74">
        <v>4067.2012819691099</v>
      </c>
      <c r="W18" s="74">
        <v>1127.11538359</v>
      </c>
      <c r="X18" s="75"/>
      <c r="Y18" s="75" t="s">
        <v>335</v>
      </c>
    </row>
    <row r="19" spans="1:26" x14ac:dyDescent="0.25">
      <c r="A19" s="69" t="s">
        <v>79</v>
      </c>
      <c r="B19" s="69" t="s">
        <v>329</v>
      </c>
      <c r="C19" s="69">
        <v>19</v>
      </c>
      <c r="D19" s="69" t="s">
        <v>80</v>
      </c>
      <c r="E19" s="70">
        <v>44027</v>
      </c>
      <c r="F19" s="70">
        <v>44027</v>
      </c>
      <c r="G19" s="70">
        <v>47662</v>
      </c>
      <c r="H19" s="69" t="s">
        <v>86</v>
      </c>
      <c r="I19" s="69" t="s">
        <v>94</v>
      </c>
      <c r="J19" s="71">
        <v>0</v>
      </c>
      <c r="K19" s="69" t="s">
        <v>95</v>
      </c>
      <c r="L19" s="69" t="s">
        <v>333</v>
      </c>
      <c r="M19" s="69" t="s">
        <v>72</v>
      </c>
      <c r="N19" s="72">
        <v>12000000</v>
      </c>
      <c r="O19" s="69" t="s">
        <v>72</v>
      </c>
      <c r="P19" s="72">
        <v>7800000</v>
      </c>
      <c r="Q19" s="69"/>
      <c r="R19" s="73">
        <v>7.0953064376221217E-2</v>
      </c>
      <c r="S19" s="74">
        <v>553433.90213452547</v>
      </c>
      <c r="T19" s="74">
        <v>553433.90213452547</v>
      </c>
      <c r="U19" s="74">
        <v>0</v>
      </c>
      <c r="V19" s="74">
        <v>528061.8021345255</v>
      </c>
      <c r="W19" s="74">
        <v>25372.100000000002</v>
      </c>
      <c r="X19" s="75"/>
      <c r="Y19" s="75" t="s">
        <v>336</v>
      </c>
    </row>
    <row r="20" spans="1:26" x14ac:dyDescent="0.25">
      <c r="A20" s="69" t="s">
        <v>79</v>
      </c>
      <c r="B20" s="69" t="s">
        <v>324</v>
      </c>
      <c r="C20" s="69">
        <v>21</v>
      </c>
      <c r="D20" s="69" t="s">
        <v>248</v>
      </c>
      <c r="E20" s="70">
        <v>41334</v>
      </c>
      <c r="F20" s="70">
        <v>42185</v>
      </c>
      <c r="G20" s="70">
        <v>49489</v>
      </c>
      <c r="H20" s="69" t="s">
        <v>86</v>
      </c>
      <c r="I20" s="69" t="s">
        <v>94</v>
      </c>
      <c r="J20" s="71">
        <v>4.5600000000000002E-2</v>
      </c>
      <c r="K20" s="69" t="s">
        <v>95</v>
      </c>
      <c r="L20" s="69" t="s">
        <v>333</v>
      </c>
      <c r="M20" s="69" t="s">
        <v>72</v>
      </c>
      <c r="N20" s="72">
        <v>7650000</v>
      </c>
      <c r="O20" s="69" t="s">
        <v>72</v>
      </c>
      <c r="P20" s="72">
        <v>3824999.99</v>
      </c>
      <c r="Q20" s="69"/>
      <c r="R20" s="76">
        <v>-1.1240473927946503E-2</v>
      </c>
      <c r="S20" s="77">
        <v>-42994.81266199064</v>
      </c>
      <c r="T20" s="77">
        <v>-42994.81266199064</v>
      </c>
      <c r="U20" s="74">
        <v>0</v>
      </c>
      <c r="V20" s="77">
        <v>-39597.150170873385</v>
      </c>
      <c r="W20" s="77">
        <v>-3397.6624911172257</v>
      </c>
      <c r="X20" s="75"/>
      <c r="Y20" s="75" t="s">
        <v>337</v>
      </c>
    </row>
    <row r="21" spans="1:26" x14ac:dyDescent="0.25">
      <c r="A21" s="78" t="s">
        <v>79</v>
      </c>
      <c r="B21" s="78" t="s">
        <v>325</v>
      </c>
      <c r="C21" s="78">
        <v>22</v>
      </c>
      <c r="D21" s="78" t="s">
        <v>248</v>
      </c>
      <c r="E21" s="79">
        <v>41334</v>
      </c>
      <c r="F21" s="79">
        <v>42185</v>
      </c>
      <c r="G21" s="79">
        <v>49489</v>
      </c>
      <c r="H21" s="78" t="s">
        <v>86</v>
      </c>
      <c r="I21" s="78" t="s">
        <v>94</v>
      </c>
      <c r="J21" s="80">
        <v>4.5600000000000002E-2</v>
      </c>
      <c r="K21" s="78" t="s">
        <v>95</v>
      </c>
      <c r="L21" s="78" t="s">
        <v>333</v>
      </c>
      <c r="M21" s="78" t="s">
        <v>72</v>
      </c>
      <c r="N21" s="81">
        <v>16500000</v>
      </c>
      <c r="O21" s="78" t="s">
        <v>72</v>
      </c>
      <c r="P21" s="81">
        <v>7837500</v>
      </c>
      <c r="Q21" s="78"/>
      <c r="R21" s="82">
        <v>-1.1240473887305945E-2</v>
      </c>
      <c r="S21" s="83">
        <v>-88097.214091760339</v>
      </c>
      <c r="T21" s="83">
        <v>-88097.214091760339</v>
      </c>
      <c r="U21" s="84">
        <v>0</v>
      </c>
      <c r="V21" s="83">
        <v>-81135.337008426897</v>
      </c>
      <c r="W21" s="83">
        <v>-6961.8770833333401</v>
      </c>
      <c r="X21" s="75"/>
      <c r="Y21" s="75" t="s">
        <v>338</v>
      </c>
    </row>
    <row r="22" spans="1:26" x14ac:dyDescent="0.25">
      <c r="A22" s="61"/>
      <c r="B22" s="61"/>
      <c r="C22" s="61"/>
      <c r="D22" s="61"/>
      <c r="E22" s="62"/>
      <c r="F22" s="62"/>
      <c r="G22" s="62"/>
      <c r="H22" s="61"/>
      <c r="I22" s="61"/>
      <c r="J22" s="63"/>
      <c r="K22" s="61"/>
      <c r="L22" s="61"/>
      <c r="M22" s="61"/>
      <c r="N22" s="64"/>
      <c r="O22" s="61"/>
      <c r="P22" s="64">
        <v>19901388.859999999</v>
      </c>
      <c r="Q22" s="61"/>
      <c r="R22" s="65"/>
      <c r="S22" s="66">
        <v>427536.19204633357</v>
      </c>
      <c r="T22" s="66">
        <v>427536.19204633357</v>
      </c>
      <c r="U22" s="66">
        <v>0</v>
      </c>
      <c r="V22" s="66">
        <v>411396.5162371943</v>
      </c>
      <c r="W22" s="66">
        <v>16139.675809139437</v>
      </c>
      <c r="X22" s="67"/>
      <c r="Y22" s="67"/>
      <c r="Z22" s="137"/>
    </row>
    <row r="23" spans="1:26" x14ac:dyDescent="0.25">
      <c r="A23" s="61"/>
      <c r="B23" s="61"/>
      <c r="C23" s="61"/>
      <c r="D23" s="61"/>
      <c r="E23" s="62"/>
      <c r="F23" s="62"/>
      <c r="G23" s="62"/>
      <c r="H23" s="61"/>
      <c r="I23" s="61"/>
      <c r="J23" s="63"/>
      <c r="K23" s="61"/>
      <c r="L23" s="61"/>
      <c r="M23" s="61"/>
      <c r="N23" s="64"/>
      <c r="O23" s="61"/>
      <c r="P23" s="64"/>
      <c r="Q23" s="61"/>
      <c r="R23" s="65"/>
      <c r="S23" s="66"/>
      <c r="T23" s="66"/>
      <c r="U23" s="66"/>
      <c r="V23" s="66"/>
      <c r="W23" s="66"/>
      <c r="X23" s="67"/>
      <c r="Y23" s="67"/>
      <c r="Z23" s="137"/>
    </row>
    <row r="24" spans="1:26" x14ac:dyDescent="0.25">
      <c r="A24" s="61"/>
      <c r="B24" s="61"/>
      <c r="C24" s="61"/>
      <c r="D24" s="61"/>
      <c r="E24" s="62"/>
      <c r="F24" s="62"/>
      <c r="G24" s="62"/>
      <c r="H24" s="61"/>
      <c r="I24" s="61"/>
      <c r="J24" s="63"/>
      <c r="K24" s="61"/>
      <c r="L24" s="61"/>
      <c r="M24" s="61"/>
      <c r="N24" s="87" t="s">
        <v>252</v>
      </c>
      <c r="O24" s="88"/>
      <c r="P24" s="87">
        <v>19901388.859999999</v>
      </c>
      <c r="Q24" s="88"/>
      <c r="R24" s="89"/>
      <c r="S24" s="102">
        <v>79138.361082753399</v>
      </c>
      <c r="T24" s="102">
        <v>427536.19204633357</v>
      </c>
      <c r="U24" s="90">
        <v>-348397.83096358017</v>
      </c>
      <c r="V24" s="102">
        <v>62998.68527361413</v>
      </c>
      <c r="W24" s="102">
        <v>16139.675809139437</v>
      </c>
      <c r="X24" s="67"/>
      <c r="Y24" s="67"/>
      <c r="Z24" s="137"/>
    </row>
    <row r="25" spans="1:26" x14ac:dyDescent="0.25">
      <c r="A25" s="69"/>
      <c r="B25" s="69"/>
      <c r="C25" s="69"/>
      <c r="D25" s="69"/>
      <c r="E25" s="70"/>
      <c r="F25" s="70"/>
      <c r="G25" s="70"/>
      <c r="H25" s="69"/>
      <c r="I25" s="69"/>
      <c r="J25" s="71"/>
      <c r="K25" s="69"/>
      <c r="L25" s="69"/>
      <c r="M25" s="69"/>
      <c r="N25" s="72"/>
      <c r="O25" s="69"/>
      <c r="P25" s="72"/>
      <c r="Q25" s="69"/>
      <c r="R25" s="73"/>
      <c r="S25" s="74"/>
      <c r="T25" s="74"/>
      <c r="U25" s="74"/>
      <c r="V25" s="74"/>
      <c r="W25" s="74"/>
      <c r="X25" s="75"/>
      <c r="Y25" s="75"/>
      <c r="Z25"/>
    </row>
    <row r="26" spans="1:26" x14ac:dyDescent="0.25">
      <c r="A26" s="69"/>
      <c r="B26" s="69"/>
      <c r="C26" s="69"/>
      <c r="D26" s="69"/>
      <c r="E26" s="70"/>
      <c r="F26" s="70"/>
      <c r="G26" s="70"/>
      <c r="H26" s="69"/>
      <c r="I26" s="69"/>
      <c r="J26" s="71"/>
      <c r="K26" s="69"/>
      <c r="L26" s="69"/>
      <c r="M26" s="69"/>
      <c r="N26" s="72"/>
      <c r="O26" s="69"/>
      <c r="P26" s="72"/>
      <c r="Q26" s="69"/>
      <c r="R26" s="73"/>
      <c r="S26" s="74"/>
      <c r="T26" s="74"/>
      <c r="U26" s="74"/>
      <c r="V26" s="74"/>
      <c r="W26" s="74"/>
      <c r="X26" s="75"/>
      <c r="Y26" s="75"/>
      <c r="Z26"/>
    </row>
    <row r="27" spans="1:26" x14ac:dyDescent="0.25">
      <c r="D27"/>
      <c r="E27" s="91"/>
      <c r="H27"/>
      <c r="I27"/>
      <c r="J27" s="92"/>
      <c r="K27"/>
      <c r="L27"/>
      <c r="M27"/>
      <c r="N27" s="93"/>
      <c r="O27"/>
      <c r="P27" s="93"/>
      <c r="R27" s="94"/>
      <c r="S27" s="93"/>
      <c r="T27" s="93"/>
      <c r="U27" s="93"/>
      <c r="V27" s="93"/>
      <c r="W27" s="93"/>
      <c r="Z27"/>
    </row>
    <row r="28" spans="1:26" x14ac:dyDescent="0.25">
      <c r="D28"/>
      <c r="E28" s="91"/>
      <c r="H28"/>
      <c r="I28"/>
      <c r="J28" s="92"/>
      <c r="K28"/>
      <c r="L28"/>
      <c r="M28"/>
      <c r="N28" s="93"/>
      <c r="O28"/>
      <c r="P28" s="93"/>
      <c r="R28" s="94"/>
      <c r="S28" s="93"/>
      <c r="T28" s="93"/>
      <c r="U28" s="93"/>
      <c r="V28" s="93"/>
      <c r="W28" s="93"/>
      <c r="Z28"/>
    </row>
    <row r="29" spans="1:26" x14ac:dyDescent="0.25">
      <c r="D29"/>
      <c r="E29" s="91"/>
      <c r="H29"/>
      <c r="I29"/>
      <c r="J29" s="92"/>
      <c r="K29"/>
      <c r="L29"/>
      <c r="M29"/>
      <c r="N29" s="93"/>
      <c r="O29"/>
      <c r="P29" s="93"/>
      <c r="R29" s="94"/>
      <c r="S29" s="93"/>
      <c r="T29" s="93"/>
      <c r="U29" s="93"/>
      <c r="V29" s="93"/>
      <c r="W29" s="93"/>
      <c r="Z29"/>
    </row>
    <row r="30" spans="1:26" x14ac:dyDescent="0.25">
      <c r="D30"/>
      <c r="E30" s="91"/>
      <c r="H30"/>
      <c r="I30"/>
      <c r="J30" s="92"/>
      <c r="K30"/>
      <c r="L30"/>
      <c r="M30"/>
      <c r="N30" s="93"/>
      <c r="O30"/>
      <c r="P30" s="93"/>
      <c r="R30" s="94"/>
      <c r="S30" s="93"/>
      <c r="T30" s="93"/>
      <c r="U30" s="93"/>
      <c r="V30" s="93"/>
      <c r="W30" s="93"/>
      <c r="Z30"/>
    </row>
    <row r="31" spans="1:26" x14ac:dyDescent="0.25">
      <c r="D31"/>
      <c r="E31" s="91"/>
      <c r="H31"/>
      <c r="I31"/>
      <c r="J31" s="92"/>
      <c r="K31"/>
      <c r="L31"/>
      <c r="M31"/>
      <c r="N31" s="93"/>
      <c r="O31"/>
      <c r="P31" s="93"/>
      <c r="R31" s="94"/>
      <c r="S31" s="93"/>
      <c r="T31" s="93"/>
      <c r="U31" s="93"/>
      <c r="V31" s="93"/>
      <c r="W31" s="93"/>
      <c r="Z31"/>
    </row>
    <row r="32" spans="1:26" x14ac:dyDescent="0.25">
      <c r="D32"/>
      <c r="E32" s="91"/>
      <c r="H32"/>
      <c r="I32"/>
      <c r="J32" s="92"/>
      <c r="K32"/>
      <c r="L32"/>
      <c r="M32"/>
      <c r="N32" s="93"/>
      <c r="O32"/>
      <c r="P32" s="93"/>
      <c r="R32" s="94"/>
      <c r="S32" s="93"/>
      <c r="T32" s="93"/>
      <c r="U32" s="93"/>
      <c r="V32" s="93"/>
      <c r="W32" s="93"/>
      <c r="Z32"/>
    </row>
    <row r="33" spans="4:26" x14ac:dyDescent="0.25">
      <c r="D33"/>
      <c r="E33" s="91"/>
      <c r="H33"/>
      <c r="I33"/>
      <c r="J33" s="92"/>
      <c r="K33"/>
      <c r="L33"/>
      <c r="M33"/>
      <c r="N33" s="93"/>
      <c r="O33"/>
      <c r="P33" s="93"/>
      <c r="R33" s="94"/>
      <c r="S33" s="93"/>
      <c r="T33" s="93"/>
      <c r="U33" s="93"/>
      <c r="V33" s="93"/>
      <c r="W33" s="93"/>
      <c r="Z33"/>
    </row>
    <row r="34" spans="4:26" x14ac:dyDescent="0.25">
      <c r="D34"/>
      <c r="E34" s="91"/>
      <c r="H34"/>
      <c r="I34"/>
      <c r="J34" s="92"/>
      <c r="K34"/>
      <c r="L34"/>
      <c r="M34"/>
      <c r="N34" s="93"/>
      <c r="O34"/>
      <c r="P34" s="93"/>
      <c r="R34" s="94"/>
      <c r="S34" s="93"/>
      <c r="T34" s="93"/>
      <c r="U34" s="93"/>
      <c r="V34" s="93"/>
      <c r="W34" s="93"/>
      <c r="Z34"/>
    </row>
    <row r="35" spans="4:26" x14ac:dyDescent="0.25">
      <c r="D35"/>
      <c r="E35" s="91"/>
      <c r="H35"/>
      <c r="I35"/>
      <c r="J35" s="92"/>
      <c r="K35"/>
      <c r="L35"/>
      <c r="M35"/>
      <c r="N35" s="93"/>
      <c r="O35"/>
      <c r="P35" s="93"/>
      <c r="R35" s="94"/>
      <c r="S35" s="93"/>
      <c r="T35" s="93"/>
      <c r="U35" s="93"/>
      <c r="V35" s="93"/>
      <c r="W35" s="93"/>
      <c r="Z35"/>
    </row>
    <row r="36" spans="4:26" x14ac:dyDescent="0.25">
      <c r="D36"/>
      <c r="E36" s="91"/>
      <c r="H36"/>
      <c r="I36"/>
      <c r="J36" s="92"/>
      <c r="K36"/>
      <c r="L36"/>
      <c r="M36"/>
      <c r="N36" s="93"/>
      <c r="O36"/>
      <c r="P36" s="93"/>
      <c r="R36" s="94"/>
      <c r="S36" s="93"/>
      <c r="T36" s="93"/>
      <c r="U36" s="93"/>
      <c r="V36" s="93"/>
      <c r="W36" s="93"/>
      <c r="Z36"/>
    </row>
    <row r="37" spans="4:26" x14ac:dyDescent="0.25">
      <c r="D37"/>
      <c r="E37" s="91"/>
      <c r="H37"/>
      <c r="I37"/>
      <c r="J37" s="92"/>
      <c r="K37"/>
      <c r="L37"/>
      <c r="M37"/>
      <c r="N37" s="93"/>
      <c r="O37"/>
      <c r="P37" s="93"/>
      <c r="R37" s="94"/>
      <c r="S37" s="93"/>
      <c r="T37" s="93"/>
      <c r="U37" s="93"/>
      <c r="V37" s="93"/>
      <c r="W37" s="93"/>
      <c r="Z37"/>
    </row>
    <row r="38" spans="4:26" x14ac:dyDescent="0.25">
      <c r="D38"/>
      <c r="E38" s="91"/>
      <c r="H38"/>
      <c r="I38"/>
      <c r="J38" s="92"/>
      <c r="K38"/>
      <c r="L38"/>
      <c r="M38"/>
      <c r="N38" s="93"/>
      <c r="O38"/>
      <c r="P38" s="93"/>
      <c r="R38" s="94"/>
      <c r="S38" s="93"/>
      <c r="T38" s="93"/>
      <c r="U38" s="93"/>
      <c r="V38" s="93"/>
      <c r="W38" s="93"/>
      <c r="Z38"/>
    </row>
    <row r="39" spans="4:26" x14ac:dyDescent="0.25">
      <c r="D39"/>
      <c r="E39" s="91"/>
      <c r="H39"/>
      <c r="I39"/>
      <c r="J39" s="92"/>
      <c r="K39"/>
      <c r="L39"/>
      <c r="M39"/>
      <c r="N39" s="93"/>
      <c r="O39"/>
      <c r="P39" s="93"/>
      <c r="R39" s="94"/>
      <c r="S39" s="93"/>
      <c r="T39" s="93"/>
      <c r="U39" s="93"/>
      <c r="V39" s="93"/>
      <c r="W39" s="93"/>
      <c r="Z39"/>
    </row>
    <row r="40" spans="4:26" x14ac:dyDescent="0.25">
      <c r="D40"/>
      <c r="E40" s="91"/>
      <c r="H40"/>
      <c r="I40"/>
      <c r="J40" s="92"/>
      <c r="K40"/>
      <c r="L40"/>
      <c r="M40"/>
      <c r="N40" s="93"/>
      <c r="O40"/>
      <c r="P40" s="93"/>
      <c r="R40" s="94"/>
      <c r="S40" s="93"/>
      <c r="T40" s="93"/>
      <c r="U40" s="93"/>
      <c r="V40" s="93"/>
      <c r="W40" s="93"/>
      <c r="Z40"/>
    </row>
    <row r="41" spans="4:26" x14ac:dyDescent="0.25">
      <c r="D41"/>
      <c r="E41" s="91"/>
      <c r="H41"/>
      <c r="I41"/>
      <c r="J41" s="92"/>
      <c r="K41"/>
      <c r="L41"/>
      <c r="M41"/>
      <c r="N41" s="93"/>
      <c r="O41"/>
      <c r="P41" s="93"/>
      <c r="R41" s="94"/>
      <c r="S41" s="93"/>
      <c r="T41" s="93"/>
      <c r="U41" s="93"/>
      <c r="V41" s="93"/>
      <c r="W41" s="93"/>
      <c r="Z41"/>
    </row>
    <row r="42" spans="4:26" x14ac:dyDescent="0.25">
      <c r="D42"/>
      <c r="E42" s="91"/>
      <c r="H42"/>
      <c r="I42"/>
      <c r="J42" s="92"/>
      <c r="K42"/>
      <c r="L42"/>
      <c r="M42"/>
      <c r="N42" s="93"/>
      <c r="O42"/>
      <c r="P42" s="93"/>
      <c r="R42" s="94"/>
      <c r="S42" s="93"/>
      <c r="T42" s="93"/>
      <c r="U42" s="93"/>
      <c r="V42" s="93"/>
      <c r="W42" s="93"/>
      <c r="Z42"/>
    </row>
    <row r="43" spans="4:26" x14ac:dyDescent="0.25">
      <c r="D43"/>
      <c r="E43" s="91"/>
      <c r="H43"/>
      <c r="I43"/>
      <c r="J43" s="92"/>
      <c r="K43"/>
      <c r="L43"/>
      <c r="M43"/>
      <c r="N43" s="93"/>
      <c r="O43"/>
      <c r="P43" s="93"/>
      <c r="R43" s="94"/>
      <c r="S43" s="93"/>
      <c r="T43" s="93"/>
      <c r="U43" s="93"/>
      <c r="V43" s="93"/>
      <c r="W43" s="93"/>
      <c r="Z43"/>
    </row>
    <row r="44" spans="4:26" x14ac:dyDescent="0.25">
      <c r="D44"/>
      <c r="E44" s="91"/>
      <c r="H44"/>
      <c r="I44"/>
      <c r="J44" s="92"/>
      <c r="K44"/>
      <c r="L44"/>
      <c r="M44"/>
      <c r="N44" s="93"/>
      <c r="O44"/>
      <c r="P44" s="93"/>
      <c r="R44" s="94"/>
      <c r="S44" s="93"/>
      <c r="T44" s="93"/>
      <c r="U44" s="93"/>
      <c r="V44" s="93"/>
      <c r="W44" s="93"/>
      <c r="Z44"/>
    </row>
    <row r="45" spans="4:26" x14ac:dyDescent="0.25">
      <c r="D45"/>
      <c r="E45" s="91"/>
      <c r="H45"/>
      <c r="I45"/>
      <c r="J45" s="92"/>
      <c r="K45"/>
      <c r="L45"/>
      <c r="M45"/>
      <c r="N45" s="93"/>
      <c r="O45"/>
      <c r="P45" s="93"/>
      <c r="R45" s="94"/>
      <c r="S45" s="93"/>
      <c r="T45" s="93"/>
      <c r="U45" s="93"/>
      <c r="V45" s="93"/>
      <c r="W45" s="93"/>
      <c r="Z45"/>
    </row>
    <row r="46" spans="4:26" x14ac:dyDescent="0.25">
      <c r="D46"/>
      <c r="E46" s="91"/>
      <c r="H46"/>
      <c r="I46"/>
      <c r="J46" s="92"/>
      <c r="K46"/>
      <c r="L46"/>
      <c r="M46"/>
      <c r="N46" s="93"/>
      <c r="O46"/>
      <c r="P46" s="93"/>
      <c r="R46" s="94"/>
      <c r="S46" s="93"/>
      <c r="T46" s="93"/>
      <c r="U46" s="93"/>
      <c r="V46" s="93"/>
      <c r="W46" s="93"/>
      <c r="Z46"/>
    </row>
    <row r="47" spans="4:26" x14ac:dyDescent="0.25">
      <c r="D47"/>
      <c r="E47" s="91"/>
      <c r="H47"/>
      <c r="I47"/>
      <c r="J47" s="92"/>
      <c r="K47"/>
      <c r="L47"/>
      <c r="M47"/>
      <c r="N47" s="93"/>
      <c r="O47"/>
      <c r="P47" s="93"/>
      <c r="R47" s="94"/>
      <c r="S47" s="93"/>
      <c r="T47" s="93"/>
      <c r="U47" s="93"/>
      <c r="V47" s="93"/>
      <c r="W47" s="93"/>
      <c r="Z47"/>
    </row>
    <row r="48" spans="4:26" x14ac:dyDescent="0.25">
      <c r="D48"/>
      <c r="E48" s="91"/>
      <c r="H48"/>
      <c r="I48"/>
      <c r="J48" s="92"/>
      <c r="K48"/>
      <c r="L48"/>
      <c r="M48"/>
      <c r="N48" s="93"/>
      <c r="O48"/>
      <c r="P48" s="93"/>
      <c r="R48" s="94"/>
      <c r="S48" s="93"/>
      <c r="T48" s="93"/>
      <c r="U48" s="93"/>
      <c r="V48" s="93"/>
      <c r="W48" s="93"/>
      <c r="Z48"/>
    </row>
    <row r="49" spans="4:26" x14ac:dyDescent="0.25">
      <c r="D49"/>
      <c r="E49" s="91"/>
      <c r="H49"/>
      <c r="I49"/>
      <c r="J49" s="92"/>
      <c r="K49"/>
      <c r="L49"/>
      <c r="M49"/>
      <c r="N49" s="93"/>
      <c r="O49"/>
      <c r="P49" s="93"/>
      <c r="R49" s="94"/>
      <c r="S49" s="93"/>
      <c r="T49" s="93"/>
      <c r="U49" s="93"/>
      <c r="V49" s="93"/>
      <c r="W49" s="93"/>
      <c r="Z49"/>
    </row>
    <row r="50" spans="4:26" x14ac:dyDescent="0.25">
      <c r="D50"/>
      <c r="E50" s="91"/>
      <c r="H50"/>
      <c r="I50"/>
      <c r="J50" s="92"/>
      <c r="K50"/>
      <c r="L50"/>
      <c r="M50"/>
      <c r="N50" s="93"/>
      <c r="O50"/>
      <c r="P50" s="93"/>
      <c r="R50" s="94"/>
      <c r="S50" s="93"/>
      <c r="T50" s="93"/>
      <c r="U50" s="93"/>
      <c r="V50" s="93"/>
      <c r="W50" s="93"/>
      <c r="Z50"/>
    </row>
    <row r="51" spans="4:26" x14ac:dyDescent="0.25">
      <c r="D51"/>
      <c r="E51" s="91"/>
      <c r="H51"/>
      <c r="I51"/>
      <c r="J51" s="92"/>
      <c r="K51"/>
      <c r="L51"/>
      <c r="M51"/>
      <c r="N51" s="93"/>
      <c r="O51"/>
      <c r="P51" s="93"/>
      <c r="R51" s="94"/>
      <c r="S51" s="93"/>
      <c r="T51" s="93"/>
      <c r="U51" s="93"/>
      <c r="V51" s="93"/>
      <c r="W51" s="93"/>
      <c r="Z51"/>
    </row>
    <row r="52" spans="4:26" x14ac:dyDescent="0.25">
      <c r="D52"/>
      <c r="E52" s="91"/>
      <c r="H52"/>
      <c r="I52"/>
      <c r="J52" s="92"/>
      <c r="K52"/>
      <c r="L52"/>
      <c r="M52"/>
      <c r="N52" s="93"/>
      <c r="O52"/>
      <c r="P52" s="93"/>
      <c r="R52" s="94"/>
      <c r="S52" s="93"/>
      <c r="T52" s="93"/>
      <c r="U52" s="93"/>
      <c r="V52" s="93"/>
      <c r="W52" s="93"/>
      <c r="Z52"/>
    </row>
    <row r="53" spans="4:26" x14ac:dyDescent="0.25">
      <c r="D53"/>
      <c r="E53" s="91"/>
      <c r="H53"/>
      <c r="I53"/>
      <c r="J53" s="92"/>
      <c r="K53"/>
      <c r="L53"/>
      <c r="M53"/>
      <c r="N53" s="93"/>
      <c r="O53"/>
      <c r="P53" s="93"/>
      <c r="R53" s="94"/>
      <c r="S53" s="93"/>
      <c r="T53" s="93"/>
      <c r="U53" s="93"/>
      <c r="V53" s="93"/>
      <c r="W53" s="93"/>
      <c r="Z53"/>
    </row>
    <row r="54" spans="4:26" x14ac:dyDescent="0.25">
      <c r="D54"/>
      <c r="E54" s="91"/>
      <c r="H54"/>
      <c r="I54"/>
      <c r="J54" s="92"/>
      <c r="K54"/>
      <c r="L54"/>
      <c r="M54"/>
      <c r="N54" s="93"/>
      <c r="O54"/>
      <c r="P54" s="93"/>
      <c r="R54" s="94"/>
      <c r="S54" s="93"/>
      <c r="T54" s="93"/>
      <c r="U54" s="93"/>
      <c r="V54" s="93"/>
      <c r="W54" s="93"/>
      <c r="Z54"/>
    </row>
    <row r="55" spans="4:26" x14ac:dyDescent="0.25">
      <c r="D55"/>
      <c r="E55" s="91"/>
      <c r="H55"/>
      <c r="I55"/>
      <c r="J55" s="92"/>
      <c r="K55"/>
      <c r="L55"/>
      <c r="M55"/>
      <c r="N55" s="93"/>
      <c r="O55"/>
      <c r="P55" s="93"/>
      <c r="R55" s="94"/>
      <c r="S55" s="93"/>
      <c r="T55" s="93"/>
      <c r="U55" s="93"/>
      <c r="V55" s="93"/>
      <c r="W55" s="93"/>
      <c r="Z55"/>
    </row>
    <row r="56" spans="4:26" x14ac:dyDescent="0.25">
      <c r="D56"/>
      <c r="E56" s="91"/>
      <c r="H56"/>
      <c r="I56"/>
      <c r="J56" s="92"/>
      <c r="K56"/>
      <c r="L56"/>
      <c r="M56"/>
      <c r="N56" s="93"/>
      <c r="O56"/>
      <c r="P56" s="93"/>
      <c r="R56" s="94"/>
      <c r="S56" s="93"/>
      <c r="T56" s="93"/>
      <c r="U56" s="93"/>
      <c r="V56" s="93"/>
      <c r="W56" s="93"/>
      <c r="Z56"/>
    </row>
    <row r="57" spans="4:26" x14ac:dyDescent="0.25">
      <c r="D57"/>
      <c r="E57" s="91"/>
      <c r="H57"/>
      <c r="I57"/>
      <c r="J57" s="92"/>
      <c r="K57"/>
      <c r="L57"/>
      <c r="M57"/>
      <c r="N57" s="93"/>
      <c r="O57"/>
      <c r="P57" s="93"/>
      <c r="R57" s="94"/>
      <c r="S57" s="93"/>
      <c r="T57" s="93"/>
      <c r="U57" s="93"/>
      <c r="V57" s="93"/>
      <c r="W57" s="93"/>
      <c r="Z57"/>
    </row>
    <row r="58" spans="4:26" x14ac:dyDescent="0.25">
      <c r="D58"/>
      <c r="E58" s="91"/>
      <c r="H58"/>
      <c r="I58"/>
      <c r="J58" s="92"/>
      <c r="K58"/>
      <c r="L58"/>
      <c r="M58"/>
      <c r="N58" s="93"/>
      <c r="O58"/>
      <c r="P58" s="93"/>
      <c r="R58" s="94"/>
      <c r="S58" s="93"/>
      <c r="T58" s="93"/>
      <c r="U58" s="93"/>
      <c r="V58" s="93"/>
      <c r="W58" s="93"/>
      <c r="Z58"/>
    </row>
    <row r="59" spans="4:26" x14ac:dyDescent="0.25">
      <c r="D59"/>
      <c r="E59" s="91"/>
      <c r="H59"/>
      <c r="I59"/>
      <c r="J59" s="92"/>
      <c r="K59"/>
      <c r="L59"/>
      <c r="M59"/>
      <c r="N59" s="93"/>
      <c r="O59"/>
      <c r="P59" s="93"/>
      <c r="R59" s="94"/>
      <c r="S59" s="93"/>
      <c r="T59" s="93"/>
      <c r="U59" s="93"/>
      <c r="V59" s="93"/>
      <c r="W59" s="93"/>
      <c r="Z59"/>
    </row>
    <row r="60" spans="4:26" x14ac:dyDescent="0.25">
      <c r="D60"/>
      <c r="E60" s="91"/>
      <c r="H60"/>
      <c r="I60"/>
      <c r="J60" s="92"/>
      <c r="K60"/>
      <c r="L60"/>
      <c r="M60"/>
      <c r="N60" s="93"/>
      <c r="O60"/>
      <c r="P60" s="93"/>
      <c r="R60" s="94"/>
      <c r="S60" s="93"/>
      <c r="T60" s="93"/>
      <c r="U60" s="93"/>
      <c r="V60" s="93"/>
      <c r="W60" s="93"/>
      <c r="Z60"/>
    </row>
    <row r="61" spans="4:26" x14ac:dyDescent="0.25">
      <c r="D61"/>
      <c r="E61" s="91"/>
      <c r="H61"/>
      <c r="I61"/>
      <c r="J61" s="92"/>
      <c r="K61"/>
      <c r="L61"/>
      <c r="M61"/>
      <c r="N61" s="93"/>
      <c r="O61"/>
      <c r="P61" s="93"/>
      <c r="R61" s="94"/>
      <c r="S61" s="93"/>
      <c r="T61" s="93"/>
      <c r="U61" s="93"/>
      <c r="V61" s="93"/>
      <c r="W61" s="93"/>
      <c r="Z61"/>
    </row>
    <row r="62" spans="4:26" x14ac:dyDescent="0.25">
      <c r="D62"/>
      <c r="E62" s="91"/>
      <c r="H62"/>
      <c r="I62"/>
      <c r="J62" s="92"/>
      <c r="K62"/>
      <c r="L62"/>
      <c r="M62"/>
      <c r="N62" s="93"/>
      <c r="O62"/>
      <c r="P62" s="93"/>
      <c r="R62" s="94"/>
      <c r="S62" s="93"/>
      <c r="T62" s="93"/>
      <c r="U62" s="93"/>
      <c r="V62" s="93"/>
      <c r="W62" s="93"/>
      <c r="Z62"/>
    </row>
    <row r="63" spans="4:26" x14ac:dyDescent="0.25">
      <c r="D63"/>
      <c r="E63" s="91"/>
      <c r="H63"/>
      <c r="I63"/>
      <c r="J63" s="92"/>
      <c r="K63"/>
      <c r="L63"/>
      <c r="M63"/>
      <c r="N63" s="93"/>
      <c r="O63"/>
      <c r="P63" s="93"/>
      <c r="R63" s="94"/>
      <c r="S63" s="93"/>
      <c r="T63" s="93"/>
      <c r="U63" s="93"/>
      <c r="V63" s="93"/>
      <c r="W63" s="93"/>
      <c r="Z63"/>
    </row>
    <row r="64" spans="4:26" x14ac:dyDescent="0.25">
      <c r="D64"/>
      <c r="E64" s="91"/>
      <c r="H64"/>
      <c r="I64"/>
      <c r="J64" s="92"/>
      <c r="K64"/>
      <c r="L64"/>
      <c r="M64"/>
      <c r="N64" s="93"/>
      <c r="O64"/>
      <c r="P64" s="93"/>
      <c r="R64" s="94"/>
      <c r="S64" s="93"/>
      <c r="T64" s="93"/>
      <c r="U64" s="93"/>
      <c r="V64" s="93"/>
      <c r="W64" s="93"/>
      <c r="Z64"/>
    </row>
    <row r="65" spans="4:26" x14ac:dyDescent="0.25">
      <c r="D65"/>
      <c r="E65" s="91"/>
      <c r="H65"/>
      <c r="I65"/>
      <c r="J65" s="92"/>
      <c r="K65"/>
      <c r="L65"/>
      <c r="M65"/>
      <c r="N65" s="93"/>
      <c r="O65"/>
      <c r="P65" s="93"/>
      <c r="R65" s="94"/>
      <c r="S65" s="93"/>
      <c r="T65" s="93"/>
      <c r="U65" s="93"/>
      <c r="V65" s="93"/>
      <c r="W65" s="93"/>
      <c r="Z65"/>
    </row>
    <row r="66" spans="4:26" x14ac:dyDescent="0.25">
      <c r="D66"/>
      <c r="E66" s="91"/>
      <c r="H66"/>
      <c r="I66"/>
      <c r="J66" s="92"/>
      <c r="K66"/>
      <c r="L66"/>
      <c r="M66"/>
      <c r="N66" s="93"/>
      <c r="O66"/>
      <c r="P66" s="93"/>
      <c r="R66" s="94"/>
      <c r="S66" s="93"/>
      <c r="T66" s="93"/>
      <c r="U66" s="93"/>
      <c r="V66" s="93"/>
      <c r="W66" s="93"/>
      <c r="Z66"/>
    </row>
    <row r="67" spans="4:26" x14ac:dyDescent="0.25">
      <c r="D67"/>
      <c r="E67" s="91"/>
      <c r="H67"/>
      <c r="I67"/>
      <c r="J67" s="92"/>
      <c r="K67"/>
      <c r="L67"/>
      <c r="M67"/>
      <c r="N67" s="93"/>
      <c r="O67"/>
      <c r="P67" s="93"/>
      <c r="R67" s="94"/>
      <c r="S67" s="93"/>
      <c r="T67" s="93"/>
      <c r="U67" s="93"/>
      <c r="V67" s="93"/>
      <c r="W67" s="93"/>
      <c r="Z67"/>
    </row>
    <row r="68" spans="4:26" x14ac:dyDescent="0.25">
      <c r="D68"/>
      <c r="E68" s="91"/>
      <c r="H68"/>
      <c r="I68"/>
      <c r="J68" s="92"/>
      <c r="K68"/>
      <c r="L68"/>
      <c r="M68"/>
      <c r="N68" s="93"/>
      <c r="O68"/>
      <c r="P68" s="93"/>
      <c r="R68" s="94"/>
      <c r="S68" s="93"/>
      <c r="T68" s="93"/>
      <c r="U68" s="93"/>
      <c r="V68" s="93"/>
      <c r="W68" s="93"/>
      <c r="Z68"/>
    </row>
    <row r="69" spans="4:26" x14ac:dyDescent="0.25">
      <c r="D69"/>
      <c r="E69" s="91"/>
      <c r="H69"/>
      <c r="I69"/>
      <c r="J69" s="92"/>
      <c r="K69"/>
      <c r="L69"/>
      <c r="M69"/>
      <c r="N69" s="93"/>
      <c r="O69"/>
      <c r="P69" s="93"/>
      <c r="R69" s="94"/>
      <c r="S69" s="93"/>
      <c r="T69" s="93"/>
      <c r="U69" s="93"/>
      <c r="V69" s="93"/>
      <c r="W69" s="93"/>
      <c r="Z69"/>
    </row>
    <row r="70" spans="4:26" x14ac:dyDescent="0.25">
      <c r="D70"/>
      <c r="E70" s="91"/>
      <c r="H70"/>
      <c r="I70"/>
      <c r="J70" s="92"/>
      <c r="K70"/>
      <c r="L70"/>
      <c r="M70"/>
      <c r="N70" s="93"/>
      <c r="O70"/>
      <c r="P70" s="93"/>
      <c r="R70" s="94"/>
      <c r="S70" s="93"/>
      <c r="T70" s="93"/>
      <c r="U70" s="93"/>
      <c r="V70" s="93"/>
      <c r="W70" s="93"/>
      <c r="Z70"/>
    </row>
    <row r="71" spans="4:26" x14ac:dyDescent="0.25">
      <c r="D71"/>
      <c r="E71" s="91"/>
      <c r="H71"/>
      <c r="I71"/>
      <c r="J71" s="92"/>
      <c r="K71"/>
      <c r="L71"/>
      <c r="M71"/>
      <c r="N71" s="93"/>
      <c r="O71"/>
      <c r="P71" s="93"/>
      <c r="R71" s="94"/>
      <c r="S71" s="93"/>
      <c r="T71" s="93"/>
      <c r="U71" s="93"/>
      <c r="V71" s="93"/>
      <c r="W71" s="93"/>
      <c r="Z71"/>
    </row>
    <row r="72" spans="4:26" x14ac:dyDescent="0.25">
      <c r="D72"/>
      <c r="E72" s="91"/>
      <c r="H72"/>
      <c r="I72"/>
      <c r="J72" s="92"/>
      <c r="K72"/>
      <c r="L72"/>
      <c r="M72"/>
      <c r="N72" s="93"/>
      <c r="O72"/>
      <c r="P72" s="93"/>
      <c r="R72" s="94"/>
      <c r="S72" s="93"/>
      <c r="T72" s="93"/>
      <c r="U72" s="93"/>
      <c r="V72" s="93"/>
      <c r="W72" s="93"/>
      <c r="Z72"/>
    </row>
    <row r="73" spans="4:26" x14ac:dyDescent="0.25">
      <c r="D73"/>
      <c r="E73" s="91"/>
      <c r="H73"/>
      <c r="I73"/>
      <c r="J73" s="92"/>
      <c r="K73"/>
      <c r="L73"/>
      <c r="M73"/>
      <c r="N73" s="93"/>
      <c r="O73"/>
      <c r="P73" s="93"/>
      <c r="R73" s="94"/>
      <c r="S73" s="93"/>
      <c r="T73" s="93"/>
      <c r="U73" s="93"/>
      <c r="V73" s="93"/>
      <c r="W73" s="93"/>
      <c r="Z73"/>
    </row>
    <row r="74" spans="4:26" x14ac:dyDescent="0.25">
      <c r="D74"/>
      <c r="E74" s="91"/>
      <c r="H74"/>
      <c r="I74"/>
      <c r="J74" s="92"/>
      <c r="K74"/>
      <c r="L74"/>
      <c r="M74"/>
      <c r="N74" s="93"/>
      <c r="O74"/>
      <c r="P74" s="93"/>
      <c r="R74" s="94"/>
      <c r="S74" s="93"/>
      <c r="T74" s="93"/>
      <c r="U74" s="93"/>
      <c r="V74" s="93"/>
      <c r="W74" s="93"/>
      <c r="Z74"/>
    </row>
    <row r="75" spans="4:26" x14ac:dyDescent="0.25">
      <c r="D75"/>
      <c r="E75" s="91"/>
      <c r="H75"/>
      <c r="I75"/>
      <c r="J75" s="92"/>
      <c r="K75"/>
      <c r="L75"/>
      <c r="M75"/>
      <c r="N75" s="93"/>
      <c r="O75"/>
      <c r="P75" s="93"/>
      <c r="R75" s="94"/>
      <c r="S75" s="93"/>
      <c r="T75" s="93"/>
      <c r="U75" s="93"/>
      <c r="V75" s="93"/>
      <c r="W75" s="93"/>
      <c r="Z75"/>
    </row>
    <row r="76" spans="4:26" x14ac:dyDescent="0.25">
      <c r="D76"/>
      <c r="E76" s="91"/>
      <c r="H76"/>
      <c r="I76"/>
      <c r="J76" s="92"/>
      <c r="K76"/>
      <c r="L76"/>
      <c r="M76"/>
      <c r="N76" s="93"/>
      <c r="O76"/>
      <c r="P76" s="93"/>
      <c r="R76" s="94"/>
      <c r="S76" s="93"/>
      <c r="T76" s="93"/>
      <c r="U76" s="93"/>
      <c r="V76" s="93"/>
      <c r="W76" s="93"/>
      <c r="Z76"/>
    </row>
    <row r="77" spans="4:26" x14ac:dyDescent="0.25">
      <c r="D77"/>
      <c r="E77" s="91"/>
      <c r="H77"/>
      <c r="I77"/>
      <c r="J77" s="92"/>
      <c r="K77"/>
      <c r="L77"/>
      <c r="M77"/>
      <c r="N77" s="93"/>
      <c r="O77"/>
      <c r="P77" s="93"/>
      <c r="R77" s="94"/>
      <c r="S77" s="93"/>
      <c r="T77" s="93"/>
      <c r="U77" s="93"/>
      <c r="V77" s="93"/>
      <c r="W77" s="93"/>
      <c r="Z77"/>
    </row>
    <row r="78" spans="4:26" x14ac:dyDescent="0.25">
      <c r="D78"/>
      <c r="E78" s="91"/>
      <c r="H78"/>
      <c r="I78"/>
      <c r="J78" s="92"/>
      <c r="K78"/>
      <c r="L78"/>
      <c r="M78"/>
      <c r="N78" s="93"/>
      <c r="O78"/>
      <c r="P78" s="93"/>
      <c r="R78" s="94"/>
      <c r="S78" s="93"/>
      <c r="T78" s="93"/>
      <c r="U78" s="93"/>
      <c r="V78" s="93"/>
      <c r="W78" s="93"/>
      <c r="Z78"/>
    </row>
    <row r="79" spans="4:26" x14ac:dyDescent="0.25">
      <c r="D79"/>
      <c r="E79" s="91"/>
      <c r="H79"/>
      <c r="I79"/>
      <c r="J79" s="92"/>
      <c r="K79"/>
      <c r="L79"/>
      <c r="M79"/>
      <c r="N79" s="93"/>
      <c r="O79"/>
      <c r="P79" s="93"/>
      <c r="R79" s="94"/>
      <c r="S79" s="93"/>
      <c r="T79" s="93"/>
      <c r="U79" s="93"/>
      <c r="V79" s="93"/>
      <c r="W79" s="93"/>
      <c r="Z79"/>
    </row>
    <row r="80" spans="4:26" x14ac:dyDescent="0.25">
      <c r="D80"/>
      <c r="E80" s="91"/>
      <c r="H80"/>
      <c r="I80"/>
      <c r="J80" s="92"/>
      <c r="K80"/>
      <c r="L80"/>
      <c r="M80"/>
      <c r="N80" s="93"/>
      <c r="O80"/>
      <c r="P80" s="93"/>
      <c r="R80" s="94"/>
      <c r="S80" s="93"/>
      <c r="T80" s="93"/>
      <c r="U80" s="93"/>
      <c r="V80" s="93"/>
      <c r="W80" s="93"/>
      <c r="Z80"/>
    </row>
    <row r="81" spans="4:26" x14ac:dyDescent="0.25">
      <c r="D81"/>
      <c r="E81" s="91"/>
      <c r="H81"/>
      <c r="I81"/>
      <c r="J81" s="92"/>
      <c r="K81"/>
      <c r="L81"/>
      <c r="M81"/>
      <c r="N81" s="93"/>
      <c r="O81"/>
      <c r="P81" s="93"/>
      <c r="R81" s="94"/>
      <c r="S81" s="93"/>
      <c r="T81" s="93"/>
      <c r="U81" s="93"/>
      <c r="V81" s="93"/>
      <c r="W81" s="93"/>
      <c r="Z81"/>
    </row>
    <row r="82" spans="4:26" x14ac:dyDescent="0.25">
      <c r="D82"/>
      <c r="E82" s="91"/>
      <c r="H82"/>
      <c r="I82"/>
      <c r="J82" s="92"/>
      <c r="K82"/>
      <c r="L82"/>
      <c r="M82"/>
      <c r="N82" s="93"/>
      <c r="O82"/>
      <c r="P82" s="93"/>
      <c r="R82" s="94"/>
      <c r="S82" s="93"/>
      <c r="T82" s="93"/>
      <c r="U82" s="93"/>
      <c r="V82" s="93"/>
      <c r="W82" s="93"/>
      <c r="Z82"/>
    </row>
    <row r="83" spans="4:26" x14ac:dyDescent="0.25">
      <c r="D83"/>
      <c r="E83" s="91"/>
      <c r="H83"/>
      <c r="I83"/>
      <c r="J83" s="92"/>
      <c r="K83"/>
      <c r="L83"/>
      <c r="M83"/>
      <c r="N83" s="93"/>
      <c r="O83"/>
      <c r="P83" s="93"/>
      <c r="R83" s="94"/>
      <c r="S83" s="93"/>
      <c r="T83" s="93"/>
      <c r="U83" s="93"/>
      <c r="V83" s="93"/>
      <c r="W83" s="93"/>
      <c r="Z83"/>
    </row>
    <row r="84" spans="4:26" x14ac:dyDescent="0.25">
      <c r="D84"/>
      <c r="E84" s="91"/>
      <c r="H84"/>
      <c r="I84"/>
      <c r="J84" s="92"/>
      <c r="K84"/>
      <c r="L84"/>
      <c r="M84"/>
      <c r="N84" s="93"/>
      <c r="O84"/>
      <c r="P84" s="93"/>
      <c r="R84" s="94"/>
      <c r="S84" s="93"/>
      <c r="T84" s="93"/>
      <c r="U84" s="93"/>
      <c r="V84" s="93"/>
      <c r="W84" s="93"/>
      <c r="Z84"/>
    </row>
    <row r="85" spans="4:26" x14ac:dyDescent="0.25">
      <c r="D85"/>
      <c r="E85" s="91"/>
      <c r="H85"/>
      <c r="I85"/>
      <c r="J85" s="92"/>
      <c r="K85"/>
      <c r="L85"/>
      <c r="M85"/>
      <c r="N85" s="93"/>
      <c r="O85"/>
      <c r="P85" s="93"/>
      <c r="R85" s="94"/>
      <c r="S85" s="93"/>
      <c r="T85" s="93"/>
      <c r="U85" s="93"/>
      <c r="V85" s="93"/>
      <c r="W85" s="93"/>
      <c r="Z85"/>
    </row>
    <row r="86" spans="4:26" x14ac:dyDescent="0.25">
      <c r="D86"/>
      <c r="E86" s="91"/>
      <c r="H86"/>
      <c r="I86"/>
      <c r="J86" s="92"/>
      <c r="K86"/>
      <c r="L86"/>
      <c r="M86"/>
      <c r="N86" s="93"/>
      <c r="O86"/>
      <c r="P86" s="93"/>
      <c r="R86" s="94"/>
      <c r="S86" s="93"/>
      <c r="T86" s="93"/>
      <c r="U86" s="93"/>
      <c r="V86" s="93"/>
      <c r="W86" s="93"/>
      <c r="Z86"/>
    </row>
    <row r="87" spans="4:26" x14ac:dyDescent="0.25">
      <c r="D87"/>
      <c r="E87" s="91"/>
      <c r="H87"/>
      <c r="I87"/>
      <c r="J87" s="92"/>
      <c r="K87"/>
      <c r="L87"/>
      <c r="M87"/>
      <c r="N87" s="93"/>
      <c r="O87"/>
      <c r="P87" s="93"/>
      <c r="R87" s="94"/>
      <c r="S87" s="93"/>
      <c r="T87" s="93"/>
      <c r="U87" s="93"/>
      <c r="V87" s="93"/>
      <c r="W87" s="93"/>
      <c r="Z87"/>
    </row>
    <row r="88" spans="4:26" x14ac:dyDescent="0.25">
      <c r="D88"/>
      <c r="E88" s="91"/>
      <c r="H88"/>
      <c r="I88"/>
      <c r="J88" s="92"/>
      <c r="K88"/>
      <c r="L88"/>
      <c r="M88"/>
      <c r="N88" s="93"/>
      <c r="O88"/>
      <c r="P88" s="93"/>
      <c r="R88" s="94"/>
      <c r="S88" s="93"/>
      <c r="T88" s="93"/>
      <c r="U88" s="93"/>
      <c r="V88" s="93"/>
      <c r="W88" s="93"/>
      <c r="Z88"/>
    </row>
    <row r="89" spans="4:26" x14ac:dyDescent="0.25">
      <c r="D89"/>
      <c r="E89" s="91"/>
      <c r="H89"/>
      <c r="I89"/>
      <c r="J89" s="92"/>
      <c r="K89"/>
      <c r="L89"/>
      <c r="M89"/>
      <c r="N89" s="93"/>
      <c r="O89"/>
      <c r="P89" s="93"/>
      <c r="R89" s="94"/>
      <c r="S89" s="93"/>
      <c r="T89" s="93"/>
      <c r="U89" s="93"/>
      <c r="V89" s="93"/>
      <c r="W89" s="93"/>
      <c r="Z89"/>
    </row>
    <row r="90" spans="4:26" x14ac:dyDescent="0.25">
      <c r="D90"/>
      <c r="E90" s="91"/>
      <c r="H90"/>
      <c r="I90"/>
      <c r="J90" s="92"/>
      <c r="K90"/>
      <c r="L90"/>
      <c r="M90"/>
      <c r="N90" s="93"/>
      <c r="O90"/>
      <c r="P90" s="93"/>
      <c r="R90" s="94"/>
      <c r="S90" s="93"/>
      <c r="T90" s="93"/>
      <c r="U90" s="93"/>
      <c r="V90" s="93"/>
      <c r="W90" s="93"/>
      <c r="Z90"/>
    </row>
    <row r="91" spans="4:26" x14ac:dyDescent="0.25">
      <c r="D91"/>
      <c r="E91" s="91"/>
      <c r="H91"/>
      <c r="I91"/>
      <c r="J91" s="92"/>
      <c r="K91"/>
      <c r="L91"/>
      <c r="M91"/>
      <c r="N91" s="93"/>
      <c r="O91"/>
      <c r="P91" s="93"/>
      <c r="R91" s="94"/>
      <c r="S91" s="93"/>
      <c r="T91" s="93"/>
      <c r="U91" s="93"/>
      <c r="V91" s="93"/>
      <c r="W91" s="93"/>
      <c r="Z91"/>
    </row>
    <row r="92" spans="4:26" x14ac:dyDescent="0.25">
      <c r="D92"/>
      <c r="E92" s="91"/>
      <c r="H92"/>
      <c r="I92"/>
      <c r="J92" s="92"/>
      <c r="K92"/>
      <c r="L92"/>
      <c r="M92"/>
      <c r="N92" s="93"/>
      <c r="O92"/>
      <c r="P92" s="93"/>
      <c r="R92" s="94"/>
      <c r="S92" s="93"/>
      <c r="T92" s="93"/>
      <c r="U92" s="93"/>
      <c r="V92" s="93"/>
      <c r="W92" s="93"/>
      <c r="Z92"/>
    </row>
    <row r="93" spans="4:26" x14ac:dyDescent="0.25">
      <c r="D93"/>
      <c r="E93" s="91"/>
      <c r="H93"/>
      <c r="I93"/>
      <c r="J93" s="92"/>
      <c r="K93"/>
      <c r="L93"/>
      <c r="M93"/>
      <c r="N93" s="93"/>
      <c r="O93"/>
      <c r="P93" s="93"/>
      <c r="R93" s="94"/>
      <c r="S93" s="93"/>
      <c r="T93" s="93"/>
      <c r="U93" s="93"/>
      <c r="V93" s="93"/>
      <c r="W93" s="93"/>
      <c r="Z93"/>
    </row>
    <row r="94" spans="4:26" x14ac:dyDescent="0.25">
      <c r="D94"/>
      <c r="E94" s="91"/>
      <c r="H94"/>
      <c r="I94"/>
      <c r="J94" s="92"/>
      <c r="K94"/>
      <c r="L94"/>
      <c r="M94"/>
      <c r="N94" s="93"/>
      <c r="O94"/>
      <c r="P94" s="93"/>
      <c r="R94" s="94"/>
      <c r="S94" s="93"/>
      <c r="T94" s="93"/>
      <c r="U94" s="93"/>
      <c r="V94" s="93"/>
      <c r="W94" s="93"/>
      <c r="Z94"/>
    </row>
    <row r="95" spans="4:26" x14ac:dyDescent="0.25">
      <c r="D95"/>
      <c r="E95" s="91"/>
      <c r="H95"/>
      <c r="I95"/>
      <c r="J95" s="92"/>
      <c r="K95"/>
      <c r="L95"/>
      <c r="M95"/>
      <c r="N95" s="93"/>
      <c r="O95"/>
      <c r="P95" s="93"/>
      <c r="R95" s="94"/>
      <c r="S95" s="93"/>
      <c r="T95" s="93"/>
      <c r="U95" s="93"/>
      <c r="V95" s="93"/>
      <c r="W95" s="93"/>
      <c r="Z95"/>
    </row>
    <row r="96" spans="4:26" x14ac:dyDescent="0.25">
      <c r="D96"/>
      <c r="E96" s="91"/>
      <c r="H96"/>
      <c r="I96"/>
      <c r="J96" s="92"/>
      <c r="K96"/>
      <c r="L96"/>
      <c r="M96"/>
      <c r="N96" s="93"/>
      <c r="O96"/>
      <c r="P96" s="93"/>
      <c r="R96" s="94"/>
      <c r="S96" s="93"/>
      <c r="T96" s="93"/>
      <c r="U96" s="93"/>
      <c r="V96" s="93"/>
      <c r="W96" s="93"/>
      <c r="Z96"/>
    </row>
    <row r="97" spans="4:26" x14ac:dyDescent="0.25">
      <c r="D97"/>
      <c r="E97" s="91"/>
      <c r="H97"/>
      <c r="I97"/>
      <c r="J97" s="92"/>
      <c r="K97"/>
      <c r="L97"/>
      <c r="M97"/>
      <c r="N97" s="93"/>
      <c r="O97"/>
      <c r="P97" s="93"/>
      <c r="R97" s="94"/>
      <c r="S97" s="93"/>
      <c r="T97" s="93"/>
      <c r="U97" s="93"/>
      <c r="V97" s="93"/>
      <c r="W97" s="93"/>
      <c r="Z97"/>
    </row>
    <row r="98" spans="4:26" x14ac:dyDescent="0.25">
      <c r="D98"/>
      <c r="E98" s="91"/>
      <c r="H98"/>
      <c r="I98"/>
      <c r="J98" s="92"/>
      <c r="K98"/>
      <c r="L98"/>
      <c r="M98"/>
      <c r="N98" s="93"/>
      <c r="O98"/>
      <c r="P98" s="93"/>
      <c r="R98" s="94"/>
      <c r="S98" s="93"/>
      <c r="T98" s="93"/>
      <c r="U98" s="93"/>
      <c r="V98" s="93"/>
      <c r="W98" s="93"/>
      <c r="Z98"/>
    </row>
    <row r="99" spans="4:26" x14ac:dyDescent="0.25">
      <c r="D99"/>
      <c r="E99" s="91"/>
      <c r="H99"/>
      <c r="I99"/>
      <c r="J99" s="92"/>
      <c r="K99"/>
      <c r="L99"/>
      <c r="M99"/>
      <c r="N99" s="93"/>
      <c r="O99"/>
      <c r="P99" s="93"/>
      <c r="R99" s="94"/>
      <c r="S99" s="93"/>
      <c r="T99" s="93"/>
      <c r="U99" s="93"/>
      <c r="V99" s="93"/>
      <c r="W99" s="93"/>
      <c r="Z99"/>
    </row>
    <row r="100" spans="4:26" x14ac:dyDescent="0.25">
      <c r="D100"/>
      <c r="E100" s="91"/>
      <c r="H100"/>
      <c r="I100"/>
      <c r="J100" s="92"/>
      <c r="K100"/>
      <c r="L100"/>
      <c r="M100"/>
      <c r="N100" s="93"/>
      <c r="O100"/>
      <c r="P100" s="93"/>
      <c r="R100" s="94"/>
      <c r="S100" s="93"/>
      <c r="T100" s="93"/>
      <c r="U100" s="93"/>
      <c r="V100" s="93"/>
      <c r="W100" s="93"/>
      <c r="Z100"/>
    </row>
    <row r="101" spans="4:26" x14ac:dyDescent="0.25">
      <c r="D101"/>
      <c r="E101" s="91"/>
      <c r="H101"/>
      <c r="I101"/>
      <c r="J101" s="92"/>
      <c r="K101"/>
      <c r="L101"/>
      <c r="M101"/>
      <c r="N101" s="93"/>
      <c r="O101"/>
      <c r="P101" s="93"/>
      <c r="R101" s="94"/>
      <c r="S101" s="93"/>
      <c r="T101" s="93"/>
      <c r="U101" s="93"/>
      <c r="V101" s="93"/>
      <c r="W101" s="93"/>
      <c r="Z101"/>
    </row>
    <row r="102" spans="4:26" x14ac:dyDescent="0.25">
      <c r="D102"/>
      <c r="E102" s="91"/>
      <c r="H102"/>
      <c r="I102"/>
      <c r="J102" s="92"/>
      <c r="K102"/>
      <c r="L102"/>
      <c r="M102"/>
      <c r="N102" s="93"/>
      <c r="O102"/>
      <c r="P102" s="93"/>
      <c r="R102" s="94"/>
      <c r="S102" s="93"/>
      <c r="T102" s="93"/>
      <c r="U102" s="93"/>
      <c r="V102" s="93"/>
      <c r="W102" s="93"/>
      <c r="Z102"/>
    </row>
    <row r="103" spans="4:26" x14ac:dyDescent="0.25">
      <c r="D103"/>
      <c r="E103" s="91"/>
      <c r="H103"/>
      <c r="I103"/>
      <c r="J103" s="92"/>
      <c r="K103"/>
      <c r="L103"/>
      <c r="M103"/>
      <c r="N103" s="93"/>
      <c r="O103"/>
      <c r="P103" s="93"/>
      <c r="R103" s="94"/>
      <c r="S103" s="93"/>
      <c r="T103" s="93"/>
      <c r="U103" s="93"/>
      <c r="V103" s="93"/>
      <c r="W103" s="93"/>
      <c r="Z103"/>
    </row>
    <row r="104" spans="4:26" x14ac:dyDescent="0.25">
      <c r="D104"/>
      <c r="E104" s="91"/>
      <c r="H104"/>
      <c r="I104"/>
      <c r="J104" s="92"/>
      <c r="K104"/>
      <c r="L104"/>
      <c r="M104"/>
      <c r="N104" s="93"/>
      <c r="O104"/>
      <c r="P104" s="93"/>
      <c r="R104" s="94"/>
      <c r="S104" s="93"/>
      <c r="T104" s="93"/>
      <c r="U104" s="93"/>
      <c r="V104" s="93"/>
      <c r="W104" s="93"/>
      <c r="Z104"/>
    </row>
    <row r="105" spans="4:26" x14ac:dyDescent="0.25">
      <c r="D105"/>
      <c r="E105" s="91"/>
      <c r="H105"/>
      <c r="I105"/>
      <c r="J105" s="92"/>
      <c r="K105"/>
      <c r="L105"/>
      <c r="M105"/>
      <c r="N105" s="93"/>
      <c r="O105"/>
      <c r="P105" s="93"/>
      <c r="R105" s="94"/>
      <c r="S105" s="93"/>
      <c r="T105" s="93"/>
      <c r="U105" s="93"/>
      <c r="V105" s="93"/>
      <c r="W105" s="93"/>
      <c r="Z105"/>
    </row>
    <row r="106" spans="4:26" x14ac:dyDescent="0.25">
      <c r="D106"/>
      <c r="E106" s="91"/>
      <c r="H106"/>
      <c r="I106"/>
      <c r="J106" s="92"/>
      <c r="K106"/>
      <c r="L106"/>
      <c r="M106"/>
      <c r="N106" s="93"/>
      <c r="O106"/>
      <c r="P106" s="93"/>
      <c r="R106" s="94"/>
      <c r="S106" s="93"/>
      <c r="T106" s="93"/>
      <c r="U106" s="93"/>
      <c r="V106" s="93"/>
      <c r="W106" s="93"/>
      <c r="Z106"/>
    </row>
    <row r="107" spans="4:26" x14ac:dyDescent="0.25">
      <c r="D107"/>
      <c r="E107" s="91"/>
      <c r="H107"/>
      <c r="I107"/>
      <c r="J107" s="92"/>
      <c r="K107"/>
      <c r="L107"/>
      <c r="M107"/>
      <c r="N107" s="93"/>
      <c r="O107"/>
      <c r="P107" s="93"/>
      <c r="R107" s="94"/>
      <c r="S107" s="93"/>
      <c r="T107" s="93"/>
      <c r="U107" s="93"/>
      <c r="V107" s="93"/>
      <c r="W107" s="93"/>
      <c r="Z107"/>
    </row>
    <row r="108" spans="4:26" x14ac:dyDescent="0.25">
      <c r="D108"/>
      <c r="E108" s="91"/>
      <c r="H108"/>
      <c r="I108"/>
      <c r="J108" s="92"/>
      <c r="K108"/>
      <c r="L108"/>
      <c r="M108"/>
      <c r="N108" s="93"/>
      <c r="O108"/>
      <c r="P108" s="93"/>
      <c r="R108" s="94"/>
      <c r="S108" s="93"/>
      <c r="T108" s="93"/>
      <c r="U108" s="93"/>
      <c r="V108" s="93"/>
      <c r="W108" s="93"/>
      <c r="Z108"/>
    </row>
    <row r="109" spans="4:26" x14ac:dyDescent="0.25">
      <c r="D109"/>
      <c r="E109" s="91"/>
      <c r="H109"/>
      <c r="I109"/>
      <c r="J109" s="92"/>
      <c r="K109"/>
      <c r="L109"/>
      <c r="M109"/>
      <c r="N109" s="93"/>
      <c r="O109"/>
      <c r="P109" s="93"/>
      <c r="R109" s="94"/>
      <c r="S109" s="93"/>
      <c r="T109" s="93"/>
      <c r="U109" s="93"/>
      <c r="V109" s="93"/>
      <c r="W109" s="93"/>
      <c r="Z109"/>
    </row>
    <row r="110" spans="4:26" x14ac:dyDescent="0.25">
      <c r="D110"/>
      <c r="E110" s="91"/>
      <c r="H110"/>
      <c r="I110"/>
      <c r="J110" s="92"/>
      <c r="K110"/>
      <c r="L110"/>
      <c r="M110"/>
      <c r="N110" s="93"/>
      <c r="O110"/>
      <c r="P110" s="93"/>
      <c r="R110" s="94"/>
      <c r="S110" s="93"/>
      <c r="T110" s="93"/>
      <c r="U110" s="93"/>
      <c r="V110" s="93"/>
      <c r="W110" s="93"/>
      <c r="Z110"/>
    </row>
    <row r="111" spans="4:26" x14ac:dyDescent="0.25">
      <c r="D111"/>
      <c r="E111" s="91"/>
      <c r="H111"/>
      <c r="I111"/>
      <c r="J111" s="92"/>
      <c r="K111"/>
      <c r="L111"/>
      <c r="M111"/>
      <c r="N111" s="93"/>
      <c r="O111"/>
      <c r="P111" s="93"/>
      <c r="R111" s="94"/>
      <c r="S111" s="93"/>
      <c r="T111" s="93"/>
      <c r="U111" s="93"/>
      <c r="V111" s="93"/>
      <c r="W111" s="93"/>
      <c r="Z111"/>
    </row>
    <row r="112" spans="4:26" x14ac:dyDescent="0.25">
      <c r="D112"/>
      <c r="E112" s="91"/>
      <c r="H112"/>
      <c r="I112"/>
      <c r="J112" s="92"/>
      <c r="K112"/>
      <c r="L112"/>
      <c r="M112"/>
      <c r="N112" s="93"/>
      <c r="O112"/>
      <c r="P112" s="93"/>
      <c r="R112" s="94"/>
      <c r="S112" s="93"/>
      <c r="T112" s="93"/>
      <c r="U112" s="93"/>
      <c r="V112" s="93"/>
      <c r="W112" s="93"/>
      <c r="Z112"/>
    </row>
    <row r="113" spans="4:26" x14ac:dyDescent="0.25">
      <c r="D113"/>
      <c r="E113" s="91"/>
      <c r="H113"/>
      <c r="I113"/>
      <c r="J113" s="92"/>
      <c r="K113"/>
      <c r="L113"/>
      <c r="M113"/>
      <c r="N113" s="93"/>
      <c r="O113"/>
      <c r="P113" s="93"/>
      <c r="R113" s="94"/>
      <c r="S113" s="93"/>
      <c r="T113" s="93"/>
      <c r="U113" s="93"/>
      <c r="V113" s="93"/>
      <c r="W113" s="93"/>
      <c r="Z113"/>
    </row>
    <row r="114" spans="4:26" x14ac:dyDescent="0.25">
      <c r="D114"/>
      <c r="E114" s="91"/>
      <c r="H114"/>
      <c r="I114"/>
      <c r="J114" s="92"/>
      <c r="K114"/>
      <c r="L114"/>
      <c r="M114"/>
      <c r="N114" s="93"/>
      <c r="O114"/>
      <c r="P114" s="93"/>
      <c r="R114" s="94"/>
      <c r="S114" s="93"/>
      <c r="T114" s="93"/>
      <c r="U114" s="93"/>
      <c r="V114" s="93"/>
      <c r="W114" s="93"/>
      <c r="Z114"/>
    </row>
    <row r="115" spans="4:26" x14ac:dyDescent="0.25">
      <c r="D115"/>
      <c r="E115" s="91"/>
      <c r="H115"/>
      <c r="I115"/>
      <c r="J115" s="92"/>
      <c r="K115"/>
      <c r="L115"/>
      <c r="M115"/>
      <c r="N115" s="93"/>
      <c r="O115"/>
      <c r="P115" s="93"/>
      <c r="R115" s="94"/>
      <c r="S115" s="93"/>
      <c r="T115" s="93"/>
      <c r="U115" s="93"/>
      <c r="V115" s="93"/>
      <c r="W115" s="93"/>
      <c r="Z115"/>
    </row>
    <row r="116" spans="4:26" x14ac:dyDescent="0.25">
      <c r="D116"/>
      <c r="E116" s="91"/>
      <c r="H116"/>
      <c r="I116"/>
      <c r="J116" s="92"/>
      <c r="K116"/>
      <c r="L116"/>
      <c r="M116"/>
      <c r="N116" s="93"/>
      <c r="O116"/>
      <c r="P116" s="93"/>
      <c r="R116" s="94"/>
      <c r="S116" s="93"/>
      <c r="T116" s="93"/>
      <c r="U116" s="93"/>
      <c r="V116" s="93"/>
      <c r="W116" s="93"/>
      <c r="Z116"/>
    </row>
    <row r="117" spans="4:26" x14ac:dyDescent="0.25">
      <c r="D117"/>
      <c r="E117" s="91"/>
      <c r="H117"/>
      <c r="I117"/>
      <c r="J117" s="92"/>
      <c r="K117"/>
      <c r="L117"/>
      <c r="M117"/>
      <c r="N117" s="93"/>
      <c r="O117"/>
      <c r="P117" s="93"/>
      <c r="R117" s="94"/>
      <c r="S117" s="93"/>
      <c r="T117" s="93"/>
      <c r="U117" s="93"/>
      <c r="V117" s="93"/>
      <c r="W117" s="93"/>
      <c r="Z117"/>
    </row>
    <row r="118" spans="4:26" x14ac:dyDescent="0.25">
      <c r="D118"/>
      <c r="E118" s="91"/>
      <c r="H118"/>
      <c r="I118"/>
      <c r="J118" s="92"/>
      <c r="K118"/>
      <c r="L118"/>
      <c r="M118"/>
      <c r="N118" s="93"/>
      <c r="O118"/>
      <c r="P118" s="93"/>
      <c r="R118" s="94"/>
      <c r="S118" s="93"/>
      <c r="T118" s="93"/>
      <c r="U118" s="93"/>
      <c r="V118" s="93"/>
      <c r="W118" s="93"/>
      <c r="Z118"/>
    </row>
    <row r="119" spans="4:26" x14ac:dyDescent="0.25">
      <c r="D119"/>
      <c r="E119" s="91"/>
      <c r="H119"/>
      <c r="I119"/>
      <c r="J119" s="92"/>
      <c r="K119"/>
      <c r="L119"/>
      <c r="M119"/>
      <c r="N119" s="93"/>
      <c r="O119"/>
      <c r="P119" s="93"/>
      <c r="R119" s="94"/>
      <c r="S119" s="93"/>
      <c r="T119" s="93"/>
      <c r="U119" s="93"/>
      <c r="V119" s="93"/>
      <c r="W119" s="93"/>
      <c r="Z119"/>
    </row>
    <row r="120" spans="4:26" x14ac:dyDescent="0.25">
      <c r="D120"/>
      <c r="E120" s="91"/>
      <c r="H120"/>
      <c r="I120"/>
      <c r="J120" s="92"/>
      <c r="K120"/>
      <c r="L120"/>
      <c r="M120"/>
      <c r="N120" s="93"/>
      <c r="O120"/>
      <c r="P120" s="93"/>
      <c r="R120" s="94"/>
      <c r="S120" s="93"/>
      <c r="T120" s="93"/>
      <c r="U120" s="93"/>
      <c r="V120" s="93"/>
      <c r="W120" s="93"/>
      <c r="Z120"/>
    </row>
    <row r="121" spans="4:26" x14ac:dyDescent="0.25">
      <c r="D121"/>
      <c r="E121" s="91"/>
      <c r="H121"/>
      <c r="I121"/>
      <c r="J121" s="92"/>
      <c r="K121"/>
      <c r="L121"/>
      <c r="M121"/>
      <c r="N121" s="93"/>
      <c r="O121"/>
      <c r="P121" s="93"/>
      <c r="R121" s="94"/>
      <c r="S121" s="93"/>
      <c r="T121" s="93"/>
      <c r="U121" s="93"/>
      <c r="V121" s="93"/>
      <c r="W121" s="93"/>
      <c r="Z121"/>
    </row>
    <row r="122" spans="4:26" x14ac:dyDescent="0.25">
      <c r="D122"/>
      <c r="E122" s="91"/>
      <c r="H122"/>
      <c r="I122"/>
      <c r="J122" s="92"/>
      <c r="K122"/>
      <c r="L122"/>
      <c r="M122"/>
      <c r="N122" s="93"/>
      <c r="O122"/>
      <c r="P122" s="93"/>
      <c r="R122" s="94"/>
      <c r="S122" s="93"/>
      <c r="T122" s="93"/>
      <c r="U122" s="93"/>
      <c r="V122" s="93"/>
      <c r="W122" s="93"/>
      <c r="Z122"/>
    </row>
    <row r="123" spans="4:26" x14ac:dyDescent="0.25">
      <c r="D123"/>
      <c r="E123" s="91"/>
      <c r="H123"/>
      <c r="I123"/>
      <c r="J123" s="92"/>
      <c r="K123"/>
      <c r="L123"/>
      <c r="M123"/>
      <c r="N123" s="93"/>
      <c r="O123"/>
      <c r="P123" s="93"/>
      <c r="R123" s="94"/>
      <c r="S123" s="93"/>
      <c r="T123" s="93"/>
      <c r="U123" s="93"/>
      <c r="V123" s="93"/>
      <c r="W123" s="93"/>
      <c r="Z123"/>
    </row>
    <row r="124" spans="4:26" x14ac:dyDescent="0.25">
      <c r="D124"/>
      <c r="E124" s="91"/>
      <c r="H124"/>
      <c r="I124"/>
      <c r="J124" s="92"/>
      <c r="K124"/>
      <c r="L124"/>
      <c r="M124"/>
      <c r="N124" s="93"/>
      <c r="O124"/>
      <c r="P124" s="93"/>
      <c r="R124" s="94"/>
      <c r="S124" s="93"/>
      <c r="T124" s="93"/>
      <c r="U124" s="93"/>
      <c r="V124" s="93"/>
      <c r="W124" s="93"/>
      <c r="Z124"/>
    </row>
    <row r="125" spans="4:26" x14ac:dyDescent="0.25">
      <c r="D125"/>
      <c r="E125" s="91"/>
      <c r="H125"/>
      <c r="I125"/>
      <c r="J125" s="92"/>
      <c r="K125"/>
      <c r="L125"/>
      <c r="M125"/>
      <c r="N125" s="93"/>
      <c r="O125"/>
      <c r="P125" s="93"/>
      <c r="R125" s="94"/>
      <c r="S125" s="93"/>
      <c r="T125" s="93"/>
      <c r="U125" s="93"/>
      <c r="V125" s="93"/>
      <c r="W125" s="93"/>
      <c r="Z125"/>
    </row>
    <row r="126" spans="4:26" x14ac:dyDescent="0.25">
      <c r="D126"/>
      <c r="E126" s="91"/>
      <c r="H126"/>
      <c r="I126"/>
      <c r="J126" s="92"/>
      <c r="K126"/>
      <c r="L126"/>
      <c r="M126"/>
      <c r="N126" s="93"/>
      <c r="O126"/>
      <c r="P126" s="93"/>
      <c r="R126" s="94"/>
      <c r="S126" s="93"/>
      <c r="T126" s="93"/>
      <c r="U126" s="93"/>
      <c r="V126" s="93"/>
      <c r="W126" s="93"/>
      <c r="Z126"/>
    </row>
    <row r="127" spans="4:26" x14ac:dyDescent="0.25">
      <c r="D127"/>
      <c r="E127" s="91"/>
      <c r="H127"/>
      <c r="I127"/>
      <c r="J127" s="92"/>
      <c r="K127"/>
      <c r="L127"/>
      <c r="M127"/>
      <c r="N127" s="93"/>
      <c r="O127"/>
      <c r="P127" s="93"/>
      <c r="R127" s="94"/>
      <c r="S127" s="93"/>
      <c r="T127" s="93"/>
      <c r="U127" s="93"/>
      <c r="V127" s="93"/>
      <c r="W127" s="93"/>
      <c r="Z127"/>
    </row>
    <row r="128" spans="4:26" x14ac:dyDescent="0.25">
      <c r="D128"/>
      <c r="E128" s="91"/>
      <c r="H128"/>
      <c r="I128"/>
      <c r="J128" s="92"/>
      <c r="K128"/>
      <c r="L128"/>
      <c r="M128"/>
      <c r="N128" s="93"/>
      <c r="O128"/>
      <c r="P128" s="93"/>
      <c r="R128" s="94"/>
      <c r="S128" s="93"/>
      <c r="T128" s="93"/>
      <c r="U128" s="93"/>
      <c r="V128" s="93"/>
      <c r="W128" s="93"/>
      <c r="Z128"/>
    </row>
    <row r="129" spans="4:26" x14ac:dyDescent="0.25">
      <c r="D129"/>
      <c r="E129" s="91"/>
      <c r="H129"/>
      <c r="I129"/>
      <c r="J129" s="92"/>
      <c r="K129"/>
      <c r="L129"/>
      <c r="M129"/>
      <c r="N129" s="93"/>
      <c r="O129"/>
      <c r="P129" s="93"/>
      <c r="R129" s="94"/>
      <c r="S129" s="93"/>
      <c r="T129" s="93"/>
      <c r="U129" s="93"/>
      <c r="V129" s="93"/>
      <c r="W129" s="93"/>
      <c r="Z129"/>
    </row>
    <row r="130" spans="4:26" x14ac:dyDescent="0.25">
      <c r="D130"/>
      <c r="E130" s="91"/>
      <c r="H130"/>
      <c r="I130"/>
      <c r="J130" s="92"/>
      <c r="K130"/>
      <c r="L130"/>
      <c r="M130"/>
      <c r="N130" s="93"/>
      <c r="O130"/>
      <c r="P130" s="93"/>
      <c r="R130" s="94"/>
      <c r="S130" s="93"/>
      <c r="T130" s="93"/>
      <c r="U130" s="93"/>
      <c r="V130" s="93"/>
      <c r="W130" s="93"/>
      <c r="Z130"/>
    </row>
    <row r="131" spans="4:26" x14ac:dyDescent="0.25">
      <c r="D131"/>
      <c r="E131" s="91"/>
      <c r="H131"/>
      <c r="I131"/>
      <c r="J131" s="92"/>
      <c r="K131"/>
      <c r="L131"/>
      <c r="M131"/>
      <c r="N131" s="93"/>
      <c r="O131"/>
      <c r="P131" s="93"/>
      <c r="R131" s="94"/>
      <c r="S131" s="93"/>
      <c r="T131" s="93"/>
      <c r="U131" s="93"/>
      <c r="V131" s="93"/>
      <c r="W131" s="93"/>
      <c r="Z131"/>
    </row>
    <row r="132" spans="4:26" x14ac:dyDescent="0.25">
      <c r="D132"/>
      <c r="E132" s="91"/>
      <c r="H132"/>
      <c r="I132"/>
      <c r="J132" s="92"/>
      <c r="K132"/>
      <c r="L132"/>
      <c r="M132"/>
      <c r="N132" s="93"/>
      <c r="O132"/>
      <c r="P132" s="93"/>
      <c r="R132" s="94"/>
      <c r="S132" s="93"/>
      <c r="T132" s="93"/>
      <c r="U132" s="93"/>
      <c r="V132" s="93"/>
      <c r="W132" s="93"/>
      <c r="Z132"/>
    </row>
    <row r="133" spans="4:26" x14ac:dyDescent="0.25">
      <c r="D133"/>
      <c r="E133" s="91"/>
      <c r="H133"/>
      <c r="I133"/>
      <c r="J133" s="92"/>
      <c r="K133"/>
      <c r="L133"/>
      <c r="M133"/>
      <c r="N133" s="93"/>
      <c r="O133"/>
      <c r="P133" s="93"/>
      <c r="R133" s="94"/>
      <c r="S133" s="93"/>
      <c r="T133" s="93"/>
      <c r="U133" s="93"/>
      <c r="V133" s="93"/>
      <c r="W133" s="93"/>
      <c r="Z133"/>
    </row>
    <row r="134" spans="4:26" x14ac:dyDescent="0.25">
      <c r="D134"/>
      <c r="E134" s="91"/>
      <c r="H134"/>
      <c r="I134"/>
      <c r="J134" s="92"/>
      <c r="K134"/>
      <c r="L134"/>
      <c r="M134"/>
      <c r="N134" s="93"/>
      <c r="O134"/>
      <c r="P134" s="93"/>
      <c r="R134" s="94"/>
      <c r="S134" s="93"/>
      <c r="T134" s="93"/>
      <c r="U134" s="93"/>
      <c r="V134" s="93"/>
      <c r="W134" s="93"/>
      <c r="Z134"/>
    </row>
    <row r="135" spans="4:26" x14ac:dyDescent="0.25">
      <c r="D135"/>
      <c r="E135" s="91"/>
      <c r="H135"/>
      <c r="I135"/>
      <c r="J135" s="92"/>
      <c r="K135"/>
      <c r="L135"/>
      <c r="M135"/>
      <c r="N135" s="93"/>
      <c r="O135"/>
      <c r="P135" s="93"/>
      <c r="R135" s="94"/>
      <c r="S135" s="93"/>
      <c r="T135" s="93"/>
      <c r="U135" s="93"/>
      <c r="V135" s="93"/>
      <c r="W135" s="93"/>
      <c r="Z135"/>
    </row>
    <row r="136" spans="4:26" x14ac:dyDescent="0.25">
      <c r="D136"/>
      <c r="E136" s="91"/>
      <c r="H136"/>
      <c r="I136"/>
      <c r="J136" s="92"/>
      <c r="K136"/>
      <c r="L136"/>
      <c r="M136"/>
      <c r="N136" s="93"/>
      <c r="O136"/>
      <c r="P136" s="93"/>
      <c r="R136" s="94"/>
      <c r="S136" s="93"/>
      <c r="T136" s="93"/>
      <c r="U136" s="93"/>
      <c r="V136" s="93"/>
      <c r="W136" s="93"/>
      <c r="Z136"/>
    </row>
    <row r="137" spans="4:26" x14ac:dyDescent="0.25">
      <c r="D137"/>
      <c r="E137" s="91"/>
      <c r="H137"/>
      <c r="I137"/>
      <c r="J137" s="92"/>
      <c r="K137"/>
      <c r="L137"/>
      <c r="M137"/>
      <c r="N137" s="93"/>
      <c r="O137"/>
      <c r="P137" s="93"/>
      <c r="R137" s="94"/>
      <c r="S137" s="93"/>
      <c r="T137" s="93"/>
      <c r="U137" s="93"/>
      <c r="V137" s="93"/>
      <c r="W137" s="93"/>
      <c r="Z137"/>
    </row>
    <row r="138" spans="4:26" x14ac:dyDescent="0.25">
      <c r="D138"/>
      <c r="E138" s="91"/>
      <c r="H138"/>
      <c r="I138"/>
      <c r="J138" s="92"/>
      <c r="K138"/>
      <c r="L138"/>
      <c r="M138"/>
      <c r="N138" s="93"/>
      <c r="O138"/>
      <c r="P138" s="93"/>
      <c r="R138" s="94"/>
      <c r="S138" s="93"/>
      <c r="T138" s="93"/>
      <c r="U138" s="93"/>
      <c r="V138" s="93"/>
      <c r="W138" s="93"/>
      <c r="Z138"/>
    </row>
    <row r="139" spans="4:26" x14ac:dyDescent="0.25">
      <c r="D139"/>
      <c r="E139" s="91"/>
      <c r="H139"/>
      <c r="I139"/>
      <c r="J139" s="92"/>
      <c r="K139"/>
      <c r="L139"/>
      <c r="M139"/>
      <c r="N139" s="93"/>
      <c r="O139"/>
      <c r="P139" s="93"/>
      <c r="R139" s="94"/>
      <c r="S139" s="93"/>
      <c r="T139" s="93"/>
      <c r="U139" s="93"/>
      <c r="V139" s="93"/>
      <c r="W139" s="93"/>
      <c r="Z139"/>
    </row>
    <row r="140" spans="4:26" x14ac:dyDescent="0.25">
      <c r="D140"/>
      <c r="E140" s="91"/>
      <c r="H140"/>
      <c r="I140"/>
      <c r="J140" s="92"/>
      <c r="K140"/>
      <c r="L140"/>
      <c r="M140"/>
      <c r="N140" s="93"/>
      <c r="O140"/>
      <c r="P140" s="93"/>
      <c r="R140" s="94"/>
      <c r="S140" s="93"/>
      <c r="T140" s="93"/>
      <c r="U140" s="93"/>
      <c r="V140" s="93"/>
      <c r="W140" s="93"/>
      <c r="Z140"/>
    </row>
    <row r="141" spans="4:26" x14ac:dyDescent="0.25">
      <c r="D141"/>
      <c r="E141" s="91"/>
      <c r="H141"/>
      <c r="I141"/>
      <c r="J141" s="92"/>
      <c r="K141"/>
      <c r="L141"/>
      <c r="M141"/>
      <c r="N141" s="93"/>
      <c r="O141"/>
      <c r="P141" s="93"/>
      <c r="R141" s="94"/>
      <c r="S141" s="93"/>
      <c r="T141" s="93"/>
      <c r="U141" s="93"/>
      <c r="V141" s="93"/>
      <c r="W141" s="93"/>
      <c r="Z141"/>
    </row>
    <row r="142" spans="4:26" x14ac:dyDescent="0.25">
      <c r="D142"/>
      <c r="E142" s="91"/>
      <c r="H142"/>
      <c r="I142"/>
      <c r="J142" s="92"/>
      <c r="K142"/>
      <c r="L142"/>
      <c r="M142"/>
      <c r="N142" s="93"/>
      <c r="O142"/>
      <c r="P142" s="93"/>
      <c r="R142" s="94"/>
      <c r="S142" s="93"/>
      <c r="T142" s="93"/>
      <c r="U142" s="93"/>
      <c r="V142" s="93"/>
      <c r="W142" s="93"/>
      <c r="Z142"/>
    </row>
    <row r="143" spans="4:26" x14ac:dyDescent="0.25">
      <c r="D143"/>
      <c r="E143" s="91"/>
      <c r="H143"/>
      <c r="I143"/>
      <c r="J143" s="92"/>
      <c r="K143"/>
      <c r="L143"/>
      <c r="M143"/>
      <c r="N143" s="93"/>
      <c r="O143"/>
      <c r="P143" s="93"/>
      <c r="R143" s="94"/>
      <c r="S143" s="93"/>
      <c r="T143" s="93"/>
      <c r="U143" s="93"/>
      <c r="V143" s="93"/>
      <c r="W143" s="93"/>
      <c r="Z143"/>
    </row>
    <row r="144" spans="4:26" x14ac:dyDescent="0.25">
      <c r="D144"/>
      <c r="E144" s="91"/>
      <c r="H144"/>
      <c r="I144"/>
      <c r="J144" s="92"/>
      <c r="K144"/>
      <c r="L144"/>
      <c r="M144"/>
      <c r="N144" s="93"/>
      <c r="O144"/>
      <c r="P144" s="93"/>
      <c r="R144" s="94"/>
      <c r="S144" s="93"/>
      <c r="T144" s="93"/>
      <c r="U144" s="93"/>
      <c r="V144" s="93"/>
      <c r="W144" s="93"/>
      <c r="Z144"/>
    </row>
    <row r="145" spans="4:26" x14ac:dyDescent="0.25">
      <c r="D145"/>
      <c r="E145" s="91"/>
      <c r="H145"/>
      <c r="I145"/>
      <c r="J145" s="92"/>
      <c r="K145"/>
      <c r="L145"/>
      <c r="M145"/>
      <c r="N145" s="93"/>
      <c r="O145"/>
      <c r="P145" s="93"/>
      <c r="R145" s="94"/>
      <c r="S145" s="93"/>
      <c r="T145" s="93"/>
      <c r="U145" s="93"/>
      <c r="V145" s="93"/>
      <c r="W145" s="93"/>
      <c r="Z145"/>
    </row>
    <row r="146" spans="4:26" x14ac:dyDescent="0.25">
      <c r="D146"/>
      <c r="E146" s="91"/>
      <c r="H146"/>
      <c r="I146"/>
      <c r="J146" s="92"/>
      <c r="K146"/>
      <c r="L146"/>
      <c r="M146"/>
      <c r="N146" s="93"/>
      <c r="O146"/>
      <c r="P146" s="93"/>
      <c r="R146" s="94"/>
      <c r="S146" s="93"/>
      <c r="T146" s="93"/>
      <c r="U146" s="93"/>
      <c r="V146" s="93"/>
      <c r="W146" s="93"/>
      <c r="Z146"/>
    </row>
    <row r="147" spans="4:26" x14ac:dyDescent="0.25">
      <c r="D147"/>
      <c r="E147" s="91"/>
      <c r="H147"/>
      <c r="I147"/>
      <c r="J147" s="92"/>
      <c r="K147"/>
      <c r="L147"/>
      <c r="M147"/>
      <c r="N147" s="93"/>
      <c r="O147"/>
      <c r="P147" s="93"/>
      <c r="R147" s="94"/>
      <c r="S147" s="93"/>
      <c r="T147" s="93"/>
      <c r="U147" s="93"/>
      <c r="V147" s="93"/>
      <c r="W147" s="93"/>
      <c r="Z147"/>
    </row>
    <row r="148" spans="4:26" x14ac:dyDescent="0.25">
      <c r="D148"/>
      <c r="E148" s="91"/>
      <c r="H148"/>
      <c r="I148"/>
      <c r="J148" s="92"/>
      <c r="K148"/>
      <c r="L148"/>
      <c r="M148"/>
      <c r="N148" s="93"/>
      <c r="O148"/>
      <c r="P148" s="93"/>
      <c r="R148" s="94"/>
      <c r="S148" s="93"/>
      <c r="T148" s="93"/>
      <c r="U148" s="93"/>
      <c r="V148" s="93"/>
      <c r="W148" s="93"/>
      <c r="Z148"/>
    </row>
    <row r="149" spans="4:26" x14ac:dyDescent="0.25">
      <c r="D149"/>
      <c r="E149" s="91"/>
      <c r="H149"/>
      <c r="I149"/>
      <c r="J149" s="92"/>
      <c r="K149"/>
      <c r="L149"/>
      <c r="M149"/>
      <c r="N149" s="93"/>
      <c r="O149"/>
      <c r="P149" s="93"/>
      <c r="R149" s="94"/>
      <c r="S149" s="93"/>
      <c r="T149" s="93"/>
      <c r="U149" s="93"/>
      <c r="V149" s="93"/>
      <c r="W149" s="93"/>
      <c r="Z149"/>
    </row>
    <row r="150" spans="4:26" x14ac:dyDescent="0.25">
      <c r="D150"/>
      <c r="E150" s="91"/>
      <c r="H150"/>
      <c r="I150"/>
      <c r="J150" s="92"/>
      <c r="K150"/>
      <c r="L150"/>
      <c r="M150"/>
      <c r="N150" s="93"/>
      <c r="O150"/>
      <c r="P150" s="93"/>
      <c r="R150" s="94"/>
      <c r="S150" s="93"/>
      <c r="T150" s="93"/>
      <c r="U150" s="93"/>
      <c r="V150" s="93"/>
      <c r="W150" s="93"/>
      <c r="Z150"/>
    </row>
    <row r="151" spans="4:26" x14ac:dyDescent="0.25">
      <c r="D151"/>
      <c r="E151" s="91"/>
      <c r="H151"/>
      <c r="I151"/>
      <c r="J151" s="92"/>
      <c r="K151"/>
      <c r="L151"/>
      <c r="M151"/>
      <c r="N151" s="93"/>
      <c r="O151"/>
      <c r="P151" s="93"/>
      <c r="R151" s="94"/>
      <c r="S151" s="93"/>
      <c r="T151" s="93"/>
      <c r="U151" s="93"/>
      <c r="V151" s="93"/>
      <c r="W151" s="93"/>
      <c r="Z151"/>
    </row>
    <row r="152" spans="4:26" x14ac:dyDescent="0.25">
      <c r="D152"/>
      <c r="E152" s="91"/>
      <c r="H152"/>
      <c r="I152"/>
      <c r="J152" s="92"/>
      <c r="K152"/>
      <c r="L152"/>
      <c r="M152"/>
      <c r="N152" s="93"/>
      <c r="O152"/>
      <c r="P152" s="93"/>
      <c r="R152" s="94"/>
      <c r="S152" s="93"/>
      <c r="T152" s="93"/>
      <c r="U152" s="93"/>
      <c r="V152" s="93"/>
      <c r="W152" s="93"/>
      <c r="Z152"/>
    </row>
    <row r="153" spans="4:26" x14ac:dyDescent="0.25">
      <c r="D153"/>
      <c r="E153" s="91"/>
      <c r="H153"/>
      <c r="I153"/>
      <c r="J153" s="92"/>
      <c r="K153"/>
      <c r="L153"/>
      <c r="M153"/>
      <c r="N153" s="93"/>
      <c r="O153"/>
      <c r="P153" s="93"/>
      <c r="R153" s="94"/>
      <c r="S153" s="93"/>
      <c r="T153" s="93"/>
      <c r="U153" s="93"/>
      <c r="V153" s="93"/>
      <c r="W153" s="93"/>
      <c r="Z153"/>
    </row>
    <row r="154" spans="4:26" x14ac:dyDescent="0.25">
      <c r="D154"/>
      <c r="E154" s="91"/>
      <c r="H154"/>
      <c r="I154"/>
      <c r="J154" s="92"/>
      <c r="K154"/>
      <c r="L154"/>
      <c r="M154"/>
      <c r="N154" s="93"/>
      <c r="O154"/>
      <c r="P154" s="93"/>
      <c r="R154" s="94"/>
      <c r="S154" s="93"/>
      <c r="T154" s="93"/>
      <c r="U154" s="93"/>
      <c r="V154" s="93"/>
      <c r="W154" s="93"/>
      <c r="Z154"/>
    </row>
    <row r="155" spans="4:26" x14ac:dyDescent="0.25">
      <c r="D155"/>
      <c r="E155" s="91"/>
      <c r="H155"/>
      <c r="I155"/>
      <c r="J155" s="92"/>
      <c r="K155"/>
      <c r="L155"/>
      <c r="M155"/>
      <c r="N155" s="93"/>
      <c r="O155"/>
      <c r="P155" s="93"/>
      <c r="R155" s="94"/>
      <c r="S155" s="93"/>
      <c r="T155" s="93"/>
      <c r="U155" s="93"/>
      <c r="V155" s="93"/>
      <c r="W155" s="93"/>
      <c r="Z155"/>
    </row>
    <row r="156" spans="4:26" x14ac:dyDescent="0.25">
      <c r="D156"/>
      <c r="E156" s="91"/>
      <c r="H156"/>
      <c r="I156"/>
      <c r="J156" s="92"/>
      <c r="K156"/>
      <c r="L156"/>
      <c r="M156"/>
      <c r="N156" s="93"/>
      <c r="O156"/>
      <c r="P156" s="93"/>
      <c r="R156" s="94"/>
      <c r="S156" s="93"/>
      <c r="T156" s="93"/>
      <c r="U156" s="93"/>
      <c r="V156" s="93"/>
      <c r="W156" s="93"/>
      <c r="Z156"/>
    </row>
    <row r="157" spans="4:26" x14ac:dyDescent="0.25">
      <c r="D157"/>
      <c r="E157" s="91"/>
      <c r="H157"/>
      <c r="I157"/>
      <c r="J157" s="92"/>
      <c r="K157"/>
      <c r="L157"/>
      <c r="M157"/>
      <c r="N157" s="93"/>
      <c r="O157"/>
      <c r="P157" s="93"/>
      <c r="R157" s="94"/>
      <c r="S157" s="93"/>
      <c r="T157" s="93"/>
      <c r="U157" s="93"/>
      <c r="V157" s="93"/>
      <c r="W157" s="93"/>
      <c r="Z157"/>
    </row>
    <row r="158" spans="4:26" x14ac:dyDescent="0.25">
      <c r="D158"/>
      <c r="E158" s="91"/>
      <c r="H158"/>
      <c r="I158"/>
      <c r="J158" s="92"/>
      <c r="K158"/>
      <c r="L158"/>
      <c r="M158"/>
      <c r="N158" s="93"/>
      <c r="O158"/>
      <c r="P158" s="93"/>
      <c r="R158" s="94"/>
      <c r="S158" s="93"/>
      <c r="T158" s="93"/>
      <c r="U158" s="93"/>
      <c r="V158" s="93"/>
      <c r="W158" s="93"/>
      <c r="Z158"/>
    </row>
    <row r="159" spans="4:26" x14ac:dyDescent="0.25">
      <c r="D159"/>
      <c r="E159" s="91"/>
      <c r="H159"/>
      <c r="I159"/>
      <c r="J159" s="92"/>
      <c r="K159"/>
      <c r="L159"/>
      <c r="M159"/>
      <c r="N159" s="93"/>
      <c r="O159"/>
      <c r="P159" s="93"/>
      <c r="R159" s="94"/>
      <c r="S159" s="93"/>
      <c r="T159" s="93"/>
      <c r="U159" s="93"/>
      <c r="V159" s="93"/>
      <c r="W159" s="93"/>
      <c r="Z159"/>
    </row>
    <row r="160" spans="4:26" x14ac:dyDescent="0.25">
      <c r="D160"/>
      <c r="E160" s="91"/>
      <c r="H160"/>
      <c r="I160"/>
      <c r="J160" s="92"/>
      <c r="K160"/>
      <c r="L160"/>
      <c r="M160"/>
      <c r="N160" s="93"/>
      <c r="O160"/>
      <c r="P160" s="93"/>
      <c r="R160" s="94"/>
      <c r="S160" s="93"/>
      <c r="T160" s="93"/>
      <c r="U160" s="93"/>
      <c r="V160" s="93"/>
      <c r="W160" s="93"/>
      <c r="Z160"/>
    </row>
    <row r="161" spans="4:26" x14ac:dyDescent="0.25">
      <c r="D161"/>
      <c r="E161" s="91"/>
      <c r="H161"/>
      <c r="I161"/>
      <c r="J161" s="92"/>
      <c r="K161"/>
      <c r="L161"/>
      <c r="M161"/>
      <c r="N161" s="93"/>
      <c r="O161"/>
      <c r="P161" s="93"/>
      <c r="R161" s="94"/>
      <c r="S161" s="93"/>
      <c r="T161" s="93"/>
      <c r="U161" s="93"/>
      <c r="V161" s="93"/>
      <c r="W161" s="93"/>
      <c r="Z161"/>
    </row>
    <row r="162" spans="4:26" x14ac:dyDescent="0.25">
      <c r="D162"/>
      <c r="E162" s="91"/>
      <c r="H162"/>
      <c r="I162"/>
      <c r="J162" s="92"/>
      <c r="K162"/>
      <c r="L162"/>
      <c r="M162"/>
      <c r="N162" s="93"/>
      <c r="O162"/>
      <c r="P162" s="93"/>
      <c r="R162" s="94"/>
      <c r="S162" s="93"/>
      <c r="T162" s="93"/>
      <c r="U162" s="93"/>
      <c r="V162" s="93"/>
      <c r="W162" s="93"/>
      <c r="Z162"/>
    </row>
    <row r="163" spans="4:26" x14ac:dyDescent="0.25">
      <c r="D163"/>
      <c r="E163" s="91"/>
      <c r="H163"/>
      <c r="I163"/>
      <c r="J163" s="92"/>
      <c r="K163"/>
      <c r="L163"/>
      <c r="M163"/>
      <c r="N163" s="93"/>
      <c r="O163"/>
      <c r="P163" s="93"/>
      <c r="R163" s="94"/>
      <c r="S163" s="93"/>
      <c r="T163" s="93"/>
      <c r="U163" s="93"/>
      <c r="V163" s="93"/>
      <c r="W163" s="93"/>
      <c r="Z163"/>
    </row>
    <row r="164" spans="4:26" x14ac:dyDescent="0.25">
      <c r="D164"/>
      <c r="E164" s="91"/>
      <c r="H164"/>
      <c r="I164"/>
      <c r="J164" s="92"/>
      <c r="K164"/>
      <c r="L164"/>
      <c r="M164"/>
      <c r="N164" s="93"/>
      <c r="O164"/>
      <c r="P164" s="93"/>
      <c r="R164" s="94"/>
      <c r="S164" s="93"/>
      <c r="T164" s="93"/>
      <c r="U164" s="93"/>
      <c r="V164" s="93"/>
      <c r="W164" s="93"/>
      <c r="Z164"/>
    </row>
    <row r="165" spans="4:26" x14ac:dyDescent="0.25">
      <c r="D165"/>
      <c r="E165" s="91"/>
      <c r="H165"/>
      <c r="I165"/>
      <c r="J165" s="92"/>
      <c r="K165"/>
      <c r="L165"/>
      <c r="M165"/>
      <c r="N165" s="93"/>
      <c r="O165"/>
      <c r="P165" s="93"/>
      <c r="R165" s="94"/>
      <c r="S165" s="93"/>
      <c r="T165" s="93"/>
      <c r="U165" s="93"/>
      <c r="V165" s="93"/>
      <c r="W165" s="93"/>
      <c r="Z165"/>
    </row>
    <row r="166" spans="4:26" x14ac:dyDescent="0.25">
      <c r="D166"/>
      <c r="E166" s="91"/>
      <c r="H166"/>
      <c r="I166"/>
      <c r="J166" s="92"/>
      <c r="K166"/>
      <c r="L166"/>
      <c r="M166"/>
      <c r="N166" s="93"/>
      <c r="O166"/>
      <c r="P166" s="93"/>
      <c r="R166" s="94"/>
      <c r="S166" s="93"/>
      <c r="T166" s="93"/>
      <c r="U166" s="93"/>
      <c r="V166" s="93"/>
      <c r="W166" s="93"/>
      <c r="Z166"/>
    </row>
    <row r="167" spans="4:26" x14ac:dyDescent="0.25">
      <c r="D167"/>
      <c r="E167" s="91"/>
      <c r="H167"/>
      <c r="I167"/>
      <c r="J167" s="92"/>
      <c r="K167"/>
      <c r="L167"/>
      <c r="M167"/>
      <c r="N167" s="93"/>
      <c r="O167"/>
      <c r="P167" s="93"/>
      <c r="R167" s="94"/>
      <c r="S167" s="93"/>
      <c r="T167" s="93"/>
      <c r="U167" s="93"/>
      <c r="V167" s="93"/>
      <c r="W167" s="93"/>
      <c r="Z167"/>
    </row>
    <row r="168" spans="4:26" x14ac:dyDescent="0.25">
      <c r="D168"/>
      <c r="E168" s="91"/>
      <c r="H168"/>
      <c r="I168"/>
      <c r="J168" s="92"/>
      <c r="K168"/>
      <c r="L168"/>
      <c r="M168"/>
      <c r="N168" s="93"/>
      <c r="O168"/>
      <c r="P168" s="93"/>
      <c r="R168" s="94"/>
      <c r="S168" s="93"/>
      <c r="T168" s="93"/>
      <c r="U168" s="93"/>
      <c r="V168" s="93"/>
      <c r="W168" s="93"/>
      <c r="Z168"/>
    </row>
    <row r="169" spans="4:26" x14ac:dyDescent="0.25">
      <c r="D169"/>
      <c r="E169" s="91"/>
      <c r="H169"/>
      <c r="I169"/>
      <c r="J169" s="92"/>
      <c r="K169"/>
      <c r="L169"/>
      <c r="M169"/>
      <c r="N169" s="93"/>
      <c r="O169"/>
      <c r="P169" s="93"/>
      <c r="R169" s="94"/>
      <c r="S169" s="93"/>
      <c r="T169" s="93"/>
      <c r="U169" s="93"/>
      <c r="V169" s="93"/>
      <c r="W169" s="93"/>
      <c r="Z169"/>
    </row>
    <row r="170" spans="4:26" x14ac:dyDescent="0.25">
      <c r="D170"/>
      <c r="E170" s="91"/>
      <c r="H170"/>
      <c r="I170"/>
      <c r="J170" s="92"/>
      <c r="K170"/>
      <c r="L170"/>
      <c r="M170"/>
      <c r="N170" s="93"/>
      <c r="O170"/>
      <c r="P170" s="93"/>
      <c r="R170" s="94"/>
      <c r="S170" s="93"/>
      <c r="T170" s="93"/>
      <c r="U170" s="93"/>
      <c r="V170" s="93"/>
      <c r="W170" s="93"/>
      <c r="Z170"/>
    </row>
    <row r="171" spans="4:26" x14ac:dyDescent="0.25">
      <c r="D171"/>
      <c r="E171" s="91"/>
      <c r="H171"/>
      <c r="I171"/>
      <c r="J171" s="92"/>
      <c r="K171"/>
      <c r="L171"/>
      <c r="M171"/>
      <c r="N171" s="93"/>
      <c r="O171"/>
      <c r="P171" s="93"/>
      <c r="R171" s="94"/>
      <c r="S171" s="93"/>
      <c r="T171" s="93"/>
      <c r="U171" s="93"/>
      <c r="V171" s="93"/>
      <c r="W171" s="93"/>
      <c r="Z171"/>
    </row>
    <row r="172" spans="4:26" x14ac:dyDescent="0.25">
      <c r="D172"/>
      <c r="E172" s="91"/>
      <c r="H172"/>
      <c r="I172"/>
      <c r="J172" s="92"/>
      <c r="K172"/>
      <c r="L172"/>
      <c r="M172"/>
      <c r="N172" s="93"/>
      <c r="O172"/>
      <c r="P172" s="93"/>
      <c r="R172" s="94"/>
      <c r="S172" s="93"/>
      <c r="T172" s="93"/>
      <c r="U172" s="93"/>
      <c r="V172" s="93"/>
      <c r="W172" s="93"/>
      <c r="Z172"/>
    </row>
    <row r="173" spans="4:26" x14ac:dyDescent="0.25">
      <c r="D173"/>
      <c r="E173" s="91"/>
      <c r="H173"/>
      <c r="I173"/>
      <c r="J173" s="92"/>
      <c r="K173"/>
      <c r="L173"/>
      <c r="M173"/>
      <c r="N173" s="93"/>
      <c r="O173"/>
      <c r="P173" s="93"/>
      <c r="R173" s="94"/>
      <c r="S173" s="93"/>
      <c r="T173" s="93"/>
      <c r="U173" s="93"/>
      <c r="V173" s="93"/>
      <c r="W173" s="93"/>
      <c r="Z173"/>
    </row>
    <row r="174" spans="4:26" x14ac:dyDescent="0.25">
      <c r="D174"/>
      <c r="E174" s="91"/>
      <c r="H174"/>
      <c r="I174"/>
      <c r="J174" s="92"/>
      <c r="K174"/>
      <c r="L174"/>
      <c r="M174"/>
      <c r="N174" s="93"/>
      <c r="O174"/>
      <c r="P174" s="93"/>
      <c r="R174" s="94"/>
      <c r="S174" s="93"/>
      <c r="T174" s="93"/>
      <c r="U174" s="93"/>
      <c r="V174" s="93"/>
      <c r="W174" s="93"/>
      <c r="Z174"/>
    </row>
    <row r="175" spans="4:26" x14ac:dyDescent="0.25">
      <c r="D175"/>
      <c r="E175" s="91"/>
      <c r="H175"/>
      <c r="I175"/>
      <c r="J175" s="92"/>
      <c r="K175"/>
      <c r="L175"/>
      <c r="M175"/>
      <c r="N175" s="93"/>
      <c r="O175"/>
      <c r="P175" s="93"/>
      <c r="R175" s="94"/>
      <c r="S175" s="93"/>
      <c r="T175" s="93"/>
      <c r="U175" s="93"/>
      <c r="V175" s="93"/>
      <c r="W175" s="93"/>
      <c r="Z175"/>
    </row>
    <row r="176" spans="4:26" x14ac:dyDescent="0.25">
      <c r="D176"/>
      <c r="E176" s="91"/>
      <c r="H176"/>
      <c r="I176"/>
      <c r="J176" s="92"/>
      <c r="K176"/>
      <c r="L176"/>
      <c r="M176"/>
      <c r="N176" s="93"/>
      <c r="O176"/>
      <c r="P176" s="93"/>
      <c r="R176" s="94"/>
      <c r="S176" s="93"/>
      <c r="T176" s="93"/>
      <c r="U176" s="93"/>
      <c r="V176" s="93"/>
      <c r="W176" s="93"/>
      <c r="Z176"/>
    </row>
    <row r="177" spans="4:26" x14ac:dyDescent="0.25">
      <c r="D177"/>
      <c r="E177" s="91"/>
      <c r="H177"/>
      <c r="I177"/>
      <c r="J177" s="92"/>
      <c r="K177"/>
      <c r="L177"/>
      <c r="M177"/>
      <c r="N177" s="93"/>
      <c r="O177"/>
      <c r="P177" s="93"/>
      <c r="R177" s="94"/>
      <c r="S177" s="93"/>
      <c r="T177" s="93"/>
      <c r="U177" s="93"/>
      <c r="V177" s="93"/>
      <c r="W177" s="93"/>
      <c r="Z177"/>
    </row>
    <row r="178" spans="4:26" x14ac:dyDescent="0.25">
      <c r="D178"/>
      <c r="E178" s="91"/>
      <c r="H178"/>
      <c r="I178"/>
      <c r="J178" s="92"/>
      <c r="K178"/>
      <c r="L178"/>
      <c r="M178"/>
      <c r="N178" s="93"/>
      <c r="O178"/>
      <c r="P178" s="93"/>
      <c r="R178" s="94"/>
      <c r="S178" s="93"/>
      <c r="T178" s="93"/>
      <c r="U178" s="93"/>
      <c r="V178" s="93"/>
      <c r="W178" s="93"/>
      <c r="Z178"/>
    </row>
    <row r="179" spans="4:26" x14ac:dyDescent="0.25">
      <c r="D179"/>
      <c r="E179" s="91"/>
      <c r="H179"/>
      <c r="I179"/>
      <c r="J179" s="92"/>
      <c r="K179"/>
      <c r="L179"/>
      <c r="M179"/>
      <c r="N179" s="93"/>
      <c r="O179"/>
      <c r="P179" s="93"/>
      <c r="R179" s="94"/>
      <c r="S179" s="93"/>
      <c r="T179" s="93"/>
      <c r="U179" s="93"/>
      <c r="V179" s="93"/>
      <c r="W179" s="93"/>
      <c r="Z179"/>
    </row>
    <row r="180" spans="4:26" x14ac:dyDescent="0.25">
      <c r="D180"/>
      <c r="E180" s="91"/>
      <c r="H180"/>
      <c r="I180"/>
      <c r="J180" s="92"/>
      <c r="K180"/>
      <c r="L180"/>
      <c r="M180"/>
      <c r="N180" s="93"/>
      <c r="O180"/>
      <c r="P180" s="93"/>
      <c r="R180" s="94"/>
      <c r="S180" s="93"/>
      <c r="T180" s="93"/>
      <c r="U180" s="93"/>
      <c r="V180" s="93"/>
      <c r="W180" s="93"/>
      <c r="Z180"/>
    </row>
    <row r="181" spans="4:26" x14ac:dyDescent="0.25">
      <c r="D181"/>
      <c r="E181" s="91"/>
      <c r="H181"/>
      <c r="I181"/>
      <c r="J181" s="92"/>
      <c r="K181"/>
      <c r="L181"/>
      <c r="M181"/>
      <c r="N181" s="93"/>
      <c r="O181"/>
      <c r="P181" s="93"/>
      <c r="R181" s="94"/>
      <c r="S181" s="93"/>
      <c r="T181" s="93"/>
      <c r="U181" s="93"/>
      <c r="V181" s="93"/>
      <c r="W181" s="93"/>
      <c r="Z181"/>
    </row>
    <row r="182" spans="4:26" x14ac:dyDescent="0.25">
      <c r="D182"/>
      <c r="E182" s="91"/>
      <c r="H182"/>
      <c r="I182"/>
      <c r="J182" s="92"/>
      <c r="K182"/>
      <c r="L182"/>
      <c r="M182"/>
      <c r="N182" s="93"/>
      <c r="O182"/>
      <c r="P182" s="93"/>
      <c r="R182" s="94"/>
      <c r="S182" s="93"/>
      <c r="T182" s="93"/>
      <c r="U182" s="93"/>
      <c r="V182" s="93"/>
      <c r="W182" s="93"/>
      <c r="Z182"/>
    </row>
    <row r="183" spans="4:26" x14ac:dyDescent="0.25">
      <c r="D183"/>
      <c r="E183" s="91"/>
      <c r="H183"/>
      <c r="I183"/>
      <c r="J183" s="92"/>
      <c r="K183"/>
      <c r="L183"/>
      <c r="M183"/>
      <c r="N183" s="93"/>
      <c r="O183"/>
      <c r="P183" s="93"/>
      <c r="R183" s="94"/>
      <c r="S183" s="93"/>
      <c r="T183" s="93"/>
      <c r="U183" s="93"/>
      <c r="V183" s="93"/>
      <c r="W183" s="93"/>
      <c r="Z183"/>
    </row>
    <row r="184" spans="4:26" x14ac:dyDescent="0.25">
      <c r="D184"/>
      <c r="E184" s="91"/>
      <c r="H184"/>
      <c r="I184"/>
      <c r="J184" s="92"/>
      <c r="K184"/>
      <c r="L184"/>
      <c r="M184"/>
      <c r="N184" s="93"/>
      <c r="O184"/>
      <c r="P184" s="93"/>
      <c r="R184" s="94"/>
      <c r="S184" s="93"/>
      <c r="T184" s="93"/>
      <c r="U184" s="93"/>
      <c r="V184" s="93"/>
      <c r="W184" s="93"/>
      <c r="Z184"/>
    </row>
    <row r="185" spans="4:26" x14ac:dyDescent="0.25">
      <c r="D185"/>
      <c r="E185" s="91"/>
      <c r="H185"/>
      <c r="I185"/>
      <c r="J185" s="92"/>
      <c r="K185"/>
      <c r="L185"/>
      <c r="M185"/>
      <c r="N185" s="93"/>
      <c r="O185"/>
      <c r="P185" s="93"/>
      <c r="R185" s="94"/>
      <c r="S185" s="93"/>
      <c r="T185" s="93"/>
      <c r="U185" s="93"/>
      <c r="V185" s="93"/>
      <c r="W185" s="93"/>
      <c r="Z185"/>
    </row>
    <row r="186" spans="4:26" x14ac:dyDescent="0.25">
      <c r="D186"/>
      <c r="E186" s="91"/>
      <c r="H186"/>
      <c r="I186"/>
      <c r="J186" s="92"/>
      <c r="K186"/>
      <c r="L186"/>
      <c r="M186"/>
      <c r="N186" s="93"/>
      <c r="O186"/>
      <c r="P186" s="93"/>
      <c r="R186" s="94"/>
      <c r="S186" s="93"/>
      <c r="T186" s="93"/>
      <c r="U186" s="93"/>
      <c r="V186" s="93"/>
      <c r="W186" s="93"/>
      <c r="Z186"/>
    </row>
    <row r="187" spans="4:26" x14ac:dyDescent="0.25">
      <c r="D187"/>
      <c r="E187" s="91"/>
      <c r="H187"/>
      <c r="I187"/>
      <c r="J187" s="92"/>
      <c r="K187"/>
      <c r="L187"/>
      <c r="M187"/>
      <c r="N187" s="93"/>
      <c r="O187"/>
      <c r="P187" s="93"/>
      <c r="R187" s="94"/>
      <c r="S187" s="93"/>
      <c r="T187" s="93"/>
      <c r="U187" s="93"/>
      <c r="V187" s="93"/>
      <c r="W187" s="93"/>
      <c r="Z187"/>
    </row>
    <row r="188" spans="4:26" x14ac:dyDescent="0.25">
      <c r="D188"/>
      <c r="E188" s="91"/>
      <c r="H188"/>
      <c r="I188"/>
      <c r="J188" s="92"/>
      <c r="K188"/>
      <c r="L188"/>
      <c r="M188"/>
      <c r="N188" s="93"/>
      <c r="O188"/>
      <c r="P188" s="93"/>
      <c r="R188" s="94"/>
      <c r="S188" s="93"/>
      <c r="T188" s="93"/>
      <c r="U188" s="93"/>
      <c r="V188" s="93"/>
      <c r="W188" s="93"/>
      <c r="Z188"/>
    </row>
    <row r="189" spans="4:26" x14ac:dyDescent="0.25">
      <c r="D189"/>
      <c r="E189" s="91"/>
      <c r="H189"/>
      <c r="I189"/>
      <c r="J189" s="92"/>
      <c r="K189"/>
      <c r="L189"/>
      <c r="M189"/>
      <c r="N189" s="93"/>
      <c r="O189"/>
      <c r="P189" s="93"/>
      <c r="R189" s="94"/>
      <c r="S189" s="93"/>
      <c r="T189" s="93"/>
      <c r="U189" s="93"/>
      <c r="V189" s="93"/>
      <c r="W189" s="93"/>
      <c r="Z189"/>
    </row>
    <row r="190" spans="4:26" x14ac:dyDescent="0.25">
      <c r="D190"/>
      <c r="E190" s="91"/>
      <c r="H190"/>
      <c r="I190"/>
      <c r="J190" s="92"/>
      <c r="K190"/>
      <c r="L190"/>
      <c r="M190"/>
      <c r="N190" s="93"/>
      <c r="O190"/>
      <c r="P190" s="93"/>
      <c r="R190" s="94"/>
      <c r="S190" s="93"/>
      <c r="T190" s="93"/>
      <c r="U190" s="93"/>
      <c r="V190" s="93"/>
      <c r="W190" s="93"/>
      <c r="Z190"/>
    </row>
    <row r="191" spans="4:26" x14ac:dyDescent="0.25">
      <c r="D191"/>
      <c r="E191" s="91"/>
      <c r="H191"/>
      <c r="I191"/>
      <c r="J191" s="92"/>
      <c r="K191"/>
      <c r="L191"/>
      <c r="M191"/>
      <c r="N191" s="93"/>
      <c r="O191"/>
      <c r="P191" s="93"/>
      <c r="R191" s="94"/>
      <c r="S191" s="93"/>
      <c r="T191" s="93"/>
      <c r="U191" s="93"/>
      <c r="V191" s="93"/>
      <c r="W191" s="93"/>
      <c r="Z191"/>
    </row>
    <row r="192" spans="4:26" x14ac:dyDescent="0.25">
      <c r="D192"/>
      <c r="E192" s="91"/>
      <c r="H192"/>
      <c r="I192"/>
      <c r="J192" s="92"/>
      <c r="K192"/>
      <c r="L192"/>
      <c r="M192"/>
      <c r="N192" s="93"/>
      <c r="O192"/>
      <c r="P192" s="93"/>
      <c r="R192" s="94"/>
      <c r="S192" s="93"/>
      <c r="T192" s="93"/>
      <c r="U192" s="93"/>
      <c r="V192" s="93"/>
      <c r="W192" s="93"/>
      <c r="Z192"/>
    </row>
    <row r="193" spans="4:26" x14ac:dyDescent="0.25">
      <c r="D193"/>
      <c r="E193" s="91"/>
      <c r="H193"/>
      <c r="I193"/>
      <c r="J193" s="92"/>
      <c r="K193"/>
      <c r="L193"/>
      <c r="M193"/>
      <c r="N193" s="93"/>
      <c r="O193"/>
      <c r="P193" s="93"/>
      <c r="R193" s="94"/>
      <c r="S193" s="93"/>
      <c r="T193" s="93"/>
      <c r="U193" s="93"/>
      <c r="V193" s="93"/>
      <c r="W193" s="93"/>
      <c r="Z193"/>
    </row>
    <row r="194" spans="4:26" x14ac:dyDescent="0.25">
      <c r="D194"/>
      <c r="E194" s="91"/>
      <c r="H194"/>
      <c r="I194"/>
      <c r="J194" s="92"/>
      <c r="K194"/>
      <c r="L194"/>
      <c r="M194"/>
      <c r="N194" s="93"/>
      <c r="O194"/>
      <c r="P194" s="93"/>
      <c r="R194" s="94"/>
      <c r="S194" s="93"/>
      <c r="T194" s="93"/>
      <c r="U194" s="93"/>
      <c r="V194" s="93"/>
      <c r="W194" s="93"/>
      <c r="Z194"/>
    </row>
    <row r="195" spans="4:26" x14ac:dyDescent="0.25">
      <c r="D195"/>
      <c r="E195" s="91"/>
      <c r="H195"/>
      <c r="I195"/>
      <c r="J195" s="92"/>
      <c r="K195"/>
      <c r="L195"/>
      <c r="M195"/>
      <c r="N195" s="93"/>
      <c r="O195"/>
      <c r="P195" s="93"/>
      <c r="R195" s="94"/>
      <c r="S195" s="93"/>
      <c r="T195" s="93"/>
      <c r="U195" s="93"/>
      <c r="V195" s="93"/>
      <c r="W195" s="93"/>
      <c r="Z195"/>
    </row>
    <row r="196" spans="4:26" x14ac:dyDescent="0.25">
      <c r="D196"/>
      <c r="E196" s="91"/>
      <c r="H196"/>
      <c r="I196"/>
      <c r="J196" s="92"/>
      <c r="K196"/>
      <c r="L196"/>
      <c r="M196"/>
      <c r="N196" s="93"/>
      <c r="O196"/>
      <c r="P196" s="93"/>
      <c r="R196" s="94"/>
      <c r="S196" s="93"/>
      <c r="T196" s="93"/>
      <c r="U196" s="93"/>
      <c r="V196" s="93"/>
      <c r="W196" s="93"/>
      <c r="Z196"/>
    </row>
    <row r="197" spans="4:26" x14ac:dyDescent="0.25">
      <c r="D197"/>
      <c r="E197" s="91"/>
      <c r="H197"/>
      <c r="I197"/>
      <c r="J197" s="92"/>
      <c r="K197"/>
      <c r="L197"/>
      <c r="M197"/>
      <c r="N197" s="93"/>
      <c r="O197"/>
      <c r="P197" s="93"/>
      <c r="R197" s="94"/>
      <c r="S197" s="93"/>
      <c r="T197" s="93"/>
      <c r="U197" s="93"/>
      <c r="V197" s="93"/>
      <c r="W197" s="93"/>
      <c r="Z197"/>
    </row>
    <row r="198" spans="4:26" x14ac:dyDescent="0.25">
      <c r="D198"/>
      <c r="E198" s="91"/>
      <c r="H198"/>
      <c r="I198"/>
      <c r="J198" s="92"/>
      <c r="K198"/>
      <c r="L198"/>
      <c r="M198"/>
      <c r="N198" s="93"/>
      <c r="O198"/>
      <c r="P198" s="93"/>
      <c r="R198" s="94"/>
      <c r="S198" s="93"/>
      <c r="T198" s="93"/>
      <c r="U198" s="93"/>
      <c r="V198" s="93"/>
      <c r="W198" s="93"/>
      <c r="Z198"/>
    </row>
    <row r="199" spans="4:26" x14ac:dyDescent="0.25">
      <c r="D199"/>
      <c r="E199" s="91"/>
      <c r="H199"/>
      <c r="I199"/>
      <c r="J199" s="92"/>
      <c r="K199"/>
      <c r="L199"/>
      <c r="M199"/>
      <c r="N199" s="93"/>
      <c r="O199"/>
      <c r="P199" s="93"/>
      <c r="R199" s="94"/>
      <c r="S199" s="93"/>
      <c r="T199" s="93"/>
      <c r="U199" s="93"/>
      <c r="V199" s="93"/>
      <c r="W199" s="93"/>
      <c r="Z199"/>
    </row>
    <row r="200" spans="4:26" x14ac:dyDescent="0.25">
      <c r="D200"/>
      <c r="E200" s="91"/>
      <c r="H200"/>
      <c r="I200"/>
      <c r="J200" s="92"/>
      <c r="K200"/>
      <c r="L200"/>
      <c r="M200"/>
      <c r="N200" s="93"/>
      <c r="O200"/>
      <c r="P200" s="93"/>
      <c r="R200" s="94"/>
      <c r="S200" s="93"/>
      <c r="T200" s="93"/>
      <c r="U200" s="93"/>
      <c r="V200" s="93"/>
      <c r="W200" s="93"/>
      <c r="Z200"/>
    </row>
    <row r="201" spans="4:26" x14ac:dyDescent="0.25">
      <c r="D201"/>
      <c r="E201" s="91"/>
      <c r="H201"/>
      <c r="I201"/>
      <c r="J201" s="92"/>
      <c r="K201"/>
      <c r="L201"/>
      <c r="M201"/>
      <c r="N201" s="93"/>
      <c r="O201"/>
      <c r="P201" s="93"/>
      <c r="R201" s="94"/>
      <c r="S201" s="93"/>
      <c r="T201" s="93"/>
      <c r="U201" s="93"/>
      <c r="V201" s="93"/>
      <c r="W201" s="93"/>
      <c r="Z201"/>
    </row>
    <row r="202" spans="4:26" x14ac:dyDescent="0.25">
      <c r="D202"/>
      <c r="E202" s="91"/>
      <c r="H202"/>
      <c r="I202"/>
      <c r="J202" s="92"/>
      <c r="K202"/>
      <c r="L202"/>
      <c r="M202"/>
      <c r="N202" s="93"/>
      <c r="O202"/>
      <c r="P202" s="93"/>
      <c r="R202" s="94"/>
      <c r="S202" s="93"/>
      <c r="T202" s="93"/>
      <c r="U202" s="93"/>
      <c r="V202" s="93"/>
      <c r="W202" s="93"/>
      <c r="Z202"/>
    </row>
    <row r="203" spans="4:26" x14ac:dyDescent="0.25">
      <c r="D203"/>
      <c r="E203" s="91"/>
      <c r="H203"/>
      <c r="I203"/>
      <c r="J203" s="92"/>
      <c r="K203"/>
      <c r="L203"/>
      <c r="M203"/>
      <c r="N203" s="93"/>
      <c r="O203"/>
      <c r="P203" s="93"/>
      <c r="R203" s="94"/>
      <c r="S203" s="93"/>
      <c r="T203" s="93"/>
      <c r="U203" s="93"/>
      <c r="V203" s="93"/>
      <c r="W203" s="93"/>
      <c r="Z203"/>
    </row>
    <row r="204" spans="4:26" x14ac:dyDescent="0.25">
      <c r="D204"/>
      <c r="E204" s="91"/>
      <c r="H204"/>
      <c r="I204"/>
      <c r="J204" s="92"/>
      <c r="K204"/>
      <c r="L204"/>
      <c r="M204"/>
      <c r="N204" s="93"/>
      <c r="O204"/>
      <c r="P204" s="93"/>
      <c r="R204" s="94"/>
      <c r="S204" s="93"/>
      <c r="T204" s="93"/>
      <c r="U204" s="93"/>
      <c r="V204" s="93"/>
      <c r="W204" s="93"/>
      <c r="Z204"/>
    </row>
    <row r="205" spans="4:26" x14ac:dyDescent="0.25">
      <c r="D205"/>
      <c r="E205" s="91"/>
      <c r="H205"/>
      <c r="I205"/>
      <c r="J205" s="92"/>
      <c r="K205"/>
      <c r="L205"/>
      <c r="M205"/>
      <c r="N205" s="93"/>
      <c r="O205"/>
      <c r="P205" s="93"/>
      <c r="R205" s="94"/>
      <c r="S205" s="93"/>
      <c r="T205" s="93"/>
      <c r="U205" s="93"/>
      <c r="V205" s="93"/>
      <c r="W205" s="93"/>
      <c r="Z205"/>
    </row>
    <row r="206" spans="4:26" x14ac:dyDescent="0.25">
      <c r="D206"/>
      <c r="E206" s="91"/>
      <c r="H206"/>
      <c r="I206"/>
      <c r="J206" s="92"/>
      <c r="K206"/>
      <c r="L206"/>
      <c r="M206"/>
      <c r="N206" s="93"/>
      <c r="O206"/>
      <c r="P206" s="93"/>
      <c r="R206" s="94"/>
      <c r="S206" s="93"/>
      <c r="T206" s="93"/>
      <c r="U206" s="93"/>
      <c r="V206" s="93"/>
      <c r="W206" s="93"/>
      <c r="Z206"/>
    </row>
    <row r="207" spans="4:26" x14ac:dyDescent="0.25">
      <c r="D207"/>
      <c r="E207" s="91"/>
      <c r="H207"/>
      <c r="I207"/>
      <c r="J207" s="92"/>
      <c r="K207"/>
      <c r="L207"/>
      <c r="M207"/>
      <c r="N207" s="93"/>
      <c r="O207"/>
      <c r="P207" s="93"/>
      <c r="R207" s="94"/>
      <c r="S207" s="93"/>
      <c r="T207" s="93"/>
      <c r="U207" s="93"/>
      <c r="V207" s="93"/>
      <c r="W207" s="93"/>
      <c r="Z207"/>
    </row>
    <row r="208" spans="4:26" x14ac:dyDescent="0.25">
      <c r="D208"/>
      <c r="E208" s="91"/>
      <c r="H208"/>
      <c r="I208"/>
      <c r="J208" s="92"/>
      <c r="K208"/>
      <c r="L208"/>
      <c r="M208"/>
      <c r="N208" s="93"/>
      <c r="O208"/>
      <c r="P208" s="93"/>
      <c r="R208" s="94"/>
      <c r="S208" s="93"/>
      <c r="T208" s="93"/>
      <c r="U208" s="93"/>
      <c r="V208" s="93"/>
      <c r="W208" s="93"/>
      <c r="Z208"/>
    </row>
    <row r="209" spans="4:26" x14ac:dyDescent="0.25">
      <c r="D209"/>
      <c r="E209" s="91"/>
      <c r="H209"/>
      <c r="I209"/>
      <c r="J209" s="92"/>
      <c r="K209"/>
      <c r="L209"/>
      <c r="M209"/>
      <c r="N209" s="93"/>
      <c r="O209"/>
      <c r="P209" s="93"/>
      <c r="R209" s="94"/>
      <c r="S209" s="93"/>
      <c r="T209" s="93"/>
      <c r="U209" s="93"/>
      <c r="V209" s="93"/>
      <c r="W209" s="93"/>
      <c r="Z209"/>
    </row>
    <row r="210" spans="4:26" x14ac:dyDescent="0.25">
      <c r="D210"/>
      <c r="E210" s="91"/>
      <c r="H210"/>
      <c r="I210"/>
      <c r="J210" s="92"/>
      <c r="K210"/>
      <c r="L210"/>
      <c r="M210"/>
      <c r="N210" s="93"/>
      <c r="O210"/>
      <c r="P210" s="93"/>
      <c r="R210" s="94"/>
      <c r="S210" s="93"/>
      <c r="T210" s="93"/>
      <c r="U210" s="93"/>
      <c r="V210" s="93"/>
      <c r="W210" s="93"/>
      <c r="Z210"/>
    </row>
    <row r="211" spans="4:26" x14ac:dyDescent="0.25">
      <c r="D211"/>
      <c r="E211" s="91"/>
      <c r="H211"/>
      <c r="I211"/>
      <c r="J211" s="92"/>
      <c r="K211"/>
      <c r="L211"/>
      <c r="M211"/>
      <c r="N211" s="93"/>
      <c r="O211"/>
      <c r="P211" s="93"/>
      <c r="R211" s="94"/>
      <c r="S211" s="93"/>
      <c r="T211" s="93"/>
      <c r="U211" s="93"/>
      <c r="V211" s="93"/>
      <c r="W211" s="93"/>
      <c r="Z211"/>
    </row>
    <row r="212" spans="4:26" x14ac:dyDescent="0.25">
      <c r="D212"/>
      <c r="E212" s="91"/>
      <c r="H212"/>
      <c r="I212"/>
      <c r="J212" s="92"/>
      <c r="K212"/>
      <c r="L212"/>
      <c r="M212"/>
      <c r="N212" s="93"/>
      <c r="O212"/>
      <c r="P212" s="93"/>
      <c r="R212" s="94"/>
      <c r="S212" s="93"/>
      <c r="T212" s="93"/>
      <c r="U212" s="93"/>
      <c r="V212" s="93"/>
      <c r="W212" s="93"/>
      <c r="Z212"/>
    </row>
    <row r="213" spans="4:26" x14ac:dyDescent="0.25">
      <c r="D213"/>
      <c r="E213" s="91"/>
      <c r="H213"/>
      <c r="I213"/>
      <c r="J213" s="92"/>
      <c r="K213"/>
      <c r="L213"/>
      <c r="M213"/>
      <c r="N213" s="93"/>
      <c r="O213"/>
      <c r="P213" s="93"/>
      <c r="R213" s="94"/>
      <c r="S213" s="93"/>
      <c r="T213" s="93"/>
      <c r="U213" s="93"/>
      <c r="V213" s="93"/>
      <c r="W213" s="93"/>
      <c r="Z213"/>
    </row>
    <row r="214" spans="4:26" x14ac:dyDescent="0.25">
      <c r="D214"/>
      <c r="E214" s="91"/>
      <c r="H214"/>
      <c r="I214"/>
      <c r="J214" s="92"/>
      <c r="K214"/>
      <c r="L214"/>
      <c r="M214"/>
      <c r="N214" s="93"/>
      <c r="O214"/>
      <c r="P214" s="93"/>
      <c r="R214" s="94"/>
      <c r="S214" s="93"/>
      <c r="T214" s="93"/>
      <c r="U214" s="93"/>
      <c r="V214" s="93"/>
      <c r="W214" s="93"/>
      <c r="Z214"/>
    </row>
    <row r="215" spans="4:26" x14ac:dyDescent="0.25">
      <c r="D215"/>
      <c r="E215" s="91"/>
      <c r="H215"/>
      <c r="I215"/>
      <c r="J215" s="92"/>
      <c r="K215"/>
      <c r="L215"/>
      <c r="M215"/>
      <c r="N215" s="93"/>
      <c r="O215"/>
      <c r="P215" s="93"/>
      <c r="R215" s="94"/>
      <c r="S215" s="93"/>
      <c r="T215" s="93"/>
      <c r="U215" s="93"/>
      <c r="V215" s="93"/>
      <c r="W215" s="93"/>
      <c r="Z215"/>
    </row>
    <row r="216" spans="4:26" x14ac:dyDescent="0.25">
      <c r="D216"/>
      <c r="E216" s="91"/>
      <c r="H216"/>
      <c r="I216"/>
      <c r="J216" s="92"/>
      <c r="K216"/>
      <c r="L216"/>
      <c r="M216"/>
      <c r="N216" s="93"/>
      <c r="O216"/>
      <c r="P216" s="93"/>
      <c r="R216" s="94"/>
      <c r="S216" s="93"/>
      <c r="T216" s="93"/>
      <c r="U216" s="93"/>
      <c r="V216" s="93"/>
      <c r="W216" s="93"/>
      <c r="Z216"/>
    </row>
    <row r="217" spans="4:26" x14ac:dyDescent="0.25">
      <c r="D217"/>
      <c r="E217" s="91"/>
      <c r="H217"/>
      <c r="I217"/>
      <c r="J217" s="92"/>
      <c r="K217"/>
      <c r="L217"/>
      <c r="M217"/>
      <c r="N217" s="93"/>
      <c r="O217"/>
      <c r="P217" s="93"/>
      <c r="R217" s="94"/>
      <c r="S217" s="93"/>
      <c r="T217" s="93"/>
      <c r="U217" s="93"/>
      <c r="V217" s="93"/>
      <c r="W217" s="93"/>
      <c r="Z217"/>
    </row>
    <row r="218" spans="4:26" x14ac:dyDescent="0.25">
      <c r="D218"/>
      <c r="E218" s="91"/>
      <c r="H218"/>
      <c r="I218"/>
      <c r="J218" s="92"/>
      <c r="K218"/>
      <c r="L218"/>
      <c r="M218"/>
      <c r="N218" s="93"/>
      <c r="O218"/>
      <c r="P218" s="93"/>
      <c r="R218" s="94"/>
      <c r="S218" s="93"/>
      <c r="T218" s="93"/>
      <c r="U218" s="93"/>
      <c r="V218" s="93"/>
      <c r="W218" s="93"/>
      <c r="Z218"/>
    </row>
    <row r="219" spans="4:26" x14ac:dyDescent="0.25">
      <c r="D219"/>
      <c r="E219" s="91"/>
      <c r="H219"/>
      <c r="I219"/>
      <c r="J219" s="92"/>
      <c r="K219"/>
      <c r="L219"/>
      <c r="M219"/>
      <c r="N219" s="93"/>
      <c r="O219"/>
      <c r="P219" s="93"/>
      <c r="R219" s="94"/>
      <c r="S219" s="93"/>
      <c r="T219" s="93"/>
      <c r="U219" s="93"/>
      <c r="V219" s="93"/>
      <c r="W219" s="93"/>
      <c r="Z219"/>
    </row>
    <row r="220" spans="4:26" x14ac:dyDescent="0.25">
      <c r="D220"/>
      <c r="E220" s="91"/>
      <c r="H220"/>
      <c r="I220"/>
      <c r="J220" s="92"/>
      <c r="K220"/>
      <c r="L220"/>
      <c r="M220"/>
      <c r="N220" s="93"/>
      <c r="O220"/>
      <c r="P220" s="93"/>
      <c r="R220" s="94"/>
      <c r="S220" s="93"/>
      <c r="T220" s="93"/>
      <c r="U220" s="93"/>
      <c r="V220" s="93"/>
      <c r="W220" s="93"/>
      <c r="Z220"/>
    </row>
    <row r="221" spans="4:26" x14ac:dyDescent="0.25">
      <c r="D221"/>
      <c r="E221" s="91"/>
      <c r="H221"/>
      <c r="I221"/>
      <c r="J221" s="92"/>
      <c r="K221"/>
      <c r="L221"/>
      <c r="M221"/>
      <c r="N221" s="93"/>
      <c r="O221"/>
      <c r="P221" s="93"/>
      <c r="R221" s="94"/>
      <c r="S221" s="93"/>
      <c r="T221" s="93"/>
      <c r="U221" s="93"/>
      <c r="V221" s="93"/>
      <c r="W221" s="93"/>
      <c r="Z221"/>
    </row>
    <row r="222" spans="4:26" x14ac:dyDescent="0.25">
      <c r="D222"/>
      <c r="E222" s="91"/>
      <c r="H222"/>
      <c r="I222"/>
      <c r="J222" s="92"/>
      <c r="K222"/>
      <c r="L222"/>
      <c r="M222"/>
      <c r="N222" s="93"/>
      <c r="O222"/>
      <c r="P222" s="93"/>
      <c r="R222" s="94"/>
      <c r="S222" s="93"/>
      <c r="T222" s="93"/>
      <c r="U222" s="93"/>
      <c r="V222" s="93"/>
      <c r="W222" s="93"/>
      <c r="Z222"/>
    </row>
    <row r="223" spans="4:26" x14ac:dyDescent="0.25">
      <c r="D223"/>
      <c r="E223" s="91"/>
      <c r="H223"/>
      <c r="I223"/>
      <c r="J223" s="92"/>
      <c r="K223"/>
      <c r="L223"/>
      <c r="M223"/>
      <c r="N223" s="93"/>
      <c r="O223"/>
      <c r="P223" s="93"/>
      <c r="R223" s="94"/>
      <c r="S223" s="93"/>
      <c r="T223" s="93"/>
      <c r="U223" s="93"/>
      <c r="V223" s="93"/>
      <c r="W223" s="93"/>
      <c r="Z223"/>
    </row>
    <row r="224" spans="4:26" x14ac:dyDescent="0.25">
      <c r="D224"/>
      <c r="E224" s="91"/>
      <c r="H224"/>
      <c r="I224"/>
      <c r="J224" s="92"/>
      <c r="K224"/>
      <c r="L224"/>
      <c r="M224"/>
      <c r="N224" s="93"/>
      <c r="O224"/>
      <c r="P224" s="93"/>
      <c r="R224" s="94"/>
      <c r="S224" s="93"/>
      <c r="T224" s="93"/>
      <c r="U224" s="93"/>
      <c r="V224" s="93"/>
      <c r="W224" s="93"/>
      <c r="Z224"/>
    </row>
    <row r="225" spans="4:26" x14ac:dyDescent="0.25">
      <c r="D225"/>
      <c r="E225" s="91"/>
      <c r="H225"/>
      <c r="I225"/>
      <c r="J225" s="92"/>
      <c r="K225"/>
      <c r="L225"/>
      <c r="M225"/>
      <c r="N225" s="93"/>
      <c r="O225"/>
      <c r="P225" s="93"/>
      <c r="R225" s="94"/>
      <c r="S225" s="93"/>
      <c r="T225" s="93"/>
      <c r="U225" s="93"/>
      <c r="V225" s="93"/>
      <c r="W225" s="93"/>
      <c r="Z225"/>
    </row>
    <row r="226" spans="4:26" x14ac:dyDescent="0.25">
      <c r="D226"/>
      <c r="E226" s="91"/>
      <c r="H226"/>
      <c r="I226"/>
      <c r="J226" s="92"/>
      <c r="K226"/>
      <c r="L226"/>
      <c r="M226"/>
      <c r="N226" s="93"/>
      <c r="O226"/>
      <c r="P226" s="93"/>
      <c r="R226" s="94"/>
      <c r="S226" s="93"/>
      <c r="T226" s="93"/>
      <c r="U226" s="93"/>
      <c r="V226" s="93"/>
      <c r="W226" s="93"/>
      <c r="Z226"/>
    </row>
    <row r="227" spans="4:26" x14ac:dyDescent="0.25">
      <c r="D227"/>
      <c r="E227" s="91"/>
      <c r="H227"/>
      <c r="I227"/>
      <c r="J227" s="92"/>
      <c r="K227"/>
      <c r="L227"/>
      <c r="M227"/>
      <c r="N227" s="93"/>
      <c r="O227"/>
      <c r="P227" s="93"/>
      <c r="R227" s="94"/>
      <c r="S227" s="93"/>
      <c r="T227" s="93"/>
      <c r="U227" s="93"/>
      <c r="V227" s="93"/>
      <c r="W227" s="93"/>
      <c r="Z227"/>
    </row>
    <row r="228" spans="4:26" x14ac:dyDescent="0.25">
      <c r="D228"/>
      <c r="E228" s="91"/>
      <c r="H228"/>
      <c r="I228"/>
      <c r="J228" s="92"/>
      <c r="K228"/>
      <c r="L228"/>
      <c r="M228"/>
      <c r="N228" s="93"/>
      <c r="O228"/>
      <c r="P228" s="93"/>
      <c r="R228" s="94"/>
      <c r="S228" s="93"/>
      <c r="T228" s="93"/>
      <c r="U228" s="93"/>
      <c r="V228" s="93"/>
      <c r="W228" s="93"/>
      <c r="Z228"/>
    </row>
    <row r="229" spans="4:26" x14ac:dyDescent="0.25">
      <c r="D229"/>
      <c r="E229" s="91"/>
      <c r="H229"/>
      <c r="I229"/>
      <c r="J229" s="92"/>
      <c r="K229"/>
      <c r="L229"/>
      <c r="M229"/>
      <c r="N229" s="93"/>
      <c r="O229"/>
      <c r="P229" s="93"/>
      <c r="R229" s="94"/>
      <c r="S229" s="93"/>
      <c r="T229" s="93"/>
      <c r="U229" s="93"/>
      <c r="V229" s="93"/>
      <c r="W229" s="93"/>
      <c r="Z229"/>
    </row>
    <row r="230" spans="4:26" x14ac:dyDescent="0.25">
      <c r="D230"/>
      <c r="E230" s="91"/>
      <c r="H230"/>
      <c r="I230"/>
      <c r="J230" s="92"/>
      <c r="K230"/>
      <c r="L230"/>
      <c r="M230"/>
      <c r="N230" s="93"/>
      <c r="O230"/>
      <c r="P230" s="93"/>
      <c r="R230" s="94"/>
      <c r="S230" s="93"/>
      <c r="T230" s="93"/>
      <c r="U230" s="93"/>
      <c r="V230" s="93"/>
      <c r="W230" s="93"/>
      <c r="Z230"/>
    </row>
    <row r="231" spans="4:26" x14ac:dyDescent="0.25">
      <c r="D231"/>
      <c r="E231" s="91"/>
      <c r="H231"/>
      <c r="I231"/>
      <c r="J231" s="92"/>
      <c r="K231"/>
      <c r="L231"/>
      <c r="M231"/>
      <c r="N231" s="93"/>
      <c r="O231"/>
      <c r="P231" s="93"/>
      <c r="R231" s="94"/>
      <c r="S231" s="93"/>
      <c r="T231" s="93"/>
      <c r="U231" s="93"/>
      <c r="V231" s="93"/>
      <c r="W231" s="93"/>
      <c r="Z231"/>
    </row>
    <row r="232" spans="4:26" x14ac:dyDescent="0.25">
      <c r="D232"/>
      <c r="E232" s="91"/>
      <c r="H232"/>
      <c r="I232"/>
      <c r="J232" s="92"/>
      <c r="K232"/>
      <c r="L232"/>
      <c r="M232"/>
      <c r="N232" s="93"/>
      <c r="O232"/>
      <c r="P232" s="93"/>
      <c r="R232" s="94"/>
      <c r="S232" s="93"/>
      <c r="T232" s="93"/>
      <c r="U232" s="93"/>
      <c r="V232" s="93"/>
      <c r="W232" s="93"/>
      <c r="Z232"/>
    </row>
    <row r="233" spans="4:26" x14ac:dyDescent="0.25">
      <c r="D233"/>
      <c r="E233" s="91"/>
      <c r="H233"/>
      <c r="I233"/>
      <c r="J233" s="92"/>
      <c r="K233"/>
      <c r="L233"/>
      <c r="M233"/>
      <c r="N233" s="93"/>
      <c r="O233"/>
      <c r="P233" s="93"/>
      <c r="R233" s="94"/>
      <c r="S233" s="93"/>
      <c r="T233" s="93"/>
      <c r="U233" s="93"/>
      <c r="V233" s="93"/>
      <c r="W233" s="93"/>
      <c r="Z233"/>
    </row>
    <row r="234" spans="4:26" x14ac:dyDescent="0.25">
      <c r="D234"/>
      <c r="E234" s="91"/>
      <c r="H234"/>
      <c r="I234"/>
      <c r="J234" s="92"/>
      <c r="K234"/>
      <c r="L234"/>
      <c r="M234"/>
      <c r="N234" s="93"/>
      <c r="O234"/>
      <c r="P234" s="93"/>
      <c r="R234" s="94"/>
      <c r="S234" s="93"/>
      <c r="T234" s="93"/>
      <c r="U234" s="93"/>
      <c r="V234" s="93"/>
      <c r="W234" s="93"/>
      <c r="Z234"/>
    </row>
    <row r="235" spans="4:26" x14ac:dyDescent="0.25">
      <c r="D235"/>
      <c r="E235" s="91"/>
      <c r="H235"/>
      <c r="I235"/>
      <c r="J235" s="92"/>
      <c r="K235"/>
      <c r="L235"/>
      <c r="M235"/>
      <c r="N235" s="93"/>
      <c r="O235"/>
      <c r="P235" s="93"/>
      <c r="R235" s="94"/>
      <c r="S235" s="93"/>
      <c r="T235" s="93"/>
      <c r="U235" s="93"/>
      <c r="V235" s="93"/>
      <c r="W235" s="93"/>
      <c r="Z235"/>
    </row>
    <row r="236" spans="4:26" x14ac:dyDescent="0.25">
      <c r="D236"/>
      <c r="E236" s="91"/>
      <c r="H236"/>
      <c r="I236"/>
      <c r="J236" s="92"/>
      <c r="K236"/>
      <c r="L236"/>
      <c r="M236"/>
      <c r="N236" s="93"/>
      <c r="O236"/>
      <c r="P236" s="93"/>
      <c r="R236" s="94"/>
      <c r="S236" s="93"/>
      <c r="T236" s="93"/>
      <c r="U236" s="93"/>
      <c r="V236" s="93"/>
      <c r="W236" s="93"/>
      <c r="Z236"/>
    </row>
    <row r="237" spans="4:26" x14ac:dyDescent="0.25">
      <c r="D237"/>
      <c r="E237" s="91"/>
      <c r="H237"/>
      <c r="I237"/>
      <c r="J237" s="92"/>
      <c r="K237"/>
      <c r="L237"/>
      <c r="M237"/>
      <c r="N237" s="93"/>
      <c r="O237"/>
      <c r="P237" s="93"/>
      <c r="R237" s="94"/>
      <c r="S237" s="93"/>
      <c r="T237" s="93"/>
      <c r="U237" s="93"/>
      <c r="V237" s="93"/>
      <c r="W237" s="93"/>
      <c r="Z237"/>
    </row>
    <row r="238" spans="4:26" x14ac:dyDescent="0.25">
      <c r="D238"/>
      <c r="E238" s="91"/>
      <c r="H238"/>
      <c r="I238"/>
      <c r="J238" s="92"/>
      <c r="K238"/>
      <c r="L238"/>
      <c r="M238"/>
      <c r="N238" s="93"/>
      <c r="O238"/>
      <c r="P238" s="93"/>
      <c r="R238" s="94"/>
      <c r="S238" s="93"/>
      <c r="T238" s="93"/>
      <c r="U238" s="93"/>
      <c r="V238" s="93"/>
      <c r="W238" s="93"/>
      <c r="Z238"/>
    </row>
    <row r="239" spans="4:26" x14ac:dyDescent="0.25">
      <c r="D239"/>
      <c r="E239" s="91"/>
      <c r="H239"/>
      <c r="I239"/>
      <c r="J239" s="92"/>
      <c r="K239"/>
      <c r="L239"/>
      <c r="M239"/>
      <c r="N239" s="93"/>
      <c r="O239"/>
      <c r="P239" s="93"/>
      <c r="R239" s="94"/>
      <c r="S239" s="93"/>
      <c r="T239" s="93"/>
      <c r="U239" s="93"/>
      <c r="V239" s="93"/>
      <c r="W239" s="93"/>
      <c r="Z239"/>
    </row>
    <row r="240" spans="4:26" x14ac:dyDescent="0.25">
      <c r="D240"/>
      <c r="E240" s="91"/>
      <c r="H240"/>
      <c r="I240"/>
      <c r="J240" s="92"/>
      <c r="K240"/>
      <c r="L240"/>
      <c r="M240"/>
      <c r="N240" s="93"/>
      <c r="O240"/>
      <c r="P240" s="93"/>
      <c r="R240" s="94"/>
      <c r="S240" s="93"/>
      <c r="T240" s="93"/>
      <c r="U240" s="93"/>
      <c r="V240" s="93"/>
      <c r="W240" s="93"/>
      <c r="Z240"/>
    </row>
    <row r="241" spans="4:26" x14ac:dyDescent="0.25">
      <c r="D241"/>
      <c r="E241" s="91"/>
      <c r="H241"/>
      <c r="I241"/>
      <c r="J241" s="92"/>
      <c r="K241"/>
      <c r="L241"/>
      <c r="M241"/>
      <c r="N241" s="93"/>
      <c r="O241"/>
      <c r="P241" s="93"/>
      <c r="R241" s="94"/>
      <c r="S241" s="93"/>
      <c r="T241" s="93"/>
      <c r="U241" s="93"/>
      <c r="V241" s="93"/>
      <c r="W241" s="93"/>
      <c r="Z241"/>
    </row>
    <row r="242" spans="4:26" x14ac:dyDescent="0.25">
      <c r="D242"/>
      <c r="E242" s="91"/>
      <c r="H242"/>
      <c r="I242"/>
      <c r="J242" s="92"/>
      <c r="K242"/>
      <c r="L242"/>
      <c r="M242"/>
      <c r="N242" s="93"/>
      <c r="O242"/>
      <c r="P242" s="93"/>
      <c r="R242" s="94"/>
      <c r="S242" s="93"/>
      <c r="T242" s="93"/>
      <c r="U242" s="93"/>
      <c r="V242" s="93"/>
      <c r="W242" s="93"/>
      <c r="Z242"/>
    </row>
    <row r="243" spans="4:26" x14ac:dyDescent="0.25">
      <c r="D243"/>
      <c r="E243" s="91"/>
      <c r="H243"/>
      <c r="I243"/>
      <c r="J243" s="92"/>
      <c r="K243"/>
      <c r="L243"/>
      <c r="M243"/>
      <c r="N243" s="93"/>
      <c r="O243"/>
      <c r="P243" s="93"/>
      <c r="R243" s="94"/>
      <c r="S243" s="93"/>
      <c r="T243" s="93"/>
      <c r="U243" s="93"/>
      <c r="V243" s="93"/>
      <c r="W243" s="93"/>
      <c r="Z243"/>
    </row>
    <row r="244" spans="4:26" x14ac:dyDescent="0.25">
      <c r="D244"/>
      <c r="E244" s="91"/>
      <c r="H244"/>
      <c r="I244"/>
      <c r="J244" s="92"/>
      <c r="K244"/>
      <c r="L244"/>
      <c r="M244"/>
      <c r="N244" s="93"/>
      <c r="O244"/>
      <c r="P244" s="93"/>
      <c r="R244" s="94"/>
      <c r="S244" s="93"/>
      <c r="T244" s="93"/>
      <c r="U244" s="93"/>
      <c r="V244" s="93"/>
      <c r="W244" s="93"/>
      <c r="Z244"/>
    </row>
    <row r="245" spans="4:26" x14ac:dyDescent="0.25">
      <c r="D245"/>
      <c r="E245" s="91"/>
      <c r="H245"/>
      <c r="I245"/>
      <c r="J245" s="92"/>
      <c r="K245"/>
      <c r="L245"/>
      <c r="M245"/>
      <c r="N245" s="93"/>
      <c r="O245"/>
      <c r="P245" s="93"/>
      <c r="R245" s="94"/>
      <c r="S245" s="93"/>
      <c r="T245" s="93"/>
      <c r="U245" s="93"/>
      <c r="V245" s="93"/>
      <c r="W245" s="93"/>
      <c r="Z245"/>
    </row>
    <row r="246" spans="4:26" x14ac:dyDescent="0.25">
      <c r="D246"/>
      <c r="E246" s="91"/>
      <c r="H246"/>
      <c r="I246"/>
      <c r="J246" s="92"/>
      <c r="K246"/>
      <c r="L246"/>
      <c r="M246"/>
      <c r="N246" s="93"/>
      <c r="O246"/>
      <c r="P246" s="93"/>
      <c r="R246" s="94"/>
      <c r="S246" s="93"/>
      <c r="T246" s="93"/>
      <c r="U246" s="93"/>
      <c r="V246" s="93"/>
      <c r="W246" s="93"/>
      <c r="Z246"/>
    </row>
    <row r="247" spans="4:26" x14ac:dyDescent="0.25">
      <c r="D247"/>
      <c r="E247" s="91"/>
      <c r="H247"/>
      <c r="I247"/>
      <c r="J247" s="92"/>
      <c r="K247"/>
      <c r="L247"/>
      <c r="M247"/>
      <c r="N247" s="93"/>
      <c r="O247"/>
      <c r="P247" s="93"/>
      <c r="R247" s="94"/>
      <c r="S247" s="93"/>
      <c r="T247" s="93"/>
      <c r="U247" s="93"/>
      <c r="V247" s="93"/>
      <c r="W247" s="93"/>
      <c r="Z247"/>
    </row>
    <row r="248" spans="4:26" x14ac:dyDescent="0.25">
      <c r="D248"/>
      <c r="E248" s="91"/>
      <c r="H248"/>
      <c r="I248"/>
      <c r="J248" s="92"/>
      <c r="K248"/>
      <c r="L248"/>
      <c r="M248"/>
      <c r="N248" s="93"/>
      <c r="O248"/>
      <c r="P248" s="93"/>
      <c r="R248" s="94"/>
      <c r="S248" s="93"/>
      <c r="T248" s="93"/>
      <c r="U248" s="93"/>
      <c r="V248" s="93"/>
      <c r="W248" s="93"/>
      <c r="Z248"/>
    </row>
    <row r="249" spans="4:26" x14ac:dyDescent="0.25">
      <c r="D249"/>
      <c r="E249" s="91"/>
      <c r="H249"/>
      <c r="I249"/>
      <c r="J249" s="92"/>
      <c r="K249"/>
      <c r="L249"/>
      <c r="M249"/>
      <c r="N249" s="93"/>
      <c r="O249"/>
      <c r="P249" s="93"/>
      <c r="R249" s="94"/>
      <c r="S249" s="93"/>
      <c r="T249" s="93"/>
      <c r="U249" s="93"/>
      <c r="V249" s="93"/>
      <c r="W249" s="93"/>
      <c r="Z249"/>
    </row>
    <row r="250" spans="4:26" x14ac:dyDescent="0.25">
      <c r="D250"/>
      <c r="E250" s="91"/>
      <c r="H250"/>
      <c r="I250"/>
      <c r="J250" s="92"/>
      <c r="K250"/>
      <c r="L250"/>
      <c r="M250"/>
      <c r="N250" s="93"/>
      <c r="O250"/>
      <c r="P250" s="93"/>
      <c r="R250" s="94"/>
      <c r="S250" s="93"/>
      <c r="T250" s="93"/>
      <c r="U250" s="93"/>
      <c r="V250" s="93"/>
      <c r="W250" s="93"/>
      <c r="Z250"/>
    </row>
    <row r="251" spans="4:26" x14ac:dyDescent="0.25">
      <c r="D251"/>
      <c r="E251" s="91"/>
      <c r="H251"/>
      <c r="I251"/>
      <c r="J251" s="92"/>
      <c r="K251"/>
      <c r="L251"/>
      <c r="M251"/>
      <c r="N251" s="93"/>
      <c r="O251"/>
      <c r="P251" s="93"/>
      <c r="R251" s="94"/>
      <c r="S251" s="93"/>
      <c r="T251" s="93"/>
      <c r="U251" s="93"/>
      <c r="V251" s="93"/>
      <c r="W251" s="93"/>
      <c r="Z251"/>
    </row>
    <row r="252" spans="4:26" x14ac:dyDescent="0.25">
      <c r="D252"/>
      <c r="E252" s="91"/>
      <c r="H252"/>
      <c r="I252"/>
      <c r="J252" s="92"/>
      <c r="K252"/>
      <c r="L252"/>
      <c r="M252"/>
      <c r="N252" s="93"/>
      <c r="O252"/>
      <c r="P252" s="93"/>
      <c r="R252" s="94"/>
      <c r="S252" s="93"/>
      <c r="T252" s="93"/>
      <c r="U252" s="93"/>
      <c r="V252" s="93"/>
      <c r="W252" s="93"/>
      <c r="Z252"/>
    </row>
    <row r="253" spans="4:26" x14ac:dyDescent="0.25">
      <c r="D253"/>
      <c r="E253" s="91"/>
      <c r="H253"/>
      <c r="I253"/>
      <c r="J253" s="92"/>
      <c r="K253"/>
      <c r="L253"/>
      <c r="M253"/>
      <c r="N253" s="93"/>
      <c r="O253"/>
      <c r="P253" s="93"/>
      <c r="R253" s="94"/>
      <c r="S253" s="93"/>
      <c r="T253" s="93"/>
      <c r="U253" s="93"/>
      <c r="V253" s="93"/>
      <c r="W253" s="93"/>
      <c r="Z253"/>
    </row>
    <row r="254" spans="4:26" x14ac:dyDescent="0.25">
      <c r="D254"/>
      <c r="E254" s="91"/>
      <c r="H254"/>
      <c r="I254"/>
      <c r="J254" s="92"/>
      <c r="K254"/>
      <c r="L254"/>
      <c r="M254"/>
      <c r="N254" s="93"/>
      <c r="O254"/>
      <c r="P254" s="93"/>
      <c r="R254" s="94"/>
      <c r="S254" s="93"/>
      <c r="T254" s="93"/>
      <c r="U254" s="93"/>
      <c r="V254" s="93"/>
      <c r="W254" s="93"/>
      <c r="Z254"/>
    </row>
    <row r="255" spans="4:26" x14ac:dyDescent="0.25">
      <c r="D255"/>
      <c r="E255" s="91"/>
      <c r="H255"/>
      <c r="I255"/>
      <c r="J255" s="92"/>
      <c r="K255"/>
      <c r="L255"/>
      <c r="M255"/>
      <c r="N255" s="93"/>
      <c r="O255"/>
      <c r="P255" s="93"/>
      <c r="R255" s="94"/>
      <c r="S255" s="93"/>
      <c r="T255" s="93"/>
      <c r="U255" s="93"/>
      <c r="V255" s="93"/>
      <c r="W255" s="93"/>
      <c r="Z255"/>
    </row>
    <row r="256" spans="4:26" x14ac:dyDescent="0.25">
      <c r="D256"/>
      <c r="E256" s="91"/>
      <c r="H256"/>
      <c r="I256"/>
      <c r="J256" s="92"/>
      <c r="K256"/>
      <c r="L256"/>
      <c r="M256"/>
      <c r="N256" s="93"/>
      <c r="O256"/>
      <c r="P256" s="93"/>
      <c r="R256" s="94"/>
      <c r="S256" s="93"/>
      <c r="T256" s="93"/>
      <c r="U256" s="93"/>
      <c r="V256" s="93"/>
      <c r="W256" s="93"/>
      <c r="Z256"/>
    </row>
    <row r="257" spans="4:26" x14ac:dyDescent="0.25">
      <c r="D257"/>
      <c r="E257" s="91"/>
      <c r="H257"/>
      <c r="I257"/>
      <c r="J257" s="92"/>
      <c r="K257"/>
      <c r="L257"/>
      <c r="M257"/>
      <c r="N257" s="93"/>
      <c r="O257"/>
      <c r="P257" s="93"/>
      <c r="R257" s="94"/>
      <c r="S257" s="93"/>
      <c r="T257" s="93"/>
      <c r="U257" s="93"/>
      <c r="V257" s="93"/>
      <c r="W257" s="93"/>
      <c r="Z257"/>
    </row>
    <row r="258" spans="4:26" x14ac:dyDescent="0.25">
      <c r="D258"/>
      <c r="E258" s="91"/>
      <c r="H258"/>
      <c r="I258"/>
      <c r="J258" s="92"/>
      <c r="K258"/>
      <c r="L258"/>
      <c r="M258"/>
      <c r="N258" s="93"/>
      <c r="O258"/>
      <c r="P258" s="93"/>
      <c r="R258" s="94"/>
      <c r="S258" s="93"/>
      <c r="T258" s="93"/>
      <c r="U258" s="93"/>
      <c r="V258" s="93"/>
      <c r="W258" s="93"/>
      <c r="Z258"/>
    </row>
    <row r="259" spans="4:26" x14ac:dyDescent="0.25">
      <c r="D259"/>
      <c r="E259" s="91"/>
      <c r="H259"/>
      <c r="I259"/>
      <c r="J259" s="92"/>
      <c r="K259"/>
      <c r="L259"/>
      <c r="M259"/>
      <c r="N259" s="93"/>
      <c r="O259"/>
      <c r="P259" s="93"/>
      <c r="R259" s="94"/>
      <c r="S259" s="93"/>
      <c r="T259" s="93"/>
      <c r="U259" s="93"/>
      <c r="V259" s="93"/>
      <c r="W259" s="93"/>
      <c r="Z259"/>
    </row>
    <row r="260" spans="4:26" x14ac:dyDescent="0.25">
      <c r="D260"/>
      <c r="E260" s="91"/>
      <c r="H260"/>
      <c r="I260"/>
      <c r="J260" s="92"/>
      <c r="K260"/>
      <c r="L260"/>
      <c r="M260"/>
      <c r="N260" s="93"/>
      <c r="O260"/>
      <c r="P260" s="93"/>
      <c r="R260" s="94"/>
      <c r="S260" s="93"/>
      <c r="T260" s="93"/>
      <c r="U260" s="93"/>
      <c r="V260" s="93"/>
      <c r="W260" s="93"/>
      <c r="Z260"/>
    </row>
    <row r="261" spans="4:26" x14ac:dyDescent="0.25">
      <c r="D261"/>
      <c r="E261" s="91"/>
      <c r="H261"/>
      <c r="I261"/>
      <c r="J261" s="92"/>
      <c r="K261"/>
      <c r="L261"/>
      <c r="M261"/>
      <c r="N261" s="93"/>
      <c r="O261"/>
      <c r="P261" s="93"/>
      <c r="R261" s="94"/>
      <c r="S261" s="93"/>
      <c r="T261" s="93"/>
      <c r="U261" s="93"/>
      <c r="V261" s="93"/>
      <c r="W261" s="93"/>
      <c r="Z261"/>
    </row>
    <row r="262" spans="4:26" x14ac:dyDescent="0.25">
      <c r="D262"/>
      <c r="E262" s="91"/>
      <c r="H262"/>
      <c r="I262"/>
      <c r="J262" s="92"/>
      <c r="K262"/>
      <c r="L262"/>
      <c r="M262"/>
      <c r="N262" s="93"/>
      <c r="O262"/>
      <c r="P262" s="93"/>
      <c r="R262" s="94"/>
      <c r="S262" s="93"/>
      <c r="T262" s="93"/>
      <c r="U262" s="93"/>
      <c r="V262" s="93"/>
      <c r="W262" s="93"/>
      <c r="Z262"/>
    </row>
    <row r="263" spans="4:26" x14ac:dyDescent="0.25">
      <c r="D263"/>
      <c r="E263" s="91"/>
      <c r="H263"/>
      <c r="I263"/>
      <c r="J263" s="92"/>
      <c r="K263"/>
      <c r="L263"/>
      <c r="M263"/>
      <c r="N263" s="93"/>
      <c r="O263"/>
      <c r="P263" s="93"/>
      <c r="R263" s="94"/>
      <c r="S263" s="93"/>
      <c r="T263" s="93"/>
      <c r="U263" s="93"/>
      <c r="V263" s="93"/>
      <c r="W263" s="93"/>
      <c r="Z263"/>
    </row>
    <row r="264" spans="4:26" x14ac:dyDescent="0.25">
      <c r="D264"/>
      <c r="E264" s="91"/>
      <c r="H264"/>
      <c r="I264"/>
      <c r="J264" s="92"/>
      <c r="K264"/>
      <c r="L264"/>
      <c r="M264"/>
      <c r="N264" s="93"/>
      <c r="O264"/>
      <c r="P264" s="93"/>
      <c r="R264" s="94"/>
      <c r="S264" s="93"/>
      <c r="T264" s="93"/>
      <c r="U264" s="93"/>
      <c r="V264" s="93"/>
      <c r="W264" s="93"/>
      <c r="Z264"/>
    </row>
    <row r="265" spans="4:26" x14ac:dyDescent="0.25">
      <c r="D265"/>
      <c r="E265" s="91"/>
      <c r="H265"/>
      <c r="I265"/>
      <c r="J265" s="92"/>
      <c r="K265"/>
      <c r="L265"/>
      <c r="M265"/>
      <c r="N265" s="93"/>
      <c r="O265"/>
      <c r="P265" s="93"/>
      <c r="R265" s="94"/>
      <c r="S265" s="93"/>
      <c r="T265" s="93"/>
      <c r="U265" s="93"/>
      <c r="V265" s="93"/>
      <c r="W265" s="93"/>
      <c r="Z265"/>
    </row>
    <row r="266" spans="4:26" x14ac:dyDescent="0.25">
      <c r="D266"/>
      <c r="E266" s="91"/>
      <c r="H266"/>
      <c r="I266"/>
      <c r="J266" s="92"/>
      <c r="K266"/>
      <c r="L266"/>
      <c r="M266"/>
      <c r="N266" s="93"/>
      <c r="O266"/>
      <c r="P266" s="93"/>
      <c r="R266" s="94"/>
      <c r="S266" s="93"/>
      <c r="T266" s="93"/>
      <c r="U266" s="93"/>
      <c r="V266" s="93"/>
      <c r="W266" s="93"/>
      <c r="Z266"/>
    </row>
    <row r="267" spans="4:26" x14ac:dyDescent="0.25">
      <c r="D267"/>
      <c r="E267" s="91"/>
      <c r="H267"/>
      <c r="I267"/>
      <c r="J267" s="92"/>
      <c r="K267"/>
      <c r="L267"/>
      <c r="M267"/>
      <c r="N267" s="93"/>
      <c r="O267"/>
      <c r="P267" s="93"/>
      <c r="R267" s="94"/>
      <c r="S267" s="93"/>
      <c r="T267" s="93"/>
      <c r="U267" s="93"/>
      <c r="V267" s="93"/>
      <c r="W267" s="93"/>
      <c r="Z267"/>
    </row>
    <row r="268" spans="4:26" x14ac:dyDescent="0.25">
      <c r="D268"/>
      <c r="E268" s="91"/>
      <c r="H268"/>
      <c r="I268"/>
      <c r="J268" s="92"/>
      <c r="K268"/>
      <c r="L268"/>
      <c r="M268"/>
      <c r="N268" s="93"/>
      <c r="O268"/>
      <c r="P268" s="93"/>
      <c r="R268" s="94"/>
      <c r="S268" s="93"/>
      <c r="T268" s="93"/>
      <c r="U268" s="93"/>
      <c r="V268" s="93"/>
      <c r="W268" s="93"/>
      <c r="Z268"/>
    </row>
    <row r="269" spans="4:26" x14ac:dyDescent="0.25">
      <c r="D269"/>
      <c r="E269" s="91"/>
      <c r="H269"/>
      <c r="I269"/>
      <c r="J269" s="92"/>
      <c r="K269"/>
      <c r="L269"/>
      <c r="M269"/>
      <c r="N269" s="93"/>
      <c r="O269"/>
      <c r="P269" s="93"/>
      <c r="R269" s="94"/>
      <c r="S269" s="93"/>
      <c r="T269" s="93"/>
      <c r="U269" s="93"/>
      <c r="V269" s="93"/>
      <c r="W269" s="93"/>
      <c r="Z269"/>
    </row>
    <row r="270" spans="4:26" x14ac:dyDescent="0.25">
      <c r="D270"/>
      <c r="E270" s="91"/>
      <c r="H270"/>
      <c r="I270"/>
      <c r="J270" s="92"/>
      <c r="K270"/>
      <c r="L270"/>
      <c r="M270"/>
      <c r="N270" s="93"/>
      <c r="O270"/>
      <c r="P270" s="93"/>
      <c r="R270" s="94"/>
      <c r="S270" s="93"/>
      <c r="T270" s="93"/>
      <c r="U270" s="93"/>
      <c r="V270" s="93"/>
      <c r="W270" s="93"/>
      <c r="Z270"/>
    </row>
    <row r="271" spans="4:26" x14ac:dyDescent="0.25">
      <c r="D271"/>
      <c r="E271" s="91"/>
      <c r="H271"/>
      <c r="I271"/>
      <c r="J271" s="92"/>
      <c r="K271"/>
      <c r="L271"/>
      <c r="M271"/>
      <c r="N271" s="93"/>
      <c r="O271"/>
      <c r="P271" s="93"/>
      <c r="R271" s="94"/>
      <c r="S271" s="93"/>
      <c r="T271" s="93"/>
      <c r="U271" s="93"/>
      <c r="V271" s="93"/>
      <c r="W271" s="93"/>
      <c r="Z271"/>
    </row>
    <row r="272" spans="4:26" x14ac:dyDescent="0.25">
      <c r="D272"/>
      <c r="E272" s="91"/>
      <c r="H272"/>
      <c r="I272"/>
      <c r="J272" s="92"/>
      <c r="K272"/>
      <c r="L272"/>
      <c r="M272"/>
      <c r="N272" s="93"/>
      <c r="O272"/>
      <c r="P272" s="93"/>
      <c r="R272" s="94"/>
      <c r="S272" s="93"/>
      <c r="T272" s="93"/>
      <c r="U272" s="93"/>
      <c r="V272" s="93"/>
      <c r="W272" s="93"/>
      <c r="Z272"/>
    </row>
    <row r="273" spans="4:26" x14ac:dyDescent="0.25">
      <c r="D273"/>
      <c r="E273" s="91"/>
      <c r="H273"/>
      <c r="I273"/>
      <c r="J273" s="92"/>
      <c r="K273"/>
      <c r="L273"/>
      <c r="M273"/>
      <c r="N273" s="93"/>
      <c r="O273"/>
      <c r="P273" s="93"/>
      <c r="R273" s="94"/>
      <c r="S273" s="93"/>
      <c r="T273" s="93"/>
      <c r="U273" s="93"/>
      <c r="V273" s="93"/>
      <c r="W273" s="93"/>
      <c r="Z273"/>
    </row>
    <row r="274" spans="4:26" x14ac:dyDescent="0.25">
      <c r="D274"/>
      <c r="E274" s="91"/>
      <c r="H274"/>
      <c r="I274"/>
      <c r="J274" s="92"/>
      <c r="K274"/>
      <c r="L274"/>
      <c r="M274"/>
      <c r="N274" s="93"/>
      <c r="O274"/>
      <c r="P274" s="93"/>
      <c r="R274" s="94"/>
      <c r="S274" s="93"/>
      <c r="T274" s="93"/>
      <c r="U274" s="93"/>
      <c r="V274" s="93"/>
      <c r="W274" s="93"/>
      <c r="Z274"/>
    </row>
    <row r="275" spans="4:26" x14ac:dyDescent="0.25">
      <c r="D275"/>
      <c r="E275" s="91"/>
      <c r="H275"/>
      <c r="I275"/>
      <c r="J275" s="92"/>
      <c r="K275"/>
      <c r="L275"/>
      <c r="M275"/>
      <c r="N275" s="93"/>
      <c r="O275"/>
      <c r="P275" s="93"/>
      <c r="R275" s="94"/>
      <c r="S275" s="93"/>
      <c r="T275" s="93"/>
      <c r="U275" s="93"/>
      <c r="V275" s="93"/>
      <c r="W275" s="93"/>
      <c r="Z275"/>
    </row>
    <row r="276" spans="4:26" x14ac:dyDescent="0.25">
      <c r="D276"/>
      <c r="E276" s="91"/>
      <c r="H276"/>
      <c r="I276"/>
      <c r="J276" s="92"/>
      <c r="K276"/>
      <c r="L276"/>
      <c r="M276"/>
      <c r="N276" s="93"/>
      <c r="O276"/>
      <c r="P276" s="93"/>
      <c r="R276" s="94"/>
      <c r="S276" s="93"/>
      <c r="T276" s="93"/>
      <c r="U276" s="93"/>
      <c r="V276" s="93"/>
      <c r="W276" s="93"/>
      <c r="Z276"/>
    </row>
    <row r="277" spans="4:26" x14ac:dyDescent="0.25">
      <c r="D277"/>
      <c r="E277" s="91"/>
      <c r="H277"/>
      <c r="I277"/>
      <c r="J277" s="92"/>
      <c r="K277"/>
      <c r="L277"/>
      <c r="M277"/>
      <c r="N277" s="93"/>
      <c r="O277"/>
      <c r="P277" s="93"/>
      <c r="R277" s="94"/>
      <c r="S277" s="93"/>
      <c r="T277" s="93"/>
      <c r="U277" s="93"/>
      <c r="V277" s="93"/>
      <c r="W277" s="93"/>
      <c r="Z277"/>
    </row>
    <row r="278" spans="4:26" x14ac:dyDescent="0.25">
      <c r="D278"/>
      <c r="E278" s="91"/>
      <c r="H278"/>
      <c r="I278"/>
      <c r="J278" s="92"/>
      <c r="K278"/>
      <c r="L278"/>
      <c r="M278"/>
      <c r="N278" s="93"/>
      <c r="O278"/>
      <c r="P278" s="93"/>
      <c r="R278" s="94"/>
      <c r="S278" s="93"/>
      <c r="T278" s="93"/>
      <c r="U278" s="93"/>
      <c r="V278" s="93"/>
      <c r="W278" s="93"/>
      <c r="Z278"/>
    </row>
    <row r="279" spans="4:26" x14ac:dyDescent="0.25">
      <c r="D279"/>
      <c r="E279" s="91"/>
      <c r="H279"/>
      <c r="I279"/>
      <c r="J279" s="92"/>
      <c r="K279"/>
      <c r="L279"/>
      <c r="M279"/>
      <c r="N279" s="93"/>
      <c r="O279"/>
      <c r="P279" s="93"/>
      <c r="R279" s="94"/>
      <c r="S279" s="93"/>
      <c r="T279" s="93"/>
      <c r="U279" s="93"/>
      <c r="V279" s="93"/>
      <c r="W279" s="93"/>
      <c r="Z279"/>
    </row>
    <row r="280" spans="4:26" x14ac:dyDescent="0.25">
      <c r="D280"/>
      <c r="E280" s="91"/>
      <c r="H280"/>
      <c r="I280"/>
      <c r="J280" s="92"/>
      <c r="K280"/>
      <c r="L280"/>
      <c r="M280"/>
      <c r="N280" s="93"/>
      <c r="O280"/>
      <c r="P280" s="93"/>
      <c r="R280" s="94"/>
      <c r="S280" s="93"/>
      <c r="T280" s="93"/>
      <c r="U280" s="93"/>
      <c r="V280" s="93"/>
      <c r="W280" s="93"/>
      <c r="Z280"/>
    </row>
    <row r="281" spans="4:26" x14ac:dyDescent="0.25">
      <c r="D281"/>
      <c r="E281" s="91"/>
      <c r="H281"/>
      <c r="I281"/>
      <c r="J281" s="92"/>
      <c r="K281"/>
      <c r="L281"/>
      <c r="M281"/>
      <c r="N281" s="93"/>
      <c r="O281"/>
      <c r="P281" s="93"/>
      <c r="R281" s="94"/>
      <c r="S281" s="93"/>
      <c r="T281" s="93"/>
      <c r="U281" s="93"/>
      <c r="V281" s="93"/>
      <c r="W281" s="93"/>
      <c r="Z281"/>
    </row>
    <row r="282" spans="4:26" x14ac:dyDescent="0.25">
      <c r="D282"/>
      <c r="E282" s="91"/>
      <c r="H282"/>
      <c r="I282"/>
      <c r="J282" s="92"/>
      <c r="K282"/>
      <c r="L282"/>
      <c r="M282"/>
      <c r="N282" s="93"/>
      <c r="O282"/>
      <c r="P282" s="93"/>
      <c r="R282" s="94"/>
      <c r="S282" s="93"/>
      <c r="T282" s="93"/>
      <c r="U282" s="93"/>
      <c r="V282" s="93"/>
      <c r="W282" s="93"/>
      <c r="Z282"/>
    </row>
    <row r="283" spans="4:26" x14ac:dyDescent="0.25">
      <c r="D283"/>
      <c r="E283" s="91"/>
      <c r="H283"/>
      <c r="I283"/>
      <c r="J283" s="92"/>
      <c r="K283"/>
      <c r="L283"/>
      <c r="M283"/>
      <c r="N283" s="93"/>
      <c r="O283"/>
      <c r="P283" s="93"/>
      <c r="R283" s="94"/>
      <c r="S283" s="93"/>
      <c r="T283" s="93"/>
      <c r="U283" s="93"/>
      <c r="V283" s="93"/>
      <c r="W283" s="93"/>
      <c r="Z283"/>
    </row>
    <row r="284" spans="4:26" x14ac:dyDescent="0.25">
      <c r="D284"/>
      <c r="E284" s="91"/>
      <c r="H284"/>
      <c r="I284"/>
      <c r="J284" s="92"/>
      <c r="K284"/>
      <c r="L284"/>
      <c r="M284"/>
      <c r="N284" s="93"/>
      <c r="O284"/>
      <c r="P284" s="93"/>
      <c r="R284" s="94"/>
      <c r="S284" s="93"/>
      <c r="T284" s="93"/>
      <c r="U284" s="93"/>
      <c r="V284" s="93"/>
      <c r="W284" s="93"/>
      <c r="Z284"/>
    </row>
    <row r="285" spans="4:26" x14ac:dyDescent="0.25">
      <c r="D285"/>
      <c r="E285" s="91"/>
      <c r="H285"/>
      <c r="I285"/>
      <c r="J285" s="92"/>
      <c r="K285"/>
      <c r="L285"/>
      <c r="M285"/>
      <c r="N285" s="93"/>
      <c r="O285"/>
      <c r="P285" s="93"/>
      <c r="R285" s="94"/>
      <c r="S285" s="93"/>
      <c r="T285" s="93"/>
      <c r="U285" s="93"/>
      <c r="V285" s="93"/>
      <c r="W285" s="93"/>
      <c r="Z285"/>
    </row>
    <row r="286" spans="4:26" x14ac:dyDescent="0.25">
      <c r="D286"/>
      <c r="E286" s="91"/>
      <c r="H286"/>
      <c r="I286"/>
      <c r="J286" s="92"/>
      <c r="K286"/>
      <c r="L286"/>
      <c r="M286"/>
      <c r="N286" s="93"/>
      <c r="O286"/>
      <c r="P286" s="93"/>
      <c r="R286" s="94"/>
      <c r="S286" s="93"/>
      <c r="T286" s="93"/>
      <c r="U286" s="93"/>
      <c r="V286" s="93"/>
      <c r="W286" s="93"/>
      <c r="Z286"/>
    </row>
    <row r="287" spans="4:26" x14ac:dyDescent="0.25">
      <c r="D287"/>
      <c r="E287" s="91"/>
      <c r="H287"/>
      <c r="I287"/>
      <c r="J287" s="92"/>
      <c r="K287"/>
      <c r="L287"/>
      <c r="M287"/>
      <c r="N287" s="93"/>
      <c r="O287"/>
      <c r="P287" s="93"/>
      <c r="R287" s="94"/>
      <c r="S287" s="93"/>
      <c r="T287" s="93"/>
      <c r="U287" s="93"/>
      <c r="V287" s="93"/>
      <c r="W287" s="93"/>
      <c r="Z287"/>
    </row>
    <row r="288" spans="4:26" x14ac:dyDescent="0.25">
      <c r="D288"/>
      <c r="E288" s="91"/>
      <c r="H288"/>
      <c r="I288"/>
      <c r="J288" s="92"/>
      <c r="K288"/>
      <c r="L288"/>
      <c r="M288"/>
      <c r="N288" s="93"/>
      <c r="O288"/>
      <c r="P288" s="93"/>
      <c r="R288" s="94"/>
      <c r="S288" s="93"/>
      <c r="T288" s="93"/>
      <c r="U288" s="93"/>
      <c r="V288" s="93"/>
      <c r="W288" s="93"/>
      <c r="Z288"/>
    </row>
    <row r="289" spans="4:26" x14ac:dyDescent="0.25">
      <c r="D289"/>
      <c r="E289" s="91"/>
      <c r="H289"/>
      <c r="I289"/>
      <c r="J289" s="92"/>
      <c r="K289"/>
      <c r="L289"/>
      <c r="M289"/>
      <c r="N289" s="93"/>
      <c r="O289"/>
      <c r="P289" s="93"/>
      <c r="R289" s="94"/>
      <c r="S289" s="93"/>
      <c r="T289" s="93"/>
      <c r="U289" s="93"/>
      <c r="V289" s="93"/>
      <c r="W289" s="93"/>
      <c r="Z289"/>
    </row>
    <row r="290" spans="4:26" x14ac:dyDescent="0.25">
      <c r="D290"/>
      <c r="E290" s="91"/>
      <c r="H290"/>
      <c r="I290"/>
      <c r="J290" s="92"/>
      <c r="K290"/>
      <c r="L290"/>
      <c r="M290"/>
      <c r="N290" s="93"/>
      <c r="O290"/>
      <c r="P290" s="93"/>
      <c r="R290" s="94"/>
      <c r="S290" s="93"/>
      <c r="T290" s="93"/>
      <c r="U290" s="93"/>
      <c r="V290" s="93"/>
      <c r="W290" s="93"/>
      <c r="Z290"/>
    </row>
    <row r="291" spans="4:26" x14ac:dyDescent="0.25">
      <c r="D291"/>
      <c r="E291" s="91"/>
      <c r="H291"/>
      <c r="I291"/>
      <c r="J291" s="92"/>
      <c r="K291"/>
      <c r="L291"/>
      <c r="M291"/>
      <c r="N291" s="93"/>
      <c r="O291"/>
      <c r="P291" s="93"/>
      <c r="R291" s="94"/>
      <c r="S291" s="93"/>
      <c r="T291" s="93"/>
      <c r="U291" s="93"/>
      <c r="V291" s="93"/>
      <c r="W291" s="93"/>
      <c r="Z291"/>
    </row>
    <row r="292" spans="4:26" x14ac:dyDescent="0.25">
      <c r="D292"/>
      <c r="E292" s="91"/>
      <c r="H292"/>
      <c r="I292"/>
      <c r="J292" s="92"/>
      <c r="K292"/>
      <c r="L292"/>
      <c r="M292"/>
      <c r="N292" s="93"/>
      <c r="O292"/>
      <c r="P292" s="93"/>
      <c r="R292" s="94"/>
      <c r="S292" s="93"/>
      <c r="T292" s="93"/>
      <c r="U292" s="93"/>
      <c r="V292" s="93"/>
      <c r="W292" s="93"/>
      <c r="Z292"/>
    </row>
    <row r="293" spans="4:26" x14ac:dyDescent="0.25">
      <c r="D293"/>
      <c r="E293" s="91"/>
      <c r="H293"/>
      <c r="I293"/>
      <c r="J293" s="92"/>
      <c r="K293"/>
      <c r="L293"/>
      <c r="M293"/>
      <c r="N293" s="93"/>
      <c r="O293"/>
      <c r="P293" s="93"/>
      <c r="R293" s="94"/>
      <c r="S293" s="93"/>
      <c r="T293" s="93"/>
      <c r="U293" s="93"/>
      <c r="V293" s="93"/>
      <c r="W293" s="93"/>
      <c r="Z293"/>
    </row>
    <row r="294" spans="4:26" x14ac:dyDescent="0.25">
      <c r="D294"/>
      <c r="E294" s="91"/>
      <c r="H294"/>
      <c r="I294"/>
      <c r="J294" s="92"/>
      <c r="K294"/>
      <c r="L294"/>
      <c r="M294"/>
      <c r="N294" s="93"/>
      <c r="O294"/>
      <c r="P294" s="93"/>
      <c r="R294" s="94"/>
      <c r="S294" s="93"/>
      <c r="T294" s="93"/>
      <c r="U294" s="93"/>
      <c r="V294" s="93"/>
      <c r="W294" s="93"/>
      <c r="Z294"/>
    </row>
    <row r="295" spans="4:26" x14ac:dyDescent="0.25">
      <c r="D295"/>
      <c r="E295" s="91"/>
      <c r="H295"/>
      <c r="I295"/>
      <c r="J295" s="92"/>
      <c r="K295"/>
      <c r="L295"/>
      <c r="M295"/>
      <c r="N295" s="93"/>
      <c r="O295"/>
      <c r="P295" s="93"/>
      <c r="R295" s="94"/>
      <c r="S295" s="93"/>
      <c r="T295" s="93"/>
      <c r="U295" s="93"/>
      <c r="V295" s="93"/>
      <c r="W295" s="93"/>
      <c r="Z295"/>
    </row>
    <row r="296" spans="4:26" x14ac:dyDescent="0.25">
      <c r="D296"/>
      <c r="E296" s="91"/>
      <c r="H296"/>
      <c r="I296"/>
      <c r="J296" s="92"/>
      <c r="K296"/>
      <c r="L296"/>
      <c r="M296"/>
      <c r="N296" s="93"/>
      <c r="O296"/>
      <c r="P296" s="93"/>
      <c r="R296" s="94"/>
      <c r="S296" s="93"/>
      <c r="T296" s="93"/>
      <c r="U296" s="93"/>
      <c r="V296" s="93"/>
      <c r="W296" s="93"/>
      <c r="Z296"/>
    </row>
    <row r="297" spans="4:26" x14ac:dyDescent="0.25">
      <c r="D297"/>
      <c r="E297" s="91"/>
      <c r="H297"/>
      <c r="I297"/>
      <c r="J297" s="92"/>
      <c r="K297"/>
      <c r="L297"/>
      <c r="M297"/>
      <c r="N297" s="93"/>
      <c r="O297"/>
      <c r="P297" s="93"/>
      <c r="R297" s="94"/>
      <c r="S297" s="93"/>
      <c r="T297" s="93"/>
      <c r="U297" s="93"/>
      <c r="V297" s="93"/>
      <c r="W297" s="93"/>
      <c r="Z297"/>
    </row>
    <row r="298" spans="4:26" x14ac:dyDescent="0.25">
      <c r="D298"/>
      <c r="E298" s="91"/>
      <c r="H298"/>
      <c r="I298"/>
      <c r="J298" s="92"/>
      <c r="K298"/>
      <c r="L298"/>
      <c r="M298"/>
      <c r="N298" s="93"/>
      <c r="O298"/>
      <c r="P298" s="93"/>
      <c r="R298" s="94"/>
      <c r="S298" s="93"/>
      <c r="T298" s="93"/>
      <c r="U298" s="93"/>
      <c r="V298" s="93"/>
      <c r="W298" s="93"/>
      <c r="Z298"/>
    </row>
    <row r="299" spans="4:26" x14ac:dyDescent="0.25">
      <c r="D299"/>
      <c r="E299" s="91"/>
      <c r="H299"/>
      <c r="I299"/>
      <c r="J299" s="92"/>
      <c r="K299"/>
      <c r="L299"/>
      <c r="M299"/>
      <c r="N299" s="93"/>
      <c r="O299"/>
      <c r="P299" s="93"/>
      <c r="R299" s="94"/>
      <c r="S299" s="93"/>
      <c r="T299" s="93"/>
      <c r="U299" s="93"/>
      <c r="V299" s="93"/>
      <c r="W299" s="93"/>
      <c r="Z299"/>
    </row>
    <row r="300" spans="4:26" x14ac:dyDescent="0.25">
      <c r="D300"/>
      <c r="E300" s="91"/>
      <c r="H300"/>
      <c r="I300"/>
      <c r="J300" s="92"/>
      <c r="K300"/>
      <c r="L300"/>
      <c r="M300"/>
      <c r="N300" s="93"/>
      <c r="O300"/>
      <c r="P300" s="93"/>
      <c r="R300" s="94"/>
      <c r="S300" s="93"/>
      <c r="T300" s="93"/>
      <c r="U300" s="93"/>
      <c r="V300" s="93"/>
      <c r="W300" s="93"/>
      <c r="Z300"/>
    </row>
    <row r="301" spans="4:26" x14ac:dyDescent="0.25">
      <c r="D301"/>
      <c r="E301" s="91"/>
      <c r="H301"/>
      <c r="I301"/>
      <c r="J301" s="92"/>
      <c r="K301"/>
      <c r="L301"/>
      <c r="M301"/>
      <c r="N301" s="93"/>
      <c r="O301"/>
      <c r="P301" s="93"/>
      <c r="R301" s="94"/>
      <c r="S301" s="93"/>
      <c r="T301" s="93"/>
      <c r="U301" s="93"/>
      <c r="V301" s="93"/>
      <c r="W301" s="93"/>
      <c r="Z301"/>
    </row>
    <row r="302" spans="4:26" x14ac:dyDescent="0.25">
      <c r="D302"/>
      <c r="E302" s="91"/>
      <c r="H302"/>
      <c r="I302"/>
      <c r="J302" s="92"/>
      <c r="K302"/>
      <c r="L302"/>
      <c r="M302"/>
      <c r="N302" s="93"/>
      <c r="O302"/>
      <c r="P302" s="93"/>
      <c r="R302" s="94"/>
      <c r="S302" s="93"/>
      <c r="T302" s="93"/>
      <c r="U302" s="93"/>
      <c r="V302" s="93"/>
      <c r="W302" s="93"/>
      <c r="Z302"/>
    </row>
    <row r="303" spans="4:26" x14ac:dyDescent="0.25">
      <c r="D303"/>
      <c r="E303" s="91"/>
      <c r="H303"/>
      <c r="I303"/>
      <c r="J303" s="92"/>
      <c r="K303"/>
      <c r="L303"/>
      <c r="M303"/>
      <c r="N303" s="93"/>
      <c r="O303"/>
      <c r="P303" s="93"/>
      <c r="R303" s="94"/>
      <c r="S303" s="93"/>
      <c r="T303" s="93"/>
      <c r="U303" s="93"/>
      <c r="V303" s="93"/>
      <c r="W303" s="93"/>
      <c r="Z303"/>
    </row>
    <row r="304" spans="4:26" x14ac:dyDescent="0.25">
      <c r="D304"/>
      <c r="E304" s="91"/>
      <c r="H304"/>
      <c r="I304"/>
      <c r="J304" s="92"/>
      <c r="K304"/>
      <c r="L304"/>
      <c r="M304"/>
      <c r="N304" s="93"/>
      <c r="O304"/>
      <c r="P304" s="93"/>
      <c r="R304" s="94"/>
      <c r="S304" s="93"/>
      <c r="T304" s="93"/>
      <c r="U304" s="93"/>
      <c r="V304" s="93"/>
      <c r="W304" s="93"/>
      <c r="Z304"/>
    </row>
    <row r="305" spans="4:26" x14ac:dyDescent="0.25">
      <c r="D305"/>
      <c r="E305" s="91"/>
      <c r="H305"/>
      <c r="I305"/>
      <c r="J305" s="92"/>
      <c r="K305"/>
      <c r="L305"/>
      <c r="M305"/>
      <c r="N305" s="93"/>
      <c r="O305"/>
      <c r="P305" s="93"/>
      <c r="R305" s="94"/>
      <c r="S305" s="93"/>
      <c r="T305" s="93"/>
      <c r="U305" s="93"/>
      <c r="V305" s="93"/>
      <c r="W305" s="93"/>
      <c r="Z305"/>
    </row>
    <row r="306" spans="4:26" x14ac:dyDescent="0.25">
      <c r="D306"/>
      <c r="E306" s="91"/>
      <c r="H306"/>
      <c r="I306"/>
      <c r="J306" s="92"/>
      <c r="K306"/>
      <c r="L306"/>
      <c r="M306"/>
      <c r="N306" s="93"/>
      <c r="O306"/>
      <c r="P306" s="93"/>
      <c r="R306" s="94"/>
      <c r="S306" s="93"/>
      <c r="T306" s="93"/>
      <c r="U306" s="93"/>
      <c r="V306" s="93"/>
      <c r="W306" s="93"/>
      <c r="Z306"/>
    </row>
    <row r="307" spans="4:26" x14ac:dyDescent="0.25">
      <c r="D307"/>
      <c r="E307" s="91"/>
      <c r="H307"/>
      <c r="I307"/>
      <c r="J307" s="92"/>
      <c r="K307"/>
      <c r="L307"/>
      <c r="M307"/>
      <c r="N307" s="93"/>
      <c r="O307"/>
      <c r="P307" s="93"/>
      <c r="R307" s="94"/>
      <c r="S307" s="93"/>
      <c r="T307" s="93"/>
      <c r="U307" s="93"/>
      <c r="V307" s="93"/>
      <c r="W307" s="93"/>
      <c r="Z307"/>
    </row>
    <row r="308" spans="4:26" x14ac:dyDescent="0.25">
      <c r="D308"/>
      <c r="E308" s="91"/>
      <c r="H308"/>
      <c r="I308"/>
      <c r="J308" s="92"/>
      <c r="K308"/>
      <c r="L308"/>
      <c r="M308"/>
      <c r="N308" s="93"/>
      <c r="O308"/>
      <c r="P308" s="93"/>
      <c r="R308" s="94"/>
      <c r="S308" s="93"/>
      <c r="T308" s="93"/>
      <c r="U308" s="93"/>
      <c r="V308" s="93"/>
      <c r="W308" s="93"/>
      <c r="Z308"/>
    </row>
    <row r="309" spans="4:26" x14ac:dyDescent="0.25">
      <c r="D309"/>
      <c r="E309" s="91"/>
      <c r="H309"/>
      <c r="I309"/>
      <c r="J309" s="92"/>
      <c r="K309"/>
      <c r="L309"/>
      <c r="M309"/>
      <c r="N309" s="93"/>
      <c r="O309"/>
      <c r="P309" s="93"/>
      <c r="R309" s="94"/>
      <c r="S309" s="93"/>
      <c r="T309" s="93"/>
      <c r="U309" s="93"/>
      <c r="V309" s="93"/>
      <c r="W309" s="93"/>
      <c r="Z309"/>
    </row>
    <row r="310" spans="4:26" x14ac:dyDescent="0.25">
      <c r="D310"/>
      <c r="E310" s="91"/>
      <c r="H310"/>
      <c r="I310"/>
      <c r="J310" s="92"/>
      <c r="K310"/>
      <c r="L310"/>
      <c r="M310"/>
      <c r="N310" s="93"/>
      <c r="O310"/>
      <c r="P310" s="93"/>
      <c r="R310" s="94"/>
      <c r="S310" s="93"/>
      <c r="T310" s="93"/>
      <c r="U310" s="93"/>
      <c r="V310" s="93"/>
      <c r="W310" s="93"/>
      <c r="Z310"/>
    </row>
    <row r="311" spans="4:26" x14ac:dyDescent="0.25">
      <c r="D311"/>
      <c r="E311" s="91"/>
      <c r="H311"/>
      <c r="I311"/>
      <c r="J311" s="92"/>
      <c r="K311"/>
      <c r="L311"/>
      <c r="M311"/>
      <c r="N311" s="93"/>
      <c r="O311"/>
      <c r="P311" s="93"/>
      <c r="R311" s="94"/>
      <c r="S311" s="93"/>
      <c r="T311" s="93"/>
      <c r="U311" s="93"/>
      <c r="V311" s="93"/>
      <c r="W311" s="93"/>
      <c r="Z311"/>
    </row>
    <row r="312" spans="4:26" x14ac:dyDescent="0.25">
      <c r="D312"/>
      <c r="E312" s="91"/>
      <c r="H312"/>
      <c r="I312"/>
      <c r="J312" s="92"/>
      <c r="K312"/>
      <c r="L312"/>
      <c r="M312"/>
      <c r="N312" s="93"/>
      <c r="O312"/>
      <c r="P312" s="93"/>
      <c r="R312" s="94"/>
      <c r="S312" s="93"/>
      <c r="T312" s="93"/>
      <c r="U312" s="93"/>
      <c r="V312" s="93"/>
      <c r="W312" s="93"/>
      <c r="Z312"/>
    </row>
    <row r="313" spans="4:26" x14ac:dyDescent="0.25">
      <c r="D313"/>
      <c r="E313" s="91"/>
      <c r="H313"/>
      <c r="I313"/>
      <c r="J313" s="92"/>
      <c r="K313"/>
      <c r="L313"/>
      <c r="M313"/>
      <c r="N313" s="93"/>
      <c r="O313"/>
      <c r="P313" s="93"/>
      <c r="R313" s="94"/>
      <c r="S313" s="93"/>
      <c r="T313" s="93"/>
      <c r="U313" s="93"/>
      <c r="V313" s="93"/>
      <c r="W313" s="93"/>
      <c r="Z313"/>
    </row>
    <row r="314" spans="4:26" x14ac:dyDescent="0.25">
      <c r="D314"/>
      <c r="E314" s="91"/>
      <c r="H314"/>
      <c r="I314"/>
      <c r="J314" s="92"/>
      <c r="K314"/>
      <c r="L314"/>
      <c r="M314"/>
      <c r="N314" s="93"/>
      <c r="O314"/>
      <c r="P314" s="93"/>
      <c r="R314" s="94"/>
      <c r="S314" s="93"/>
      <c r="T314" s="93"/>
      <c r="U314" s="93"/>
      <c r="V314" s="93"/>
      <c r="W314" s="93"/>
      <c r="Z314"/>
    </row>
    <row r="315" spans="4:26" x14ac:dyDescent="0.25">
      <c r="D315"/>
      <c r="E315" s="91"/>
      <c r="H315"/>
      <c r="I315"/>
      <c r="J315" s="92"/>
      <c r="K315"/>
      <c r="L315"/>
      <c r="M315"/>
      <c r="N315" s="93"/>
      <c r="O315"/>
      <c r="P315" s="93"/>
      <c r="R315" s="94"/>
      <c r="S315" s="93"/>
      <c r="T315" s="93"/>
      <c r="U315" s="93"/>
      <c r="V315" s="93"/>
      <c r="W315" s="93"/>
      <c r="Z315"/>
    </row>
    <row r="316" spans="4:26" x14ac:dyDescent="0.25">
      <c r="D316"/>
      <c r="E316" s="91"/>
      <c r="H316"/>
      <c r="I316"/>
      <c r="J316" s="92"/>
      <c r="K316"/>
      <c r="L316"/>
      <c r="M316"/>
      <c r="N316" s="93"/>
      <c r="O316"/>
      <c r="P316" s="93"/>
      <c r="R316" s="94"/>
      <c r="S316" s="93"/>
      <c r="T316" s="93"/>
      <c r="U316" s="93"/>
      <c r="V316" s="93"/>
      <c r="W316" s="93"/>
      <c r="Z316"/>
    </row>
    <row r="317" spans="4:26" x14ac:dyDescent="0.25">
      <c r="D317"/>
      <c r="E317" s="91"/>
      <c r="H317"/>
      <c r="I317"/>
      <c r="J317" s="92"/>
      <c r="K317"/>
      <c r="L317"/>
      <c r="M317"/>
      <c r="N317" s="93"/>
      <c r="O317"/>
      <c r="P317" s="93"/>
      <c r="R317" s="94"/>
      <c r="S317" s="93"/>
      <c r="T317" s="93"/>
      <c r="U317" s="93"/>
      <c r="V317" s="93"/>
      <c r="W317" s="93"/>
      <c r="Z317"/>
    </row>
    <row r="318" spans="4:26" x14ac:dyDescent="0.25">
      <c r="D318"/>
      <c r="E318" s="91"/>
      <c r="H318"/>
      <c r="I318"/>
      <c r="J318" s="92"/>
      <c r="K318"/>
      <c r="L318"/>
      <c r="M318"/>
      <c r="N318" s="93"/>
      <c r="O318"/>
      <c r="P318" s="93"/>
      <c r="R318" s="94"/>
      <c r="S318" s="93"/>
      <c r="T318" s="93"/>
      <c r="U318" s="93"/>
      <c r="V318" s="93"/>
      <c r="W318" s="93"/>
      <c r="Z318"/>
    </row>
    <row r="319" spans="4:26" x14ac:dyDescent="0.25">
      <c r="D319"/>
      <c r="E319" s="91"/>
      <c r="H319"/>
      <c r="I319"/>
      <c r="J319" s="92"/>
      <c r="K319"/>
      <c r="L319"/>
      <c r="M319"/>
      <c r="N319" s="93"/>
      <c r="O319"/>
      <c r="P319" s="93"/>
      <c r="R319" s="94"/>
      <c r="S319" s="93"/>
      <c r="T319" s="93"/>
      <c r="U319" s="93"/>
      <c r="V319" s="93"/>
      <c r="W319" s="93"/>
      <c r="Z319"/>
    </row>
    <row r="320" spans="4:26" x14ac:dyDescent="0.25">
      <c r="D320"/>
      <c r="E320" s="91"/>
      <c r="H320"/>
      <c r="I320"/>
      <c r="J320" s="92"/>
      <c r="K320"/>
      <c r="L320"/>
      <c r="M320"/>
      <c r="N320" s="93"/>
      <c r="O320"/>
      <c r="P320" s="93"/>
      <c r="R320" s="94"/>
      <c r="S320" s="93"/>
      <c r="T320" s="93"/>
      <c r="U320" s="93"/>
      <c r="V320" s="93"/>
      <c r="W320" s="93"/>
      <c r="Z320"/>
    </row>
    <row r="321" spans="4:26" x14ac:dyDescent="0.25">
      <c r="D321"/>
      <c r="E321" s="91"/>
      <c r="H321"/>
      <c r="I321"/>
      <c r="J321" s="92"/>
      <c r="K321"/>
      <c r="L321"/>
      <c r="M321"/>
      <c r="N321" s="93"/>
      <c r="O321"/>
      <c r="P321" s="93"/>
      <c r="R321" s="94"/>
      <c r="S321" s="93"/>
      <c r="T321" s="93"/>
      <c r="U321" s="93"/>
      <c r="V321" s="93"/>
      <c r="W321" s="93"/>
      <c r="Z321"/>
    </row>
    <row r="322" spans="4:26" x14ac:dyDescent="0.25">
      <c r="D322"/>
      <c r="E322" s="91"/>
      <c r="H322"/>
      <c r="I322"/>
      <c r="J322" s="92"/>
      <c r="K322"/>
      <c r="L322"/>
      <c r="M322"/>
      <c r="N322" s="93"/>
      <c r="O322"/>
      <c r="P322" s="93"/>
      <c r="R322" s="94"/>
      <c r="S322" s="93"/>
      <c r="T322" s="93"/>
      <c r="U322" s="93"/>
      <c r="V322" s="93"/>
      <c r="W322" s="93"/>
      <c r="Z322"/>
    </row>
    <row r="323" spans="4:26" x14ac:dyDescent="0.25">
      <c r="D323"/>
      <c r="E323" s="91"/>
      <c r="H323"/>
      <c r="I323"/>
      <c r="J323" s="92"/>
      <c r="K323"/>
      <c r="L323"/>
      <c r="M323"/>
      <c r="N323" s="93"/>
      <c r="O323"/>
      <c r="P323" s="93"/>
      <c r="R323" s="94"/>
      <c r="S323" s="93"/>
      <c r="T323" s="93"/>
      <c r="U323" s="93"/>
      <c r="V323" s="93"/>
      <c r="W323" s="93"/>
      <c r="Z323"/>
    </row>
    <row r="324" spans="4:26" x14ac:dyDescent="0.25">
      <c r="D324"/>
      <c r="E324" s="91"/>
      <c r="H324"/>
      <c r="I324"/>
      <c r="J324" s="92"/>
      <c r="K324"/>
      <c r="L324"/>
      <c r="M324"/>
      <c r="N324" s="93"/>
      <c r="O324"/>
      <c r="P324" s="93"/>
      <c r="R324" s="94"/>
      <c r="S324" s="93"/>
      <c r="T324" s="93"/>
      <c r="U324" s="93"/>
      <c r="V324" s="93"/>
      <c r="W324" s="93"/>
      <c r="Z324"/>
    </row>
    <row r="325" spans="4:26" x14ac:dyDescent="0.25">
      <c r="D325"/>
      <c r="E325" s="91"/>
      <c r="H325"/>
      <c r="I325"/>
      <c r="J325" s="92"/>
      <c r="K325"/>
      <c r="L325"/>
      <c r="M325"/>
      <c r="N325" s="93"/>
      <c r="O325"/>
      <c r="P325" s="93"/>
      <c r="R325" s="94"/>
      <c r="S325" s="93"/>
      <c r="T325" s="93"/>
      <c r="U325" s="93"/>
      <c r="V325" s="93"/>
      <c r="W325" s="93"/>
      <c r="Z325"/>
    </row>
    <row r="326" spans="4:26" x14ac:dyDescent="0.25">
      <c r="D326"/>
      <c r="E326" s="91"/>
      <c r="H326"/>
      <c r="I326"/>
      <c r="J326" s="92"/>
      <c r="K326"/>
      <c r="L326"/>
      <c r="M326"/>
      <c r="N326" s="93"/>
      <c r="O326"/>
      <c r="P326" s="93"/>
      <c r="R326" s="94"/>
      <c r="S326" s="93"/>
      <c r="T326" s="93"/>
      <c r="U326" s="93"/>
      <c r="V326" s="93"/>
      <c r="W326" s="93"/>
      <c r="Z326"/>
    </row>
    <row r="327" spans="4:26" x14ac:dyDescent="0.25">
      <c r="D327"/>
      <c r="E327" s="91"/>
      <c r="H327"/>
      <c r="I327"/>
      <c r="J327" s="92"/>
      <c r="K327"/>
      <c r="L327"/>
      <c r="M327"/>
      <c r="N327" s="93"/>
      <c r="O327"/>
      <c r="P327" s="93"/>
      <c r="R327" s="94"/>
      <c r="S327" s="93"/>
      <c r="T327" s="93"/>
      <c r="U327" s="93"/>
      <c r="V327" s="93"/>
      <c r="W327" s="93"/>
      <c r="Z327"/>
    </row>
    <row r="328" spans="4:26" x14ac:dyDescent="0.25">
      <c r="D328"/>
      <c r="E328" s="91"/>
      <c r="H328"/>
      <c r="I328"/>
      <c r="J328" s="92"/>
      <c r="K328"/>
      <c r="L328"/>
      <c r="M328"/>
      <c r="N328" s="93"/>
      <c r="O328"/>
      <c r="P328" s="93"/>
      <c r="R328" s="94"/>
      <c r="S328" s="93"/>
      <c r="T328" s="93"/>
      <c r="U328" s="93"/>
      <c r="V328" s="93"/>
      <c r="W328" s="93"/>
      <c r="Z328"/>
    </row>
    <row r="329" spans="4:26" x14ac:dyDescent="0.25">
      <c r="D329"/>
      <c r="E329" s="91"/>
      <c r="H329"/>
      <c r="I329"/>
      <c r="J329" s="92"/>
      <c r="K329"/>
      <c r="L329"/>
      <c r="M329"/>
      <c r="N329" s="93"/>
      <c r="O329"/>
      <c r="P329" s="93"/>
      <c r="R329" s="94"/>
      <c r="S329" s="93"/>
      <c r="T329" s="93"/>
      <c r="U329" s="93"/>
      <c r="V329" s="93"/>
      <c r="W329" s="93"/>
      <c r="Z329"/>
    </row>
    <row r="330" spans="4:26" x14ac:dyDescent="0.25">
      <c r="D330"/>
      <c r="E330" s="91"/>
      <c r="H330"/>
      <c r="I330"/>
      <c r="J330" s="92"/>
      <c r="K330"/>
      <c r="L330"/>
      <c r="M330"/>
      <c r="N330" s="93"/>
      <c r="O330"/>
      <c r="P330" s="93"/>
      <c r="R330" s="94"/>
      <c r="S330" s="93"/>
      <c r="T330" s="93"/>
      <c r="U330" s="93"/>
      <c r="V330" s="93"/>
      <c r="W330" s="93"/>
      <c r="Z330"/>
    </row>
    <row r="331" spans="4:26" x14ac:dyDescent="0.25">
      <c r="D331"/>
      <c r="E331" s="91"/>
      <c r="H331"/>
      <c r="I331"/>
      <c r="J331" s="92"/>
      <c r="K331"/>
      <c r="L331"/>
      <c r="M331"/>
      <c r="N331" s="93"/>
      <c r="O331"/>
      <c r="P331" s="93"/>
      <c r="R331" s="94"/>
      <c r="S331" s="93"/>
      <c r="T331" s="93"/>
      <c r="U331" s="93"/>
      <c r="V331" s="93"/>
      <c r="W331" s="93"/>
      <c r="Z331"/>
    </row>
    <row r="332" spans="4:26" x14ac:dyDescent="0.25">
      <c r="D332"/>
      <c r="E332" s="91"/>
      <c r="H332"/>
      <c r="I332"/>
      <c r="J332" s="92"/>
      <c r="K332"/>
      <c r="L332"/>
      <c r="M332"/>
      <c r="N332" s="93"/>
      <c r="O332"/>
      <c r="P332" s="93"/>
      <c r="R332" s="94"/>
      <c r="S332" s="93"/>
      <c r="T332" s="93"/>
      <c r="U332" s="93"/>
      <c r="V332" s="93"/>
      <c r="W332" s="93"/>
      <c r="Z332"/>
    </row>
    <row r="333" spans="4:26" x14ac:dyDescent="0.25">
      <c r="D333"/>
      <c r="E333" s="91"/>
      <c r="H333"/>
      <c r="I333"/>
      <c r="J333" s="92"/>
      <c r="K333"/>
      <c r="L333"/>
      <c r="M333"/>
      <c r="N333" s="93"/>
      <c r="O333"/>
      <c r="P333" s="93"/>
      <c r="R333" s="94"/>
      <c r="S333" s="93"/>
      <c r="T333" s="93"/>
      <c r="U333" s="93"/>
      <c r="V333" s="93"/>
      <c r="W333" s="93"/>
      <c r="Z333"/>
    </row>
    <row r="334" spans="4:26" x14ac:dyDescent="0.25">
      <c r="D334"/>
      <c r="E334" s="91"/>
      <c r="H334"/>
      <c r="I334"/>
      <c r="J334" s="92"/>
      <c r="K334"/>
      <c r="L334"/>
      <c r="M334"/>
      <c r="N334" s="93"/>
      <c r="O334"/>
      <c r="P334" s="93"/>
      <c r="R334" s="94"/>
      <c r="S334" s="93"/>
      <c r="T334" s="93"/>
      <c r="U334" s="93"/>
      <c r="V334" s="93"/>
      <c r="W334" s="93"/>
      <c r="Z334"/>
    </row>
    <row r="335" spans="4:26" x14ac:dyDescent="0.25">
      <c r="D335"/>
      <c r="E335" s="91"/>
      <c r="H335"/>
      <c r="I335"/>
      <c r="J335" s="92"/>
      <c r="K335"/>
      <c r="L335"/>
      <c r="M335"/>
      <c r="N335" s="93"/>
      <c r="O335"/>
      <c r="P335" s="93"/>
      <c r="R335" s="94"/>
      <c r="S335" s="93"/>
      <c r="T335" s="93"/>
      <c r="U335" s="93"/>
      <c r="V335" s="93"/>
      <c r="W335" s="93"/>
      <c r="Z335"/>
    </row>
    <row r="336" spans="4:26" x14ac:dyDescent="0.25">
      <c r="D336"/>
      <c r="E336" s="91"/>
      <c r="H336"/>
      <c r="I336"/>
      <c r="J336" s="92"/>
      <c r="K336"/>
      <c r="L336"/>
      <c r="M336"/>
      <c r="N336" s="93"/>
      <c r="O336"/>
      <c r="P336" s="93"/>
      <c r="R336" s="94"/>
      <c r="S336" s="93"/>
      <c r="T336" s="93"/>
      <c r="U336" s="93"/>
      <c r="V336" s="93"/>
      <c r="W336" s="93"/>
      <c r="Z336"/>
    </row>
    <row r="337" spans="4:26" x14ac:dyDescent="0.25">
      <c r="D337"/>
      <c r="E337" s="91"/>
      <c r="H337"/>
      <c r="I337"/>
      <c r="J337" s="92"/>
      <c r="K337"/>
      <c r="L337"/>
      <c r="M337"/>
      <c r="N337" s="93"/>
      <c r="O337"/>
      <c r="P337" s="93"/>
      <c r="R337" s="94"/>
      <c r="S337" s="93"/>
      <c r="T337" s="93"/>
      <c r="U337" s="93"/>
      <c r="V337" s="93"/>
      <c r="W337" s="93"/>
      <c r="Z337"/>
    </row>
    <row r="338" spans="4:26" x14ac:dyDescent="0.25">
      <c r="D338"/>
      <c r="E338" s="91"/>
      <c r="H338"/>
      <c r="I338"/>
      <c r="J338" s="92"/>
      <c r="K338"/>
      <c r="L338"/>
      <c r="M338"/>
      <c r="N338" s="93"/>
      <c r="O338"/>
      <c r="P338" s="93"/>
      <c r="R338" s="94"/>
      <c r="S338" s="93"/>
      <c r="T338" s="93"/>
      <c r="U338" s="93"/>
      <c r="V338" s="93"/>
      <c r="W338" s="93"/>
      <c r="Z338"/>
    </row>
    <row r="339" spans="4:26" x14ac:dyDescent="0.25">
      <c r="D339"/>
      <c r="E339" s="91"/>
      <c r="H339"/>
      <c r="I339"/>
      <c r="J339" s="92"/>
      <c r="K339"/>
      <c r="L339"/>
      <c r="M339"/>
      <c r="N339" s="93"/>
      <c r="O339"/>
      <c r="P339" s="93"/>
      <c r="R339" s="94"/>
      <c r="S339" s="93"/>
      <c r="T339" s="93"/>
      <c r="U339" s="93"/>
      <c r="V339" s="93"/>
      <c r="W339" s="93"/>
      <c r="Z339"/>
    </row>
    <row r="340" spans="4:26" x14ac:dyDescent="0.25">
      <c r="D340"/>
      <c r="E340" s="91"/>
      <c r="H340"/>
      <c r="I340"/>
      <c r="J340" s="92"/>
      <c r="K340"/>
      <c r="L340"/>
      <c r="M340"/>
      <c r="N340" s="93"/>
      <c r="O340"/>
      <c r="P340" s="93"/>
      <c r="R340" s="94"/>
      <c r="S340" s="93"/>
      <c r="T340" s="93"/>
      <c r="U340" s="93"/>
      <c r="V340" s="93"/>
      <c r="W340" s="93"/>
      <c r="Z340"/>
    </row>
    <row r="341" spans="4:26" x14ac:dyDescent="0.25">
      <c r="D341"/>
      <c r="E341" s="91"/>
      <c r="H341"/>
      <c r="I341"/>
      <c r="J341" s="92"/>
      <c r="K341"/>
      <c r="L341"/>
      <c r="M341"/>
      <c r="N341" s="93"/>
      <c r="O341"/>
      <c r="P341" s="93"/>
      <c r="R341" s="94"/>
      <c r="S341" s="93"/>
      <c r="T341" s="93"/>
      <c r="U341" s="93"/>
      <c r="V341" s="93"/>
      <c r="W341" s="93"/>
      <c r="Z341"/>
    </row>
    <row r="342" spans="4:26" x14ac:dyDescent="0.25">
      <c r="D342"/>
      <c r="E342" s="91"/>
      <c r="H342"/>
      <c r="I342"/>
      <c r="J342" s="92"/>
      <c r="K342"/>
      <c r="L342"/>
      <c r="M342"/>
      <c r="N342" s="93"/>
      <c r="O342"/>
      <c r="P342" s="93"/>
      <c r="R342" s="94"/>
      <c r="S342" s="93"/>
      <c r="T342" s="93"/>
      <c r="U342" s="93"/>
      <c r="V342" s="93"/>
      <c r="W342" s="93"/>
      <c r="Z342"/>
    </row>
    <row r="343" spans="4:26" x14ac:dyDescent="0.25">
      <c r="D343"/>
      <c r="E343" s="91"/>
      <c r="H343"/>
      <c r="I343"/>
      <c r="J343" s="92"/>
      <c r="K343"/>
      <c r="L343"/>
      <c r="M343"/>
      <c r="N343" s="93"/>
      <c r="O343"/>
      <c r="P343" s="93"/>
      <c r="R343" s="94"/>
      <c r="S343" s="93"/>
      <c r="T343" s="93"/>
      <c r="U343" s="93"/>
      <c r="V343" s="93"/>
      <c r="W343" s="93"/>
      <c r="Z343"/>
    </row>
    <row r="344" spans="4:26" x14ac:dyDescent="0.25">
      <c r="D344"/>
      <c r="E344" s="91"/>
      <c r="H344"/>
      <c r="I344"/>
      <c r="J344" s="92"/>
      <c r="K344"/>
      <c r="L344"/>
      <c r="M344"/>
      <c r="N344" s="93"/>
      <c r="O344"/>
      <c r="P344" s="93"/>
      <c r="R344" s="94"/>
      <c r="S344" s="93"/>
      <c r="T344" s="93"/>
      <c r="U344" s="93"/>
      <c r="V344" s="93"/>
      <c r="W344" s="93"/>
      <c r="Z344"/>
    </row>
    <row r="345" spans="4:26" x14ac:dyDescent="0.25">
      <c r="D345"/>
      <c r="E345" s="91"/>
      <c r="H345"/>
      <c r="I345"/>
      <c r="J345" s="92"/>
      <c r="K345"/>
      <c r="L345"/>
      <c r="M345"/>
      <c r="N345" s="93"/>
      <c r="O345"/>
      <c r="P345" s="93"/>
      <c r="R345" s="94"/>
      <c r="S345" s="93"/>
      <c r="T345" s="93"/>
      <c r="U345" s="93"/>
      <c r="V345" s="93"/>
      <c r="W345" s="93"/>
      <c r="Z345"/>
    </row>
    <row r="346" spans="4:26" x14ac:dyDescent="0.25">
      <c r="D346"/>
      <c r="E346" s="91"/>
      <c r="H346"/>
      <c r="I346"/>
      <c r="J346" s="92"/>
      <c r="K346"/>
      <c r="L346"/>
      <c r="M346"/>
      <c r="N346" s="93"/>
      <c r="O346"/>
      <c r="P346" s="93"/>
      <c r="R346" s="94"/>
      <c r="S346" s="93"/>
      <c r="T346" s="93"/>
      <c r="U346" s="93"/>
      <c r="V346" s="93"/>
      <c r="W346" s="93"/>
      <c r="Z346"/>
    </row>
    <row r="347" spans="4:26" x14ac:dyDescent="0.25">
      <c r="D347"/>
      <c r="E347" s="91"/>
      <c r="H347"/>
      <c r="I347"/>
      <c r="J347" s="92"/>
      <c r="K347"/>
      <c r="L347"/>
      <c r="M347"/>
      <c r="N347" s="93"/>
      <c r="O347"/>
      <c r="P347" s="93"/>
      <c r="R347" s="94"/>
      <c r="S347" s="93"/>
      <c r="T347" s="93"/>
      <c r="U347" s="93"/>
      <c r="V347" s="93"/>
      <c r="W347" s="93"/>
      <c r="Z347"/>
    </row>
    <row r="348" spans="4:26" x14ac:dyDescent="0.25">
      <c r="D348"/>
      <c r="E348" s="91"/>
      <c r="H348"/>
      <c r="I348"/>
      <c r="J348" s="92"/>
      <c r="K348"/>
      <c r="L348"/>
      <c r="M348"/>
      <c r="N348" s="93"/>
      <c r="O348"/>
      <c r="P348" s="93"/>
      <c r="R348" s="94"/>
      <c r="S348" s="93"/>
      <c r="T348" s="93"/>
      <c r="U348" s="93"/>
      <c r="V348" s="93"/>
      <c r="W348" s="93"/>
      <c r="Z348"/>
    </row>
    <row r="349" spans="4:26" x14ac:dyDescent="0.25">
      <c r="D349"/>
      <c r="E349" s="91"/>
      <c r="H349"/>
      <c r="I349"/>
      <c r="J349" s="92"/>
      <c r="K349"/>
      <c r="L349"/>
      <c r="M349"/>
      <c r="N349" s="93"/>
      <c r="O349"/>
      <c r="P349" s="93"/>
      <c r="R349" s="94"/>
      <c r="S349" s="93"/>
      <c r="T349" s="93"/>
      <c r="U349" s="93"/>
      <c r="V349" s="93"/>
      <c r="W349" s="93"/>
      <c r="Z349"/>
    </row>
    <row r="350" spans="4:26" x14ac:dyDescent="0.25">
      <c r="D350"/>
      <c r="E350" s="91"/>
      <c r="H350"/>
      <c r="I350"/>
      <c r="J350" s="92"/>
      <c r="K350"/>
      <c r="L350"/>
      <c r="M350"/>
      <c r="N350" s="93"/>
      <c r="O350"/>
      <c r="P350" s="93"/>
      <c r="R350" s="94"/>
      <c r="S350" s="93"/>
      <c r="T350" s="93"/>
      <c r="U350" s="93"/>
      <c r="V350" s="93"/>
      <c r="W350" s="93"/>
      <c r="Z350"/>
    </row>
    <row r="351" spans="4:26" x14ac:dyDescent="0.25">
      <c r="D351"/>
      <c r="E351" s="91"/>
      <c r="H351"/>
      <c r="I351"/>
      <c r="J351" s="92"/>
      <c r="K351"/>
      <c r="L351"/>
      <c r="M351"/>
      <c r="N351" s="93"/>
      <c r="O351"/>
      <c r="P351" s="93"/>
      <c r="R351" s="94"/>
      <c r="S351" s="93"/>
      <c r="T351" s="93"/>
      <c r="U351" s="93"/>
      <c r="V351" s="93"/>
      <c r="W351" s="93"/>
      <c r="Z351"/>
    </row>
    <row r="352" spans="4:26" x14ac:dyDescent="0.25">
      <c r="D352"/>
      <c r="E352" s="91"/>
      <c r="H352"/>
      <c r="I352"/>
      <c r="J352" s="92"/>
      <c r="K352"/>
      <c r="L352"/>
      <c r="M352"/>
      <c r="N352" s="93"/>
      <c r="O352"/>
      <c r="P352" s="93"/>
      <c r="R352" s="94"/>
      <c r="S352" s="93"/>
      <c r="T352" s="93"/>
      <c r="U352" s="93"/>
      <c r="V352" s="93"/>
      <c r="W352" s="93"/>
      <c r="Z352"/>
    </row>
    <row r="353" spans="4:26" x14ac:dyDescent="0.25">
      <c r="D353"/>
      <c r="E353" s="91"/>
      <c r="H353"/>
      <c r="I353"/>
      <c r="J353" s="92"/>
      <c r="K353"/>
      <c r="L353"/>
      <c r="M353"/>
      <c r="N353" s="93"/>
      <c r="O353"/>
      <c r="P353" s="93"/>
      <c r="R353" s="94"/>
      <c r="S353" s="93"/>
      <c r="T353" s="93"/>
      <c r="U353" s="93"/>
      <c r="V353" s="93"/>
      <c r="W353" s="93"/>
      <c r="Z353"/>
    </row>
    <row r="354" spans="4:26" x14ac:dyDescent="0.25">
      <c r="D354"/>
      <c r="E354" s="91"/>
      <c r="H354"/>
      <c r="I354"/>
      <c r="J354" s="92"/>
      <c r="K354"/>
      <c r="L354"/>
      <c r="M354"/>
      <c r="N354" s="93"/>
      <c r="O354"/>
      <c r="P354" s="93"/>
      <c r="R354" s="94"/>
      <c r="S354" s="93"/>
      <c r="T354" s="93"/>
      <c r="U354" s="93"/>
      <c r="V354" s="93"/>
      <c r="W354" s="93"/>
      <c r="Z354"/>
    </row>
    <row r="355" spans="4:26" x14ac:dyDescent="0.25">
      <c r="D355"/>
      <c r="E355" s="91"/>
      <c r="H355"/>
      <c r="I355"/>
      <c r="J355" s="92"/>
      <c r="K355"/>
      <c r="L355"/>
      <c r="M355"/>
      <c r="N355" s="93"/>
      <c r="O355"/>
      <c r="P355" s="93"/>
      <c r="R355" s="94"/>
      <c r="S355" s="93"/>
      <c r="T355" s="93"/>
      <c r="U355" s="93"/>
      <c r="V355" s="93"/>
      <c r="W355" s="93"/>
      <c r="Z355"/>
    </row>
    <row r="356" spans="4:26" x14ac:dyDescent="0.25">
      <c r="D356"/>
      <c r="E356" s="91"/>
      <c r="H356"/>
      <c r="I356"/>
      <c r="J356" s="92"/>
      <c r="K356"/>
      <c r="L356"/>
      <c r="M356"/>
      <c r="N356" s="93"/>
      <c r="O356"/>
      <c r="P356" s="93"/>
      <c r="R356" s="94"/>
      <c r="S356" s="93"/>
      <c r="T356" s="93"/>
      <c r="U356" s="93"/>
      <c r="V356" s="93"/>
      <c r="W356" s="93"/>
      <c r="Z356"/>
    </row>
    <row r="357" spans="4:26" x14ac:dyDescent="0.25">
      <c r="D357"/>
      <c r="E357" s="91"/>
      <c r="H357"/>
      <c r="I357"/>
      <c r="J357" s="92"/>
      <c r="K357"/>
      <c r="L357"/>
      <c r="M357"/>
      <c r="N357" s="93"/>
      <c r="O357"/>
      <c r="P357" s="93"/>
      <c r="R357" s="94"/>
      <c r="S357" s="93"/>
      <c r="T357" s="93"/>
      <c r="U357" s="93"/>
      <c r="V357" s="93"/>
      <c r="W357" s="93"/>
      <c r="Z357"/>
    </row>
    <row r="358" spans="4:26" x14ac:dyDescent="0.25">
      <c r="D358"/>
      <c r="E358" s="91"/>
      <c r="H358"/>
      <c r="I358"/>
      <c r="J358" s="92"/>
      <c r="K358"/>
      <c r="L358"/>
      <c r="M358"/>
      <c r="N358" s="93"/>
      <c r="O358"/>
      <c r="P358" s="93"/>
      <c r="R358" s="94"/>
      <c r="S358" s="93"/>
      <c r="T358" s="93"/>
      <c r="U358" s="93"/>
      <c r="V358" s="93"/>
      <c r="W358" s="93"/>
      <c r="Z358"/>
    </row>
    <row r="359" spans="4:26" x14ac:dyDescent="0.25">
      <c r="D359"/>
      <c r="E359" s="91"/>
      <c r="H359"/>
      <c r="I359"/>
      <c r="J359" s="92"/>
      <c r="K359"/>
      <c r="L359"/>
      <c r="M359"/>
      <c r="N359" s="93"/>
      <c r="O359"/>
      <c r="P359" s="93"/>
      <c r="R359" s="94"/>
      <c r="S359" s="93"/>
      <c r="T359" s="93"/>
      <c r="U359" s="93"/>
      <c r="V359" s="93"/>
      <c r="W359" s="93"/>
      <c r="Z359"/>
    </row>
    <row r="360" spans="4:26" x14ac:dyDescent="0.25">
      <c r="D360"/>
      <c r="E360" s="91"/>
      <c r="H360"/>
      <c r="I360"/>
      <c r="J360" s="92"/>
      <c r="K360"/>
      <c r="L360"/>
      <c r="M360"/>
      <c r="N360" s="93"/>
      <c r="O360"/>
      <c r="P360" s="93"/>
      <c r="R360" s="94"/>
      <c r="S360" s="93"/>
      <c r="T360" s="93"/>
      <c r="U360" s="93"/>
      <c r="V360" s="93"/>
      <c r="W360" s="93"/>
      <c r="Z360"/>
    </row>
    <row r="361" spans="4:26" x14ac:dyDescent="0.25">
      <c r="D361"/>
      <c r="E361" s="91"/>
      <c r="H361"/>
      <c r="I361"/>
      <c r="J361" s="92"/>
      <c r="K361"/>
      <c r="L361"/>
      <c r="M361"/>
      <c r="N361" s="93"/>
      <c r="O361"/>
      <c r="P361" s="93"/>
      <c r="R361" s="94"/>
      <c r="S361" s="93"/>
      <c r="T361" s="93"/>
      <c r="U361" s="93"/>
      <c r="V361" s="93"/>
      <c r="W361" s="93"/>
      <c r="Z361"/>
    </row>
    <row r="362" spans="4:26" x14ac:dyDescent="0.25">
      <c r="D362"/>
      <c r="E362" s="91"/>
      <c r="H362"/>
      <c r="I362"/>
      <c r="J362" s="92"/>
      <c r="K362"/>
      <c r="L362"/>
      <c r="M362"/>
      <c r="N362" s="93"/>
      <c r="O362"/>
      <c r="P362" s="93"/>
      <c r="R362" s="94"/>
      <c r="S362" s="93"/>
      <c r="T362" s="93"/>
      <c r="U362" s="93"/>
      <c r="V362" s="93"/>
      <c r="W362" s="93"/>
      <c r="Z362"/>
    </row>
    <row r="363" spans="4:26" x14ac:dyDescent="0.25">
      <c r="D363"/>
      <c r="E363" s="91"/>
      <c r="H363"/>
      <c r="I363"/>
      <c r="J363" s="92"/>
      <c r="K363"/>
      <c r="L363"/>
      <c r="M363"/>
      <c r="N363" s="93"/>
      <c r="O363"/>
      <c r="P363" s="93"/>
      <c r="R363" s="94"/>
      <c r="S363" s="93"/>
      <c r="T363" s="93"/>
      <c r="U363" s="93"/>
      <c r="V363" s="93"/>
      <c r="W363" s="93"/>
      <c r="Z363"/>
    </row>
    <row r="364" spans="4:26" x14ac:dyDescent="0.25">
      <c r="D364"/>
      <c r="E364" s="91"/>
      <c r="H364"/>
      <c r="I364"/>
      <c r="J364" s="92"/>
      <c r="K364"/>
      <c r="L364"/>
      <c r="M364"/>
      <c r="N364" s="93"/>
      <c r="O364"/>
      <c r="P364" s="93"/>
      <c r="R364" s="94"/>
      <c r="S364" s="93"/>
      <c r="T364" s="93"/>
      <c r="U364" s="93"/>
      <c r="V364" s="93"/>
      <c r="W364" s="93"/>
      <c r="Z364"/>
    </row>
    <row r="365" spans="4:26" x14ac:dyDescent="0.25">
      <c r="D365"/>
      <c r="E365" s="91"/>
      <c r="H365"/>
      <c r="I365"/>
      <c r="J365" s="92"/>
      <c r="K365"/>
      <c r="L365"/>
      <c r="M365"/>
      <c r="N365" s="93"/>
      <c r="O365"/>
      <c r="P365" s="93"/>
      <c r="R365" s="94"/>
      <c r="S365" s="93"/>
      <c r="T365" s="93"/>
      <c r="U365" s="93"/>
      <c r="V365" s="93"/>
      <c r="W365" s="93"/>
      <c r="Z365"/>
    </row>
    <row r="366" spans="4:26" x14ac:dyDescent="0.25">
      <c r="D366"/>
      <c r="E366" s="91"/>
      <c r="H366"/>
      <c r="I366"/>
      <c r="J366" s="92"/>
      <c r="K366"/>
      <c r="L366"/>
      <c r="M366"/>
      <c r="N366" s="93"/>
      <c r="O366"/>
      <c r="P366" s="93"/>
      <c r="R366" s="94"/>
      <c r="S366" s="93"/>
      <c r="T366" s="93"/>
      <c r="U366" s="93"/>
      <c r="V366" s="93"/>
      <c r="W366" s="93"/>
      <c r="Z366"/>
    </row>
    <row r="367" spans="4:26" x14ac:dyDescent="0.25">
      <c r="D367"/>
      <c r="E367" s="91"/>
      <c r="H367"/>
      <c r="I367"/>
      <c r="J367" s="92"/>
      <c r="K367"/>
      <c r="L367"/>
      <c r="M367"/>
      <c r="N367" s="93"/>
      <c r="O367"/>
      <c r="P367" s="93"/>
      <c r="R367" s="94"/>
      <c r="S367" s="93"/>
      <c r="T367" s="93"/>
      <c r="U367" s="93"/>
      <c r="V367" s="93"/>
      <c r="W367" s="93"/>
      <c r="Z367"/>
    </row>
    <row r="368" spans="4:26" x14ac:dyDescent="0.25">
      <c r="D368"/>
      <c r="E368" s="91"/>
      <c r="H368"/>
      <c r="I368"/>
      <c r="J368" s="92"/>
      <c r="K368"/>
      <c r="L368"/>
      <c r="M368"/>
      <c r="N368" s="93"/>
      <c r="O368"/>
      <c r="P368" s="93"/>
      <c r="R368" s="94"/>
      <c r="S368" s="93"/>
      <c r="T368" s="93"/>
      <c r="U368" s="93"/>
      <c r="V368" s="93"/>
      <c r="W368" s="93"/>
      <c r="Z368"/>
    </row>
    <row r="369" spans="4:26" x14ac:dyDescent="0.25">
      <c r="D369"/>
      <c r="E369" s="91"/>
      <c r="H369"/>
      <c r="I369"/>
      <c r="J369" s="92"/>
      <c r="K369"/>
      <c r="L369"/>
      <c r="M369"/>
      <c r="N369" s="93"/>
      <c r="O369"/>
      <c r="P369" s="93"/>
      <c r="R369" s="94"/>
      <c r="S369" s="93"/>
      <c r="T369" s="93"/>
      <c r="U369" s="93"/>
      <c r="V369" s="93"/>
      <c r="W369" s="93"/>
      <c r="Z369"/>
    </row>
    <row r="370" spans="4:26" x14ac:dyDescent="0.25">
      <c r="D370"/>
      <c r="E370" s="91"/>
      <c r="H370"/>
      <c r="I370"/>
      <c r="J370" s="92"/>
      <c r="K370"/>
      <c r="L370"/>
      <c r="M370"/>
      <c r="N370" s="93"/>
      <c r="O370"/>
      <c r="P370" s="93"/>
      <c r="R370" s="94"/>
      <c r="S370" s="93"/>
      <c r="T370" s="93"/>
      <c r="U370" s="93"/>
      <c r="V370" s="93"/>
      <c r="W370" s="93"/>
      <c r="Z370"/>
    </row>
    <row r="371" spans="4:26" x14ac:dyDescent="0.25">
      <c r="D371"/>
      <c r="E371" s="91"/>
      <c r="H371"/>
      <c r="I371"/>
      <c r="J371" s="92"/>
      <c r="K371"/>
      <c r="L371"/>
      <c r="M371"/>
      <c r="N371" s="93"/>
      <c r="O371"/>
      <c r="P371" s="93"/>
      <c r="R371" s="94"/>
      <c r="S371" s="93"/>
      <c r="T371" s="93"/>
      <c r="U371" s="93"/>
      <c r="V371" s="93"/>
      <c r="W371" s="93"/>
      <c r="Z371"/>
    </row>
    <row r="372" spans="4:26" x14ac:dyDescent="0.25">
      <c r="D372"/>
      <c r="E372" s="91"/>
      <c r="H372"/>
      <c r="I372"/>
      <c r="J372" s="92"/>
      <c r="K372"/>
      <c r="L372"/>
      <c r="M372"/>
      <c r="N372" s="93"/>
      <c r="O372"/>
      <c r="P372" s="93"/>
      <c r="R372" s="94"/>
      <c r="S372" s="93"/>
      <c r="T372" s="93"/>
      <c r="U372" s="93"/>
      <c r="V372" s="93"/>
      <c r="W372" s="93"/>
      <c r="Z372"/>
    </row>
    <row r="373" spans="4:26" x14ac:dyDescent="0.25">
      <c r="D373"/>
      <c r="E373" s="91"/>
      <c r="H373"/>
      <c r="I373"/>
      <c r="J373" s="92"/>
      <c r="K373"/>
      <c r="L373"/>
      <c r="M373"/>
      <c r="N373" s="93"/>
      <c r="O373"/>
      <c r="P373" s="93"/>
      <c r="R373" s="94"/>
      <c r="S373" s="93"/>
      <c r="T373" s="93"/>
      <c r="U373" s="93"/>
      <c r="V373" s="93"/>
      <c r="W373" s="93"/>
      <c r="Z373"/>
    </row>
    <row r="374" spans="4:26" x14ac:dyDescent="0.25">
      <c r="D374"/>
      <c r="E374" s="91"/>
      <c r="H374"/>
      <c r="I374"/>
      <c r="J374" s="92"/>
      <c r="K374"/>
      <c r="L374"/>
      <c r="M374"/>
      <c r="N374" s="93"/>
      <c r="O374"/>
      <c r="P374" s="93"/>
      <c r="R374" s="94"/>
      <c r="S374" s="93"/>
      <c r="T374" s="93"/>
      <c r="U374" s="93"/>
      <c r="V374" s="93"/>
      <c r="W374" s="93"/>
      <c r="Z374"/>
    </row>
    <row r="375" spans="4:26" x14ac:dyDescent="0.25">
      <c r="D375"/>
      <c r="E375" s="91"/>
      <c r="H375"/>
      <c r="I375"/>
      <c r="J375" s="92"/>
      <c r="K375"/>
      <c r="L375"/>
      <c r="M375"/>
      <c r="N375" s="93"/>
      <c r="O375"/>
      <c r="P375" s="93"/>
      <c r="R375" s="94"/>
      <c r="S375" s="93"/>
      <c r="T375" s="93"/>
      <c r="U375" s="93"/>
      <c r="V375" s="93"/>
      <c r="W375" s="93"/>
      <c r="Z375"/>
    </row>
    <row r="376" spans="4:26" x14ac:dyDescent="0.25">
      <c r="D376"/>
      <c r="E376" s="91"/>
      <c r="H376"/>
      <c r="I376"/>
      <c r="J376" s="92"/>
      <c r="K376"/>
      <c r="L376"/>
      <c r="M376"/>
      <c r="N376" s="93"/>
      <c r="O376"/>
      <c r="P376" s="93"/>
      <c r="R376" s="94"/>
      <c r="S376" s="93"/>
      <c r="T376" s="93"/>
      <c r="U376" s="93"/>
      <c r="V376" s="93"/>
      <c r="W376" s="93"/>
      <c r="Z376"/>
    </row>
    <row r="377" spans="4:26" x14ac:dyDescent="0.25">
      <c r="D377"/>
      <c r="E377" s="91"/>
      <c r="H377"/>
      <c r="I377"/>
      <c r="J377" s="92"/>
      <c r="K377"/>
      <c r="L377"/>
      <c r="M377"/>
      <c r="N377" s="93"/>
      <c r="O377"/>
      <c r="P377" s="93"/>
      <c r="R377" s="94"/>
      <c r="S377" s="93"/>
      <c r="T377" s="93"/>
      <c r="U377" s="93"/>
      <c r="V377" s="93"/>
      <c r="W377" s="93"/>
      <c r="Z377"/>
    </row>
    <row r="378" spans="4:26" x14ac:dyDescent="0.25">
      <c r="D378"/>
      <c r="E378" s="91"/>
      <c r="H378"/>
      <c r="I378"/>
      <c r="J378" s="92"/>
      <c r="K378"/>
      <c r="L378"/>
      <c r="M378"/>
      <c r="N378" s="93"/>
      <c r="O378"/>
      <c r="P378" s="93"/>
      <c r="R378" s="94"/>
      <c r="S378" s="93"/>
      <c r="T378" s="93"/>
      <c r="U378" s="93"/>
      <c r="V378" s="93"/>
      <c r="W378" s="93"/>
      <c r="Z378"/>
    </row>
    <row r="379" spans="4:26" x14ac:dyDescent="0.25">
      <c r="D379"/>
      <c r="E379" s="91"/>
      <c r="H379"/>
      <c r="I379"/>
      <c r="J379" s="92"/>
      <c r="K379"/>
      <c r="L379"/>
      <c r="M379"/>
      <c r="N379" s="93"/>
      <c r="O379"/>
      <c r="P379" s="93"/>
      <c r="R379" s="94"/>
      <c r="S379" s="93"/>
      <c r="T379" s="93"/>
      <c r="U379" s="93"/>
      <c r="V379" s="93"/>
      <c r="W379" s="93"/>
      <c r="Z379"/>
    </row>
    <row r="380" spans="4:26" x14ac:dyDescent="0.25">
      <c r="D380"/>
      <c r="E380" s="91"/>
      <c r="H380"/>
      <c r="I380"/>
      <c r="J380" s="92"/>
      <c r="K380"/>
      <c r="L380"/>
      <c r="M380"/>
      <c r="N380" s="93"/>
      <c r="O380"/>
      <c r="P380" s="93"/>
      <c r="R380" s="94"/>
      <c r="S380" s="93"/>
      <c r="T380" s="93"/>
      <c r="U380" s="93"/>
      <c r="V380" s="93"/>
      <c r="W380" s="93"/>
      <c r="Z380"/>
    </row>
    <row r="381" spans="4:26" x14ac:dyDescent="0.25">
      <c r="D381"/>
      <c r="E381" s="91"/>
      <c r="H381"/>
      <c r="I381"/>
      <c r="J381" s="92"/>
      <c r="K381"/>
      <c r="L381"/>
      <c r="M381"/>
      <c r="N381" s="93"/>
      <c r="O381"/>
      <c r="P381" s="93"/>
      <c r="R381" s="94"/>
      <c r="S381" s="93"/>
      <c r="T381" s="93"/>
      <c r="U381" s="93"/>
      <c r="V381" s="93"/>
      <c r="W381" s="93"/>
      <c r="Z381"/>
    </row>
    <row r="382" spans="4:26" x14ac:dyDescent="0.25">
      <c r="D382"/>
      <c r="E382" s="91"/>
      <c r="H382"/>
      <c r="I382"/>
      <c r="J382" s="92"/>
      <c r="K382"/>
      <c r="L382"/>
      <c r="M382"/>
      <c r="N382" s="93"/>
      <c r="O382"/>
      <c r="P382" s="93"/>
      <c r="R382" s="94"/>
      <c r="S382" s="93"/>
      <c r="T382" s="93"/>
      <c r="U382" s="93"/>
      <c r="V382" s="93"/>
      <c r="W382" s="93"/>
      <c r="Z382"/>
    </row>
    <row r="383" spans="4:26" x14ac:dyDescent="0.25">
      <c r="D383"/>
      <c r="E383" s="91"/>
      <c r="H383"/>
      <c r="I383"/>
      <c r="J383" s="92"/>
      <c r="K383"/>
      <c r="L383"/>
      <c r="M383"/>
      <c r="N383" s="93"/>
      <c r="O383"/>
      <c r="P383" s="93"/>
      <c r="R383" s="94"/>
      <c r="S383" s="93"/>
      <c r="T383" s="93"/>
      <c r="U383" s="93"/>
      <c r="V383" s="93"/>
      <c r="W383" s="93"/>
      <c r="Z383"/>
    </row>
    <row r="384" spans="4:26" x14ac:dyDescent="0.25">
      <c r="D384"/>
      <c r="E384" s="91"/>
      <c r="H384"/>
      <c r="I384"/>
      <c r="J384" s="92"/>
      <c r="K384"/>
      <c r="L384"/>
      <c r="M384"/>
      <c r="N384" s="93"/>
      <c r="O384"/>
      <c r="P384" s="93"/>
      <c r="R384" s="94"/>
      <c r="S384" s="93"/>
      <c r="T384" s="93"/>
      <c r="U384" s="93"/>
      <c r="V384" s="93"/>
      <c r="W384" s="93"/>
      <c r="Z384"/>
    </row>
    <row r="385" spans="4:26" x14ac:dyDescent="0.25">
      <c r="D385"/>
      <c r="E385" s="91"/>
      <c r="H385"/>
      <c r="I385"/>
      <c r="J385" s="92"/>
      <c r="K385"/>
      <c r="L385"/>
      <c r="M385"/>
      <c r="N385" s="93"/>
      <c r="O385"/>
      <c r="P385" s="93"/>
      <c r="R385" s="94"/>
      <c r="S385" s="93"/>
      <c r="T385" s="93"/>
      <c r="U385" s="93"/>
      <c r="V385" s="93"/>
      <c r="W385" s="93"/>
      <c r="Z385"/>
    </row>
    <row r="386" spans="4:26" x14ac:dyDescent="0.25">
      <c r="D386"/>
      <c r="E386" s="91"/>
      <c r="H386"/>
      <c r="I386"/>
      <c r="J386" s="92"/>
      <c r="K386"/>
      <c r="L386"/>
      <c r="M386"/>
      <c r="N386" s="93"/>
      <c r="O386"/>
      <c r="P386" s="93"/>
      <c r="R386" s="94"/>
      <c r="S386" s="93"/>
      <c r="T386" s="93"/>
      <c r="U386" s="93"/>
      <c r="V386" s="93"/>
      <c r="W386" s="93"/>
      <c r="Z386"/>
    </row>
    <row r="387" spans="4:26" x14ac:dyDescent="0.25">
      <c r="D387"/>
      <c r="E387" s="91"/>
      <c r="H387"/>
      <c r="I387"/>
      <c r="J387" s="92"/>
      <c r="K387"/>
      <c r="L387"/>
      <c r="M387"/>
      <c r="N387" s="93"/>
      <c r="O387"/>
      <c r="P387" s="93"/>
      <c r="R387" s="94"/>
      <c r="S387" s="93"/>
      <c r="T387" s="93"/>
      <c r="U387" s="93"/>
      <c r="V387" s="93"/>
      <c r="W387" s="93"/>
      <c r="Z387"/>
    </row>
    <row r="388" spans="4:26" x14ac:dyDescent="0.25">
      <c r="D388"/>
      <c r="E388" s="91"/>
      <c r="H388"/>
      <c r="I388"/>
      <c r="J388" s="92"/>
      <c r="K388"/>
      <c r="L388"/>
      <c r="M388"/>
      <c r="N388" s="93"/>
      <c r="O388"/>
      <c r="P388" s="93"/>
      <c r="R388" s="94"/>
      <c r="S388" s="93"/>
      <c r="T388" s="93"/>
      <c r="U388" s="93"/>
      <c r="V388" s="93"/>
      <c r="W388" s="93"/>
      <c r="Z388"/>
    </row>
    <row r="389" spans="4:26" x14ac:dyDescent="0.25">
      <c r="D389"/>
      <c r="E389" s="91"/>
      <c r="H389"/>
      <c r="I389"/>
      <c r="J389" s="92"/>
      <c r="K389"/>
      <c r="L389"/>
      <c r="M389"/>
      <c r="N389" s="93"/>
      <c r="O389"/>
      <c r="P389" s="93"/>
      <c r="R389" s="94"/>
      <c r="S389" s="93"/>
      <c r="T389" s="93"/>
      <c r="U389" s="93"/>
      <c r="V389" s="93"/>
      <c r="W389" s="93"/>
      <c r="Z389"/>
    </row>
    <row r="390" spans="4:26" x14ac:dyDescent="0.25">
      <c r="D390"/>
      <c r="E390" s="91"/>
      <c r="H390"/>
      <c r="I390"/>
      <c r="J390" s="92"/>
      <c r="K390"/>
      <c r="L390"/>
      <c r="M390"/>
      <c r="N390" s="93"/>
      <c r="O390"/>
      <c r="P390" s="93"/>
      <c r="R390" s="94"/>
      <c r="S390" s="93"/>
      <c r="T390" s="93"/>
      <c r="U390" s="93"/>
      <c r="V390" s="93"/>
      <c r="W390" s="93"/>
      <c r="Z390"/>
    </row>
    <row r="391" spans="4:26" x14ac:dyDescent="0.25">
      <c r="D391"/>
      <c r="E391" s="91"/>
      <c r="H391"/>
      <c r="I391"/>
      <c r="J391" s="92"/>
      <c r="K391"/>
      <c r="L391"/>
      <c r="M391"/>
      <c r="N391" s="93"/>
      <c r="O391"/>
      <c r="P391" s="93"/>
      <c r="R391" s="94"/>
      <c r="S391" s="93"/>
      <c r="T391" s="93"/>
      <c r="U391" s="93"/>
      <c r="V391" s="93"/>
      <c r="W391" s="93"/>
      <c r="Z391"/>
    </row>
    <row r="392" spans="4:26" x14ac:dyDescent="0.25">
      <c r="D392"/>
      <c r="E392" s="91"/>
      <c r="H392"/>
      <c r="I392"/>
      <c r="J392" s="92"/>
      <c r="K392"/>
      <c r="L392"/>
      <c r="M392"/>
      <c r="N392" s="93"/>
      <c r="O392"/>
      <c r="P392" s="93"/>
      <c r="R392" s="94"/>
      <c r="S392" s="93"/>
      <c r="T392" s="93"/>
      <c r="U392" s="93"/>
      <c r="V392" s="93"/>
      <c r="W392" s="93"/>
      <c r="Z392"/>
    </row>
    <row r="393" spans="4:26" x14ac:dyDescent="0.25">
      <c r="D393"/>
      <c r="E393" s="91"/>
      <c r="H393"/>
      <c r="I393"/>
      <c r="J393" s="92"/>
      <c r="K393"/>
      <c r="L393"/>
      <c r="M393"/>
      <c r="N393" s="93"/>
      <c r="O393"/>
      <c r="P393" s="93"/>
      <c r="R393" s="94"/>
      <c r="S393" s="93"/>
      <c r="T393" s="93"/>
      <c r="U393" s="93"/>
      <c r="V393" s="93"/>
      <c r="W393" s="93"/>
      <c r="Z393"/>
    </row>
    <row r="394" spans="4:26" x14ac:dyDescent="0.25">
      <c r="D394"/>
      <c r="E394" s="91"/>
      <c r="H394"/>
      <c r="I394"/>
      <c r="J394" s="92"/>
      <c r="K394"/>
      <c r="L394"/>
      <c r="M394"/>
      <c r="N394" s="93"/>
      <c r="O394"/>
      <c r="P394" s="93"/>
      <c r="R394" s="94"/>
      <c r="S394" s="93"/>
      <c r="T394" s="93"/>
      <c r="U394" s="93"/>
      <c r="V394" s="93"/>
      <c r="W394" s="93"/>
      <c r="Z394"/>
    </row>
    <row r="395" spans="4:26" x14ac:dyDescent="0.25">
      <c r="D395"/>
      <c r="E395" s="91"/>
      <c r="H395"/>
      <c r="I395"/>
      <c r="J395" s="92"/>
      <c r="K395"/>
      <c r="L395"/>
      <c r="M395"/>
      <c r="N395" s="93"/>
      <c r="O395"/>
      <c r="P395" s="93"/>
      <c r="R395" s="94"/>
      <c r="S395" s="93"/>
      <c r="T395" s="93"/>
      <c r="U395" s="93"/>
      <c r="V395" s="93"/>
      <c r="W395" s="93"/>
      <c r="Z395"/>
    </row>
    <row r="396" spans="4:26" x14ac:dyDescent="0.25">
      <c r="D396"/>
      <c r="E396" s="91"/>
      <c r="H396"/>
      <c r="I396"/>
      <c r="J396" s="92"/>
      <c r="K396"/>
      <c r="L396"/>
      <c r="M396"/>
      <c r="N396" s="93"/>
      <c r="O396"/>
      <c r="P396" s="93"/>
      <c r="R396" s="94"/>
      <c r="S396" s="93"/>
      <c r="T396" s="93"/>
      <c r="U396" s="93"/>
      <c r="V396" s="93"/>
      <c r="W396" s="93"/>
      <c r="Z396"/>
    </row>
    <row r="397" spans="4:26" x14ac:dyDescent="0.25">
      <c r="D397"/>
      <c r="E397" s="91"/>
      <c r="H397"/>
      <c r="I397"/>
      <c r="J397" s="92"/>
      <c r="K397"/>
      <c r="L397"/>
      <c r="M397"/>
      <c r="N397" s="93"/>
      <c r="O397"/>
      <c r="P397" s="93"/>
      <c r="R397" s="94"/>
      <c r="S397" s="93"/>
      <c r="T397" s="93"/>
      <c r="U397" s="93"/>
      <c r="V397" s="93"/>
      <c r="W397" s="93"/>
      <c r="Z397"/>
    </row>
    <row r="398" spans="4:26" x14ac:dyDescent="0.25">
      <c r="D398"/>
      <c r="E398" s="91"/>
      <c r="H398"/>
      <c r="I398"/>
      <c r="J398" s="92"/>
      <c r="K398"/>
      <c r="L398"/>
      <c r="M398"/>
      <c r="N398" s="93"/>
      <c r="O398"/>
      <c r="P398" s="93"/>
      <c r="R398" s="94"/>
      <c r="S398" s="93"/>
      <c r="T398" s="93"/>
      <c r="U398" s="93"/>
      <c r="V398" s="93"/>
      <c r="W398" s="93"/>
      <c r="Z398"/>
    </row>
    <row r="399" spans="4:26" x14ac:dyDescent="0.25">
      <c r="D399"/>
      <c r="E399" s="91"/>
      <c r="H399"/>
      <c r="I399"/>
      <c r="J399" s="92"/>
      <c r="K399"/>
      <c r="L399"/>
      <c r="M399"/>
      <c r="N399" s="93"/>
      <c r="O399"/>
      <c r="P399" s="93"/>
      <c r="R399" s="94"/>
      <c r="S399" s="93"/>
      <c r="T399" s="93"/>
      <c r="U399" s="93"/>
      <c r="V399" s="93"/>
      <c r="W399" s="93"/>
      <c r="Z399"/>
    </row>
    <row r="400" spans="4:26" x14ac:dyDescent="0.25">
      <c r="D400"/>
      <c r="E400" s="91"/>
      <c r="H400"/>
      <c r="I400"/>
      <c r="J400" s="92"/>
      <c r="K400"/>
      <c r="L400"/>
      <c r="M400"/>
      <c r="N400" s="93"/>
      <c r="O400"/>
      <c r="P400" s="93"/>
      <c r="R400" s="94"/>
      <c r="S400" s="93"/>
      <c r="T400" s="93"/>
      <c r="U400" s="93"/>
      <c r="V400" s="93"/>
      <c r="W400" s="93"/>
      <c r="Z400"/>
    </row>
    <row r="401" spans="4:26" x14ac:dyDescent="0.25">
      <c r="D401"/>
      <c r="E401" s="91"/>
      <c r="H401"/>
      <c r="I401"/>
      <c r="J401" s="92"/>
      <c r="K401"/>
      <c r="L401"/>
      <c r="M401"/>
      <c r="N401" s="93"/>
      <c r="O401"/>
      <c r="P401" s="93"/>
      <c r="R401" s="94"/>
      <c r="S401" s="93"/>
      <c r="T401" s="93"/>
      <c r="U401" s="93"/>
      <c r="V401" s="93"/>
      <c r="W401" s="93"/>
      <c r="Z401"/>
    </row>
    <row r="402" spans="4:26" x14ac:dyDescent="0.25">
      <c r="D402"/>
      <c r="E402" s="91"/>
      <c r="H402"/>
      <c r="I402"/>
      <c r="J402" s="92"/>
      <c r="K402"/>
      <c r="L402"/>
      <c r="M402"/>
      <c r="N402" s="93"/>
      <c r="O402"/>
      <c r="P402" s="93"/>
      <c r="R402" s="94"/>
      <c r="S402" s="93"/>
      <c r="T402" s="93"/>
      <c r="U402" s="93"/>
      <c r="V402" s="93"/>
      <c r="W402" s="93"/>
      <c r="Z402"/>
    </row>
    <row r="403" spans="4:26" x14ac:dyDescent="0.25">
      <c r="D403"/>
      <c r="E403" s="91"/>
      <c r="H403"/>
      <c r="I403"/>
      <c r="J403" s="92"/>
      <c r="K403"/>
      <c r="L403"/>
      <c r="M403"/>
      <c r="N403" s="93"/>
      <c r="O403"/>
      <c r="P403" s="93"/>
      <c r="R403" s="94"/>
      <c r="S403" s="93"/>
      <c r="T403" s="93"/>
      <c r="U403" s="93"/>
      <c r="V403" s="93"/>
      <c r="W403" s="93"/>
      <c r="Z403"/>
    </row>
    <row r="404" spans="4:26" x14ac:dyDescent="0.25">
      <c r="D404"/>
      <c r="E404" s="91"/>
      <c r="H404"/>
      <c r="I404"/>
      <c r="J404" s="92"/>
      <c r="K404"/>
      <c r="L404"/>
      <c r="M404"/>
      <c r="N404" s="93"/>
      <c r="O404"/>
      <c r="P404" s="93"/>
      <c r="R404" s="94"/>
      <c r="S404" s="93"/>
      <c r="T404" s="93"/>
      <c r="U404" s="93"/>
      <c r="V404" s="93"/>
      <c r="W404" s="93"/>
      <c r="Z404"/>
    </row>
    <row r="405" spans="4:26" x14ac:dyDescent="0.25">
      <c r="D405"/>
      <c r="E405" s="91"/>
      <c r="H405"/>
      <c r="I405"/>
      <c r="J405" s="92"/>
      <c r="K405"/>
      <c r="L405"/>
      <c r="M405"/>
      <c r="N405" s="93"/>
      <c r="O405"/>
      <c r="P405" s="93"/>
      <c r="R405" s="94"/>
      <c r="S405" s="93"/>
      <c r="T405" s="93"/>
      <c r="U405" s="93"/>
      <c r="V405" s="93"/>
      <c r="W405" s="93"/>
      <c r="Z405"/>
    </row>
    <row r="406" spans="4:26" x14ac:dyDescent="0.25">
      <c r="D406"/>
      <c r="E406" s="91"/>
      <c r="H406"/>
      <c r="I406"/>
      <c r="J406" s="92"/>
      <c r="K406"/>
      <c r="L406"/>
      <c r="M406"/>
      <c r="N406" s="93"/>
      <c r="O406"/>
      <c r="P406" s="93"/>
      <c r="R406" s="94"/>
      <c r="S406" s="93"/>
      <c r="T406" s="93"/>
      <c r="U406" s="93"/>
      <c r="V406" s="93"/>
      <c r="W406" s="93"/>
      <c r="Z406"/>
    </row>
    <row r="407" spans="4:26" x14ac:dyDescent="0.25">
      <c r="D407"/>
      <c r="E407" s="91"/>
      <c r="H407"/>
      <c r="I407"/>
      <c r="J407" s="92"/>
      <c r="K407"/>
      <c r="L407"/>
      <c r="M407"/>
      <c r="N407" s="93"/>
      <c r="O407"/>
      <c r="P407" s="93"/>
      <c r="R407" s="94"/>
      <c r="S407" s="93"/>
      <c r="T407" s="93"/>
      <c r="U407" s="93"/>
      <c r="V407" s="93"/>
      <c r="W407" s="93"/>
      <c r="Z407"/>
    </row>
    <row r="408" spans="4:26" x14ac:dyDescent="0.25">
      <c r="D408"/>
      <c r="E408" s="91"/>
      <c r="H408"/>
      <c r="I408"/>
      <c r="J408" s="92"/>
      <c r="K408"/>
      <c r="L408"/>
      <c r="M408"/>
      <c r="N408" s="93"/>
      <c r="O408"/>
      <c r="P408" s="93"/>
      <c r="R408" s="94"/>
      <c r="S408" s="93"/>
      <c r="T408" s="93"/>
      <c r="U408" s="93"/>
      <c r="V408" s="93"/>
      <c r="W408" s="93"/>
      <c r="Z408"/>
    </row>
    <row r="409" spans="4:26" x14ac:dyDescent="0.25">
      <c r="D409"/>
      <c r="E409" s="91"/>
      <c r="H409"/>
      <c r="I409"/>
      <c r="J409" s="92"/>
      <c r="K409"/>
      <c r="L409"/>
      <c r="M409"/>
      <c r="N409" s="93"/>
      <c r="O409"/>
      <c r="P409" s="93"/>
      <c r="R409" s="94"/>
      <c r="S409" s="93"/>
      <c r="T409" s="93"/>
      <c r="U409" s="93"/>
      <c r="V409" s="93"/>
      <c r="W409" s="93"/>
      <c r="Z409"/>
    </row>
    <row r="410" spans="4:26" x14ac:dyDescent="0.25">
      <c r="D410"/>
      <c r="E410" s="91"/>
      <c r="H410"/>
      <c r="I410"/>
      <c r="J410" s="92"/>
      <c r="K410"/>
      <c r="L410"/>
      <c r="M410"/>
      <c r="N410" s="93"/>
      <c r="O410"/>
      <c r="P410" s="93"/>
      <c r="R410" s="94"/>
      <c r="S410" s="93"/>
      <c r="T410" s="93"/>
      <c r="U410" s="93"/>
      <c r="V410" s="93"/>
      <c r="W410" s="93"/>
      <c r="Z410"/>
    </row>
    <row r="411" spans="4:26" x14ac:dyDescent="0.25">
      <c r="D411"/>
      <c r="E411" s="91"/>
      <c r="H411"/>
      <c r="I411"/>
      <c r="J411" s="92"/>
      <c r="K411"/>
      <c r="L411"/>
      <c r="M411"/>
      <c r="N411" s="93"/>
      <c r="O411"/>
      <c r="P411" s="93"/>
      <c r="R411" s="94"/>
      <c r="S411" s="93"/>
      <c r="T411" s="93"/>
      <c r="U411" s="93"/>
      <c r="V411" s="93"/>
      <c r="W411" s="93"/>
      <c r="Z411"/>
    </row>
    <row r="412" spans="4:26" x14ac:dyDescent="0.25">
      <c r="D412"/>
      <c r="E412" s="91"/>
      <c r="H412"/>
      <c r="I412"/>
      <c r="J412" s="92"/>
      <c r="K412"/>
      <c r="L412"/>
      <c r="M412"/>
      <c r="N412" s="93"/>
      <c r="O412"/>
      <c r="P412" s="93"/>
      <c r="R412" s="94"/>
      <c r="S412" s="93"/>
      <c r="T412" s="93"/>
      <c r="U412" s="93"/>
      <c r="V412" s="93"/>
      <c r="W412" s="93"/>
      <c r="Z412"/>
    </row>
    <row r="413" spans="4:26" x14ac:dyDescent="0.25">
      <c r="D413"/>
      <c r="E413" s="91"/>
      <c r="H413"/>
      <c r="I413"/>
      <c r="J413" s="92"/>
      <c r="K413"/>
      <c r="L413"/>
      <c r="M413"/>
      <c r="N413" s="93"/>
      <c r="O413"/>
      <c r="P413" s="93"/>
      <c r="R413" s="94"/>
      <c r="S413" s="93"/>
      <c r="T413" s="93"/>
      <c r="U413" s="93"/>
      <c r="V413" s="93"/>
      <c r="W413" s="93"/>
      <c r="Z413"/>
    </row>
    <row r="414" spans="4:26" x14ac:dyDescent="0.25">
      <c r="D414"/>
      <c r="E414" s="91"/>
      <c r="H414"/>
      <c r="I414"/>
      <c r="J414" s="92"/>
      <c r="K414"/>
      <c r="L414"/>
      <c r="M414"/>
      <c r="N414" s="93"/>
      <c r="O414"/>
      <c r="P414" s="93"/>
      <c r="R414" s="94"/>
      <c r="S414" s="93"/>
      <c r="T414" s="93"/>
      <c r="U414" s="93"/>
      <c r="V414" s="93"/>
      <c r="W414" s="93"/>
      <c r="Z414"/>
    </row>
    <row r="415" spans="4:26" x14ac:dyDescent="0.25">
      <c r="D415"/>
      <c r="E415" s="91"/>
      <c r="H415"/>
      <c r="I415"/>
      <c r="J415" s="92"/>
      <c r="K415"/>
      <c r="L415"/>
      <c r="M415"/>
      <c r="N415" s="93"/>
      <c r="O415"/>
      <c r="P415" s="93"/>
      <c r="R415" s="94"/>
      <c r="S415" s="93"/>
      <c r="T415" s="93"/>
      <c r="U415" s="93"/>
      <c r="V415" s="93"/>
      <c r="W415" s="93"/>
      <c r="Z415"/>
    </row>
    <row r="416" spans="4:26" x14ac:dyDescent="0.25">
      <c r="D416"/>
      <c r="E416" s="91"/>
      <c r="H416"/>
      <c r="I416"/>
      <c r="J416" s="92"/>
      <c r="K416"/>
      <c r="L416"/>
      <c r="M416"/>
      <c r="N416" s="93"/>
      <c r="O416"/>
      <c r="P416" s="93"/>
      <c r="R416" s="94"/>
      <c r="S416" s="93"/>
      <c r="T416" s="93"/>
      <c r="U416" s="93"/>
      <c r="V416" s="93"/>
      <c r="W416" s="93"/>
      <c r="Z416"/>
    </row>
    <row r="417" spans="4:26" x14ac:dyDescent="0.25">
      <c r="D417"/>
      <c r="E417" s="91"/>
      <c r="H417"/>
      <c r="I417"/>
      <c r="J417" s="92"/>
      <c r="K417"/>
      <c r="L417"/>
      <c r="M417"/>
      <c r="N417" s="93"/>
      <c r="O417"/>
      <c r="P417" s="93"/>
      <c r="R417" s="94"/>
      <c r="S417" s="93"/>
      <c r="T417" s="93"/>
      <c r="U417" s="93"/>
      <c r="V417" s="93"/>
      <c r="W417" s="93"/>
      <c r="Z417"/>
    </row>
    <row r="418" spans="4:26" x14ac:dyDescent="0.25">
      <c r="D418"/>
      <c r="E418" s="91"/>
      <c r="H418"/>
      <c r="I418"/>
      <c r="J418" s="92"/>
      <c r="K418"/>
      <c r="L418"/>
      <c r="M418"/>
      <c r="N418" s="93"/>
      <c r="O418"/>
      <c r="P418" s="93"/>
      <c r="R418" s="94"/>
      <c r="S418" s="93"/>
      <c r="T418" s="93"/>
      <c r="U418" s="93"/>
      <c r="V418" s="93"/>
      <c r="W418" s="93"/>
      <c r="Z418"/>
    </row>
    <row r="419" spans="4:26" x14ac:dyDescent="0.25">
      <c r="D419"/>
      <c r="E419" s="91"/>
      <c r="H419"/>
      <c r="I419"/>
      <c r="J419" s="92"/>
      <c r="K419"/>
      <c r="L419"/>
      <c r="M419"/>
      <c r="N419" s="93"/>
      <c r="O419"/>
      <c r="P419" s="93"/>
      <c r="R419" s="94"/>
      <c r="S419" s="93"/>
      <c r="T419" s="93"/>
      <c r="U419" s="93"/>
      <c r="V419" s="93"/>
      <c r="W419" s="93"/>
      <c r="Z419"/>
    </row>
    <row r="420" spans="4:26" x14ac:dyDescent="0.25">
      <c r="D420"/>
      <c r="E420" s="91"/>
      <c r="H420"/>
      <c r="I420"/>
      <c r="J420" s="92"/>
      <c r="K420"/>
      <c r="L420"/>
      <c r="M420"/>
      <c r="N420" s="93"/>
      <c r="O420"/>
      <c r="P420" s="93"/>
      <c r="R420" s="94"/>
      <c r="S420" s="93"/>
      <c r="T420" s="93"/>
      <c r="U420" s="93"/>
      <c r="V420" s="93"/>
      <c r="W420" s="93"/>
      <c r="Z420"/>
    </row>
    <row r="421" spans="4:26" x14ac:dyDescent="0.25">
      <c r="D421"/>
      <c r="E421" s="91"/>
      <c r="H421"/>
      <c r="I421"/>
      <c r="J421" s="92"/>
      <c r="K421"/>
      <c r="L421"/>
      <c r="M421"/>
      <c r="N421" s="93"/>
      <c r="O421"/>
      <c r="P421" s="93"/>
      <c r="R421" s="94"/>
      <c r="S421" s="93"/>
      <c r="T421" s="93"/>
      <c r="U421" s="93"/>
      <c r="V421" s="93"/>
      <c r="W421" s="93"/>
      <c r="Z421"/>
    </row>
    <row r="422" spans="4:26" x14ac:dyDescent="0.25">
      <c r="D422"/>
      <c r="E422" s="91"/>
      <c r="H422"/>
      <c r="I422"/>
      <c r="J422" s="92"/>
      <c r="K422"/>
      <c r="L422"/>
      <c r="M422"/>
      <c r="N422" s="93"/>
      <c r="O422"/>
      <c r="P422" s="93"/>
      <c r="R422" s="94"/>
      <c r="S422" s="93"/>
      <c r="T422" s="93"/>
      <c r="U422" s="93"/>
      <c r="V422" s="93"/>
      <c r="W422" s="93"/>
      <c r="Z422"/>
    </row>
    <row r="423" spans="4:26" x14ac:dyDescent="0.25">
      <c r="D423"/>
      <c r="E423" s="91"/>
      <c r="H423"/>
      <c r="I423"/>
      <c r="J423" s="92"/>
      <c r="K423"/>
      <c r="L423"/>
      <c r="M423"/>
      <c r="N423" s="93"/>
      <c r="O423"/>
      <c r="P423" s="93"/>
      <c r="R423" s="94"/>
      <c r="S423" s="93"/>
      <c r="T423" s="93"/>
      <c r="U423" s="93"/>
      <c r="V423" s="93"/>
      <c r="W423" s="93"/>
      <c r="Z423"/>
    </row>
    <row r="424" spans="4:26" x14ac:dyDescent="0.25">
      <c r="D424"/>
      <c r="E424" s="91"/>
      <c r="H424"/>
      <c r="I424"/>
      <c r="J424" s="92"/>
      <c r="K424"/>
      <c r="L424"/>
      <c r="M424"/>
      <c r="N424" s="93"/>
      <c r="O424"/>
      <c r="P424" s="93"/>
      <c r="R424" s="94"/>
      <c r="S424" s="93"/>
      <c r="T424" s="93"/>
      <c r="U424" s="93"/>
      <c r="V424" s="93"/>
      <c r="W424" s="93"/>
      <c r="Z424"/>
    </row>
    <row r="425" spans="4:26" x14ac:dyDescent="0.25">
      <c r="D425"/>
      <c r="E425" s="91"/>
      <c r="H425"/>
      <c r="I425"/>
      <c r="J425" s="92"/>
      <c r="K425"/>
      <c r="L425"/>
      <c r="M425"/>
      <c r="N425" s="93"/>
      <c r="O425"/>
      <c r="P425" s="93"/>
      <c r="R425" s="94"/>
      <c r="S425" s="93"/>
      <c r="T425" s="93"/>
      <c r="U425" s="93"/>
      <c r="V425" s="93"/>
      <c r="W425" s="93"/>
      <c r="Z425"/>
    </row>
    <row r="426" spans="4:26" x14ac:dyDescent="0.25">
      <c r="D426"/>
      <c r="E426" s="91"/>
      <c r="H426"/>
      <c r="I426"/>
      <c r="J426" s="92"/>
      <c r="K426"/>
      <c r="L426"/>
      <c r="M426"/>
      <c r="N426" s="93"/>
      <c r="O426"/>
      <c r="P426" s="93"/>
      <c r="R426" s="94"/>
      <c r="S426" s="93"/>
      <c r="T426" s="93"/>
      <c r="U426" s="93"/>
      <c r="V426" s="93"/>
      <c r="W426" s="93"/>
      <c r="Z426"/>
    </row>
    <row r="427" spans="4:26" x14ac:dyDescent="0.25">
      <c r="D427"/>
      <c r="E427" s="91"/>
      <c r="H427"/>
      <c r="I427"/>
      <c r="J427" s="92"/>
      <c r="K427"/>
      <c r="L427"/>
      <c r="M427"/>
      <c r="N427" s="93"/>
      <c r="O427"/>
      <c r="P427" s="93"/>
      <c r="R427" s="94"/>
      <c r="S427" s="93"/>
      <c r="T427" s="93"/>
      <c r="U427" s="93"/>
      <c r="V427" s="93"/>
      <c r="W427" s="93"/>
      <c r="Z427"/>
    </row>
    <row r="428" spans="4:26" x14ac:dyDescent="0.25">
      <c r="D428"/>
      <c r="E428" s="91"/>
      <c r="H428"/>
      <c r="I428"/>
      <c r="J428" s="92"/>
      <c r="K428"/>
      <c r="L428"/>
      <c r="M428"/>
      <c r="N428" s="93"/>
      <c r="O428"/>
      <c r="P428" s="93"/>
      <c r="R428" s="94"/>
      <c r="S428" s="93"/>
      <c r="T428" s="93"/>
      <c r="U428" s="93"/>
      <c r="V428" s="93"/>
      <c r="W428" s="93"/>
      <c r="Z428"/>
    </row>
    <row r="429" spans="4:26" x14ac:dyDescent="0.25">
      <c r="D429"/>
      <c r="E429" s="91"/>
      <c r="H429"/>
      <c r="I429"/>
      <c r="J429" s="92"/>
      <c r="K429"/>
      <c r="L429"/>
      <c r="M429"/>
      <c r="N429" s="93"/>
      <c r="O429"/>
      <c r="P429" s="93"/>
      <c r="R429" s="94"/>
      <c r="S429" s="93"/>
      <c r="T429" s="93"/>
      <c r="U429" s="93"/>
      <c r="V429" s="93"/>
      <c r="W429" s="93"/>
      <c r="Z429"/>
    </row>
    <row r="430" spans="4:26" x14ac:dyDescent="0.25">
      <c r="D430"/>
      <c r="E430" s="91"/>
      <c r="H430"/>
      <c r="I430"/>
      <c r="J430" s="92"/>
      <c r="K430"/>
      <c r="L430"/>
      <c r="M430"/>
      <c r="N430" s="93"/>
      <c r="O430"/>
      <c r="P430" s="93"/>
      <c r="R430" s="94"/>
      <c r="S430" s="93"/>
      <c r="T430" s="93"/>
      <c r="U430" s="93"/>
      <c r="V430" s="93"/>
      <c r="W430" s="93"/>
      <c r="Z430"/>
    </row>
    <row r="431" spans="4:26" x14ac:dyDescent="0.25">
      <c r="D431"/>
      <c r="E431" s="91"/>
      <c r="H431"/>
      <c r="I431"/>
      <c r="J431" s="92"/>
      <c r="K431"/>
      <c r="L431"/>
      <c r="M431"/>
      <c r="N431" s="93"/>
      <c r="O431"/>
      <c r="P431" s="93"/>
      <c r="R431" s="94"/>
      <c r="S431" s="93"/>
      <c r="T431" s="93"/>
      <c r="U431" s="93"/>
      <c r="V431" s="93"/>
      <c r="W431" s="93"/>
      <c r="Z431"/>
    </row>
    <row r="432" spans="4:26" x14ac:dyDescent="0.25">
      <c r="D432"/>
      <c r="E432" s="91"/>
      <c r="H432"/>
      <c r="I432"/>
      <c r="J432" s="92"/>
      <c r="K432"/>
      <c r="L432"/>
      <c r="M432"/>
      <c r="N432" s="93"/>
      <c r="O432"/>
      <c r="P432" s="93"/>
      <c r="R432" s="94"/>
      <c r="S432" s="93"/>
      <c r="T432" s="93"/>
      <c r="U432" s="93"/>
      <c r="V432" s="93"/>
      <c r="W432" s="93"/>
      <c r="Z432"/>
    </row>
    <row r="433" spans="4:26" x14ac:dyDescent="0.25">
      <c r="D433"/>
      <c r="E433" s="91"/>
      <c r="H433"/>
      <c r="I433"/>
      <c r="J433" s="92"/>
      <c r="K433"/>
      <c r="L433"/>
      <c r="M433"/>
      <c r="N433" s="93"/>
      <c r="O433"/>
      <c r="P433" s="93"/>
      <c r="R433" s="94"/>
      <c r="S433" s="93"/>
      <c r="T433" s="93"/>
      <c r="U433" s="93"/>
      <c r="V433" s="93"/>
      <c r="W433" s="93"/>
      <c r="Z433"/>
    </row>
    <row r="434" spans="4:26" x14ac:dyDescent="0.25">
      <c r="D434"/>
      <c r="E434" s="91"/>
      <c r="H434"/>
      <c r="I434"/>
      <c r="J434" s="92"/>
      <c r="K434"/>
      <c r="L434"/>
      <c r="M434"/>
      <c r="N434" s="93"/>
      <c r="O434"/>
      <c r="P434" s="93"/>
      <c r="R434" s="94"/>
      <c r="S434" s="93"/>
      <c r="T434" s="93"/>
      <c r="U434" s="93"/>
      <c r="V434" s="93"/>
      <c r="W434" s="93"/>
      <c r="Z434"/>
    </row>
    <row r="435" spans="4:26" x14ac:dyDescent="0.25">
      <c r="D435"/>
      <c r="E435" s="91"/>
      <c r="H435"/>
      <c r="I435"/>
      <c r="J435" s="92"/>
      <c r="K435"/>
      <c r="L435"/>
      <c r="M435"/>
      <c r="N435" s="93"/>
      <c r="O435"/>
      <c r="P435" s="93"/>
      <c r="R435" s="94"/>
      <c r="S435" s="93"/>
      <c r="T435" s="93"/>
      <c r="U435" s="93"/>
      <c r="V435" s="93"/>
      <c r="W435" s="93"/>
      <c r="Z435"/>
    </row>
    <row r="436" spans="4:26" x14ac:dyDescent="0.25">
      <c r="D436"/>
      <c r="E436" s="91"/>
      <c r="H436"/>
      <c r="I436"/>
      <c r="J436" s="92"/>
      <c r="K436"/>
      <c r="L436"/>
      <c r="M436"/>
      <c r="N436" s="93"/>
      <c r="O436"/>
      <c r="P436" s="93"/>
      <c r="R436" s="94"/>
      <c r="S436" s="93"/>
      <c r="T436" s="93"/>
      <c r="U436" s="93"/>
      <c r="V436" s="93"/>
      <c r="W436" s="93"/>
      <c r="Z436"/>
    </row>
    <row r="437" spans="4:26" x14ac:dyDescent="0.25">
      <c r="D437"/>
      <c r="E437" s="91"/>
      <c r="H437"/>
      <c r="I437"/>
      <c r="J437" s="92"/>
      <c r="K437"/>
      <c r="L437"/>
      <c r="M437"/>
      <c r="N437" s="93"/>
      <c r="O437"/>
      <c r="P437" s="93"/>
      <c r="R437" s="94"/>
      <c r="S437" s="93"/>
      <c r="T437" s="93"/>
      <c r="U437" s="93"/>
      <c r="V437" s="93"/>
      <c r="W437" s="93"/>
      <c r="Z437"/>
    </row>
    <row r="438" spans="4:26" x14ac:dyDescent="0.25">
      <c r="D438"/>
      <c r="E438" s="91"/>
      <c r="H438"/>
      <c r="I438"/>
      <c r="J438" s="92"/>
      <c r="K438"/>
      <c r="L438"/>
      <c r="M438"/>
      <c r="N438" s="93"/>
      <c r="O438"/>
      <c r="P438" s="93"/>
      <c r="R438" s="94"/>
      <c r="S438" s="93"/>
      <c r="T438" s="93"/>
      <c r="U438" s="93"/>
      <c r="V438" s="93"/>
      <c r="W438" s="93"/>
      <c r="Z438"/>
    </row>
    <row r="439" spans="4:26" x14ac:dyDescent="0.25">
      <c r="D439"/>
      <c r="E439" s="91"/>
      <c r="H439"/>
      <c r="I439"/>
      <c r="J439" s="92"/>
      <c r="K439"/>
      <c r="L439"/>
      <c r="M439"/>
      <c r="N439" s="93"/>
      <c r="O439"/>
      <c r="P439" s="93"/>
      <c r="R439" s="94"/>
      <c r="S439" s="93"/>
      <c r="T439" s="93"/>
      <c r="U439" s="93"/>
      <c r="V439" s="93"/>
      <c r="W439" s="93"/>
      <c r="Z439"/>
    </row>
    <row r="440" spans="4:26" x14ac:dyDescent="0.25">
      <c r="D440"/>
      <c r="E440" s="91"/>
      <c r="H440"/>
      <c r="I440"/>
      <c r="J440" s="92"/>
      <c r="K440"/>
      <c r="L440"/>
      <c r="M440"/>
      <c r="N440" s="93"/>
      <c r="O440"/>
      <c r="P440" s="93"/>
      <c r="R440" s="94"/>
      <c r="S440" s="93"/>
      <c r="T440" s="93"/>
      <c r="U440" s="93"/>
      <c r="V440" s="93"/>
      <c r="W440" s="93"/>
      <c r="Z440"/>
    </row>
    <row r="441" spans="4:26" x14ac:dyDescent="0.25">
      <c r="D441"/>
      <c r="E441" s="91"/>
      <c r="H441"/>
      <c r="I441"/>
      <c r="J441" s="92"/>
      <c r="K441"/>
      <c r="L441"/>
      <c r="M441"/>
      <c r="N441" s="93"/>
      <c r="O441"/>
      <c r="P441" s="93"/>
      <c r="R441" s="94"/>
      <c r="S441" s="93"/>
      <c r="T441" s="93"/>
      <c r="U441" s="93"/>
      <c r="V441" s="93"/>
      <c r="W441" s="93"/>
      <c r="Z441"/>
    </row>
    <row r="442" spans="4:26" x14ac:dyDescent="0.25">
      <c r="D442"/>
      <c r="E442" s="91"/>
      <c r="H442"/>
      <c r="I442"/>
      <c r="J442" s="92"/>
      <c r="K442"/>
      <c r="L442"/>
      <c r="M442"/>
      <c r="N442" s="93"/>
      <c r="O442"/>
      <c r="P442" s="93"/>
      <c r="R442" s="94"/>
      <c r="S442" s="93"/>
      <c r="T442" s="93"/>
      <c r="U442" s="93"/>
      <c r="V442" s="93"/>
      <c r="W442" s="93"/>
      <c r="Z442"/>
    </row>
    <row r="443" spans="4:26" x14ac:dyDescent="0.25">
      <c r="D443"/>
      <c r="E443" s="91"/>
      <c r="H443"/>
      <c r="I443"/>
      <c r="J443" s="92"/>
      <c r="K443"/>
      <c r="L443"/>
      <c r="M443"/>
      <c r="N443" s="93"/>
      <c r="O443"/>
      <c r="P443" s="93"/>
      <c r="R443" s="94"/>
      <c r="S443" s="93"/>
      <c r="T443" s="93"/>
      <c r="U443" s="93"/>
      <c r="V443" s="93"/>
      <c r="W443" s="93"/>
      <c r="Z443"/>
    </row>
    <row r="444" spans="4:26" x14ac:dyDescent="0.25">
      <c r="D444"/>
      <c r="E444" s="91"/>
      <c r="H444"/>
      <c r="I444"/>
      <c r="J444" s="92"/>
      <c r="K444"/>
      <c r="L444"/>
      <c r="M444"/>
      <c r="N444" s="93"/>
      <c r="O444"/>
      <c r="P444" s="93"/>
      <c r="R444" s="94"/>
      <c r="S444" s="93"/>
      <c r="T444" s="93"/>
      <c r="U444" s="93"/>
      <c r="V444" s="93"/>
      <c r="W444" s="93"/>
      <c r="Z444"/>
    </row>
    <row r="445" spans="4:26" x14ac:dyDescent="0.25">
      <c r="D445"/>
      <c r="E445" s="91"/>
      <c r="H445"/>
      <c r="I445"/>
      <c r="J445" s="92"/>
      <c r="K445"/>
      <c r="L445"/>
      <c r="M445"/>
      <c r="N445" s="93"/>
      <c r="O445"/>
      <c r="P445" s="93"/>
      <c r="R445" s="94"/>
      <c r="S445" s="93"/>
      <c r="T445" s="93"/>
      <c r="U445" s="93"/>
      <c r="V445" s="93"/>
      <c r="W445" s="93"/>
      <c r="Z445"/>
    </row>
    <row r="446" spans="4:26" x14ac:dyDescent="0.25">
      <c r="D446"/>
      <c r="E446" s="91"/>
      <c r="H446"/>
      <c r="I446"/>
      <c r="J446" s="92"/>
      <c r="K446"/>
      <c r="L446"/>
      <c r="M446"/>
      <c r="N446" s="93"/>
      <c r="O446"/>
      <c r="P446" s="93"/>
      <c r="R446" s="94"/>
      <c r="S446" s="93"/>
      <c r="T446" s="93"/>
      <c r="U446" s="93"/>
      <c r="V446" s="93"/>
      <c r="W446" s="93"/>
      <c r="Z446"/>
    </row>
    <row r="447" spans="4:26" x14ac:dyDescent="0.25">
      <c r="D447"/>
      <c r="E447" s="91"/>
      <c r="H447"/>
      <c r="I447"/>
      <c r="J447" s="92"/>
      <c r="K447"/>
      <c r="L447"/>
      <c r="M447"/>
      <c r="N447" s="93"/>
      <c r="O447"/>
      <c r="P447" s="93"/>
      <c r="R447" s="94"/>
      <c r="S447" s="93"/>
      <c r="T447" s="93"/>
      <c r="U447" s="93"/>
      <c r="V447" s="93"/>
      <c r="W447" s="93"/>
      <c r="Z447"/>
    </row>
    <row r="448" spans="4:26" x14ac:dyDescent="0.25">
      <c r="D448"/>
      <c r="E448" s="91"/>
      <c r="H448"/>
      <c r="I448"/>
      <c r="J448" s="92"/>
      <c r="K448"/>
      <c r="L448"/>
      <c r="M448"/>
      <c r="N448" s="93"/>
      <c r="O448"/>
      <c r="P448" s="93"/>
      <c r="R448" s="94"/>
      <c r="S448" s="93"/>
      <c r="T448" s="93"/>
      <c r="U448" s="93"/>
      <c r="V448" s="93"/>
      <c r="W448" s="93"/>
      <c r="Z448"/>
    </row>
    <row r="449" spans="4:26" x14ac:dyDescent="0.25">
      <c r="D449"/>
      <c r="E449" s="91"/>
      <c r="H449"/>
      <c r="I449"/>
      <c r="J449" s="92"/>
      <c r="K449"/>
      <c r="L449"/>
      <c r="M449"/>
      <c r="N449" s="93"/>
      <c r="O449"/>
      <c r="P449" s="93"/>
      <c r="R449" s="94"/>
      <c r="S449" s="93"/>
      <c r="T449" s="93"/>
      <c r="U449" s="93"/>
      <c r="V449" s="93"/>
      <c r="W449" s="93"/>
      <c r="Z449"/>
    </row>
    <row r="450" spans="4:26" x14ac:dyDescent="0.25">
      <c r="D450"/>
      <c r="E450" s="91"/>
      <c r="H450"/>
      <c r="I450"/>
      <c r="J450" s="92"/>
      <c r="K450"/>
      <c r="L450"/>
      <c r="M450"/>
      <c r="N450" s="93"/>
      <c r="O450"/>
      <c r="P450" s="93"/>
      <c r="R450" s="94"/>
      <c r="S450" s="93"/>
      <c r="T450" s="93"/>
      <c r="U450" s="93"/>
      <c r="V450" s="93"/>
      <c r="W450" s="93"/>
      <c r="Z450"/>
    </row>
    <row r="451" spans="4:26" x14ac:dyDescent="0.25">
      <c r="D451"/>
      <c r="E451" s="91"/>
      <c r="H451"/>
      <c r="I451"/>
      <c r="J451" s="92"/>
      <c r="K451"/>
      <c r="L451"/>
      <c r="M451"/>
      <c r="N451" s="93"/>
      <c r="O451"/>
      <c r="P451" s="93"/>
      <c r="R451" s="94"/>
      <c r="S451" s="93"/>
      <c r="T451" s="93"/>
      <c r="U451" s="93"/>
      <c r="V451" s="93"/>
      <c r="W451" s="93"/>
      <c r="Z451"/>
    </row>
    <row r="452" spans="4:26" x14ac:dyDescent="0.25">
      <c r="D452"/>
      <c r="E452" s="91"/>
      <c r="H452"/>
      <c r="I452"/>
      <c r="J452" s="92"/>
      <c r="K452"/>
      <c r="L452"/>
      <c r="M452"/>
      <c r="N452" s="93"/>
      <c r="O452"/>
      <c r="P452" s="93"/>
      <c r="R452" s="94"/>
      <c r="S452" s="93"/>
      <c r="T452" s="93"/>
      <c r="U452" s="93"/>
      <c r="V452" s="93"/>
      <c r="W452" s="93"/>
      <c r="Z452"/>
    </row>
    <row r="453" spans="4:26" x14ac:dyDescent="0.25">
      <c r="D453"/>
      <c r="E453" s="91"/>
      <c r="H453"/>
      <c r="I453"/>
      <c r="J453" s="92"/>
      <c r="K453"/>
      <c r="L453"/>
      <c r="M453"/>
      <c r="N453" s="93"/>
      <c r="O453"/>
      <c r="P453" s="93"/>
      <c r="R453" s="94"/>
      <c r="S453" s="93"/>
      <c r="T453" s="93"/>
      <c r="U453" s="93"/>
      <c r="V453" s="93"/>
      <c r="W453" s="93"/>
      <c r="Z453"/>
    </row>
    <row r="454" spans="4:26" x14ac:dyDescent="0.25">
      <c r="D454"/>
      <c r="E454" s="91"/>
      <c r="H454"/>
      <c r="I454"/>
      <c r="J454" s="92"/>
      <c r="K454"/>
      <c r="L454"/>
      <c r="M454"/>
      <c r="N454" s="93"/>
      <c r="O454"/>
      <c r="P454" s="93"/>
      <c r="R454" s="94"/>
      <c r="S454" s="93"/>
      <c r="T454" s="93"/>
      <c r="U454" s="93"/>
      <c r="V454" s="93"/>
      <c r="W454" s="93"/>
      <c r="Z454"/>
    </row>
    <row r="455" spans="4:26" x14ac:dyDescent="0.25">
      <c r="D455"/>
      <c r="E455" s="91"/>
      <c r="H455"/>
      <c r="I455"/>
      <c r="J455" s="92"/>
      <c r="K455"/>
      <c r="L455"/>
      <c r="M455"/>
      <c r="N455" s="93"/>
      <c r="O455"/>
      <c r="P455" s="93"/>
      <c r="R455" s="94"/>
      <c r="S455" s="93"/>
      <c r="T455" s="93"/>
      <c r="U455" s="93"/>
      <c r="V455" s="93"/>
      <c r="W455" s="93"/>
      <c r="Z455"/>
    </row>
    <row r="456" spans="4:26" x14ac:dyDescent="0.25">
      <c r="D456"/>
      <c r="E456" s="91"/>
      <c r="H456"/>
      <c r="I456"/>
      <c r="J456" s="92"/>
      <c r="K456"/>
      <c r="L456"/>
      <c r="M456"/>
      <c r="N456" s="93"/>
      <c r="O456"/>
      <c r="P456" s="93"/>
      <c r="R456" s="94"/>
      <c r="S456" s="93"/>
      <c r="T456" s="93"/>
      <c r="U456" s="93"/>
      <c r="V456" s="93"/>
      <c r="W456" s="93"/>
      <c r="Z456"/>
    </row>
    <row r="457" spans="4:26" x14ac:dyDescent="0.25">
      <c r="D457"/>
      <c r="E457" s="91"/>
      <c r="H457"/>
      <c r="I457"/>
      <c r="J457" s="92"/>
      <c r="K457"/>
      <c r="L457"/>
      <c r="M457"/>
      <c r="N457" s="93"/>
      <c r="O457"/>
      <c r="P457" s="93"/>
      <c r="R457" s="94"/>
      <c r="S457" s="93"/>
      <c r="T457" s="93"/>
      <c r="U457" s="93"/>
      <c r="V457" s="93"/>
      <c r="W457" s="93"/>
      <c r="Z457"/>
    </row>
    <row r="458" spans="4:26" x14ac:dyDescent="0.25">
      <c r="D458"/>
      <c r="E458" s="91"/>
      <c r="H458"/>
      <c r="I458"/>
      <c r="J458" s="92"/>
      <c r="K458"/>
      <c r="L458"/>
      <c r="M458"/>
      <c r="N458" s="93"/>
      <c r="O458"/>
      <c r="P458" s="93"/>
      <c r="R458" s="94"/>
      <c r="S458" s="93"/>
      <c r="T458" s="93"/>
      <c r="U458" s="93"/>
      <c r="V458" s="93"/>
      <c r="W458" s="93"/>
      <c r="Z458"/>
    </row>
    <row r="459" spans="4:26" x14ac:dyDescent="0.25">
      <c r="D459"/>
      <c r="E459" s="91"/>
      <c r="H459"/>
      <c r="I459"/>
      <c r="J459" s="92"/>
      <c r="K459"/>
      <c r="L459"/>
      <c r="M459"/>
      <c r="N459" s="93"/>
      <c r="O459"/>
      <c r="P459" s="93"/>
      <c r="R459" s="94"/>
      <c r="S459" s="93"/>
      <c r="T459" s="93"/>
      <c r="U459" s="93"/>
      <c r="V459" s="93"/>
      <c r="W459" s="93"/>
      <c r="Z459"/>
    </row>
    <row r="460" spans="4:26" x14ac:dyDescent="0.25">
      <c r="D460"/>
      <c r="E460" s="91"/>
      <c r="H460"/>
      <c r="I460"/>
      <c r="J460" s="92"/>
      <c r="K460"/>
      <c r="L460"/>
      <c r="M460"/>
      <c r="N460" s="93"/>
      <c r="O460"/>
      <c r="P460" s="93"/>
      <c r="R460" s="94"/>
      <c r="S460" s="93"/>
      <c r="T460" s="93"/>
      <c r="U460" s="93"/>
      <c r="V460" s="93"/>
      <c r="W460" s="93"/>
      <c r="Z460"/>
    </row>
    <row r="461" spans="4:26" x14ac:dyDescent="0.25">
      <c r="D461"/>
      <c r="E461" s="91"/>
      <c r="H461"/>
      <c r="I461"/>
      <c r="J461" s="92"/>
      <c r="K461"/>
      <c r="L461"/>
      <c r="M461"/>
      <c r="N461" s="93"/>
      <c r="O461"/>
      <c r="P461" s="93"/>
      <c r="R461" s="94"/>
      <c r="S461" s="93"/>
      <c r="T461" s="93"/>
      <c r="U461" s="93"/>
      <c r="V461" s="93"/>
      <c r="W461" s="93"/>
      <c r="Z461"/>
    </row>
    <row r="462" spans="4:26" x14ac:dyDescent="0.25">
      <c r="D462"/>
      <c r="E462" s="91"/>
      <c r="H462"/>
      <c r="I462"/>
      <c r="J462" s="92"/>
      <c r="K462"/>
      <c r="L462"/>
      <c r="M462"/>
      <c r="N462" s="93"/>
      <c r="O462"/>
      <c r="P462" s="93"/>
      <c r="R462" s="94"/>
      <c r="S462" s="93"/>
      <c r="T462" s="93"/>
      <c r="U462" s="93"/>
      <c r="V462" s="93"/>
      <c r="W462" s="93"/>
      <c r="Z462"/>
    </row>
    <row r="463" spans="4:26" x14ac:dyDescent="0.25">
      <c r="D463"/>
      <c r="E463" s="91"/>
      <c r="H463"/>
      <c r="I463"/>
      <c r="J463" s="92"/>
      <c r="K463"/>
      <c r="L463"/>
      <c r="M463"/>
      <c r="N463" s="93"/>
      <c r="O463"/>
      <c r="P463" s="93"/>
      <c r="R463" s="94"/>
      <c r="S463" s="93"/>
      <c r="T463" s="93"/>
      <c r="U463" s="93"/>
      <c r="V463" s="93"/>
      <c r="W463" s="93"/>
      <c r="Z463"/>
    </row>
    <row r="464" spans="4:26" x14ac:dyDescent="0.25">
      <c r="D464"/>
      <c r="E464" s="91"/>
      <c r="H464"/>
      <c r="I464"/>
      <c r="J464" s="92"/>
      <c r="K464"/>
      <c r="L464"/>
      <c r="M464"/>
      <c r="N464" s="93"/>
      <c r="O464"/>
      <c r="P464" s="93"/>
      <c r="R464" s="94"/>
      <c r="S464" s="93"/>
      <c r="T464" s="93"/>
      <c r="U464" s="93"/>
      <c r="V464" s="93"/>
      <c r="W464" s="93"/>
      <c r="Z464"/>
    </row>
    <row r="465" spans="4:26" x14ac:dyDescent="0.25">
      <c r="D465"/>
      <c r="E465" s="91"/>
      <c r="H465"/>
      <c r="I465"/>
      <c r="J465" s="92"/>
      <c r="K465"/>
      <c r="L465"/>
      <c r="M465"/>
      <c r="N465" s="93"/>
      <c r="O465"/>
      <c r="P465" s="93"/>
      <c r="R465" s="94"/>
      <c r="S465" s="93"/>
      <c r="T465" s="93"/>
      <c r="U465" s="93"/>
      <c r="V465" s="93"/>
      <c r="W465" s="93"/>
      <c r="Z465"/>
    </row>
    <row r="466" spans="4:26" x14ac:dyDescent="0.25">
      <c r="D466"/>
      <c r="E466" s="91"/>
      <c r="H466"/>
      <c r="I466"/>
      <c r="J466" s="92"/>
      <c r="K466"/>
      <c r="L466"/>
      <c r="M466"/>
      <c r="N466" s="93"/>
      <c r="O466"/>
      <c r="P466" s="93"/>
      <c r="R466" s="94"/>
      <c r="S466" s="93"/>
      <c r="T466" s="93"/>
      <c r="U466" s="93"/>
      <c r="V466" s="93"/>
      <c r="W466" s="93"/>
      <c r="Z466"/>
    </row>
    <row r="467" spans="4:26" x14ac:dyDescent="0.25">
      <c r="D467"/>
      <c r="E467" s="91"/>
      <c r="H467"/>
      <c r="I467"/>
      <c r="J467" s="92"/>
      <c r="K467"/>
      <c r="L467"/>
      <c r="M467"/>
      <c r="N467" s="93"/>
      <c r="O467"/>
      <c r="P467" s="93"/>
      <c r="R467" s="94"/>
      <c r="S467" s="93"/>
      <c r="T467" s="93"/>
      <c r="U467" s="93"/>
      <c r="V467" s="93"/>
      <c r="W467" s="93"/>
      <c r="Z467"/>
    </row>
    <row r="468" spans="4:26" x14ac:dyDescent="0.25">
      <c r="D468"/>
      <c r="E468" s="91"/>
      <c r="H468"/>
      <c r="I468"/>
      <c r="J468" s="92"/>
      <c r="K468"/>
      <c r="L468"/>
      <c r="M468"/>
      <c r="N468" s="93"/>
      <c r="O468"/>
      <c r="P468" s="93"/>
      <c r="R468" s="94"/>
      <c r="S468" s="93"/>
      <c r="T468" s="93"/>
      <c r="U468" s="93"/>
      <c r="V468" s="93"/>
      <c r="W468" s="93"/>
      <c r="Z468"/>
    </row>
    <row r="469" spans="4:26" x14ac:dyDescent="0.25">
      <c r="D469"/>
      <c r="E469" s="91"/>
      <c r="H469"/>
      <c r="I469"/>
      <c r="J469" s="92"/>
      <c r="K469"/>
      <c r="L469"/>
      <c r="M469"/>
      <c r="N469" s="93"/>
      <c r="O469"/>
      <c r="P469" s="93"/>
      <c r="R469" s="94"/>
      <c r="S469" s="93"/>
      <c r="T469" s="93"/>
      <c r="U469" s="93"/>
      <c r="V469" s="93"/>
      <c r="W469" s="93"/>
      <c r="Z469"/>
    </row>
    <row r="470" spans="4:26" x14ac:dyDescent="0.25">
      <c r="D470"/>
      <c r="E470" s="91"/>
      <c r="H470"/>
      <c r="I470"/>
      <c r="J470" s="92"/>
      <c r="K470"/>
      <c r="L470"/>
      <c r="M470"/>
      <c r="N470" s="93"/>
      <c r="O470"/>
      <c r="P470" s="93"/>
      <c r="R470" s="94"/>
      <c r="S470" s="93"/>
      <c r="T470" s="93"/>
      <c r="U470" s="93"/>
      <c r="V470" s="93"/>
      <c r="W470" s="93"/>
      <c r="Z470"/>
    </row>
    <row r="471" spans="4:26" x14ac:dyDescent="0.25">
      <c r="D471"/>
      <c r="E471" s="91"/>
      <c r="H471"/>
      <c r="I471"/>
      <c r="J471" s="92"/>
      <c r="K471"/>
      <c r="L471"/>
      <c r="M471"/>
      <c r="N471" s="93"/>
      <c r="O471"/>
      <c r="P471" s="93"/>
      <c r="R471" s="94"/>
      <c r="S471" s="93"/>
      <c r="T471" s="93"/>
      <c r="U471" s="93"/>
      <c r="V471" s="93"/>
      <c r="W471" s="93"/>
      <c r="Z471"/>
    </row>
    <row r="472" spans="4:26" x14ac:dyDescent="0.25">
      <c r="D472"/>
      <c r="E472" s="91"/>
      <c r="H472"/>
      <c r="I472"/>
      <c r="J472" s="92"/>
      <c r="K472"/>
      <c r="L472"/>
      <c r="M472"/>
      <c r="N472" s="93"/>
      <c r="O472"/>
      <c r="P472" s="93"/>
      <c r="R472" s="94"/>
      <c r="S472" s="93"/>
      <c r="T472" s="93"/>
      <c r="U472" s="93"/>
      <c r="V472" s="93"/>
      <c r="W472" s="93"/>
      <c r="Z472"/>
    </row>
    <row r="473" spans="4:26" x14ac:dyDescent="0.25">
      <c r="D473"/>
      <c r="E473" s="91"/>
      <c r="H473"/>
      <c r="I473"/>
      <c r="J473" s="92"/>
      <c r="K473"/>
      <c r="L473"/>
      <c r="M473"/>
      <c r="N473" s="93"/>
      <c r="O473"/>
      <c r="P473" s="93"/>
      <c r="R473" s="94"/>
      <c r="S473" s="93"/>
      <c r="T473" s="93"/>
      <c r="U473" s="93"/>
      <c r="V473" s="93"/>
      <c r="W473" s="93"/>
      <c r="Z473"/>
    </row>
    <row r="474" spans="4:26" x14ac:dyDescent="0.25">
      <c r="D474"/>
      <c r="E474" s="91"/>
      <c r="H474"/>
      <c r="I474"/>
      <c r="J474" s="92"/>
      <c r="K474"/>
      <c r="L474"/>
      <c r="M474"/>
      <c r="N474" s="93"/>
      <c r="O474"/>
      <c r="P474" s="93"/>
      <c r="R474" s="94"/>
      <c r="S474" s="93"/>
      <c r="T474" s="93"/>
      <c r="U474" s="93"/>
      <c r="V474" s="93"/>
      <c r="W474" s="93"/>
      <c r="Z474"/>
    </row>
    <row r="475" spans="4:26" x14ac:dyDescent="0.25">
      <c r="D475"/>
      <c r="E475" s="91"/>
      <c r="H475"/>
      <c r="I475"/>
      <c r="J475" s="92"/>
      <c r="K475"/>
      <c r="L475"/>
      <c r="M475"/>
      <c r="N475" s="93"/>
      <c r="O475"/>
      <c r="P475" s="93"/>
      <c r="R475" s="94"/>
      <c r="S475" s="93"/>
      <c r="T475" s="93"/>
      <c r="U475" s="93"/>
      <c r="V475" s="93"/>
      <c r="W475" s="93"/>
      <c r="Z475"/>
    </row>
    <row r="476" spans="4:26" x14ac:dyDescent="0.25">
      <c r="D476"/>
      <c r="E476" s="91"/>
      <c r="H476"/>
      <c r="I476"/>
      <c r="J476" s="92"/>
      <c r="K476"/>
      <c r="L476"/>
      <c r="M476"/>
      <c r="N476" s="93"/>
      <c r="O476"/>
      <c r="P476" s="93"/>
      <c r="R476" s="94"/>
      <c r="S476" s="93"/>
      <c r="T476" s="93"/>
      <c r="U476" s="93"/>
      <c r="V476" s="93"/>
      <c r="W476" s="93"/>
      <c r="Z476"/>
    </row>
    <row r="477" spans="4:26" x14ac:dyDescent="0.25">
      <c r="D477"/>
      <c r="E477" s="91"/>
      <c r="H477"/>
      <c r="I477"/>
      <c r="J477" s="92"/>
      <c r="K477"/>
      <c r="L477"/>
      <c r="M477"/>
      <c r="N477" s="93"/>
      <c r="O477"/>
      <c r="P477" s="93"/>
      <c r="R477" s="94"/>
      <c r="S477" s="93"/>
      <c r="T477" s="93"/>
      <c r="U477" s="93"/>
      <c r="V477" s="93"/>
      <c r="W477" s="93"/>
      <c r="Z477"/>
    </row>
    <row r="478" spans="4:26" x14ac:dyDescent="0.25">
      <c r="D478"/>
      <c r="E478" s="91"/>
      <c r="H478"/>
      <c r="I478"/>
      <c r="J478" s="92"/>
      <c r="K478"/>
      <c r="L478"/>
      <c r="M478"/>
      <c r="N478" s="93"/>
      <c r="O478"/>
      <c r="P478" s="93"/>
      <c r="R478" s="94"/>
      <c r="S478" s="93"/>
      <c r="T478" s="93"/>
      <c r="U478" s="93"/>
      <c r="V478" s="93"/>
      <c r="W478" s="93"/>
      <c r="Z478"/>
    </row>
    <row r="479" spans="4:26" x14ac:dyDescent="0.25">
      <c r="D479"/>
      <c r="E479" s="91"/>
      <c r="H479"/>
      <c r="I479"/>
      <c r="J479" s="92"/>
      <c r="K479"/>
      <c r="L479"/>
      <c r="M479"/>
      <c r="N479" s="93"/>
      <c r="O479"/>
      <c r="P479" s="93"/>
      <c r="R479" s="94"/>
      <c r="S479" s="93"/>
      <c r="T479" s="93"/>
      <c r="U479" s="93"/>
      <c r="V479" s="93"/>
      <c r="W479" s="93"/>
      <c r="Z479"/>
    </row>
    <row r="480" spans="4:26" x14ac:dyDescent="0.25">
      <c r="D480"/>
      <c r="E480" s="91"/>
      <c r="H480"/>
      <c r="I480"/>
      <c r="J480" s="92"/>
      <c r="K480"/>
      <c r="L480"/>
      <c r="M480"/>
      <c r="N480" s="93"/>
      <c r="O480"/>
      <c r="P480" s="93"/>
      <c r="R480" s="94"/>
      <c r="S480" s="93"/>
      <c r="T480" s="93"/>
      <c r="U480" s="93"/>
      <c r="V480" s="93"/>
      <c r="W480" s="93"/>
      <c r="Z480"/>
    </row>
    <row r="481" spans="4:26" x14ac:dyDescent="0.25">
      <c r="D481"/>
      <c r="E481" s="91"/>
      <c r="H481"/>
      <c r="I481"/>
      <c r="J481" s="92"/>
      <c r="K481"/>
      <c r="L481"/>
      <c r="M481"/>
      <c r="N481" s="93"/>
      <c r="O481"/>
      <c r="P481" s="93"/>
      <c r="R481" s="94"/>
      <c r="S481" s="93"/>
      <c r="T481" s="93"/>
      <c r="U481" s="93"/>
      <c r="V481" s="93"/>
      <c r="W481" s="93"/>
      <c r="Z481"/>
    </row>
    <row r="482" spans="4:26" x14ac:dyDescent="0.25">
      <c r="D482"/>
      <c r="E482" s="91"/>
      <c r="H482"/>
      <c r="I482"/>
      <c r="J482" s="92"/>
      <c r="K482"/>
      <c r="L482"/>
      <c r="M482"/>
      <c r="N482" s="93"/>
      <c r="O482"/>
      <c r="P482" s="93"/>
      <c r="R482" s="94"/>
      <c r="S482" s="93"/>
      <c r="T482" s="93"/>
      <c r="U482" s="93"/>
      <c r="V482" s="93"/>
      <c r="W482" s="93"/>
      <c r="Z482"/>
    </row>
    <row r="483" spans="4:26" x14ac:dyDescent="0.25">
      <c r="D483"/>
      <c r="E483" s="91"/>
      <c r="H483"/>
      <c r="I483"/>
      <c r="J483" s="92"/>
      <c r="K483"/>
      <c r="L483"/>
      <c r="M483"/>
      <c r="N483" s="93"/>
      <c r="O483"/>
      <c r="P483" s="93"/>
      <c r="R483" s="94"/>
      <c r="S483" s="93"/>
      <c r="T483" s="93"/>
      <c r="U483" s="93"/>
      <c r="V483" s="93"/>
      <c r="W483" s="93"/>
      <c r="Z483"/>
    </row>
    <row r="484" spans="4:26" x14ac:dyDescent="0.25">
      <c r="D484"/>
      <c r="E484" s="91"/>
      <c r="H484"/>
      <c r="I484"/>
      <c r="J484" s="92"/>
      <c r="K484"/>
      <c r="L484"/>
      <c r="M484"/>
      <c r="N484" s="93"/>
      <c r="O484"/>
      <c r="P484" s="93"/>
      <c r="R484" s="94"/>
      <c r="S484" s="93"/>
      <c r="T484" s="93"/>
      <c r="U484" s="93"/>
      <c r="V484" s="93"/>
      <c r="W484" s="93"/>
      <c r="Z484"/>
    </row>
    <row r="485" spans="4:26" x14ac:dyDescent="0.25">
      <c r="D485"/>
      <c r="E485" s="91"/>
      <c r="H485"/>
      <c r="I485"/>
      <c r="J485" s="92"/>
      <c r="K485"/>
      <c r="L485"/>
      <c r="M485"/>
      <c r="N485" s="93"/>
      <c r="O485"/>
      <c r="P485" s="93"/>
      <c r="R485" s="94"/>
      <c r="S485" s="93"/>
      <c r="T485" s="93"/>
      <c r="U485" s="93"/>
      <c r="V485" s="93"/>
      <c r="W485" s="93"/>
      <c r="Z485"/>
    </row>
    <row r="486" spans="4:26" x14ac:dyDescent="0.25">
      <c r="D486"/>
      <c r="E486" s="91"/>
      <c r="H486"/>
      <c r="I486"/>
      <c r="J486" s="92"/>
      <c r="K486"/>
      <c r="L486"/>
      <c r="M486"/>
      <c r="N486" s="93"/>
      <c r="O486"/>
      <c r="P486" s="93"/>
      <c r="R486" s="94"/>
      <c r="S486" s="93"/>
      <c r="T486" s="93"/>
      <c r="U486" s="93"/>
      <c r="V486" s="93"/>
      <c r="W486" s="93"/>
      <c r="Z486"/>
    </row>
    <row r="487" spans="4:26" x14ac:dyDescent="0.25">
      <c r="D487"/>
      <c r="E487" s="91"/>
      <c r="H487"/>
      <c r="I487"/>
      <c r="J487" s="92"/>
      <c r="K487"/>
      <c r="L487"/>
      <c r="M487"/>
      <c r="N487" s="93"/>
      <c r="O487"/>
      <c r="P487" s="93"/>
      <c r="R487" s="94"/>
      <c r="S487" s="93"/>
      <c r="T487" s="93"/>
      <c r="U487" s="93"/>
      <c r="V487" s="93"/>
      <c r="W487" s="93"/>
      <c r="Z487"/>
    </row>
    <row r="488" spans="4:26" x14ac:dyDescent="0.25">
      <c r="D488"/>
      <c r="E488" s="91"/>
      <c r="H488"/>
      <c r="I488"/>
      <c r="J488" s="92"/>
      <c r="K488"/>
      <c r="L488"/>
      <c r="M488"/>
      <c r="N488" s="93"/>
      <c r="O488"/>
      <c r="P488" s="93"/>
      <c r="R488" s="94"/>
      <c r="S488" s="93"/>
      <c r="T488" s="93"/>
      <c r="U488" s="93"/>
      <c r="V488" s="93"/>
      <c r="W488" s="93"/>
      <c r="Z488"/>
    </row>
    <row r="489" spans="4:26" x14ac:dyDescent="0.25">
      <c r="D489"/>
      <c r="E489" s="91"/>
      <c r="H489"/>
      <c r="I489"/>
      <c r="J489" s="92"/>
      <c r="K489"/>
      <c r="L489"/>
      <c r="M489"/>
      <c r="N489" s="93"/>
      <c r="O489"/>
      <c r="P489" s="93"/>
      <c r="R489" s="94"/>
      <c r="S489" s="93"/>
      <c r="T489" s="93"/>
      <c r="U489" s="93"/>
      <c r="V489" s="93"/>
      <c r="W489" s="93"/>
      <c r="Z489"/>
    </row>
    <row r="490" spans="4:26" x14ac:dyDescent="0.25">
      <c r="D490"/>
      <c r="E490" s="91"/>
      <c r="H490"/>
      <c r="I490"/>
      <c r="J490" s="92"/>
      <c r="K490"/>
      <c r="L490"/>
      <c r="M490"/>
      <c r="N490" s="93"/>
      <c r="O490"/>
      <c r="P490" s="93"/>
      <c r="R490" s="94"/>
      <c r="S490" s="93"/>
      <c r="T490" s="93"/>
      <c r="U490" s="93"/>
      <c r="V490" s="93"/>
      <c r="W490" s="93"/>
      <c r="Z490"/>
    </row>
    <row r="491" spans="4:26" x14ac:dyDescent="0.25">
      <c r="D491"/>
      <c r="E491" s="91"/>
      <c r="H491"/>
      <c r="I491"/>
      <c r="J491" s="92"/>
      <c r="K491"/>
      <c r="L491"/>
      <c r="M491"/>
      <c r="N491" s="93"/>
      <c r="O491"/>
      <c r="P491" s="93"/>
      <c r="R491" s="94"/>
      <c r="S491" s="93"/>
      <c r="T491" s="93"/>
      <c r="U491" s="93"/>
      <c r="V491" s="93"/>
      <c r="W491" s="93"/>
      <c r="Z491"/>
    </row>
    <row r="492" spans="4:26" x14ac:dyDescent="0.25">
      <c r="D492"/>
      <c r="E492" s="91"/>
      <c r="H492"/>
      <c r="I492"/>
      <c r="J492" s="92"/>
      <c r="K492"/>
      <c r="L492"/>
      <c r="M492"/>
      <c r="N492" s="93"/>
      <c r="O492"/>
      <c r="P492" s="93"/>
      <c r="R492" s="94"/>
      <c r="S492" s="93"/>
      <c r="T492" s="93"/>
      <c r="U492" s="93"/>
      <c r="V492" s="93"/>
      <c r="W492" s="93"/>
      <c r="Z492"/>
    </row>
    <row r="493" spans="4:26" x14ac:dyDescent="0.25">
      <c r="D493"/>
      <c r="E493" s="91"/>
      <c r="H493"/>
      <c r="I493"/>
      <c r="J493" s="92"/>
      <c r="K493"/>
      <c r="L493"/>
      <c r="M493"/>
      <c r="N493" s="93"/>
      <c r="O493"/>
      <c r="P493" s="93"/>
      <c r="R493" s="94"/>
      <c r="S493" s="93"/>
      <c r="T493" s="93"/>
      <c r="U493" s="93"/>
      <c r="V493" s="93"/>
      <c r="W493" s="93"/>
      <c r="Z493"/>
    </row>
    <row r="494" spans="4:26" x14ac:dyDescent="0.25">
      <c r="D494"/>
      <c r="E494" s="91"/>
      <c r="H494"/>
      <c r="I494"/>
      <c r="J494" s="92"/>
      <c r="K494"/>
      <c r="L494"/>
      <c r="M494"/>
      <c r="N494" s="93"/>
      <c r="O494"/>
      <c r="P494" s="93"/>
      <c r="R494" s="94"/>
      <c r="S494" s="93"/>
      <c r="T494" s="93"/>
      <c r="U494" s="93"/>
      <c r="V494" s="93"/>
      <c r="W494" s="93"/>
      <c r="Z494"/>
    </row>
    <row r="495" spans="4:26" x14ac:dyDescent="0.25">
      <c r="D495"/>
      <c r="E495" s="91"/>
      <c r="H495"/>
      <c r="I495"/>
      <c r="J495" s="92"/>
      <c r="K495"/>
      <c r="L495"/>
      <c r="M495"/>
      <c r="N495" s="93"/>
      <c r="O495"/>
      <c r="P495" s="93"/>
      <c r="R495" s="94"/>
      <c r="S495" s="93"/>
      <c r="T495" s="93"/>
      <c r="U495" s="93"/>
      <c r="V495" s="93"/>
      <c r="W495" s="93"/>
      <c r="Z495"/>
    </row>
    <row r="496" spans="4:26" x14ac:dyDescent="0.25">
      <c r="D496"/>
      <c r="E496" s="91"/>
      <c r="H496"/>
      <c r="I496"/>
      <c r="J496" s="92"/>
      <c r="K496"/>
      <c r="L496"/>
      <c r="M496"/>
      <c r="N496" s="93"/>
      <c r="O496"/>
      <c r="P496" s="93"/>
      <c r="R496" s="94"/>
      <c r="S496" s="93"/>
      <c r="T496" s="93"/>
      <c r="U496" s="93"/>
      <c r="V496" s="93"/>
      <c r="W496" s="93"/>
      <c r="Z496"/>
    </row>
    <row r="497" spans="4:26" x14ac:dyDescent="0.25">
      <c r="D497"/>
      <c r="E497" s="91"/>
      <c r="H497"/>
      <c r="I497"/>
      <c r="J497" s="92"/>
      <c r="K497"/>
      <c r="L497"/>
      <c r="M497"/>
      <c r="N497" s="93"/>
      <c r="O497"/>
      <c r="P497" s="93"/>
      <c r="R497" s="94"/>
      <c r="S497" s="93"/>
      <c r="T497" s="93"/>
      <c r="U497" s="93"/>
      <c r="V497" s="93"/>
      <c r="W497" s="93"/>
      <c r="Z497"/>
    </row>
    <row r="498" spans="4:26" x14ac:dyDescent="0.25">
      <c r="D498"/>
      <c r="E498" s="91"/>
      <c r="H498"/>
      <c r="I498"/>
      <c r="J498" s="92"/>
      <c r="K498"/>
      <c r="L498"/>
      <c r="M498"/>
      <c r="N498" s="93"/>
      <c r="O498"/>
      <c r="P498" s="93"/>
      <c r="R498" s="94"/>
      <c r="S498" s="93"/>
      <c r="T498" s="93"/>
      <c r="U498" s="93"/>
      <c r="V498" s="93"/>
      <c r="W498" s="93"/>
      <c r="Z498"/>
    </row>
    <row r="499" spans="4:26" x14ac:dyDescent="0.25">
      <c r="D499"/>
      <c r="E499" s="91"/>
      <c r="H499"/>
      <c r="I499"/>
      <c r="J499" s="92"/>
      <c r="K499"/>
      <c r="L499"/>
      <c r="M499"/>
      <c r="N499" s="93"/>
      <c r="O499"/>
      <c r="P499" s="93"/>
      <c r="R499" s="94"/>
      <c r="S499" s="93"/>
      <c r="T499" s="93"/>
      <c r="U499" s="93"/>
      <c r="V499" s="93"/>
      <c r="W499" s="93"/>
      <c r="Z499"/>
    </row>
    <row r="500" spans="4:26" x14ac:dyDescent="0.25">
      <c r="D500"/>
      <c r="E500" s="91"/>
      <c r="H500"/>
      <c r="I500"/>
      <c r="J500" s="92"/>
      <c r="K500"/>
      <c r="L500"/>
      <c r="M500"/>
      <c r="N500" s="93"/>
      <c r="O500"/>
      <c r="P500" s="93"/>
      <c r="R500" s="94"/>
      <c r="S500" s="93"/>
      <c r="T500" s="93"/>
      <c r="U500" s="93"/>
      <c r="V500" s="93"/>
      <c r="W500" s="93"/>
      <c r="Z500"/>
    </row>
    <row r="501" spans="4:26" x14ac:dyDescent="0.25">
      <c r="D501"/>
      <c r="E501" s="91"/>
      <c r="H501"/>
      <c r="I501"/>
      <c r="J501" s="92"/>
      <c r="K501"/>
      <c r="L501"/>
      <c r="M501"/>
      <c r="N501" s="93"/>
      <c r="O501"/>
      <c r="P501" s="93"/>
      <c r="R501" s="94"/>
      <c r="S501" s="93"/>
      <c r="T501" s="93"/>
      <c r="U501" s="93"/>
      <c r="V501" s="93"/>
      <c r="W501" s="93"/>
      <c r="Z501"/>
    </row>
    <row r="502" spans="4:26" x14ac:dyDescent="0.25">
      <c r="D502"/>
      <c r="E502" s="91"/>
      <c r="H502"/>
      <c r="I502"/>
      <c r="J502" s="92"/>
      <c r="K502"/>
      <c r="L502"/>
      <c r="M502"/>
      <c r="N502" s="93"/>
      <c r="O502"/>
      <c r="P502" s="93"/>
      <c r="R502" s="94"/>
      <c r="S502" s="93"/>
      <c r="T502" s="93"/>
      <c r="U502" s="93"/>
      <c r="V502" s="93"/>
      <c r="W502" s="93"/>
      <c r="Z502"/>
    </row>
    <row r="503" spans="4:26" x14ac:dyDescent="0.25">
      <c r="D503"/>
      <c r="E503" s="91"/>
      <c r="H503"/>
      <c r="I503"/>
      <c r="J503" s="92"/>
      <c r="K503"/>
      <c r="L503"/>
      <c r="M503"/>
      <c r="N503" s="93"/>
      <c r="O503"/>
      <c r="P503" s="93"/>
      <c r="R503" s="94"/>
      <c r="S503" s="93"/>
      <c r="T503" s="93"/>
      <c r="U503" s="93"/>
      <c r="V503" s="93"/>
      <c r="W503" s="93"/>
      <c r="Z503"/>
    </row>
    <row r="504" spans="4:26" x14ac:dyDescent="0.25">
      <c r="D504"/>
      <c r="E504" s="91"/>
      <c r="H504"/>
      <c r="I504"/>
      <c r="J504" s="92"/>
      <c r="K504"/>
      <c r="L504"/>
      <c r="M504"/>
      <c r="N504" s="93"/>
      <c r="O504"/>
      <c r="P504" s="93"/>
      <c r="R504" s="94"/>
      <c r="S504" s="93"/>
      <c r="T504" s="93"/>
      <c r="U504" s="93"/>
      <c r="V504" s="93"/>
      <c r="W504" s="93"/>
      <c r="Z504"/>
    </row>
    <row r="505" spans="4:26" x14ac:dyDescent="0.25">
      <c r="D505"/>
      <c r="E505" s="91"/>
      <c r="H505"/>
      <c r="I505"/>
      <c r="J505" s="92"/>
      <c r="K505"/>
      <c r="L505"/>
      <c r="M505"/>
      <c r="N505" s="93"/>
      <c r="O505"/>
      <c r="P505" s="93"/>
      <c r="R505" s="94"/>
      <c r="S505" s="93"/>
      <c r="T505" s="93"/>
      <c r="U505" s="93"/>
      <c r="V505" s="93"/>
      <c r="W505" s="93"/>
      <c r="Z505"/>
    </row>
    <row r="506" spans="4:26" x14ac:dyDescent="0.25">
      <c r="D506"/>
      <c r="E506" s="91"/>
      <c r="H506"/>
      <c r="I506"/>
      <c r="J506" s="92"/>
      <c r="K506"/>
      <c r="L506"/>
      <c r="M506"/>
      <c r="N506" s="93"/>
      <c r="O506"/>
      <c r="P506" s="93"/>
      <c r="R506" s="94"/>
      <c r="S506" s="93"/>
      <c r="T506" s="93"/>
      <c r="U506" s="93"/>
      <c r="V506" s="93"/>
      <c r="W506" s="93"/>
      <c r="Z506"/>
    </row>
    <row r="507" spans="4:26" x14ac:dyDescent="0.25">
      <c r="D507"/>
      <c r="E507" s="91"/>
      <c r="H507"/>
      <c r="I507"/>
      <c r="J507" s="92"/>
      <c r="K507"/>
      <c r="L507"/>
      <c r="M507"/>
      <c r="N507" s="93"/>
      <c r="O507"/>
      <c r="P507" s="93"/>
      <c r="R507" s="94"/>
      <c r="S507" s="93"/>
      <c r="T507" s="93"/>
      <c r="U507" s="93"/>
      <c r="V507" s="93"/>
      <c r="W507" s="93"/>
      <c r="Z507"/>
    </row>
    <row r="508" spans="4:26" x14ac:dyDescent="0.25">
      <c r="D508"/>
      <c r="E508" s="91"/>
      <c r="H508"/>
      <c r="I508"/>
      <c r="J508" s="92"/>
      <c r="K508"/>
      <c r="L508"/>
      <c r="M508"/>
      <c r="N508" s="93"/>
      <c r="O508"/>
      <c r="P508" s="93"/>
      <c r="R508" s="94"/>
      <c r="S508" s="93"/>
      <c r="T508" s="93"/>
      <c r="U508" s="93"/>
      <c r="V508" s="93"/>
      <c r="W508" s="93"/>
      <c r="Z508"/>
    </row>
    <row r="509" spans="4:26" x14ac:dyDescent="0.25">
      <c r="D509"/>
      <c r="E509" s="91"/>
      <c r="H509"/>
      <c r="I509"/>
      <c r="J509" s="92"/>
      <c r="K509"/>
      <c r="L509"/>
      <c r="M509"/>
      <c r="N509" s="93"/>
      <c r="O509"/>
      <c r="P509" s="93"/>
      <c r="R509" s="94"/>
      <c r="S509" s="93"/>
      <c r="T509" s="93"/>
      <c r="U509" s="93"/>
      <c r="V509" s="93"/>
      <c r="W509" s="93"/>
      <c r="Z509"/>
    </row>
    <row r="510" spans="4:26" x14ac:dyDescent="0.25">
      <c r="D510"/>
      <c r="E510" s="91"/>
      <c r="H510"/>
      <c r="I510"/>
      <c r="J510" s="92"/>
      <c r="K510"/>
      <c r="L510"/>
      <c r="M510"/>
      <c r="N510" s="93"/>
      <c r="O510"/>
      <c r="P510" s="93"/>
      <c r="R510" s="94"/>
      <c r="S510" s="93"/>
      <c r="T510" s="93"/>
      <c r="U510" s="93"/>
      <c r="V510" s="93"/>
      <c r="W510" s="93"/>
      <c r="Z510"/>
    </row>
    <row r="511" spans="4:26" x14ac:dyDescent="0.25">
      <c r="D511"/>
      <c r="E511" s="91"/>
      <c r="H511"/>
      <c r="I511"/>
      <c r="J511" s="92"/>
      <c r="K511"/>
      <c r="L511"/>
      <c r="M511"/>
      <c r="N511" s="93"/>
      <c r="O511"/>
      <c r="P511" s="93"/>
      <c r="R511" s="94"/>
      <c r="S511" s="93"/>
      <c r="T511" s="93"/>
      <c r="U511" s="93"/>
      <c r="V511" s="93"/>
      <c r="W511" s="93"/>
      <c r="Z511"/>
    </row>
    <row r="512" spans="4:26" x14ac:dyDescent="0.25">
      <c r="D512"/>
      <c r="E512" s="91"/>
      <c r="H512"/>
      <c r="I512"/>
      <c r="J512" s="92"/>
      <c r="K512"/>
      <c r="L512"/>
      <c r="M512"/>
      <c r="N512" s="93"/>
      <c r="O512"/>
      <c r="P512" s="93"/>
      <c r="R512" s="94"/>
      <c r="S512" s="93"/>
      <c r="T512" s="93"/>
      <c r="U512" s="93"/>
      <c r="V512" s="93"/>
      <c r="W512" s="93"/>
      <c r="Z512"/>
    </row>
    <row r="513" spans="4:26" x14ac:dyDescent="0.25">
      <c r="D513"/>
      <c r="E513" s="91"/>
      <c r="H513"/>
      <c r="I513"/>
      <c r="J513" s="92"/>
      <c r="K513"/>
      <c r="L513"/>
      <c r="M513"/>
      <c r="N513" s="93"/>
      <c r="O513"/>
      <c r="P513" s="93"/>
      <c r="R513" s="94"/>
      <c r="S513" s="93"/>
      <c r="T513" s="93"/>
      <c r="U513" s="93"/>
      <c r="V513" s="93"/>
      <c r="W513" s="93"/>
      <c r="Z513"/>
    </row>
    <row r="514" spans="4:26" x14ac:dyDescent="0.25">
      <c r="D514"/>
      <c r="E514" s="91"/>
      <c r="H514"/>
      <c r="I514"/>
      <c r="J514" s="92"/>
      <c r="K514"/>
      <c r="L514"/>
      <c r="M514"/>
      <c r="N514" s="93"/>
      <c r="O514"/>
      <c r="P514" s="93"/>
      <c r="R514" s="94"/>
      <c r="S514" s="93"/>
      <c r="T514" s="93"/>
      <c r="U514" s="93"/>
      <c r="V514" s="93"/>
      <c r="W514" s="93"/>
      <c r="Z514"/>
    </row>
    <row r="515" spans="4:26" x14ac:dyDescent="0.25">
      <c r="D515"/>
      <c r="E515" s="91"/>
      <c r="H515"/>
      <c r="I515"/>
      <c r="J515" s="92"/>
      <c r="K515"/>
      <c r="L515"/>
      <c r="M515"/>
      <c r="N515" s="93"/>
      <c r="O515"/>
      <c r="P515" s="93"/>
      <c r="R515" s="94"/>
      <c r="S515" s="93"/>
      <c r="T515" s="93"/>
      <c r="U515" s="93"/>
      <c r="V515" s="93"/>
      <c r="W515" s="93"/>
      <c r="Z515"/>
    </row>
    <row r="516" spans="4:26" x14ac:dyDescent="0.25">
      <c r="D516"/>
      <c r="E516" s="91"/>
      <c r="H516"/>
      <c r="I516"/>
      <c r="J516" s="92"/>
      <c r="K516"/>
      <c r="L516"/>
      <c r="M516"/>
      <c r="N516" s="93"/>
      <c r="O516"/>
      <c r="P516" s="93"/>
      <c r="R516" s="94"/>
      <c r="S516" s="93"/>
      <c r="T516" s="93"/>
      <c r="U516" s="93"/>
      <c r="V516" s="93"/>
      <c r="W516" s="93"/>
      <c r="Z516"/>
    </row>
    <row r="517" spans="4:26" x14ac:dyDescent="0.25">
      <c r="D517"/>
      <c r="E517" s="91"/>
      <c r="H517"/>
      <c r="I517"/>
      <c r="J517" s="92"/>
      <c r="K517"/>
      <c r="L517"/>
      <c r="M517"/>
      <c r="N517" s="93"/>
      <c r="O517"/>
      <c r="P517" s="93"/>
      <c r="R517" s="94"/>
      <c r="S517" s="93"/>
      <c r="T517" s="93"/>
      <c r="U517" s="93"/>
      <c r="V517" s="93"/>
      <c r="W517" s="93"/>
      <c r="Z517"/>
    </row>
    <row r="518" spans="4:26" x14ac:dyDescent="0.25">
      <c r="D518"/>
      <c r="E518" s="91"/>
      <c r="H518"/>
      <c r="I518"/>
      <c r="J518" s="92"/>
      <c r="K518"/>
      <c r="L518"/>
      <c r="M518"/>
      <c r="N518" s="93"/>
      <c r="O518"/>
      <c r="P518" s="93"/>
      <c r="R518" s="94"/>
      <c r="S518" s="93"/>
      <c r="T518" s="93"/>
      <c r="U518" s="93"/>
      <c r="V518" s="93"/>
      <c r="W518" s="93"/>
      <c r="Z518"/>
    </row>
    <row r="519" spans="4:26" x14ac:dyDescent="0.25">
      <c r="D519"/>
      <c r="E519" s="91"/>
      <c r="H519"/>
      <c r="I519"/>
      <c r="J519" s="92"/>
      <c r="K519"/>
      <c r="L519"/>
      <c r="M519"/>
      <c r="N519" s="93"/>
      <c r="O519"/>
      <c r="P519" s="93"/>
      <c r="R519" s="94"/>
      <c r="S519" s="93"/>
      <c r="T519" s="93"/>
      <c r="U519" s="93"/>
      <c r="V519" s="93"/>
      <c r="W519" s="93"/>
      <c r="Z519"/>
    </row>
    <row r="520" spans="4:26" x14ac:dyDescent="0.25">
      <c r="D520"/>
      <c r="E520" s="91"/>
      <c r="H520"/>
      <c r="I520"/>
      <c r="J520" s="92"/>
      <c r="K520"/>
      <c r="L520"/>
      <c r="M520"/>
      <c r="N520" s="93"/>
      <c r="O520"/>
      <c r="P520" s="93"/>
      <c r="R520" s="94"/>
      <c r="S520" s="93"/>
      <c r="T520" s="93"/>
      <c r="U520" s="93"/>
      <c r="V520" s="93"/>
      <c r="W520" s="93"/>
      <c r="Z520"/>
    </row>
    <row r="521" spans="4:26" x14ac:dyDescent="0.25">
      <c r="D521"/>
      <c r="E521" s="91"/>
      <c r="H521"/>
      <c r="I521"/>
      <c r="J521" s="92"/>
      <c r="K521"/>
      <c r="L521"/>
      <c r="M521"/>
      <c r="N521" s="93"/>
      <c r="O521"/>
      <c r="P521" s="93"/>
      <c r="R521" s="94"/>
      <c r="S521" s="93"/>
      <c r="T521" s="93"/>
      <c r="U521" s="93"/>
      <c r="V521" s="93"/>
      <c r="W521" s="93"/>
      <c r="Z521"/>
    </row>
    <row r="522" spans="4:26" x14ac:dyDescent="0.25">
      <c r="D522"/>
      <c r="E522" s="91"/>
      <c r="H522"/>
      <c r="I522"/>
      <c r="J522" s="92"/>
      <c r="K522"/>
      <c r="L522"/>
      <c r="M522"/>
      <c r="N522" s="93"/>
      <c r="O522"/>
      <c r="P522" s="93"/>
      <c r="R522" s="94"/>
      <c r="S522" s="93"/>
      <c r="T522" s="93"/>
      <c r="U522" s="93"/>
      <c r="V522" s="93"/>
      <c r="W522" s="93"/>
      <c r="Z522"/>
    </row>
    <row r="523" spans="4:26" x14ac:dyDescent="0.25">
      <c r="D523"/>
      <c r="E523" s="91"/>
      <c r="H523"/>
      <c r="I523"/>
      <c r="J523" s="92"/>
      <c r="K523"/>
      <c r="L523"/>
      <c r="M523"/>
      <c r="N523" s="93"/>
      <c r="O523"/>
      <c r="P523" s="93"/>
      <c r="R523" s="94"/>
      <c r="S523" s="93"/>
      <c r="T523" s="93"/>
      <c r="U523" s="93"/>
      <c r="V523" s="93"/>
      <c r="W523" s="93"/>
      <c r="Z523"/>
    </row>
    <row r="524" spans="4:26" x14ac:dyDescent="0.25">
      <c r="D524"/>
      <c r="E524" s="91"/>
      <c r="H524"/>
      <c r="I524"/>
      <c r="J524" s="92"/>
      <c r="K524"/>
      <c r="L524"/>
      <c r="M524"/>
      <c r="N524" s="93"/>
      <c r="O524"/>
      <c r="P524" s="93"/>
      <c r="R524" s="94"/>
      <c r="S524" s="93"/>
      <c r="T524" s="93"/>
      <c r="U524" s="93"/>
      <c r="V524" s="93"/>
      <c r="W524" s="93"/>
      <c r="Z524"/>
    </row>
    <row r="525" spans="4:26" x14ac:dyDescent="0.25">
      <c r="D525"/>
      <c r="E525" s="91"/>
      <c r="H525"/>
      <c r="I525"/>
      <c r="J525" s="92"/>
      <c r="K525"/>
      <c r="L525"/>
      <c r="M525"/>
      <c r="N525" s="93"/>
      <c r="O525"/>
      <c r="P525" s="93"/>
      <c r="R525" s="94"/>
      <c r="S525" s="93"/>
      <c r="T525" s="93"/>
      <c r="U525" s="93"/>
      <c r="V525" s="93"/>
      <c r="W525" s="93"/>
      <c r="Z525"/>
    </row>
    <row r="526" spans="4:26" x14ac:dyDescent="0.25">
      <c r="D526"/>
      <c r="E526" s="91"/>
      <c r="H526"/>
      <c r="I526"/>
      <c r="J526" s="92"/>
      <c r="K526"/>
      <c r="L526"/>
      <c r="M526"/>
      <c r="N526" s="93"/>
      <c r="O526"/>
      <c r="P526" s="93"/>
      <c r="R526" s="94"/>
      <c r="S526" s="93"/>
      <c r="T526" s="93"/>
      <c r="U526" s="93"/>
      <c r="V526" s="93"/>
      <c r="W526" s="93"/>
      <c r="Z526"/>
    </row>
    <row r="527" spans="4:26" x14ac:dyDescent="0.25">
      <c r="D527"/>
      <c r="E527" s="91"/>
      <c r="H527"/>
      <c r="I527"/>
      <c r="J527" s="92"/>
      <c r="K527"/>
      <c r="L527"/>
      <c r="M527"/>
      <c r="N527" s="93"/>
      <c r="O527"/>
      <c r="P527" s="93"/>
      <c r="R527" s="94"/>
      <c r="S527" s="93"/>
      <c r="T527" s="93"/>
      <c r="U527" s="93"/>
      <c r="V527" s="93"/>
      <c r="W527" s="93"/>
      <c r="Z527"/>
    </row>
    <row r="528" spans="4:26" x14ac:dyDescent="0.25">
      <c r="D528"/>
      <c r="E528" s="91"/>
      <c r="H528"/>
      <c r="I528"/>
      <c r="J528" s="92"/>
      <c r="K528"/>
      <c r="L528"/>
      <c r="M528"/>
      <c r="N528" s="93"/>
      <c r="O528"/>
      <c r="P528" s="93"/>
      <c r="R528" s="94"/>
      <c r="S528" s="93"/>
      <c r="T528" s="93"/>
      <c r="U528" s="93"/>
      <c r="V528" s="93"/>
      <c r="W528" s="93"/>
      <c r="Z528"/>
    </row>
    <row r="529" spans="4:26" x14ac:dyDescent="0.25">
      <c r="D529"/>
      <c r="E529" s="91"/>
      <c r="H529"/>
      <c r="I529"/>
      <c r="J529" s="92"/>
      <c r="K529"/>
      <c r="L529"/>
      <c r="M529"/>
      <c r="N529" s="93"/>
      <c r="O529"/>
      <c r="P529" s="93"/>
      <c r="R529" s="94"/>
      <c r="S529" s="93"/>
      <c r="T529" s="93"/>
      <c r="U529" s="93"/>
      <c r="V529" s="93"/>
      <c r="W529" s="93"/>
      <c r="Z529"/>
    </row>
    <row r="530" spans="4:26" x14ac:dyDescent="0.25">
      <c r="D530"/>
      <c r="E530" s="91"/>
      <c r="H530"/>
      <c r="I530"/>
      <c r="J530" s="92"/>
      <c r="K530"/>
      <c r="L530"/>
      <c r="M530"/>
      <c r="N530" s="93"/>
      <c r="O530"/>
      <c r="P530" s="93"/>
      <c r="R530" s="94"/>
      <c r="S530" s="93"/>
      <c r="T530" s="93"/>
      <c r="U530" s="93"/>
      <c r="V530" s="93"/>
      <c r="W530" s="93"/>
      <c r="Z530"/>
    </row>
    <row r="531" spans="4:26" x14ac:dyDescent="0.25">
      <c r="D531"/>
      <c r="E531" s="91"/>
      <c r="H531"/>
      <c r="I531"/>
      <c r="J531" s="92"/>
      <c r="K531"/>
      <c r="L531"/>
      <c r="M531"/>
      <c r="N531" s="93"/>
      <c r="O531"/>
      <c r="P531" s="93"/>
      <c r="R531" s="94"/>
      <c r="S531" s="93"/>
      <c r="T531" s="93"/>
      <c r="U531" s="93"/>
      <c r="V531" s="93"/>
      <c r="W531" s="93"/>
      <c r="Z531"/>
    </row>
    <row r="532" spans="4:26" x14ac:dyDescent="0.25">
      <c r="D532"/>
      <c r="E532" s="91"/>
      <c r="H532"/>
      <c r="I532"/>
      <c r="J532" s="92"/>
      <c r="K532"/>
      <c r="L532"/>
      <c r="M532"/>
      <c r="N532" s="93"/>
      <c r="O532"/>
      <c r="P532" s="93"/>
      <c r="R532" s="94"/>
      <c r="S532" s="93"/>
      <c r="T532" s="93"/>
      <c r="U532" s="93"/>
      <c r="V532" s="93"/>
      <c r="W532" s="93"/>
      <c r="Z532"/>
    </row>
    <row r="533" spans="4:26" x14ac:dyDescent="0.25">
      <c r="D533"/>
      <c r="E533" s="91"/>
      <c r="H533"/>
      <c r="I533"/>
      <c r="J533" s="92"/>
      <c r="K533"/>
      <c r="L533"/>
      <c r="M533"/>
      <c r="N533" s="93"/>
      <c r="O533"/>
      <c r="P533" s="93"/>
      <c r="R533" s="94"/>
      <c r="S533" s="93"/>
      <c r="T533" s="93"/>
      <c r="U533" s="93"/>
      <c r="V533" s="93"/>
      <c r="W533" s="93"/>
      <c r="Z533"/>
    </row>
    <row r="534" spans="4:26" x14ac:dyDescent="0.25">
      <c r="D534"/>
      <c r="E534" s="91"/>
      <c r="H534"/>
      <c r="I534"/>
      <c r="J534" s="92"/>
      <c r="K534"/>
      <c r="L534"/>
      <c r="M534"/>
      <c r="N534" s="93"/>
      <c r="O534"/>
      <c r="P534" s="93"/>
      <c r="R534" s="94"/>
      <c r="S534" s="93"/>
      <c r="T534" s="93"/>
      <c r="U534" s="93"/>
      <c r="V534" s="93"/>
      <c r="W534" s="93"/>
      <c r="Z534"/>
    </row>
    <row r="535" spans="4:26" x14ac:dyDescent="0.25">
      <c r="D535"/>
      <c r="E535" s="91"/>
      <c r="H535"/>
      <c r="I535"/>
      <c r="J535" s="92"/>
      <c r="K535"/>
      <c r="L535"/>
      <c r="M535"/>
      <c r="N535" s="93"/>
      <c r="O535"/>
      <c r="P535" s="93"/>
      <c r="R535" s="94"/>
      <c r="S535" s="93"/>
      <c r="T535" s="93"/>
      <c r="U535" s="93"/>
      <c r="V535" s="93"/>
      <c r="W535" s="93"/>
      <c r="Z535"/>
    </row>
    <row r="536" spans="4:26" x14ac:dyDescent="0.25">
      <c r="D536"/>
      <c r="E536" s="91"/>
      <c r="H536"/>
      <c r="I536"/>
      <c r="J536" s="92"/>
      <c r="K536"/>
      <c r="L536"/>
      <c r="M536"/>
      <c r="N536" s="93"/>
      <c r="O536"/>
      <c r="P536" s="93"/>
      <c r="R536" s="94"/>
      <c r="S536" s="93"/>
      <c r="T536" s="93"/>
      <c r="U536" s="93"/>
      <c r="V536" s="93"/>
      <c r="W536" s="93"/>
      <c r="Z536"/>
    </row>
    <row r="537" spans="4:26" x14ac:dyDescent="0.25">
      <c r="D537"/>
      <c r="E537" s="91"/>
      <c r="H537"/>
      <c r="I537"/>
      <c r="J537" s="92"/>
      <c r="K537"/>
      <c r="L537"/>
      <c r="M537"/>
      <c r="N537" s="93"/>
      <c r="O537"/>
      <c r="P537" s="93"/>
      <c r="R537" s="94"/>
      <c r="S537" s="93"/>
      <c r="T537" s="93"/>
      <c r="U537" s="93"/>
      <c r="V537" s="93"/>
      <c r="W537" s="93"/>
      <c r="Z537"/>
    </row>
    <row r="538" spans="4:26" x14ac:dyDescent="0.25">
      <c r="D538"/>
      <c r="E538" s="91"/>
      <c r="H538"/>
      <c r="I538"/>
      <c r="J538" s="92"/>
      <c r="K538"/>
      <c r="L538"/>
      <c r="M538"/>
      <c r="N538" s="93"/>
      <c r="O538"/>
      <c r="P538" s="93"/>
      <c r="R538" s="94"/>
      <c r="S538" s="93"/>
      <c r="T538" s="93"/>
      <c r="U538" s="93"/>
      <c r="V538" s="93"/>
      <c r="W538" s="93"/>
      <c r="Z538"/>
    </row>
    <row r="539" spans="4:26" x14ac:dyDescent="0.25">
      <c r="D539"/>
      <c r="E539" s="91"/>
      <c r="H539"/>
      <c r="I539"/>
      <c r="J539" s="92"/>
      <c r="K539"/>
      <c r="L539"/>
      <c r="M539"/>
      <c r="N539" s="93"/>
      <c r="O539"/>
      <c r="P539" s="93"/>
      <c r="R539" s="94"/>
      <c r="S539" s="93"/>
      <c r="T539" s="93"/>
      <c r="U539" s="93"/>
      <c r="V539" s="93"/>
      <c r="W539" s="93"/>
      <c r="Z539"/>
    </row>
    <row r="540" spans="4:26" x14ac:dyDescent="0.25">
      <c r="D540"/>
      <c r="E540" s="91"/>
      <c r="H540"/>
      <c r="I540"/>
      <c r="J540" s="92"/>
      <c r="K540"/>
      <c r="L540"/>
      <c r="M540"/>
      <c r="N540" s="93"/>
      <c r="O540"/>
      <c r="P540" s="93"/>
      <c r="R540" s="94"/>
      <c r="S540" s="93"/>
      <c r="T540" s="93"/>
      <c r="U540" s="93"/>
      <c r="V540" s="93"/>
      <c r="W540" s="93"/>
      <c r="Z540"/>
    </row>
    <row r="541" spans="4:26" x14ac:dyDescent="0.25">
      <c r="D541"/>
      <c r="E541" s="91"/>
      <c r="H541"/>
      <c r="I541"/>
      <c r="J541" s="92"/>
      <c r="K541"/>
      <c r="L541"/>
      <c r="M541"/>
      <c r="N541" s="93"/>
      <c r="O541"/>
      <c r="P541" s="93"/>
      <c r="R541" s="94"/>
      <c r="S541" s="93"/>
      <c r="T541" s="93"/>
      <c r="U541" s="93"/>
      <c r="V541" s="93"/>
      <c r="W541" s="93"/>
      <c r="Z541"/>
    </row>
    <row r="542" spans="4:26" x14ac:dyDescent="0.25">
      <c r="D542"/>
      <c r="E542" s="91"/>
      <c r="H542"/>
      <c r="I542"/>
      <c r="J542" s="92"/>
      <c r="K542"/>
      <c r="L542"/>
      <c r="M542"/>
      <c r="N542" s="93"/>
      <c r="O542"/>
      <c r="P542" s="93"/>
      <c r="R542" s="94"/>
      <c r="S542" s="93"/>
      <c r="T542" s="93"/>
      <c r="U542" s="93"/>
      <c r="V542" s="93"/>
      <c r="W542" s="93"/>
      <c r="Z542"/>
    </row>
    <row r="543" spans="4:26" x14ac:dyDescent="0.25">
      <c r="D543"/>
      <c r="E543" s="91"/>
      <c r="H543"/>
      <c r="I543"/>
      <c r="J543" s="92"/>
      <c r="K543"/>
      <c r="L543"/>
      <c r="M543"/>
      <c r="N543" s="93"/>
      <c r="O543"/>
      <c r="P543" s="93"/>
      <c r="R543" s="94"/>
      <c r="S543" s="93"/>
      <c r="T543" s="93"/>
      <c r="U543" s="93"/>
      <c r="V543" s="93"/>
      <c r="W543" s="93"/>
      <c r="Z543"/>
    </row>
    <row r="544" spans="4:26" x14ac:dyDescent="0.25">
      <c r="D544"/>
      <c r="E544" s="91"/>
      <c r="H544"/>
      <c r="I544"/>
      <c r="J544" s="92"/>
      <c r="K544"/>
      <c r="L544"/>
      <c r="M544"/>
      <c r="N544" s="93"/>
      <c r="O544"/>
      <c r="P544" s="93"/>
      <c r="R544" s="94"/>
      <c r="S544" s="93"/>
      <c r="T544" s="93"/>
      <c r="U544" s="93"/>
      <c r="V544" s="93"/>
      <c r="W544" s="93"/>
      <c r="Z544"/>
    </row>
    <row r="545" spans="4:26" x14ac:dyDescent="0.25">
      <c r="D545"/>
      <c r="E545" s="91"/>
      <c r="H545"/>
      <c r="I545"/>
      <c r="J545" s="92"/>
      <c r="K545"/>
      <c r="L545"/>
      <c r="M545"/>
      <c r="N545" s="93"/>
      <c r="O545"/>
      <c r="P545" s="93"/>
      <c r="R545" s="94"/>
      <c r="S545" s="93"/>
      <c r="T545" s="93"/>
      <c r="U545" s="93"/>
      <c r="V545" s="93"/>
      <c r="W545" s="93"/>
      <c r="Z545"/>
    </row>
    <row r="546" spans="4:26" x14ac:dyDescent="0.25">
      <c r="D546"/>
      <c r="E546" s="91"/>
      <c r="H546"/>
      <c r="I546"/>
      <c r="J546" s="92"/>
      <c r="K546"/>
      <c r="L546"/>
      <c r="M546"/>
      <c r="N546" s="93"/>
      <c r="O546"/>
      <c r="P546" s="93"/>
      <c r="R546" s="94"/>
      <c r="S546" s="93"/>
      <c r="T546" s="93"/>
      <c r="U546" s="93"/>
      <c r="V546" s="93"/>
      <c r="W546" s="93"/>
      <c r="Z546"/>
    </row>
    <row r="547" spans="4:26" x14ac:dyDescent="0.25">
      <c r="D547"/>
      <c r="E547" s="91"/>
      <c r="H547"/>
      <c r="I547"/>
      <c r="J547" s="92"/>
      <c r="K547"/>
      <c r="L547"/>
      <c r="M547"/>
      <c r="N547" s="93"/>
      <c r="O547"/>
      <c r="P547" s="93"/>
      <c r="R547" s="94"/>
      <c r="S547" s="93"/>
      <c r="T547" s="93"/>
      <c r="U547" s="93"/>
      <c r="V547" s="93"/>
      <c r="W547" s="93"/>
      <c r="Z547"/>
    </row>
    <row r="548" spans="4:26" x14ac:dyDescent="0.25">
      <c r="D548"/>
      <c r="E548" s="91"/>
      <c r="H548"/>
      <c r="I548"/>
      <c r="J548" s="92"/>
      <c r="K548"/>
      <c r="L548"/>
      <c r="M548"/>
      <c r="N548" s="93"/>
      <c r="O548"/>
      <c r="P548" s="93"/>
      <c r="R548" s="94"/>
      <c r="S548" s="93"/>
      <c r="T548" s="93"/>
      <c r="U548" s="93"/>
      <c r="V548" s="93"/>
      <c r="W548" s="93"/>
      <c r="Z548"/>
    </row>
    <row r="549" spans="4:26" x14ac:dyDescent="0.25">
      <c r="D549"/>
      <c r="E549" s="91"/>
      <c r="H549"/>
      <c r="I549"/>
      <c r="J549" s="92"/>
      <c r="K549"/>
      <c r="L549"/>
      <c r="M549"/>
      <c r="N549" s="93"/>
      <c r="O549"/>
      <c r="P549" s="93"/>
      <c r="R549" s="94"/>
      <c r="S549" s="93"/>
      <c r="T549" s="93"/>
      <c r="U549" s="93"/>
      <c r="V549" s="93"/>
      <c r="W549" s="93"/>
      <c r="Z549"/>
    </row>
    <row r="550" spans="4:26" x14ac:dyDescent="0.25">
      <c r="D550"/>
      <c r="E550" s="91"/>
      <c r="H550"/>
      <c r="I550"/>
      <c r="J550" s="92"/>
      <c r="K550"/>
      <c r="L550"/>
      <c r="M550"/>
      <c r="N550" s="93"/>
      <c r="O550"/>
      <c r="P550" s="93"/>
      <c r="R550" s="94"/>
      <c r="S550" s="93"/>
      <c r="T550" s="93"/>
      <c r="U550" s="93"/>
      <c r="V550" s="93"/>
      <c r="W550" s="93"/>
      <c r="Z550"/>
    </row>
    <row r="551" spans="4:26" x14ac:dyDescent="0.25">
      <c r="D551"/>
      <c r="E551" s="91"/>
      <c r="H551"/>
      <c r="I551"/>
      <c r="J551" s="92"/>
      <c r="K551"/>
      <c r="L551"/>
      <c r="M551"/>
      <c r="N551" s="93"/>
      <c r="O551"/>
      <c r="P551" s="93"/>
      <c r="R551" s="94"/>
      <c r="S551" s="93"/>
      <c r="T551" s="93"/>
      <c r="U551" s="93"/>
      <c r="V551" s="93"/>
      <c r="W551" s="93"/>
      <c r="Z551"/>
    </row>
    <row r="552" spans="4:26" x14ac:dyDescent="0.25">
      <c r="D552"/>
      <c r="E552" s="91"/>
      <c r="H552"/>
      <c r="I552"/>
      <c r="J552" s="92"/>
      <c r="K552"/>
      <c r="L552"/>
      <c r="M552"/>
      <c r="N552" s="93"/>
      <c r="O552"/>
      <c r="P552" s="93"/>
      <c r="R552" s="94"/>
      <c r="S552" s="93"/>
      <c r="T552" s="93"/>
      <c r="U552" s="93"/>
      <c r="V552" s="93"/>
      <c r="W552" s="93"/>
      <c r="Z552"/>
    </row>
    <row r="553" spans="4:26" x14ac:dyDescent="0.25">
      <c r="D553"/>
      <c r="E553" s="91"/>
      <c r="H553"/>
      <c r="I553"/>
      <c r="J553" s="92"/>
      <c r="K553"/>
      <c r="L553"/>
      <c r="M553"/>
      <c r="N553" s="93"/>
      <c r="O553"/>
      <c r="P553" s="93"/>
      <c r="R553" s="94"/>
      <c r="S553" s="93"/>
      <c r="T553" s="93"/>
      <c r="U553" s="93"/>
      <c r="V553" s="93"/>
      <c r="W553" s="93"/>
      <c r="Z553"/>
    </row>
    <row r="554" spans="4:26" x14ac:dyDescent="0.25">
      <c r="D554"/>
      <c r="E554" s="91"/>
      <c r="H554"/>
      <c r="I554"/>
      <c r="J554" s="92"/>
      <c r="K554"/>
      <c r="L554"/>
      <c r="M554"/>
      <c r="N554" s="93"/>
      <c r="O554"/>
      <c r="P554" s="93"/>
      <c r="R554" s="94"/>
      <c r="S554" s="93"/>
      <c r="T554" s="93"/>
      <c r="U554" s="93"/>
      <c r="V554" s="93"/>
      <c r="W554" s="93"/>
      <c r="Z554"/>
    </row>
    <row r="555" spans="4:26" x14ac:dyDescent="0.25">
      <c r="D555"/>
      <c r="E555" s="91"/>
      <c r="H555"/>
      <c r="I555"/>
      <c r="J555" s="92"/>
      <c r="K555"/>
      <c r="L555"/>
      <c r="M555"/>
      <c r="N555" s="93"/>
      <c r="O555"/>
      <c r="P555" s="93"/>
      <c r="R555" s="94"/>
      <c r="S555" s="93"/>
      <c r="T555" s="93"/>
      <c r="U555" s="93"/>
      <c r="V555" s="93"/>
      <c r="W555" s="93"/>
      <c r="Z555"/>
    </row>
    <row r="556" spans="4:26" x14ac:dyDescent="0.25">
      <c r="D556"/>
      <c r="E556" s="91"/>
      <c r="H556"/>
      <c r="I556"/>
      <c r="J556" s="92"/>
      <c r="K556"/>
      <c r="L556"/>
      <c r="M556"/>
      <c r="N556" s="93"/>
      <c r="O556"/>
      <c r="P556" s="93"/>
      <c r="R556" s="94"/>
      <c r="S556" s="93"/>
      <c r="T556" s="93"/>
      <c r="U556" s="93"/>
      <c r="V556" s="93"/>
      <c r="W556" s="93"/>
      <c r="Z556"/>
    </row>
    <row r="557" spans="4:26" x14ac:dyDescent="0.25">
      <c r="D557"/>
      <c r="E557" s="91"/>
      <c r="H557"/>
      <c r="I557"/>
      <c r="J557" s="92"/>
      <c r="K557"/>
      <c r="L557"/>
      <c r="M557"/>
      <c r="N557" s="93"/>
      <c r="O557"/>
      <c r="P557" s="93"/>
      <c r="R557" s="94"/>
      <c r="S557" s="93"/>
      <c r="T557" s="93"/>
      <c r="U557" s="93"/>
      <c r="V557" s="93"/>
      <c r="W557" s="93"/>
      <c r="Z557"/>
    </row>
    <row r="558" spans="4:26" x14ac:dyDescent="0.25">
      <c r="D558"/>
      <c r="E558" s="91"/>
      <c r="H558"/>
      <c r="I558"/>
      <c r="J558" s="92"/>
      <c r="K558"/>
      <c r="L558"/>
      <c r="M558"/>
      <c r="N558" s="93"/>
      <c r="O558"/>
      <c r="P558" s="93"/>
      <c r="R558" s="94"/>
      <c r="S558" s="93"/>
      <c r="T558" s="93"/>
      <c r="U558" s="93"/>
      <c r="V558" s="93"/>
      <c r="W558" s="93"/>
      <c r="Z558"/>
    </row>
    <row r="559" spans="4:26" x14ac:dyDescent="0.25">
      <c r="D559"/>
      <c r="E559" s="91"/>
      <c r="H559"/>
      <c r="I559"/>
      <c r="J559" s="92"/>
      <c r="K559"/>
      <c r="L559"/>
      <c r="M559"/>
      <c r="N559" s="93"/>
      <c r="O559"/>
      <c r="P559" s="93"/>
      <c r="R559" s="94"/>
      <c r="S559" s="93"/>
      <c r="T559" s="93"/>
      <c r="U559" s="93"/>
      <c r="V559" s="93"/>
      <c r="W559" s="93"/>
      <c r="Z559"/>
    </row>
    <row r="560" spans="4:26" x14ac:dyDescent="0.25">
      <c r="D560"/>
      <c r="E560" s="91"/>
      <c r="H560"/>
      <c r="I560"/>
      <c r="J560" s="92"/>
      <c r="K560"/>
      <c r="L560"/>
      <c r="M560"/>
      <c r="N560" s="93"/>
      <c r="O560"/>
      <c r="P560" s="93"/>
      <c r="R560" s="94"/>
      <c r="S560" s="93"/>
      <c r="T560" s="93"/>
      <c r="U560" s="93"/>
      <c r="V560" s="93"/>
      <c r="W560" s="93"/>
      <c r="Z560"/>
    </row>
    <row r="561" spans="4:26" x14ac:dyDescent="0.25">
      <c r="D561"/>
      <c r="E561" s="91"/>
      <c r="H561"/>
      <c r="I561"/>
      <c r="J561" s="92"/>
      <c r="K561"/>
      <c r="L561"/>
      <c r="M561"/>
      <c r="N561" s="93"/>
      <c r="O561"/>
      <c r="P561" s="93"/>
      <c r="R561" s="94"/>
      <c r="S561" s="93"/>
      <c r="T561" s="93"/>
      <c r="U561" s="93"/>
      <c r="V561" s="93"/>
      <c r="W561" s="93"/>
      <c r="Z561"/>
    </row>
    <row r="562" spans="4:26" x14ac:dyDescent="0.25">
      <c r="D562"/>
      <c r="E562" s="91"/>
      <c r="H562"/>
      <c r="I562"/>
      <c r="J562" s="92"/>
      <c r="K562"/>
      <c r="L562"/>
      <c r="M562"/>
      <c r="N562" s="93"/>
      <c r="O562"/>
      <c r="P562" s="93"/>
      <c r="R562" s="94"/>
      <c r="S562" s="93"/>
      <c r="T562" s="93"/>
      <c r="U562" s="93"/>
      <c r="V562" s="93"/>
      <c r="W562" s="93"/>
      <c r="Z562"/>
    </row>
    <row r="563" spans="4:26" x14ac:dyDescent="0.25">
      <c r="D563"/>
      <c r="E563" s="91"/>
      <c r="H563"/>
      <c r="I563"/>
      <c r="J563" s="92"/>
      <c r="K563"/>
      <c r="L563"/>
      <c r="M563"/>
      <c r="N563" s="93"/>
      <c r="O563"/>
      <c r="P563" s="93"/>
      <c r="R563" s="94"/>
      <c r="S563" s="93"/>
      <c r="T563" s="93"/>
      <c r="U563" s="93"/>
      <c r="V563" s="93"/>
      <c r="W563" s="93"/>
      <c r="Z563"/>
    </row>
    <row r="564" spans="4:26" x14ac:dyDescent="0.25">
      <c r="D564"/>
      <c r="E564" s="91"/>
      <c r="H564"/>
      <c r="I564"/>
      <c r="J564" s="92"/>
      <c r="K564"/>
      <c r="L564"/>
      <c r="M564"/>
      <c r="N564" s="93"/>
      <c r="O564"/>
      <c r="P564" s="93"/>
      <c r="R564" s="94"/>
      <c r="S564" s="93"/>
      <c r="T564" s="93"/>
      <c r="U564" s="93"/>
      <c r="V564" s="93"/>
      <c r="W564" s="93"/>
      <c r="Z564"/>
    </row>
    <row r="565" spans="4:26" x14ac:dyDescent="0.25">
      <c r="D565"/>
      <c r="E565" s="91"/>
      <c r="H565"/>
      <c r="I565"/>
      <c r="J565" s="92"/>
      <c r="K565"/>
      <c r="L565"/>
      <c r="M565"/>
      <c r="N565" s="93"/>
      <c r="O565"/>
      <c r="P565" s="93"/>
      <c r="R565" s="94"/>
      <c r="S565" s="93"/>
      <c r="T565" s="93"/>
      <c r="U565" s="93"/>
      <c r="V565" s="93"/>
      <c r="W565" s="93"/>
      <c r="Z565"/>
    </row>
    <row r="566" spans="4:26" x14ac:dyDescent="0.25">
      <c r="D566"/>
      <c r="E566" s="91"/>
      <c r="H566"/>
      <c r="I566"/>
      <c r="J566" s="92"/>
      <c r="K566"/>
      <c r="L566"/>
      <c r="M566"/>
      <c r="N566" s="93"/>
      <c r="O566"/>
      <c r="P566" s="93"/>
      <c r="R566" s="94"/>
      <c r="S566" s="93"/>
      <c r="T566" s="93"/>
      <c r="U566" s="93"/>
      <c r="V566" s="93"/>
      <c r="W566" s="93"/>
      <c r="Z566"/>
    </row>
    <row r="567" spans="4:26" x14ac:dyDescent="0.25">
      <c r="D567"/>
      <c r="E567" s="91"/>
      <c r="H567"/>
      <c r="I567"/>
      <c r="J567" s="92"/>
      <c r="K567"/>
      <c r="L567"/>
      <c r="M567"/>
      <c r="N567" s="93"/>
      <c r="O567"/>
      <c r="P567" s="93"/>
      <c r="R567" s="94"/>
      <c r="S567" s="93"/>
      <c r="T567" s="93"/>
      <c r="U567" s="93"/>
      <c r="V567" s="93"/>
      <c r="W567" s="93"/>
      <c r="Z567"/>
    </row>
    <row r="568" spans="4:26" x14ac:dyDescent="0.25">
      <c r="D568"/>
      <c r="E568" s="91"/>
      <c r="H568"/>
      <c r="I568"/>
      <c r="J568" s="92"/>
      <c r="K568"/>
      <c r="L568"/>
      <c r="M568"/>
      <c r="N568" s="93"/>
      <c r="O568"/>
      <c r="P568" s="93"/>
      <c r="R568" s="94"/>
      <c r="S568" s="93"/>
      <c r="T568" s="93"/>
      <c r="U568" s="93"/>
      <c r="V568" s="93"/>
      <c r="W568" s="93"/>
      <c r="Z568"/>
    </row>
    <row r="569" spans="4:26" x14ac:dyDescent="0.25">
      <c r="D569"/>
      <c r="E569" s="91"/>
      <c r="H569"/>
      <c r="I569"/>
      <c r="J569" s="92"/>
      <c r="K569"/>
      <c r="L569"/>
      <c r="M569"/>
      <c r="N569" s="93"/>
      <c r="O569"/>
      <c r="P569" s="93"/>
      <c r="R569" s="94"/>
      <c r="S569" s="93"/>
      <c r="T569" s="93"/>
      <c r="U569" s="93"/>
      <c r="V569" s="93"/>
      <c r="W569" s="93"/>
      <c r="Z569"/>
    </row>
    <row r="570" spans="4:26" x14ac:dyDescent="0.25">
      <c r="D570"/>
      <c r="E570" s="91"/>
      <c r="H570"/>
      <c r="I570"/>
      <c r="J570" s="92"/>
      <c r="K570"/>
      <c r="L570"/>
      <c r="M570"/>
      <c r="N570" s="93"/>
      <c r="O570"/>
      <c r="P570" s="93"/>
      <c r="R570" s="94"/>
      <c r="S570" s="93"/>
      <c r="T570" s="93"/>
      <c r="U570" s="93"/>
      <c r="V570" s="93"/>
      <c r="W570" s="93"/>
      <c r="Z570"/>
    </row>
    <row r="571" spans="4:26" x14ac:dyDescent="0.25">
      <c r="D571"/>
      <c r="E571" s="91"/>
      <c r="H571"/>
      <c r="I571"/>
      <c r="J571" s="92"/>
      <c r="K571"/>
      <c r="L571"/>
      <c r="M571"/>
      <c r="N571" s="93"/>
      <c r="O571"/>
      <c r="P571" s="93"/>
      <c r="R571" s="94"/>
      <c r="S571" s="93"/>
      <c r="T571" s="93"/>
      <c r="U571" s="93"/>
      <c r="V571" s="93"/>
      <c r="W571" s="93"/>
      <c r="Z571"/>
    </row>
    <row r="572" spans="4:26" x14ac:dyDescent="0.25">
      <c r="D572"/>
      <c r="E572" s="91"/>
      <c r="H572"/>
      <c r="I572"/>
      <c r="J572" s="92"/>
      <c r="K572"/>
      <c r="L572"/>
      <c r="M572"/>
      <c r="N572" s="93"/>
      <c r="O572"/>
      <c r="P572" s="93"/>
      <c r="R572" s="94"/>
      <c r="S572" s="93"/>
      <c r="T572" s="93"/>
      <c r="U572" s="93"/>
      <c r="V572" s="93"/>
      <c r="W572" s="93"/>
      <c r="Z572"/>
    </row>
    <row r="573" spans="4:26" x14ac:dyDescent="0.25">
      <c r="D573"/>
      <c r="E573" s="91"/>
      <c r="H573"/>
      <c r="I573"/>
      <c r="J573" s="92"/>
      <c r="K573"/>
      <c r="L573"/>
      <c r="M573"/>
      <c r="N573" s="93"/>
      <c r="O573"/>
      <c r="P573" s="93"/>
      <c r="R573" s="94"/>
      <c r="S573" s="93"/>
      <c r="T573" s="93"/>
      <c r="U573" s="93"/>
      <c r="V573" s="93"/>
      <c r="W573" s="93"/>
      <c r="Z573"/>
    </row>
    <row r="574" spans="4:26" x14ac:dyDescent="0.25">
      <c r="D574"/>
      <c r="E574" s="91"/>
      <c r="H574"/>
      <c r="I574"/>
      <c r="J574" s="92"/>
      <c r="K574"/>
      <c r="L574"/>
      <c r="M574"/>
      <c r="N574" s="93"/>
      <c r="O574"/>
      <c r="P574" s="93"/>
      <c r="R574" s="94"/>
      <c r="S574" s="93"/>
      <c r="T574" s="93"/>
      <c r="U574" s="93"/>
      <c r="V574" s="93"/>
      <c r="W574" s="93"/>
      <c r="Z574"/>
    </row>
    <row r="575" spans="4:26" x14ac:dyDescent="0.25">
      <c r="D575"/>
      <c r="E575" s="91"/>
      <c r="H575"/>
      <c r="I575"/>
      <c r="J575" s="92"/>
      <c r="K575"/>
      <c r="L575"/>
      <c r="M575"/>
      <c r="N575" s="93"/>
      <c r="O575"/>
      <c r="P575" s="93"/>
      <c r="R575" s="94"/>
      <c r="S575" s="93"/>
      <c r="T575" s="93"/>
      <c r="U575" s="93"/>
      <c r="V575" s="93"/>
      <c r="W575" s="93"/>
      <c r="Z575"/>
    </row>
    <row r="576" spans="4:26" x14ac:dyDescent="0.25">
      <c r="D576"/>
      <c r="E576" s="91"/>
      <c r="H576"/>
      <c r="I576"/>
      <c r="J576" s="92"/>
      <c r="K576"/>
      <c r="L576"/>
      <c r="M576"/>
      <c r="N576" s="93"/>
      <c r="O576"/>
      <c r="P576" s="93"/>
      <c r="R576" s="94"/>
      <c r="S576" s="93"/>
      <c r="T576" s="93"/>
      <c r="U576" s="93"/>
      <c r="V576" s="93"/>
      <c r="W576" s="93"/>
      <c r="Z576"/>
    </row>
    <row r="577" spans="4:26" x14ac:dyDescent="0.25">
      <c r="D577"/>
      <c r="E577" s="91"/>
      <c r="H577"/>
      <c r="I577"/>
      <c r="J577" s="92"/>
      <c r="K577"/>
      <c r="L577"/>
      <c r="M577"/>
      <c r="N577" s="93"/>
      <c r="O577"/>
      <c r="P577" s="93"/>
      <c r="R577" s="94"/>
      <c r="S577" s="93"/>
      <c r="T577" s="93"/>
      <c r="U577" s="93"/>
      <c r="V577" s="93"/>
      <c r="W577" s="93"/>
      <c r="Z577"/>
    </row>
    <row r="578" spans="4:26" x14ac:dyDescent="0.25">
      <c r="D578"/>
      <c r="E578" s="91"/>
      <c r="H578"/>
      <c r="I578"/>
      <c r="J578" s="92"/>
      <c r="K578"/>
      <c r="L578"/>
      <c r="M578"/>
      <c r="N578" s="93"/>
      <c r="O578"/>
      <c r="P578" s="93"/>
      <c r="R578" s="94"/>
      <c r="S578" s="93"/>
      <c r="T578" s="93"/>
      <c r="U578" s="93"/>
      <c r="V578" s="93"/>
      <c r="W578" s="93"/>
      <c r="Z578"/>
    </row>
    <row r="579" spans="4:26" x14ac:dyDescent="0.25">
      <c r="D579"/>
      <c r="E579" s="91"/>
      <c r="H579"/>
      <c r="I579"/>
      <c r="J579" s="92"/>
      <c r="K579"/>
      <c r="L579"/>
      <c r="M579"/>
      <c r="N579" s="93"/>
      <c r="O579"/>
      <c r="P579" s="93"/>
      <c r="R579" s="94"/>
      <c r="S579" s="93"/>
      <c r="T579" s="93"/>
      <c r="U579" s="93"/>
      <c r="V579" s="93"/>
      <c r="W579" s="93"/>
      <c r="Z579"/>
    </row>
    <row r="580" spans="4:26" x14ac:dyDescent="0.25">
      <c r="D580"/>
      <c r="E580" s="91"/>
      <c r="H580"/>
      <c r="I580"/>
      <c r="J580" s="92"/>
      <c r="K580"/>
      <c r="L580"/>
      <c r="M580"/>
      <c r="N580" s="93"/>
      <c r="O580"/>
      <c r="P580" s="93"/>
      <c r="R580" s="94"/>
      <c r="S580" s="93"/>
      <c r="T580" s="93"/>
      <c r="U580" s="93"/>
      <c r="V580" s="93"/>
      <c r="W580" s="93"/>
      <c r="Z580"/>
    </row>
    <row r="581" spans="4:26" x14ac:dyDescent="0.25">
      <c r="D581"/>
      <c r="E581" s="91"/>
      <c r="H581"/>
      <c r="I581"/>
      <c r="J581" s="92"/>
      <c r="K581"/>
      <c r="L581"/>
      <c r="M581"/>
      <c r="N581" s="93"/>
      <c r="O581"/>
      <c r="P581" s="93"/>
      <c r="R581" s="94"/>
      <c r="S581" s="93"/>
      <c r="T581" s="93"/>
      <c r="U581" s="93"/>
      <c r="V581" s="93"/>
      <c r="W581" s="93"/>
      <c r="Z581"/>
    </row>
    <row r="582" spans="4:26" x14ac:dyDescent="0.25">
      <c r="D582"/>
      <c r="E582" s="91"/>
      <c r="H582"/>
      <c r="I582"/>
      <c r="J582" s="92"/>
      <c r="K582"/>
      <c r="L582"/>
      <c r="M582"/>
      <c r="N582" s="93"/>
      <c r="O582"/>
      <c r="P582" s="93"/>
      <c r="R582" s="94"/>
      <c r="S582" s="93"/>
      <c r="T582" s="93"/>
      <c r="U582" s="93"/>
      <c r="V582" s="93"/>
      <c r="W582" s="93"/>
      <c r="Z582"/>
    </row>
    <row r="583" spans="4:26" x14ac:dyDescent="0.25">
      <c r="D583"/>
      <c r="E583" s="91"/>
      <c r="H583"/>
      <c r="I583"/>
      <c r="J583" s="92"/>
      <c r="K583"/>
      <c r="L583"/>
      <c r="M583"/>
      <c r="N583" s="93"/>
      <c r="O583"/>
      <c r="P583" s="93"/>
      <c r="R583" s="94"/>
      <c r="S583" s="93"/>
      <c r="T583" s="93"/>
      <c r="U583" s="93"/>
      <c r="V583" s="93"/>
      <c r="W583" s="93"/>
      <c r="Z583"/>
    </row>
    <row r="584" spans="4:26" x14ac:dyDescent="0.25">
      <c r="D584"/>
      <c r="E584" s="91"/>
      <c r="H584"/>
      <c r="I584"/>
      <c r="J584" s="92"/>
      <c r="K584"/>
      <c r="L584"/>
      <c r="M584"/>
      <c r="N584" s="93"/>
      <c r="O584"/>
      <c r="P584" s="93"/>
      <c r="R584" s="94"/>
      <c r="S584" s="93"/>
      <c r="T584" s="93"/>
      <c r="U584" s="93"/>
      <c r="V584" s="93"/>
      <c r="W584" s="93"/>
      <c r="Z584"/>
    </row>
    <row r="585" spans="4:26" x14ac:dyDescent="0.25">
      <c r="D585"/>
      <c r="E585" s="91"/>
      <c r="H585"/>
      <c r="I585"/>
      <c r="J585" s="92"/>
      <c r="K585"/>
      <c r="L585"/>
      <c r="M585"/>
      <c r="N585" s="93"/>
      <c r="O585"/>
      <c r="P585" s="93"/>
      <c r="R585" s="94"/>
      <c r="S585" s="93"/>
      <c r="T585" s="93"/>
      <c r="U585" s="93"/>
      <c r="V585" s="93"/>
      <c r="W585" s="93"/>
      <c r="Z585"/>
    </row>
    <row r="586" spans="4:26" x14ac:dyDescent="0.25">
      <c r="D586"/>
      <c r="E586" s="91"/>
      <c r="H586"/>
      <c r="I586"/>
      <c r="J586" s="92"/>
      <c r="K586"/>
      <c r="L586"/>
      <c r="M586"/>
      <c r="N586" s="93"/>
      <c r="O586"/>
      <c r="P586" s="93"/>
      <c r="R586" s="94"/>
      <c r="S586" s="93"/>
      <c r="T586" s="93"/>
      <c r="U586" s="93"/>
      <c r="V586" s="93"/>
      <c r="W586" s="93"/>
      <c r="Z586"/>
    </row>
    <row r="587" spans="4:26" x14ac:dyDescent="0.25">
      <c r="D587"/>
      <c r="E587" s="91"/>
      <c r="H587"/>
      <c r="I587"/>
      <c r="J587" s="92"/>
      <c r="K587"/>
      <c r="L587"/>
      <c r="M587"/>
      <c r="N587" s="93"/>
      <c r="O587"/>
      <c r="P587" s="93"/>
      <c r="R587" s="94"/>
      <c r="S587" s="93"/>
      <c r="T587" s="93"/>
      <c r="U587" s="93"/>
      <c r="V587" s="93"/>
      <c r="W587" s="93"/>
      <c r="Z587"/>
    </row>
    <row r="588" spans="4:26" x14ac:dyDescent="0.25">
      <c r="D588"/>
      <c r="E588" s="91"/>
      <c r="H588"/>
      <c r="I588"/>
      <c r="J588" s="92"/>
      <c r="K588"/>
      <c r="L588"/>
      <c r="M588"/>
      <c r="N588" s="93"/>
      <c r="O588"/>
      <c r="P588" s="93"/>
      <c r="R588" s="94"/>
      <c r="S588" s="93"/>
      <c r="T588" s="93"/>
      <c r="U588" s="93"/>
      <c r="V588" s="93"/>
      <c r="W588" s="93"/>
      <c r="Z588"/>
    </row>
    <row r="589" spans="4:26" x14ac:dyDescent="0.25">
      <c r="D589"/>
      <c r="E589" s="91"/>
      <c r="H589"/>
      <c r="I589"/>
      <c r="J589" s="92"/>
      <c r="K589"/>
      <c r="L589"/>
      <c r="M589"/>
      <c r="N589" s="93"/>
      <c r="O589"/>
      <c r="P589" s="93"/>
      <c r="R589" s="94"/>
      <c r="S589" s="93"/>
      <c r="T589" s="93"/>
      <c r="U589" s="93"/>
      <c r="V589" s="93"/>
      <c r="W589" s="93"/>
      <c r="Z589"/>
    </row>
    <row r="590" spans="4:26" x14ac:dyDescent="0.25">
      <c r="D590"/>
      <c r="E590" s="91"/>
      <c r="H590"/>
      <c r="I590"/>
      <c r="J590" s="92"/>
      <c r="K590"/>
      <c r="L590"/>
      <c r="M590"/>
      <c r="N590" s="93"/>
      <c r="O590"/>
      <c r="P590" s="93"/>
      <c r="R590" s="94"/>
      <c r="S590" s="93"/>
      <c r="T590" s="93"/>
      <c r="U590" s="93"/>
      <c r="V590" s="93"/>
      <c r="W590" s="93"/>
      <c r="Z590"/>
    </row>
    <row r="591" spans="4:26" x14ac:dyDescent="0.25">
      <c r="D591"/>
      <c r="E591" s="91"/>
      <c r="H591"/>
      <c r="I591"/>
      <c r="J591" s="92"/>
      <c r="K591"/>
      <c r="L591"/>
      <c r="M591"/>
      <c r="N591" s="93"/>
      <c r="O591"/>
      <c r="P591" s="93"/>
      <c r="R591" s="94"/>
      <c r="S591" s="93"/>
      <c r="T591" s="93"/>
      <c r="U591" s="93"/>
      <c r="V591" s="93"/>
      <c r="W591" s="93"/>
      <c r="Z591"/>
    </row>
    <row r="592" spans="4:26" x14ac:dyDescent="0.25">
      <c r="D592"/>
      <c r="E592" s="91"/>
      <c r="H592"/>
      <c r="I592"/>
      <c r="J592" s="92"/>
      <c r="K592"/>
      <c r="L592"/>
      <c r="M592"/>
      <c r="N592" s="93"/>
      <c r="O592"/>
      <c r="P592" s="93"/>
      <c r="R592" s="94"/>
      <c r="S592" s="93"/>
      <c r="T592" s="93"/>
      <c r="U592" s="93"/>
      <c r="V592" s="93"/>
      <c r="W592" s="93"/>
      <c r="Z592"/>
    </row>
    <row r="593" spans="4:26" x14ac:dyDescent="0.25">
      <c r="D593"/>
      <c r="E593" s="91"/>
      <c r="H593"/>
      <c r="I593"/>
      <c r="J593" s="92"/>
      <c r="K593"/>
      <c r="L593"/>
      <c r="M593"/>
      <c r="N593" s="93"/>
      <c r="O593"/>
      <c r="P593" s="93"/>
      <c r="R593" s="94"/>
      <c r="S593" s="93"/>
      <c r="T593" s="93"/>
      <c r="U593" s="93"/>
      <c r="V593" s="93"/>
      <c r="W593" s="93"/>
      <c r="Z593"/>
    </row>
    <row r="594" spans="4:26" x14ac:dyDescent="0.25">
      <c r="D594"/>
      <c r="E594" s="91"/>
      <c r="H594"/>
      <c r="I594"/>
      <c r="J594" s="92"/>
      <c r="K594"/>
      <c r="L594"/>
      <c r="M594"/>
      <c r="N594" s="93"/>
      <c r="O594"/>
      <c r="P594" s="93"/>
      <c r="R594" s="94"/>
      <c r="S594" s="93"/>
      <c r="T594" s="93"/>
      <c r="U594" s="93"/>
      <c r="V594" s="93"/>
      <c r="W594" s="93"/>
      <c r="Z594"/>
    </row>
    <row r="595" spans="4:26" x14ac:dyDescent="0.25">
      <c r="D595"/>
      <c r="E595" s="91"/>
      <c r="H595"/>
      <c r="I595"/>
      <c r="J595" s="92"/>
      <c r="K595"/>
      <c r="L595"/>
      <c r="M595"/>
      <c r="N595" s="93"/>
      <c r="O595"/>
      <c r="P595" s="93"/>
      <c r="R595" s="94"/>
      <c r="S595" s="93"/>
      <c r="T595" s="93"/>
      <c r="U595" s="93"/>
      <c r="V595" s="93"/>
      <c r="W595" s="93"/>
      <c r="Z595"/>
    </row>
    <row r="596" spans="4:26" x14ac:dyDescent="0.25">
      <c r="D596"/>
      <c r="E596" s="91"/>
      <c r="H596"/>
      <c r="I596"/>
      <c r="J596" s="92"/>
      <c r="K596"/>
      <c r="L596"/>
      <c r="M596"/>
      <c r="N596" s="93"/>
      <c r="O596"/>
      <c r="P596" s="93"/>
      <c r="R596" s="94"/>
      <c r="S596" s="93"/>
      <c r="T596" s="93"/>
      <c r="U596" s="93"/>
      <c r="V596" s="93"/>
      <c r="W596" s="93"/>
      <c r="Z596"/>
    </row>
    <row r="597" spans="4:26" x14ac:dyDescent="0.25">
      <c r="D597"/>
      <c r="E597" s="91"/>
      <c r="H597"/>
      <c r="I597"/>
      <c r="J597" s="92"/>
      <c r="K597"/>
      <c r="L597"/>
      <c r="M597"/>
      <c r="N597" s="93"/>
      <c r="O597"/>
      <c r="P597" s="93"/>
      <c r="R597" s="94"/>
      <c r="S597" s="93"/>
      <c r="T597" s="93"/>
      <c r="U597" s="93"/>
      <c r="V597" s="93"/>
      <c r="W597" s="93"/>
      <c r="Z597"/>
    </row>
    <row r="598" spans="4:26" x14ac:dyDescent="0.25">
      <c r="D598"/>
      <c r="E598" s="91"/>
      <c r="H598"/>
      <c r="I598"/>
      <c r="J598" s="92"/>
      <c r="K598"/>
      <c r="L598"/>
      <c r="M598"/>
      <c r="N598" s="93"/>
      <c r="O598"/>
      <c r="P598" s="93"/>
      <c r="R598" s="94"/>
      <c r="S598" s="93"/>
      <c r="T598" s="93"/>
      <c r="U598" s="93"/>
      <c r="V598" s="93"/>
      <c r="W598" s="93"/>
      <c r="Z598"/>
    </row>
    <row r="599" spans="4:26" x14ac:dyDescent="0.25">
      <c r="D599"/>
      <c r="E599" s="91"/>
      <c r="H599"/>
      <c r="I599"/>
      <c r="J599" s="92"/>
      <c r="K599"/>
      <c r="L599"/>
      <c r="M599"/>
      <c r="N599" s="93"/>
      <c r="O599"/>
      <c r="P599" s="93"/>
      <c r="R599" s="94"/>
      <c r="S599" s="93"/>
      <c r="T599" s="93"/>
      <c r="U599" s="93"/>
      <c r="V599" s="93"/>
      <c r="W599" s="93"/>
      <c r="Z599"/>
    </row>
    <row r="600" spans="4:26" x14ac:dyDescent="0.25">
      <c r="D600"/>
      <c r="E600" s="91"/>
      <c r="H600"/>
      <c r="I600"/>
      <c r="J600" s="92"/>
      <c r="K600"/>
      <c r="L600"/>
      <c r="M600"/>
      <c r="N600" s="93"/>
      <c r="O600"/>
      <c r="P600" s="93"/>
      <c r="R600" s="94"/>
      <c r="S600" s="93"/>
      <c r="T600" s="93"/>
      <c r="U600" s="93"/>
      <c r="V600" s="93"/>
      <c r="W600" s="93"/>
      <c r="Z600"/>
    </row>
    <row r="601" spans="4:26" x14ac:dyDescent="0.25">
      <c r="D601"/>
      <c r="E601" s="91"/>
      <c r="H601"/>
      <c r="I601"/>
      <c r="J601" s="92"/>
      <c r="K601"/>
      <c r="L601"/>
      <c r="M601"/>
      <c r="N601" s="93"/>
      <c r="O601"/>
      <c r="P601" s="93"/>
      <c r="R601" s="94"/>
      <c r="S601" s="93"/>
      <c r="T601" s="93"/>
      <c r="U601" s="93"/>
      <c r="V601" s="93"/>
      <c r="W601" s="93"/>
      <c r="Z601"/>
    </row>
    <row r="602" spans="4:26" x14ac:dyDescent="0.25">
      <c r="D602"/>
      <c r="E602" s="91"/>
      <c r="H602"/>
      <c r="I602"/>
      <c r="J602" s="92"/>
      <c r="K602"/>
      <c r="L602"/>
      <c r="M602"/>
      <c r="N602" s="93"/>
      <c r="O602"/>
      <c r="P602" s="93"/>
      <c r="R602" s="94"/>
      <c r="S602" s="93"/>
      <c r="T602" s="93"/>
      <c r="U602" s="93"/>
      <c r="V602" s="93"/>
      <c r="W602" s="93"/>
      <c r="Z602"/>
    </row>
    <row r="603" spans="4:26" x14ac:dyDescent="0.25">
      <c r="D603"/>
      <c r="E603" s="91"/>
      <c r="H603"/>
      <c r="I603"/>
      <c r="J603" s="92"/>
      <c r="K603"/>
      <c r="L603"/>
      <c r="M603"/>
      <c r="N603" s="93"/>
      <c r="O603"/>
      <c r="P603" s="93"/>
      <c r="R603" s="94"/>
      <c r="S603" s="93"/>
      <c r="T603" s="93"/>
      <c r="U603" s="93"/>
      <c r="V603" s="93"/>
      <c r="W603" s="93"/>
      <c r="Z603"/>
    </row>
    <row r="604" spans="4:26" x14ac:dyDescent="0.25">
      <c r="D604"/>
      <c r="E604" s="91"/>
      <c r="H604"/>
      <c r="I604"/>
      <c r="J604" s="92"/>
      <c r="K604"/>
      <c r="L604"/>
      <c r="M604"/>
      <c r="N604" s="93"/>
      <c r="O604"/>
      <c r="P604" s="93"/>
      <c r="R604" s="94"/>
      <c r="S604" s="93"/>
      <c r="T604" s="93"/>
      <c r="U604" s="93"/>
      <c r="V604" s="93"/>
      <c r="W604" s="93"/>
      <c r="Z604"/>
    </row>
    <row r="605" spans="4:26" x14ac:dyDescent="0.25">
      <c r="D605"/>
      <c r="E605" s="91"/>
      <c r="H605"/>
      <c r="I605"/>
      <c r="J605" s="92"/>
      <c r="K605"/>
      <c r="L605"/>
      <c r="M605"/>
      <c r="N605" s="93"/>
      <c r="O605"/>
      <c r="P605" s="93"/>
      <c r="R605" s="94"/>
      <c r="S605" s="93"/>
      <c r="T605" s="93"/>
      <c r="U605" s="93"/>
      <c r="V605" s="93"/>
      <c r="W605" s="93"/>
      <c r="Z605"/>
    </row>
    <row r="606" spans="4:26" x14ac:dyDescent="0.25">
      <c r="D606"/>
      <c r="E606" s="91"/>
      <c r="H606"/>
      <c r="I606"/>
      <c r="J606" s="92"/>
      <c r="K606"/>
      <c r="L606"/>
      <c r="M606"/>
      <c r="N606" s="93"/>
      <c r="O606"/>
      <c r="P606" s="93"/>
      <c r="R606" s="94"/>
      <c r="S606" s="93"/>
      <c r="T606" s="93"/>
      <c r="U606" s="93"/>
      <c r="V606" s="93"/>
      <c r="W606" s="93"/>
      <c r="Z606"/>
    </row>
    <row r="607" spans="4:26" x14ac:dyDescent="0.25">
      <c r="D607"/>
      <c r="E607" s="91"/>
      <c r="H607"/>
      <c r="I607"/>
      <c r="J607" s="92"/>
      <c r="K607"/>
      <c r="L607"/>
      <c r="M607"/>
      <c r="N607" s="93"/>
      <c r="O607"/>
      <c r="P607" s="93"/>
      <c r="R607" s="94"/>
      <c r="S607" s="93"/>
      <c r="T607" s="93"/>
      <c r="U607" s="93"/>
      <c r="V607" s="93"/>
      <c r="W607" s="93"/>
      <c r="Z607"/>
    </row>
    <row r="608" spans="4:26" x14ac:dyDescent="0.25">
      <c r="D608"/>
      <c r="E608" s="91"/>
      <c r="H608"/>
      <c r="I608"/>
      <c r="J608" s="92"/>
      <c r="K608"/>
      <c r="L608"/>
      <c r="M608"/>
      <c r="N608" s="93"/>
      <c r="O608"/>
      <c r="P608" s="93"/>
      <c r="R608" s="94"/>
      <c r="S608" s="93"/>
      <c r="T608" s="93"/>
      <c r="U608" s="93"/>
      <c r="V608" s="93"/>
      <c r="W608" s="93"/>
      <c r="Z608"/>
    </row>
    <row r="609" spans="4:26" x14ac:dyDescent="0.25">
      <c r="D609"/>
      <c r="E609" s="91"/>
      <c r="H609"/>
      <c r="I609"/>
      <c r="J609" s="92"/>
      <c r="K609"/>
      <c r="L609"/>
      <c r="M609"/>
      <c r="N609" s="93"/>
      <c r="O609"/>
      <c r="P609" s="93"/>
      <c r="R609" s="94"/>
      <c r="S609" s="93"/>
      <c r="T609" s="93"/>
      <c r="U609" s="93"/>
      <c r="V609" s="93"/>
      <c r="W609" s="93"/>
      <c r="Z609"/>
    </row>
    <row r="610" spans="4:26" x14ac:dyDescent="0.25">
      <c r="D610"/>
      <c r="E610" s="91"/>
      <c r="H610"/>
      <c r="I610"/>
      <c r="J610" s="92"/>
      <c r="K610"/>
      <c r="L610"/>
      <c r="M610"/>
      <c r="N610" s="93"/>
      <c r="O610"/>
      <c r="P610" s="93"/>
      <c r="R610" s="94"/>
      <c r="S610" s="93"/>
      <c r="T610" s="93"/>
      <c r="U610" s="93"/>
      <c r="V610" s="93"/>
      <c r="W610" s="93"/>
      <c r="Z610"/>
    </row>
    <row r="611" spans="4:26" x14ac:dyDescent="0.25">
      <c r="D611"/>
      <c r="E611" s="91"/>
      <c r="H611"/>
      <c r="I611"/>
      <c r="J611" s="92"/>
      <c r="K611"/>
      <c r="L611"/>
      <c r="M611"/>
      <c r="N611" s="93"/>
      <c r="O611"/>
      <c r="P611" s="93"/>
      <c r="R611" s="94"/>
      <c r="S611" s="93"/>
      <c r="T611" s="93"/>
      <c r="U611" s="93"/>
      <c r="V611" s="93"/>
      <c r="W611" s="93"/>
      <c r="Z611"/>
    </row>
    <row r="612" spans="4:26" x14ac:dyDescent="0.25">
      <c r="D612"/>
      <c r="E612" s="91"/>
      <c r="H612"/>
      <c r="I612"/>
      <c r="J612" s="92"/>
      <c r="K612"/>
      <c r="L612"/>
      <c r="M612"/>
      <c r="N612" s="93"/>
      <c r="O612"/>
      <c r="P612" s="93"/>
      <c r="R612" s="94"/>
      <c r="S612" s="93"/>
      <c r="T612" s="93"/>
      <c r="U612" s="93"/>
      <c r="V612" s="93"/>
      <c r="W612" s="93"/>
      <c r="Z612"/>
    </row>
    <row r="613" spans="4:26" x14ac:dyDescent="0.25">
      <c r="D613"/>
      <c r="E613" s="91"/>
      <c r="H613"/>
      <c r="I613"/>
      <c r="J613" s="92"/>
      <c r="K613"/>
      <c r="L613"/>
      <c r="M613"/>
      <c r="N613" s="93"/>
      <c r="O613"/>
      <c r="P613" s="93"/>
      <c r="R613" s="94"/>
      <c r="S613" s="93"/>
      <c r="T613" s="93"/>
      <c r="U613" s="93"/>
      <c r="V613" s="93"/>
      <c r="W613" s="93"/>
      <c r="Z613"/>
    </row>
    <row r="614" spans="4:26" x14ac:dyDescent="0.25">
      <c r="D614"/>
      <c r="E614" s="91"/>
      <c r="H614"/>
      <c r="I614"/>
      <c r="J614" s="92"/>
      <c r="K614"/>
      <c r="L614"/>
      <c r="M614"/>
      <c r="N614" s="93"/>
      <c r="O614"/>
      <c r="P614" s="93"/>
      <c r="R614" s="94"/>
      <c r="S614" s="93"/>
      <c r="T614" s="93"/>
      <c r="U614" s="93"/>
      <c r="V614" s="93"/>
      <c r="W614" s="93"/>
      <c r="Z614"/>
    </row>
    <row r="615" spans="4:26" x14ac:dyDescent="0.25">
      <c r="D615"/>
      <c r="E615" s="91"/>
      <c r="H615"/>
      <c r="I615"/>
      <c r="J615" s="92"/>
      <c r="K615"/>
      <c r="L615"/>
      <c r="M615"/>
      <c r="N615" s="93"/>
      <c r="O615"/>
      <c r="P615" s="93"/>
      <c r="R615" s="94"/>
      <c r="S615" s="93"/>
      <c r="T615" s="93"/>
      <c r="U615" s="93"/>
      <c r="V615" s="93"/>
      <c r="W615" s="93"/>
      <c r="Z615"/>
    </row>
    <row r="616" spans="4:26" x14ac:dyDescent="0.25">
      <c r="D616"/>
      <c r="E616" s="91"/>
      <c r="H616"/>
      <c r="I616"/>
      <c r="J616" s="92"/>
      <c r="K616"/>
      <c r="L616"/>
      <c r="M616"/>
      <c r="N616" s="93"/>
      <c r="O616"/>
      <c r="P616" s="93"/>
      <c r="R616" s="94"/>
      <c r="S616" s="93"/>
      <c r="T616" s="93"/>
      <c r="U616" s="93"/>
      <c r="V616" s="93"/>
      <c r="W616" s="93"/>
      <c r="Z616"/>
    </row>
    <row r="617" spans="4:26" x14ac:dyDescent="0.25">
      <c r="D617"/>
      <c r="E617" s="91"/>
      <c r="H617"/>
      <c r="I617"/>
      <c r="J617" s="92"/>
      <c r="K617"/>
      <c r="L617"/>
      <c r="M617"/>
      <c r="N617" s="93"/>
      <c r="O617"/>
      <c r="P617" s="93"/>
      <c r="R617" s="94"/>
      <c r="S617" s="93"/>
      <c r="T617" s="93"/>
      <c r="U617" s="93"/>
      <c r="V617" s="93"/>
      <c r="W617" s="93"/>
      <c r="Z617"/>
    </row>
    <row r="618" spans="4:26" x14ac:dyDescent="0.25">
      <c r="D618"/>
      <c r="E618" s="91"/>
      <c r="H618"/>
      <c r="I618"/>
      <c r="J618" s="92"/>
      <c r="K618"/>
      <c r="L618"/>
      <c r="M618"/>
      <c r="N618" s="93"/>
      <c r="O618"/>
      <c r="P618" s="93"/>
      <c r="R618" s="94"/>
      <c r="S618" s="93"/>
      <c r="T618" s="93"/>
      <c r="U618" s="93"/>
      <c r="V618" s="93"/>
      <c r="W618" s="93"/>
      <c r="Z618"/>
    </row>
    <row r="619" spans="4:26" x14ac:dyDescent="0.25">
      <c r="D619"/>
      <c r="E619" s="91"/>
      <c r="H619"/>
      <c r="I619"/>
      <c r="J619" s="92"/>
      <c r="K619"/>
      <c r="L619"/>
      <c r="M619"/>
      <c r="N619" s="93"/>
      <c r="O619"/>
      <c r="P619" s="93"/>
      <c r="R619" s="94"/>
      <c r="S619" s="93"/>
      <c r="T619" s="93"/>
      <c r="U619" s="93"/>
      <c r="V619" s="93"/>
      <c r="W619" s="93"/>
      <c r="Z619"/>
    </row>
    <row r="620" spans="4:26" x14ac:dyDescent="0.25">
      <c r="D620"/>
      <c r="E620" s="91"/>
      <c r="H620"/>
      <c r="I620"/>
      <c r="J620" s="92"/>
      <c r="K620"/>
      <c r="L620"/>
      <c r="M620"/>
      <c r="N620" s="93"/>
      <c r="O620"/>
      <c r="P620" s="93"/>
      <c r="R620" s="94"/>
      <c r="S620" s="93"/>
      <c r="T620" s="93"/>
      <c r="U620" s="93"/>
      <c r="V620" s="93"/>
      <c r="W620" s="93"/>
      <c r="Z620"/>
    </row>
    <row r="621" spans="4:26" x14ac:dyDescent="0.25">
      <c r="D621"/>
      <c r="E621" s="91"/>
      <c r="H621"/>
      <c r="I621"/>
      <c r="J621" s="92"/>
      <c r="K621"/>
      <c r="L621"/>
      <c r="M621"/>
      <c r="N621" s="93"/>
      <c r="O621"/>
      <c r="P621" s="93"/>
      <c r="R621" s="94"/>
      <c r="S621" s="93"/>
      <c r="T621" s="93"/>
      <c r="U621" s="93"/>
      <c r="V621" s="93"/>
      <c r="W621" s="93"/>
      <c r="Z621"/>
    </row>
    <row r="622" spans="4:26" x14ac:dyDescent="0.25">
      <c r="D622"/>
      <c r="E622" s="91"/>
      <c r="H622"/>
      <c r="I622"/>
      <c r="J622" s="92"/>
      <c r="K622"/>
      <c r="L622"/>
      <c r="M622"/>
      <c r="N622" s="93"/>
      <c r="O622"/>
      <c r="P622" s="93"/>
      <c r="R622" s="94"/>
      <c r="S622" s="93"/>
      <c r="T622" s="93"/>
      <c r="U622" s="93"/>
      <c r="V622" s="93"/>
      <c r="W622" s="93"/>
      <c r="Z622"/>
    </row>
    <row r="623" spans="4:26" x14ac:dyDescent="0.25">
      <c r="D623"/>
      <c r="E623" s="91"/>
      <c r="H623"/>
      <c r="I623"/>
      <c r="J623" s="92"/>
      <c r="K623"/>
      <c r="L623"/>
      <c r="M623"/>
      <c r="N623" s="93"/>
      <c r="O623"/>
      <c r="P623" s="93"/>
      <c r="R623" s="94"/>
      <c r="S623" s="93"/>
      <c r="T623" s="93"/>
      <c r="U623" s="93"/>
      <c r="V623" s="93"/>
      <c r="W623" s="93"/>
      <c r="Z623"/>
    </row>
    <row r="624" spans="4:26" x14ac:dyDescent="0.25">
      <c r="D624"/>
      <c r="E624" s="91"/>
      <c r="H624"/>
      <c r="I624"/>
      <c r="J624" s="92"/>
      <c r="K624"/>
      <c r="L624"/>
      <c r="M624"/>
      <c r="N624" s="93"/>
      <c r="O624"/>
      <c r="P624" s="93"/>
      <c r="R624" s="94"/>
      <c r="S624" s="93"/>
      <c r="T624" s="93"/>
      <c r="U624" s="93"/>
      <c r="V624" s="93"/>
      <c r="W624" s="93"/>
      <c r="Z624"/>
    </row>
    <row r="625" spans="4:26" x14ac:dyDescent="0.25">
      <c r="D625"/>
      <c r="E625" s="91"/>
      <c r="H625"/>
      <c r="I625"/>
      <c r="J625" s="92"/>
      <c r="K625"/>
      <c r="L625"/>
      <c r="M625"/>
      <c r="N625" s="93"/>
      <c r="O625"/>
      <c r="P625" s="93"/>
      <c r="R625" s="94"/>
      <c r="S625" s="93"/>
      <c r="T625" s="93"/>
      <c r="U625" s="93"/>
      <c r="V625" s="93"/>
      <c r="W625" s="93"/>
      <c r="Z625"/>
    </row>
    <row r="626" spans="4:26" x14ac:dyDescent="0.25">
      <c r="D626"/>
      <c r="E626" s="91"/>
      <c r="H626"/>
      <c r="I626"/>
      <c r="J626" s="92"/>
      <c r="K626"/>
      <c r="L626"/>
      <c r="M626"/>
      <c r="N626" s="93"/>
      <c r="O626"/>
      <c r="P626" s="93"/>
      <c r="R626" s="94"/>
      <c r="S626" s="93"/>
      <c r="T626" s="93"/>
      <c r="U626" s="93"/>
      <c r="V626" s="93"/>
      <c r="W626" s="93"/>
      <c r="Z626"/>
    </row>
    <row r="627" spans="4:26" x14ac:dyDescent="0.25">
      <c r="D627"/>
      <c r="E627" s="91"/>
      <c r="H627"/>
      <c r="I627"/>
      <c r="J627" s="92"/>
      <c r="K627"/>
      <c r="L627"/>
      <c r="M627"/>
      <c r="N627" s="93"/>
      <c r="O627"/>
      <c r="P627" s="93"/>
      <c r="R627" s="94"/>
      <c r="S627" s="93"/>
      <c r="T627" s="93"/>
      <c r="U627" s="93"/>
      <c r="V627" s="93"/>
      <c r="W627" s="93"/>
      <c r="Z627"/>
    </row>
    <row r="628" spans="4:26" x14ac:dyDescent="0.25">
      <c r="D628"/>
      <c r="E628" s="91"/>
      <c r="H628"/>
      <c r="I628"/>
      <c r="J628" s="92"/>
      <c r="K628"/>
      <c r="L628"/>
      <c r="M628"/>
      <c r="N628" s="93"/>
      <c r="O628"/>
      <c r="P628" s="93"/>
      <c r="R628" s="94"/>
      <c r="S628" s="93"/>
      <c r="T628" s="93"/>
      <c r="U628" s="93"/>
      <c r="V628" s="93"/>
      <c r="W628" s="93"/>
      <c r="Z628"/>
    </row>
    <row r="629" spans="4:26" x14ac:dyDescent="0.25">
      <c r="D629"/>
      <c r="E629" s="91"/>
      <c r="H629"/>
      <c r="I629"/>
      <c r="J629" s="92"/>
      <c r="K629"/>
      <c r="L629"/>
      <c r="M629"/>
      <c r="N629" s="93"/>
      <c r="O629"/>
      <c r="P629" s="93"/>
      <c r="R629" s="94"/>
      <c r="S629" s="93"/>
      <c r="T629" s="93"/>
      <c r="U629" s="93"/>
      <c r="V629" s="93"/>
      <c r="W629" s="93"/>
      <c r="Z629"/>
    </row>
    <row r="630" spans="4:26" x14ac:dyDescent="0.25">
      <c r="D630"/>
      <c r="E630" s="91"/>
      <c r="H630"/>
      <c r="I630"/>
      <c r="J630" s="92"/>
      <c r="K630"/>
      <c r="L630"/>
      <c r="M630"/>
      <c r="N630" s="93"/>
      <c r="O630"/>
      <c r="P630" s="93"/>
      <c r="R630" s="94"/>
      <c r="S630" s="93"/>
      <c r="T630" s="93"/>
      <c r="U630" s="93"/>
      <c r="V630" s="93"/>
      <c r="W630" s="93"/>
      <c r="Z630"/>
    </row>
    <row r="631" spans="4:26" x14ac:dyDescent="0.25">
      <c r="D631"/>
      <c r="E631" s="91"/>
      <c r="H631"/>
      <c r="I631"/>
      <c r="J631" s="92"/>
      <c r="K631"/>
      <c r="L631"/>
      <c r="M631"/>
      <c r="N631" s="93"/>
      <c r="O631"/>
      <c r="P631" s="93"/>
      <c r="R631" s="94"/>
      <c r="S631" s="93"/>
      <c r="T631" s="93"/>
      <c r="U631" s="93"/>
      <c r="V631" s="93"/>
      <c r="W631" s="93"/>
      <c r="Z631"/>
    </row>
    <row r="632" spans="4:26" x14ac:dyDescent="0.25">
      <c r="D632"/>
      <c r="E632" s="91"/>
      <c r="H632"/>
      <c r="I632"/>
      <c r="J632" s="92"/>
      <c r="K632"/>
      <c r="L632"/>
      <c r="M632"/>
      <c r="N632" s="93"/>
      <c r="O632"/>
      <c r="P632" s="93"/>
      <c r="R632" s="94"/>
      <c r="S632" s="93"/>
      <c r="T632" s="93"/>
      <c r="U632" s="93"/>
      <c r="V632" s="93"/>
      <c r="W632" s="93"/>
      <c r="Z632"/>
    </row>
    <row r="633" spans="4:26" x14ac:dyDescent="0.25">
      <c r="D633"/>
      <c r="E633" s="91"/>
      <c r="H633"/>
      <c r="I633"/>
      <c r="J633" s="92"/>
      <c r="K633"/>
      <c r="L633"/>
      <c r="M633"/>
      <c r="N633" s="93"/>
      <c r="O633"/>
      <c r="P633" s="93"/>
      <c r="R633" s="94"/>
      <c r="S633" s="93"/>
      <c r="T633" s="93"/>
      <c r="U633" s="93"/>
      <c r="V633" s="93"/>
      <c r="W633" s="93"/>
      <c r="Z633"/>
    </row>
    <row r="634" spans="4:26" x14ac:dyDescent="0.25">
      <c r="D634"/>
      <c r="E634" s="91"/>
      <c r="H634"/>
      <c r="I634"/>
      <c r="J634" s="92"/>
      <c r="K634"/>
      <c r="L634"/>
      <c r="M634"/>
      <c r="N634" s="93"/>
      <c r="O634"/>
      <c r="P634" s="93"/>
      <c r="R634" s="94"/>
      <c r="S634" s="93"/>
      <c r="T634" s="93"/>
      <c r="U634" s="93"/>
      <c r="V634" s="93"/>
      <c r="W634" s="93"/>
      <c r="Z634"/>
    </row>
    <row r="635" spans="4:26" x14ac:dyDescent="0.25">
      <c r="D635"/>
      <c r="E635" s="91"/>
      <c r="H635"/>
      <c r="I635"/>
      <c r="J635" s="92"/>
      <c r="K635"/>
      <c r="L635"/>
      <c r="M635"/>
      <c r="N635" s="93"/>
      <c r="O635"/>
      <c r="P635" s="93"/>
      <c r="R635" s="94"/>
      <c r="S635" s="93"/>
      <c r="T635" s="93"/>
      <c r="U635" s="93"/>
      <c r="V635" s="93"/>
      <c r="W635" s="93"/>
      <c r="Z635"/>
    </row>
    <row r="636" spans="4:26" x14ac:dyDescent="0.25">
      <c r="D636"/>
      <c r="E636" s="91"/>
      <c r="H636"/>
      <c r="I636"/>
      <c r="J636" s="92"/>
      <c r="K636"/>
      <c r="L636"/>
      <c r="M636"/>
      <c r="N636" s="93"/>
      <c r="O636"/>
      <c r="P636" s="93"/>
      <c r="R636" s="94"/>
      <c r="S636" s="93"/>
      <c r="T636" s="93"/>
      <c r="U636" s="93"/>
      <c r="V636" s="93"/>
      <c r="W636" s="93"/>
      <c r="Z636"/>
    </row>
    <row r="637" spans="4:26" x14ac:dyDescent="0.25">
      <c r="D637"/>
      <c r="E637" s="91"/>
      <c r="H637"/>
      <c r="I637"/>
      <c r="J637" s="92"/>
      <c r="K637"/>
      <c r="L637"/>
      <c r="M637"/>
      <c r="N637" s="93"/>
      <c r="O637"/>
      <c r="P637" s="93"/>
      <c r="R637" s="94"/>
      <c r="S637" s="93"/>
      <c r="T637" s="93"/>
      <c r="U637" s="93"/>
      <c r="V637" s="93"/>
      <c r="W637" s="93"/>
      <c r="Z637"/>
    </row>
    <row r="638" spans="4:26" x14ac:dyDescent="0.25">
      <c r="D638"/>
      <c r="E638" s="91"/>
      <c r="H638"/>
      <c r="I638"/>
      <c r="J638" s="92"/>
      <c r="K638"/>
      <c r="L638"/>
      <c r="M638"/>
      <c r="N638" s="93"/>
      <c r="O638"/>
      <c r="P638" s="93"/>
      <c r="R638" s="94"/>
      <c r="S638" s="93"/>
      <c r="T638" s="93"/>
      <c r="U638" s="93"/>
      <c r="V638" s="93"/>
      <c r="W638" s="93"/>
      <c r="Z638"/>
    </row>
    <row r="639" spans="4:26" x14ac:dyDescent="0.25">
      <c r="D639"/>
      <c r="E639" s="91"/>
      <c r="H639"/>
      <c r="I639"/>
      <c r="J639" s="92"/>
      <c r="K639"/>
      <c r="L639"/>
      <c r="M639"/>
      <c r="N639" s="93"/>
      <c r="O639"/>
      <c r="P639" s="93"/>
      <c r="R639" s="94"/>
      <c r="S639" s="93"/>
      <c r="T639" s="93"/>
      <c r="U639" s="93"/>
      <c r="V639" s="93"/>
      <c r="W639" s="93"/>
      <c r="Z639"/>
    </row>
    <row r="640" spans="4:26" x14ac:dyDescent="0.25">
      <c r="D640"/>
      <c r="E640" s="91"/>
      <c r="H640"/>
      <c r="I640"/>
      <c r="J640" s="92"/>
      <c r="K640"/>
      <c r="L640"/>
      <c r="M640"/>
      <c r="N640" s="93"/>
      <c r="O640"/>
      <c r="P640" s="93"/>
      <c r="R640" s="94"/>
      <c r="S640" s="93"/>
      <c r="T640" s="93"/>
      <c r="U640" s="93"/>
      <c r="V640" s="93"/>
      <c r="W640" s="93"/>
      <c r="Z640"/>
    </row>
    <row r="641" spans="4:26" x14ac:dyDescent="0.25">
      <c r="D641"/>
      <c r="E641" s="91"/>
      <c r="H641"/>
      <c r="I641"/>
      <c r="J641" s="92"/>
      <c r="K641"/>
      <c r="L641"/>
      <c r="M641"/>
      <c r="N641" s="93"/>
      <c r="O641"/>
      <c r="P641" s="93"/>
      <c r="R641" s="94"/>
      <c r="S641" s="93"/>
      <c r="T641" s="93"/>
      <c r="U641" s="93"/>
      <c r="V641" s="93"/>
      <c r="W641" s="93"/>
      <c r="Z641"/>
    </row>
    <row r="642" spans="4:26" x14ac:dyDescent="0.25">
      <c r="D642"/>
      <c r="E642" s="91"/>
      <c r="H642"/>
      <c r="I642"/>
      <c r="J642" s="92"/>
      <c r="K642"/>
      <c r="L642"/>
      <c r="M642"/>
      <c r="N642" s="93"/>
      <c r="O642"/>
      <c r="P642" s="93"/>
      <c r="R642" s="94"/>
      <c r="S642" s="93"/>
      <c r="T642" s="93"/>
      <c r="U642" s="93"/>
      <c r="V642" s="93"/>
      <c r="W642" s="93"/>
      <c r="Z642"/>
    </row>
    <row r="643" spans="4:26" x14ac:dyDescent="0.25">
      <c r="D643"/>
      <c r="E643" s="91"/>
      <c r="H643"/>
      <c r="I643"/>
      <c r="J643" s="92"/>
      <c r="K643"/>
      <c r="L643"/>
      <c r="M643"/>
      <c r="N643" s="93"/>
      <c r="O643"/>
      <c r="P643" s="93"/>
      <c r="R643" s="94"/>
      <c r="S643" s="93"/>
      <c r="T643" s="93"/>
      <c r="U643" s="93"/>
      <c r="V643" s="93"/>
      <c r="W643" s="93"/>
      <c r="Z643"/>
    </row>
    <row r="644" spans="4:26" x14ac:dyDescent="0.25">
      <c r="D644"/>
      <c r="E644" s="91"/>
      <c r="H644"/>
      <c r="I644"/>
      <c r="J644" s="92"/>
      <c r="K644"/>
      <c r="L644"/>
      <c r="M644"/>
      <c r="N644" s="93"/>
      <c r="O644"/>
      <c r="P644" s="93"/>
      <c r="R644" s="94"/>
      <c r="S644" s="93"/>
      <c r="T644" s="93"/>
      <c r="U644" s="93"/>
      <c r="V644" s="93"/>
      <c r="W644" s="93"/>
      <c r="Z644"/>
    </row>
    <row r="645" spans="4:26" x14ac:dyDescent="0.25">
      <c r="D645"/>
      <c r="E645" s="91"/>
      <c r="H645"/>
      <c r="I645"/>
      <c r="J645" s="92"/>
      <c r="K645"/>
      <c r="L645"/>
      <c r="M645"/>
      <c r="N645" s="93"/>
      <c r="O645"/>
      <c r="P645" s="93"/>
      <c r="R645" s="94"/>
      <c r="S645" s="93"/>
      <c r="T645" s="93"/>
      <c r="U645" s="93"/>
      <c r="V645" s="93"/>
      <c r="W645" s="93"/>
      <c r="Z645"/>
    </row>
    <row r="646" spans="4:26" x14ac:dyDescent="0.25">
      <c r="D646"/>
      <c r="E646" s="91"/>
      <c r="H646"/>
      <c r="I646"/>
      <c r="J646" s="92"/>
      <c r="K646"/>
      <c r="L646"/>
      <c r="M646"/>
      <c r="N646" s="93"/>
      <c r="O646"/>
      <c r="P646" s="93"/>
      <c r="R646" s="94"/>
      <c r="S646" s="93"/>
      <c r="T646" s="93"/>
      <c r="U646" s="93"/>
      <c r="V646" s="93"/>
      <c r="W646" s="93"/>
      <c r="Z646"/>
    </row>
    <row r="647" spans="4:26" x14ac:dyDescent="0.25">
      <c r="D647"/>
      <c r="E647" s="91"/>
      <c r="H647"/>
      <c r="I647"/>
      <c r="J647" s="92"/>
      <c r="K647"/>
      <c r="L647"/>
      <c r="M647"/>
      <c r="N647" s="93"/>
      <c r="O647"/>
      <c r="P647" s="93"/>
      <c r="R647" s="94"/>
      <c r="S647" s="93"/>
      <c r="T647" s="93"/>
      <c r="U647" s="93"/>
      <c r="V647" s="93"/>
      <c r="W647" s="93"/>
      <c r="Z647"/>
    </row>
    <row r="648" spans="4:26" x14ac:dyDescent="0.25">
      <c r="D648"/>
      <c r="E648" s="91"/>
      <c r="H648"/>
      <c r="I648"/>
      <c r="J648" s="92"/>
      <c r="K648"/>
      <c r="L648"/>
      <c r="M648"/>
      <c r="N648" s="93"/>
      <c r="O648"/>
      <c r="P648" s="93"/>
      <c r="R648" s="94"/>
      <c r="S648" s="93"/>
      <c r="T648" s="93"/>
      <c r="U648" s="93"/>
      <c r="V648" s="93"/>
      <c r="W648" s="93"/>
      <c r="Z648"/>
    </row>
    <row r="649" spans="4:26" x14ac:dyDescent="0.25">
      <c r="D649"/>
      <c r="E649" s="91"/>
      <c r="H649"/>
      <c r="I649"/>
      <c r="J649" s="92"/>
      <c r="K649"/>
      <c r="L649"/>
      <c r="M649"/>
      <c r="N649" s="93"/>
      <c r="O649"/>
      <c r="P649" s="93"/>
      <c r="R649" s="94"/>
      <c r="S649" s="93"/>
      <c r="T649" s="93"/>
      <c r="U649" s="93"/>
      <c r="V649" s="93"/>
      <c r="W649" s="93"/>
      <c r="Z649"/>
    </row>
    <row r="650" spans="4:26" x14ac:dyDescent="0.25">
      <c r="D650"/>
      <c r="E650" s="91"/>
      <c r="H650"/>
      <c r="I650"/>
      <c r="J650" s="92"/>
      <c r="K650"/>
      <c r="L650"/>
      <c r="M650"/>
      <c r="N650" s="93"/>
      <c r="O650"/>
      <c r="P650" s="93"/>
      <c r="R650" s="94"/>
      <c r="S650" s="93"/>
      <c r="T650" s="93"/>
      <c r="U650" s="93"/>
      <c r="V650" s="93"/>
      <c r="W650" s="93"/>
      <c r="Z650"/>
    </row>
    <row r="651" spans="4:26" x14ac:dyDescent="0.25">
      <c r="D651"/>
      <c r="E651" s="91"/>
      <c r="H651"/>
      <c r="I651"/>
      <c r="J651" s="92"/>
      <c r="K651"/>
      <c r="L651"/>
      <c r="M651"/>
      <c r="N651" s="93"/>
      <c r="O651"/>
      <c r="P651" s="93"/>
      <c r="R651" s="94"/>
      <c r="S651" s="93"/>
      <c r="T651" s="93"/>
      <c r="U651" s="93"/>
      <c r="V651" s="93"/>
      <c r="W651" s="93"/>
      <c r="Z651"/>
    </row>
    <row r="652" spans="4:26" x14ac:dyDescent="0.25">
      <c r="D652"/>
      <c r="E652" s="91"/>
      <c r="H652"/>
      <c r="I652"/>
      <c r="J652" s="92"/>
      <c r="K652"/>
      <c r="L652"/>
      <c r="M652"/>
      <c r="N652" s="93"/>
      <c r="O652"/>
      <c r="P652" s="93"/>
      <c r="R652" s="94"/>
      <c r="S652" s="93"/>
      <c r="T652" s="93"/>
      <c r="U652" s="93"/>
      <c r="V652" s="93"/>
      <c r="W652" s="93"/>
      <c r="Z652"/>
    </row>
    <row r="653" spans="4:26" x14ac:dyDescent="0.25">
      <c r="D653"/>
      <c r="E653" s="91"/>
      <c r="H653"/>
      <c r="I653"/>
      <c r="J653" s="92"/>
      <c r="K653"/>
      <c r="L653"/>
      <c r="M653"/>
      <c r="N653" s="93"/>
      <c r="O653"/>
      <c r="P653" s="93"/>
      <c r="R653" s="94"/>
      <c r="S653" s="93"/>
      <c r="T653" s="93"/>
      <c r="U653" s="93"/>
      <c r="V653" s="93"/>
      <c r="W653" s="93"/>
      <c r="Z653"/>
    </row>
    <row r="654" spans="4:26" x14ac:dyDescent="0.25">
      <c r="D654"/>
      <c r="E654" s="91"/>
      <c r="H654"/>
      <c r="I654"/>
      <c r="J654" s="92"/>
      <c r="K654"/>
      <c r="L654"/>
      <c r="M654"/>
      <c r="N654" s="93"/>
      <c r="O654"/>
      <c r="P654" s="93"/>
      <c r="R654" s="94"/>
      <c r="S654" s="93"/>
      <c r="T654" s="93"/>
      <c r="U654" s="93"/>
      <c r="V654" s="93"/>
      <c r="W654" s="93"/>
      <c r="Z654"/>
    </row>
    <row r="655" spans="4:26" x14ac:dyDescent="0.25">
      <c r="D655"/>
      <c r="E655" s="91"/>
      <c r="H655"/>
      <c r="I655"/>
      <c r="J655" s="92"/>
      <c r="K655"/>
      <c r="L655"/>
      <c r="M655"/>
      <c r="N655" s="93"/>
      <c r="O655"/>
      <c r="P655" s="93"/>
      <c r="R655" s="94"/>
      <c r="S655" s="93"/>
      <c r="T655" s="93"/>
      <c r="U655" s="93"/>
      <c r="V655" s="93"/>
      <c r="W655" s="93"/>
      <c r="Z655"/>
    </row>
    <row r="656" spans="4:26" x14ac:dyDescent="0.25">
      <c r="D656"/>
      <c r="E656" s="91"/>
      <c r="H656"/>
      <c r="I656"/>
      <c r="J656" s="92"/>
      <c r="K656"/>
      <c r="L656"/>
      <c r="M656"/>
      <c r="N656" s="93"/>
      <c r="O656"/>
      <c r="P656" s="93"/>
      <c r="R656" s="94"/>
      <c r="S656" s="93"/>
      <c r="T656" s="93"/>
      <c r="U656" s="93"/>
      <c r="V656" s="93"/>
      <c r="W656" s="93"/>
      <c r="Z656"/>
    </row>
    <row r="657" spans="4:26" x14ac:dyDescent="0.25">
      <c r="D657"/>
      <c r="E657" s="91"/>
      <c r="H657"/>
      <c r="I657"/>
      <c r="J657" s="92"/>
      <c r="K657"/>
      <c r="L657"/>
      <c r="M657"/>
      <c r="N657" s="93"/>
      <c r="O657"/>
      <c r="P657" s="93"/>
      <c r="R657" s="94"/>
      <c r="S657" s="93"/>
      <c r="T657" s="93"/>
      <c r="U657" s="93"/>
      <c r="V657" s="93"/>
      <c r="W657" s="93"/>
      <c r="Z657"/>
    </row>
    <row r="658" spans="4:26" x14ac:dyDescent="0.25">
      <c r="D658"/>
      <c r="E658" s="91"/>
      <c r="H658"/>
      <c r="I658"/>
      <c r="J658" s="92"/>
      <c r="K658"/>
      <c r="L658"/>
      <c r="M658"/>
      <c r="N658" s="93"/>
      <c r="O658"/>
      <c r="P658" s="93"/>
      <c r="R658" s="94"/>
      <c r="S658" s="93"/>
      <c r="T658" s="93"/>
      <c r="U658" s="93"/>
      <c r="V658" s="93"/>
      <c r="W658" s="93"/>
      <c r="Z658"/>
    </row>
    <row r="659" spans="4:26" x14ac:dyDescent="0.25">
      <c r="D659"/>
      <c r="E659" s="91"/>
      <c r="H659"/>
      <c r="I659"/>
      <c r="J659" s="92"/>
      <c r="K659"/>
      <c r="L659"/>
      <c r="M659"/>
      <c r="N659" s="93"/>
      <c r="O659"/>
      <c r="P659" s="93"/>
      <c r="R659" s="94"/>
      <c r="S659" s="93"/>
      <c r="T659" s="93"/>
      <c r="U659" s="93"/>
      <c r="V659" s="93"/>
      <c r="W659" s="93"/>
      <c r="Z659"/>
    </row>
    <row r="660" spans="4:26" x14ac:dyDescent="0.25">
      <c r="D660"/>
      <c r="E660" s="91"/>
      <c r="H660"/>
      <c r="I660"/>
      <c r="J660" s="92"/>
      <c r="K660"/>
      <c r="L660"/>
      <c r="M660"/>
      <c r="N660" s="93"/>
      <c r="O660"/>
      <c r="P660" s="93"/>
      <c r="R660" s="94"/>
      <c r="S660" s="93"/>
      <c r="T660" s="93"/>
      <c r="U660" s="93"/>
      <c r="V660" s="93"/>
      <c r="W660" s="93"/>
      <c r="Z660"/>
    </row>
    <row r="661" spans="4:26" x14ac:dyDescent="0.25">
      <c r="D661"/>
      <c r="E661" s="91"/>
      <c r="H661"/>
      <c r="I661"/>
      <c r="J661" s="92"/>
      <c r="K661"/>
      <c r="L661"/>
      <c r="M661"/>
      <c r="N661" s="93"/>
      <c r="O661"/>
      <c r="P661" s="93"/>
      <c r="R661" s="94"/>
      <c r="S661" s="93"/>
      <c r="T661" s="93"/>
      <c r="U661" s="93"/>
      <c r="V661" s="93"/>
      <c r="W661" s="93"/>
      <c r="Z661"/>
    </row>
    <row r="662" spans="4:26" x14ac:dyDescent="0.25">
      <c r="D662"/>
      <c r="E662" s="91"/>
      <c r="H662"/>
      <c r="I662"/>
      <c r="J662" s="92"/>
      <c r="K662"/>
      <c r="L662"/>
      <c r="M662"/>
      <c r="N662" s="93"/>
      <c r="O662"/>
      <c r="P662" s="93"/>
      <c r="R662" s="94"/>
      <c r="S662" s="93"/>
      <c r="T662" s="93"/>
      <c r="U662" s="93"/>
      <c r="V662" s="93"/>
      <c r="W662" s="93"/>
      <c r="Z662"/>
    </row>
    <row r="663" spans="4:26" x14ac:dyDescent="0.25">
      <c r="D663"/>
      <c r="E663" s="91"/>
      <c r="H663"/>
      <c r="I663"/>
      <c r="J663" s="92"/>
      <c r="K663"/>
      <c r="L663"/>
      <c r="M663"/>
      <c r="N663" s="93"/>
      <c r="O663"/>
      <c r="P663" s="93"/>
      <c r="R663" s="94"/>
      <c r="S663" s="93"/>
      <c r="T663" s="93"/>
      <c r="U663" s="93"/>
      <c r="V663" s="93"/>
      <c r="W663" s="93"/>
      <c r="Z663"/>
    </row>
    <row r="664" spans="4:26" x14ac:dyDescent="0.25">
      <c r="D664"/>
      <c r="E664" s="91"/>
      <c r="H664"/>
      <c r="I664"/>
      <c r="J664" s="92"/>
      <c r="K664"/>
      <c r="L664"/>
      <c r="M664"/>
      <c r="N664" s="93"/>
      <c r="O664"/>
      <c r="P664" s="93"/>
      <c r="R664" s="94"/>
      <c r="S664" s="93"/>
      <c r="T664" s="93"/>
      <c r="U664" s="93"/>
      <c r="V664" s="93"/>
      <c r="W664" s="93"/>
      <c r="Z664"/>
    </row>
    <row r="665" spans="4:26" x14ac:dyDescent="0.25">
      <c r="D665"/>
      <c r="E665" s="91"/>
      <c r="H665"/>
      <c r="I665"/>
      <c r="J665" s="92"/>
      <c r="K665"/>
      <c r="L665"/>
      <c r="M665"/>
      <c r="N665" s="93"/>
      <c r="O665"/>
      <c r="P665" s="93"/>
      <c r="R665" s="94"/>
      <c r="S665" s="93"/>
      <c r="T665" s="93"/>
      <c r="U665" s="93"/>
      <c r="V665" s="93"/>
      <c r="W665" s="93"/>
      <c r="Z665"/>
    </row>
    <row r="666" spans="4:26" x14ac:dyDescent="0.25">
      <c r="D666"/>
      <c r="E666" s="91"/>
      <c r="H666"/>
      <c r="I666"/>
      <c r="J666" s="92"/>
      <c r="K666"/>
      <c r="L666"/>
      <c r="M666"/>
      <c r="N666" s="93"/>
      <c r="O666"/>
      <c r="P666" s="93"/>
      <c r="R666" s="94"/>
      <c r="S666" s="93"/>
      <c r="T666" s="93"/>
      <c r="U666" s="93"/>
      <c r="V666" s="93"/>
      <c r="W666" s="93"/>
      <c r="Z666"/>
    </row>
    <row r="667" spans="4:26" x14ac:dyDescent="0.25">
      <c r="D667"/>
      <c r="E667" s="91"/>
      <c r="H667"/>
      <c r="I667"/>
      <c r="J667" s="92"/>
      <c r="K667"/>
      <c r="L667"/>
      <c r="M667"/>
      <c r="N667" s="93"/>
      <c r="O667"/>
      <c r="P667" s="93"/>
      <c r="R667" s="94"/>
      <c r="S667" s="93"/>
      <c r="T667" s="93"/>
      <c r="U667" s="93"/>
      <c r="V667" s="93"/>
      <c r="W667" s="93"/>
      <c r="Z667"/>
    </row>
    <row r="668" spans="4:26" x14ac:dyDescent="0.25">
      <c r="D668"/>
      <c r="E668" s="91"/>
      <c r="H668"/>
      <c r="I668"/>
      <c r="J668" s="92"/>
      <c r="K668"/>
      <c r="L668"/>
      <c r="M668"/>
      <c r="N668" s="93"/>
      <c r="O668"/>
      <c r="P668" s="93"/>
      <c r="R668" s="94"/>
      <c r="S668" s="93"/>
      <c r="T668" s="93"/>
      <c r="U668" s="93"/>
      <c r="V668" s="93"/>
      <c r="W668" s="93"/>
      <c r="Z668"/>
    </row>
    <row r="669" spans="4:26" x14ac:dyDescent="0.25">
      <c r="D669"/>
      <c r="E669" s="91"/>
      <c r="H669"/>
      <c r="I669"/>
      <c r="J669" s="92"/>
      <c r="K669"/>
      <c r="L669"/>
      <c r="M669"/>
      <c r="N669" s="93"/>
      <c r="O669"/>
      <c r="P669" s="93"/>
      <c r="R669" s="94"/>
      <c r="S669" s="93"/>
      <c r="T669" s="93"/>
      <c r="U669" s="93"/>
      <c r="V669" s="93"/>
      <c r="W669" s="93"/>
      <c r="Z669"/>
    </row>
    <row r="670" spans="4:26" x14ac:dyDescent="0.25">
      <c r="D670"/>
      <c r="E670" s="91"/>
      <c r="H670"/>
      <c r="I670"/>
      <c r="J670" s="92"/>
      <c r="K670"/>
      <c r="L670"/>
      <c r="M670"/>
      <c r="N670" s="93"/>
      <c r="O670"/>
      <c r="P670" s="93"/>
      <c r="R670" s="94"/>
      <c r="S670" s="93"/>
      <c r="T670" s="93"/>
      <c r="U670" s="93"/>
      <c r="V670" s="93"/>
      <c r="W670" s="93"/>
      <c r="Z670"/>
    </row>
    <row r="671" spans="4:26" x14ac:dyDescent="0.25">
      <c r="D671"/>
      <c r="E671" s="91"/>
      <c r="H671"/>
      <c r="I671"/>
      <c r="J671" s="92"/>
      <c r="K671"/>
      <c r="L671"/>
      <c r="M671"/>
      <c r="N671" s="93"/>
      <c r="O671"/>
      <c r="P671" s="93"/>
      <c r="R671" s="94"/>
      <c r="S671" s="93"/>
      <c r="T671" s="93"/>
      <c r="U671" s="93"/>
      <c r="V671" s="93"/>
      <c r="W671" s="93"/>
      <c r="Z671"/>
    </row>
    <row r="672" spans="4:26" x14ac:dyDescent="0.25">
      <c r="D672"/>
      <c r="E672" s="91"/>
      <c r="H672"/>
      <c r="I672"/>
      <c r="J672" s="92"/>
      <c r="K672"/>
      <c r="L672"/>
      <c r="M672"/>
      <c r="N672" s="93"/>
      <c r="O672"/>
      <c r="P672" s="93"/>
      <c r="R672" s="94"/>
      <c r="S672" s="93"/>
      <c r="T672" s="93"/>
      <c r="U672" s="93"/>
      <c r="V672" s="93"/>
      <c r="W672" s="93"/>
      <c r="Z672"/>
    </row>
    <row r="673" spans="4:26" x14ac:dyDescent="0.25">
      <c r="D673"/>
      <c r="E673" s="91"/>
      <c r="H673"/>
      <c r="I673"/>
      <c r="J673" s="92"/>
      <c r="K673"/>
      <c r="L673"/>
      <c r="M673"/>
      <c r="N673" s="93"/>
      <c r="O673"/>
      <c r="P673" s="93"/>
      <c r="R673" s="94"/>
      <c r="S673" s="93"/>
      <c r="T673" s="93"/>
      <c r="U673" s="93"/>
      <c r="V673" s="93"/>
      <c r="W673" s="93"/>
      <c r="Z673"/>
    </row>
    <row r="674" spans="4:26" x14ac:dyDescent="0.25">
      <c r="D674"/>
      <c r="E674" s="91"/>
      <c r="H674"/>
      <c r="I674"/>
      <c r="J674" s="92"/>
      <c r="K674"/>
      <c r="L674"/>
      <c r="M674"/>
      <c r="N674" s="93"/>
      <c r="O674"/>
      <c r="P674" s="93"/>
      <c r="R674" s="94"/>
      <c r="S674" s="93"/>
      <c r="T674" s="93"/>
      <c r="U674" s="93"/>
      <c r="V674" s="93"/>
      <c r="W674" s="93"/>
      <c r="Z674"/>
    </row>
    <row r="675" spans="4:26" x14ac:dyDescent="0.25">
      <c r="D675"/>
      <c r="E675" s="91"/>
      <c r="H675"/>
      <c r="I675"/>
      <c r="J675" s="92"/>
      <c r="K675"/>
      <c r="L675"/>
      <c r="M675"/>
      <c r="N675" s="93"/>
      <c r="O675"/>
      <c r="P675" s="93"/>
      <c r="R675" s="94"/>
      <c r="S675" s="93"/>
      <c r="T675" s="93"/>
      <c r="U675" s="93"/>
      <c r="V675" s="93"/>
      <c r="W675" s="93"/>
      <c r="Z675"/>
    </row>
    <row r="676" spans="4:26" x14ac:dyDescent="0.25">
      <c r="D676"/>
      <c r="E676" s="91"/>
      <c r="H676"/>
      <c r="I676"/>
      <c r="J676" s="92"/>
      <c r="K676"/>
      <c r="L676"/>
      <c r="M676"/>
      <c r="N676" s="93"/>
      <c r="O676"/>
      <c r="P676" s="93"/>
      <c r="R676" s="94"/>
      <c r="S676" s="93"/>
      <c r="T676" s="93"/>
      <c r="U676" s="93"/>
      <c r="V676" s="93"/>
      <c r="W676" s="93"/>
      <c r="Z676"/>
    </row>
    <row r="677" spans="4:26" x14ac:dyDescent="0.25">
      <c r="D677"/>
      <c r="E677" s="91"/>
      <c r="H677"/>
      <c r="I677"/>
      <c r="J677" s="92"/>
      <c r="K677"/>
      <c r="L677"/>
      <c r="M677"/>
      <c r="N677" s="93"/>
      <c r="O677"/>
      <c r="P677" s="93"/>
      <c r="R677" s="94"/>
      <c r="S677" s="93"/>
      <c r="T677" s="93"/>
      <c r="U677" s="93"/>
      <c r="V677" s="93"/>
      <c r="W677" s="93"/>
      <c r="Z677"/>
    </row>
    <row r="678" spans="4:26" x14ac:dyDescent="0.25">
      <c r="D678"/>
      <c r="E678" s="91"/>
      <c r="H678"/>
      <c r="I678"/>
      <c r="J678" s="92"/>
      <c r="K678"/>
      <c r="L678"/>
      <c r="M678"/>
      <c r="N678" s="93"/>
      <c r="O678"/>
      <c r="P678" s="93"/>
      <c r="R678" s="94"/>
      <c r="S678" s="93"/>
      <c r="T678" s="93"/>
      <c r="U678" s="93"/>
      <c r="V678" s="93"/>
      <c r="W678" s="93"/>
      <c r="Z678"/>
    </row>
    <row r="679" spans="4:26" x14ac:dyDescent="0.25">
      <c r="D679"/>
      <c r="E679" s="91"/>
      <c r="H679"/>
      <c r="I679"/>
      <c r="J679" s="92"/>
      <c r="K679"/>
      <c r="L679"/>
      <c r="M679"/>
      <c r="N679" s="93"/>
      <c r="O679"/>
      <c r="P679" s="93"/>
      <c r="R679" s="94"/>
      <c r="S679" s="93"/>
      <c r="T679" s="93"/>
      <c r="U679" s="93"/>
      <c r="V679" s="93"/>
      <c r="W679" s="93"/>
      <c r="Z679"/>
    </row>
    <row r="680" spans="4:26" x14ac:dyDescent="0.25">
      <c r="D680"/>
      <c r="E680" s="91"/>
      <c r="H680"/>
      <c r="I680"/>
      <c r="J680" s="92"/>
      <c r="K680"/>
      <c r="L680"/>
      <c r="M680"/>
      <c r="N680" s="93"/>
      <c r="O680"/>
      <c r="P680" s="93"/>
      <c r="R680" s="94"/>
      <c r="S680" s="93"/>
      <c r="T680" s="93"/>
      <c r="U680" s="93"/>
      <c r="V680" s="93"/>
      <c r="W680" s="93"/>
      <c r="Z680"/>
    </row>
    <row r="681" spans="4:26" x14ac:dyDescent="0.25">
      <c r="D681"/>
      <c r="E681" s="91"/>
      <c r="H681"/>
      <c r="I681"/>
      <c r="J681" s="92"/>
      <c r="K681"/>
      <c r="L681"/>
      <c r="M681"/>
      <c r="N681" s="93"/>
      <c r="O681"/>
      <c r="P681" s="93"/>
      <c r="R681" s="94"/>
      <c r="S681" s="93"/>
      <c r="T681" s="93"/>
      <c r="U681" s="93"/>
      <c r="V681" s="93"/>
      <c r="W681" s="93"/>
      <c r="Z681"/>
    </row>
    <row r="682" spans="4:26" x14ac:dyDescent="0.25">
      <c r="D682"/>
      <c r="E682" s="91"/>
      <c r="H682"/>
      <c r="I682"/>
      <c r="J682" s="92"/>
      <c r="K682"/>
      <c r="L682"/>
      <c r="M682"/>
      <c r="N682" s="93"/>
      <c r="O682"/>
      <c r="P682" s="93"/>
      <c r="R682" s="94"/>
      <c r="S682" s="93"/>
      <c r="T682" s="93"/>
      <c r="U682" s="93"/>
      <c r="V682" s="93"/>
      <c r="W682" s="93"/>
      <c r="Z682"/>
    </row>
    <row r="683" spans="4:26" x14ac:dyDescent="0.25">
      <c r="D683"/>
      <c r="E683" s="91"/>
      <c r="H683"/>
      <c r="I683"/>
      <c r="J683" s="92"/>
      <c r="K683"/>
      <c r="L683"/>
      <c r="M683"/>
      <c r="N683" s="93"/>
      <c r="O683"/>
      <c r="P683" s="93"/>
      <c r="R683" s="94"/>
      <c r="S683" s="93"/>
      <c r="T683" s="93"/>
      <c r="U683" s="93"/>
      <c r="V683" s="93"/>
      <c r="W683" s="93"/>
      <c r="Z683"/>
    </row>
    <row r="684" spans="4:26" x14ac:dyDescent="0.25">
      <c r="D684"/>
      <c r="E684" s="91"/>
      <c r="H684"/>
      <c r="I684"/>
      <c r="J684" s="92"/>
      <c r="K684"/>
      <c r="L684"/>
      <c r="M684"/>
      <c r="N684" s="93"/>
      <c r="O684"/>
      <c r="P684" s="93"/>
      <c r="R684" s="94"/>
      <c r="S684" s="93"/>
      <c r="T684" s="93"/>
      <c r="U684" s="93"/>
      <c r="V684" s="93"/>
      <c r="W684" s="93"/>
      <c r="Z684"/>
    </row>
    <row r="685" spans="4:26" x14ac:dyDescent="0.25">
      <c r="D685"/>
      <c r="E685" s="91"/>
      <c r="H685"/>
      <c r="I685"/>
      <c r="J685" s="92"/>
      <c r="K685"/>
      <c r="L685"/>
      <c r="M685"/>
      <c r="N685" s="93"/>
      <c r="O685"/>
      <c r="P685" s="93"/>
      <c r="R685" s="94"/>
      <c r="S685" s="93"/>
      <c r="T685" s="93"/>
      <c r="U685" s="93"/>
      <c r="V685" s="93"/>
      <c r="W685" s="93"/>
      <c r="Z685"/>
    </row>
    <row r="686" spans="4:26" x14ac:dyDescent="0.25">
      <c r="D686"/>
      <c r="E686" s="91"/>
      <c r="H686"/>
      <c r="I686"/>
      <c r="J686" s="92"/>
      <c r="K686"/>
      <c r="L686"/>
      <c r="M686"/>
      <c r="N686" s="93"/>
      <c r="O686"/>
      <c r="P686" s="93"/>
      <c r="R686" s="94"/>
      <c r="S686" s="93"/>
      <c r="T686" s="93"/>
      <c r="U686" s="93"/>
      <c r="V686" s="93"/>
      <c r="W686" s="93"/>
      <c r="Z686"/>
    </row>
    <row r="687" spans="4:26" x14ac:dyDescent="0.25">
      <c r="D687"/>
      <c r="E687" s="91"/>
      <c r="H687"/>
      <c r="I687"/>
      <c r="J687" s="92"/>
      <c r="K687"/>
      <c r="L687"/>
      <c r="M687"/>
      <c r="N687" s="93"/>
      <c r="O687"/>
      <c r="P687" s="93"/>
      <c r="R687" s="94"/>
      <c r="S687" s="93"/>
      <c r="T687" s="93"/>
      <c r="U687" s="93"/>
      <c r="V687" s="93"/>
      <c r="W687" s="93"/>
      <c r="Z687"/>
    </row>
    <row r="688" spans="4:26" x14ac:dyDescent="0.25">
      <c r="D688"/>
      <c r="E688" s="91"/>
      <c r="H688"/>
      <c r="I688"/>
      <c r="J688" s="92"/>
      <c r="K688"/>
      <c r="L688"/>
      <c r="M688"/>
      <c r="N688" s="93"/>
      <c r="O688"/>
      <c r="P688" s="93"/>
      <c r="R688" s="94"/>
      <c r="S688" s="93"/>
      <c r="T688" s="93"/>
      <c r="U688" s="93"/>
      <c r="V688" s="93"/>
      <c r="W688" s="93"/>
      <c r="Z688"/>
    </row>
    <row r="689" spans="4:26" x14ac:dyDescent="0.25">
      <c r="D689"/>
      <c r="E689" s="91"/>
      <c r="H689"/>
      <c r="I689"/>
      <c r="J689" s="92"/>
      <c r="K689"/>
      <c r="L689"/>
      <c r="M689"/>
      <c r="N689" s="93"/>
      <c r="O689"/>
      <c r="P689" s="93"/>
      <c r="R689" s="94"/>
      <c r="S689" s="93"/>
      <c r="T689" s="93"/>
      <c r="U689" s="93"/>
      <c r="V689" s="93"/>
      <c r="W689" s="93"/>
      <c r="Z689"/>
    </row>
    <row r="690" spans="4:26" x14ac:dyDescent="0.25">
      <c r="D690"/>
      <c r="E690" s="91"/>
      <c r="H690"/>
      <c r="I690"/>
      <c r="J690" s="92"/>
      <c r="K690"/>
      <c r="L690"/>
      <c r="M690"/>
      <c r="N690" s="93"/>
      <c r="O690"/>
      <c r="P690" s="93"/>
      <c r="R690" s="94"/>
      <c r="S690" s="93"/>
      <c r="T690" s="93"/>
      <c r="U690" s="93"/>
      <c r="V690" s="93"/>
      <c r="W690" s="93"/>
      <c r="Z690"/>
    </row>
    <row r="691" spans="4:26" x14ac:dyDescent="0.25">
      <c r="D691"/>
      <c r="E691" s="91"/>
      <c r="H691"/>
      <c r="I691"/>
      <c r="J691" s="92"/>
      <c r="K691"/>
      <c r="L691"/>
      <c r="M691"/>
      <c r="N691" s="93"/>
      <c r="O691"/>
      <c r="P691" s="93"/>
      <c r="R691" s="94"/>
      <c r="S691" s="93"/>
      <c r="T691" s="93"/>
      <c r="U691" s="93"/>
      <c r="V691" s="93"/>
      <c r="W691" s="93"/>
      <c r="Z691"/>
    </row>
    <row r="692" spans="4:26" x14ac:dyDescent="0.25">
      <c r="D692"/>
      <c r="E692" s="91"/>
      <c r="H692"/>
      <c r="I692"/>
      <c r="J692" s="92"/>
      <c r="K692"/>
      <c r="L692"/>
      <c r="M692"/>
      <c r="N692" s="93"/>
      <c r="O692"/>
      <c r="P692" s="93"/>
      <c r="R692" s="94"/>
      <c r="S692" s="93"/>
      <c r="T692" s="93"/>
      <c r="U692" s="93"/>
      <c r="V692" s="93"/>
      <c r="W692" s="93"/>
      <c r="Z692"/>
    </row>
    <row r="693" spans="4:26" x14ac:dyDescent="0.25">
      <c r="D693"/>
      <c r="E693" s="91"/>
      <c r="H693"/>
      <c r="I693"/>
      <c r="J693" s="92"/>
      <c r="K693"/>
      <c r="L693"/>
      <c r="M693"/>
      <c r="N693" s="93"/>
      <c r="O693"/>
      <c r="P693" s="93"/>
      <c r="R693" s="94"/>
      <c r="S693" s="93"/>
      <c r="T693" s="93"/>
      <c r="U693" s="93"/>
      <c r="V693" s="93"/>
      <c r="W693" s="93"/>
      <c r="Z693"/>
    </row>
    <row r="694" spans="4:26" x14ac:dyDescent="0.25">
      <c r="D694"/>
      <c r="E694" s="91"/>
      <c r="H694"/>
      <c r="I694"/>
      <c r="J694" s="92"/>
      <c r="K694"/>
      <c r="L694"/>
      <c r="M694"/>
      <c r="N694" s="93"/>
      <c r="O694"/>
      <c r="P694" s="93"/>
      <c r="R694" s="94"/>
      <c r="S694" s="93"/>
      <c r="T694" s="93"/>
      <c r="U694" s="93"/>
      <c r="V694" s="93"/>
      <c r="W694" s="93"/>
      <c r="Z694"/>
    </row>
    <row r="695" spans="4:26" x14ac:dyDescent="0.25">
      <c r="D695"/>
      <c r="E695" s="91"/>
      <c r="H695"/>
      <c r="I695"/>
      <c r="J695" s="92"/>
      <c r="K695"/>
      <c r="L695"/>
      <c r="M695"/>
      <c r="N695" s="93"/>
      <c r="O695"/>
      <c r="P695" s="93"/>
      <c r="R695" s="94"/>
      <c r="S695" s="93"/>
      <c r="T695" s="93"/>
      <c r="U695" s="93"/>
      <c r="V695" s="93"/>
      <c r="W695" s="93"/>
      <c r="Z695"/>
    </row>
    <row r="696" spans="4:26" x14ac:dyDescent="0.25">
      <c r="D696"/>
      <c r="E696" s="91"/>
      <c r="H696"/>
      <c r="I696"/>
      <c r="J696" s="92"/>
      <c r="K696"/>
      <c r="L696"/>
      <c r="M696"/>
      <c r="N696" s="93"/>
      <c r="O696"/>
      <c r="P696" s="93"/>
      <c r="R696" s="94"/>
      <c r="S696" s="93"/>
      <c r="T696" s="93"/>
      <c r="U696" s="93"/>
      <c r="V696" s="93"/>
      <c r="W696" s="93"/>
      <c r="Z696"/>
    </row>
    <row r="697" spans="4:26" x14ac:dyDescent="0.25">
      <c r="D697"/>
      <c r="E697" s="91"/>
      <c r="H697"/>
      <c r="I697"/>
      <c r="J697" s="92"/>
      <c r="K697"/>
      <c r="L697"/>
      <c r="M697"/>
      <c r="N697" s="93"/>
      <c r="O697"/>
      <c r="P697" s="93"/>
      <c r="R697" s="94"/>
      <c r="S697" s="93"/>
      <c r="T697" s="93"/>
      <c r="U697" s="93"/>
      <c r="V697" s="93"/>
      <c r="W697" s="93"/>
      <c r="Z697"/>
    </row>
    <row r="698" spans="4:26" x14ac:dyDescent="0.25">
      <c r="D698"/>
      <c r="E698" s="91"/>
      <c r="H698"/>
      <c r="I698"/>
      <c r="J698" s="92"/>
      <c r="K698"/>
      <c r="L698"/>
      <c r="M698"/>
      <c r="N698" s="93"/>
      <c r="O698"/>
      <c r="P698" s="93"/>
      <c r="R698" s="94"/>
      <c r="S698" s="93"/>
      <c r="T698" s="93"/>
      <c r="U698" s="93"/>
      <c r="V698" s="93"/>
      <c r="W698" s="93"/>
      <c r="Z698"/>
    </row>
    <row r="699" spans="4:26" x14ac:dyDescent="0.25">
      <c r="D699"/>
      <c r="E699" s="91"/>
      <c r="H699"/>
      <c r="I699"/>
      <c r="J699" s="92"/>
      <c r="K699"/>
      <c r="L699"/>
      <c r="M699"/>
      <c r="N699" s="93"/>
      <c r="O699"/>
      <c r="P699" s="93"/>
      <c r="R699" s="94"/>
      <c r="S699" s="93"/>
      <c r="T699" s="93"/>
      <c r="U699" s="93"/>
      <c r="V699" s="93"/>
      <c r="W699" s="93"/>
      <c r="Z699"/>
    </row>
    <row r="700" spans="4:26" x14ac:dyDescent="0.25">
      <c r="D700"/>
      <c r="E700" s="91"/>
      <c r="H700"/>
      <c r="I700"/>
      <c r="J700" s="92"/>
      <c r="K700"/>
      <c r="L700"/>
      <c r="M700"/>
      <c r="N700" s="93"/>
      <c r="O700"/>
      <c r="P700" s="93"/>
      <c r="R700" s="94"/>
      <c r="S700" s="93"/>
      <c r="T700" s="93"/>
      <c r="U700" s="93"/>
      <c r="V700" s="93"/>
      <c r="W700" s="93"/>
      <c r="Z700"/>
    </row>
    <row r="701" spans="4:26" x14ac:dyDescent="0.25">
      <c r="D701"/>
      <c r="E701" s="91"/>
      <c r="H701"/>
      <c r="I701"/>
      <c r="J701" s="92"/>
      <c r="K701"/>
      <c r="L701"/>
      <c r="M701"/>
      <c r="N701" s="93"/>
      <c r="O701"/>
      <c r="P701" s="93"/>
      <c r="R701" s="94"/>
      <c r="S701" s="93"/>
      <c r="T701" s="93"/>
      <c r="U701" s="93"/>
      <c r="V701" s="93"/>
      <c r="W701" s="93"/>
      <c r="Z701"/>
    </row>
    <row r="702" spans="4:26" x14ac:dyDescent="0.25">
      <c r="D702"/>
      <c r="E702" s="91"/>
      <c r="H702"/>
      <c r="I702"/>
      <c r="J702" s="92"/>
      <c r="K702"/>
      <c r="L702"/>
      <c r="M702"/>
      <c r="N702" s="93"/>
      <c r="O702"/>
      <c r="P702" s="93"/>
      <c r="R702" s="94"/>
      <c r="S702" s="93"/>
      <c r="T702" s="93"/>
      <c r="U702" s="93"/>
      <c r="V702" s="93"/>
      <c r="W702" s="93"/>
      <c r="Z702"/>
    </row>
    <row r="703" spans="4:26" x14ac:dyDescent="0.25">
      <c r="D703"/>
      <c r="E703" s="91"/>
      <c r="H703"/>
      <c r="I703"/>
      <c r="J703" s="92"/>
      <c r="K703"/>
      <c r="L703"/>
      <c r="M703"/>
      <c r="N703" s="93"/>
      <c r="O703"/>
      <c r="P703" s="93"/>
      <c r="R703" s="94"/>
      <c r="S703" s="93"/>
      <c r="T703" s="93"/>
      <c r="U703" s="93"/>
      <c r="V703" s="93"/>
      <c r="W703" s="93"/>
      <c r="Z703"/>
    </row>
    <row r="704" spans="4:26" x14ac:dyDescent="0.25">
      <c r="D704"/>
      <c r="E704" s="91"/>
      <c r="H704"/>
      <c r="I704"/>
      <c r="J704" s="92"/>
      <c r="K704"/>
      <c r="L704"/>
      <c r="M704"/>
      <c r="N704" s="93"/>
      <c r="O704"/>
      <c r="P704" s="93"/>
      <c r="R704" s="94"/>
      <c r="S704" s="93"/>
      <c r="T704" s="93"/>
      <c r="U704" s="93"/>
      <c r="V704" s="93"/>
      <c r="W704" s="93"/>
      <c r="Z704"/>
    </row>
    <row r="705" spans="4:26" x14ac:dyDescent="0.25">
      <c r="D705"/>
      <c r="E705" s="91"/>
      <c r="H705"/>
      <c r="I705"/>
      <c r="J705" s="92"/>
      <c r="K705"/>
      <c r="L705"/>
      <c r="M705"/>
      <c r="N705" s="93"/>
      <c r="O705"/>
      <c r="P705" s="93"/>
      <c r="R705" s="94"/>
      <c r="S705" s="93"/>
      <c r="T705" s="93"/>
      <c r="U705" s="93"/>
      <c r="V705" s="93"/>
      <c r="W705" s="93"/>
      <c r="Z705"/>
    </row>
    <row r="706" spans="4:26" x14ac:dyDescent="0.25">
      <c r="D706"/>
      <c r="E706" s="91"/>
      <c r="H706"/>
      <c r="I706"/>
      <c r="J706" s="92"/>
      <c r="K706"/>
      <c r="L706"/>
      <c r="M706"/>
      <c r="N706" s="93"/>
      <c r="O706"/>
      <c r="P706" s="93"/>
      <c r="R706" s="94"/>
      <c r="S706" s="93"/>
      <c r="T706" s="93"/>
      <c r="U706" s="93"/>
      <c r="V706" s="93"/>
      <c r="W706" s="93"/>
      <c r="Z706"/>
    </row>
    <row r="707" spans="4:26" x14ac:dyDescent="0.25">
      <c r="D707"/>
      <c r="E707" s="91"/>
      <c r="H707"/>
      <c r="I707"/>
      <c r="J707" s="92"/>
      <c r="K707"/>
      <c r="L707"/>
      <c r="M707"/>
      <c r="N707" s="93"/>
      <c r="O707"/>
      <c r="P707" s="93"/>
      <c r="R707" s="94"/>
      <c r="S707" s="93"/>
      <c r="T707" s="93"/>
      <c r="U707" s="93"/>
      <c r="V707" s="93"/>
      <c r="W707" s="93"/>
      <c r="Z707"/>
    </row>
    <row r="708" spans="4:26" x14ac:dyDescent="0.25">
      <c r="D708"/>
      <c r="E708" s="91"/>
      <c r="H708"/>
      <c r="I708"/>
      <c r="J708" s="92"/>
      <c r="K708"/>
      <c r="L708"/>
      <c r="M708"/>
      <c r="N708" s="93"/>
      <c r="O708"/>
      <c r="P708" s="93"/>
      <c r="R708" s="94"/>
      <c r="S708" s="93"/>
      <c r="T708" s="93"/>
      <c r="U708" s="93"/>
      <c r="V708" s="93"/>
      <c r="W708" s="93"/>
      <c r="Z708"/>
    </row>
    <row r="709" spans="4:26" x14ac:dyDescent="0.25">
      <c r="D709"/>
      <c r="E709" s="91"/>
      <c r="H709"/>
      <c r="I709"/>
      <c r="J709" s="92"/>
      <c r="K709"/>
      <c r="L709"/>
      <c r="M709"/>
      <c r="N709" s="93"/>
      <c r="O709"/>
      <c r="P709" s="93"/>
      <c r="R709" s="94"/>
      <c r="S709" s="93"/>
      <c r="T709" s="93"/>
      <c r="U709" s="93"/>
      <c r="V709" s="93"/>
      <c r="W709" s="93"/>
      <c r="Z709"/>
    </row>
    <row r="710" spans="4:26" x14ac:dyDescent="0.25">
      <c r="D710"/>
      <c r="E710" s="91"/>
      <c r="H710"/>
      <c r="I710"/>
      <c r="J710" s="92"/>
      <c r="K710"/>
      <c r="L710"/>
      <c r="M710"/>
      <c r="N710" s="93"/>
      <c r="O710"/>
      <c r="P710" s="93"/>
      <c r="R710" s="94"/>
      <c r="S710" s="93"/>
      <c r="T710" s="93"/>
      <c r="U710" s="93"/>
      <c r="V710" s="93"/>
      <c r="W710" s="93"/>
      <c r="Z710"/>
    </row>
    <row r="711" spans="4:26" x14ac:dyDescent="0.25">
      <c r="D711"/>
      <c r="E711" s="91"/>
      <c r="H711"/>
      <c r="I711"/>
      <c r="J711" s="92"/>
      <c r="K711"/>
      <c r="L711"/>
      <c r="M711"/>
      <c r="N711" s="93"/>
      <c r="O711"/>
      <c r="P711" s="93"/>
      <c r="R711" s="94"/>
      <c r="S711" s="93"/>
      <c r="T711" s="93"/>
      <c r="U711" s="93"/>
      <c r="V711" s="93"/>
      <c r="W711" s="93"/>
      <c r="Z711"/>
    </row>
    <row r="712" spans="4:26" x14ac:dyDescent="0.25">
      <c r="D712"/>
      <c r="E712" s="91"/>
      <c r="H712"/>
      <c r="I712"/>
      <c r="J712" s="92"/>
      <c r="K712"/>
      <c r="L712"/>
      <c r="M712"/>
      <c r="N712" s="93"/>
      <c r="O712"/>
      <c r="P712" s="93"/>
      <c r="R712" s="94"/>
      <c r="S712" s="93"/>
      <c r="T712" s="93"/>
      <c r="U712" s="93"/>
      <c r="V712" s="93"/>
      <c r="W712" s="93"/>
      <c r="Z712"/>
    </row>
    <row r="713" spans="4:26" x14ac:dyDescent="0.25">
      <c r="D713"/>
      <c r="E713" s="91"/>
      <c r="H713"/>
      <c r="I713"/>
      <c r="J713" s="92"/>
      <c r="K713"/>
      <c r="L713"/>
      <c r="M713"/>
      <c r="N713" s="93"/>
      <c r="O713"/>
      <c r="P713" s="93"/>
      <c r="R713" s="94"/>
      <c r="S713" s="93"/>
      <c r="T713" s="93"/>
      <c r="U713" s="93"/>
      <c r="V713" s="93"/>
      <c r="W713" s="93"/>
      <c r="Z713"/>
    </row>
    <row r="714" spans="4:26" x14ac:dyDescent="0.25">
      <c r="D714"/>
      <c r="E714" s="91"/>
      <c r="H714"/>
      <c r="I714"/>
      <c r="J714" s="92"/>
      <c r="K714"/>
      <c r="L714"/>
      <c r="M714"/>
      <c r="N714" s="93"/>
      <c r="O714"/>
      <c r="P714" s="93"/>
      <c r="R714" s="94"/>
      <c r="S714" s="93"/>
      <c r="T714" s="93"/>
      <c r="U714" s="93"/>
      <c r="V714" s="93"/>
      <c r="W714" s="93"/>
      <c r="Z714"/>
    </row>
    <row r="715" spans="4:26" x14ac:dyDescent="0.25">
      <c r="D715"/>
      <c r="E715" s="91"/>
      <c r="H715"/>
      <c r="I715"/>
      <c r="J715" s="92"/>
      <c r="K715"/>
      <c r="L715"/>
      <c r="M715"/>
      <c r="N715" s="93"/>
      <c r="O715"/>
      <c r="P715" s="93"/>
      <c r="R715" s="94"/>
      <c r="S715" s="93"/>
      <c r="T715" s="93"/>
      <c r="U715" s="93"/>
      <c r="V715" s="93"/>
      <c r="W715" s="93"/>
      <c r="Z715"/>
    </row>
    <row r="716" spans="4:26" x14ac:dyDescent="0.25">
      <c r="D716"/>
      <c r="E716" s="91"/>
      <c r="H716"/>
      <c r="I716"/>
      <c r="J716" s="92"/>
      <c r="K716"/>
      <c r="L716"/>
      <c r="M716"/>
      <c r="N716" s="93"/>
      <c r="O716"/>
      <c r="P716" s="93"/>
      <c r="R716" s="94"/>
      <c r="S716" s="93"/>
      <c r="T716" s="93"/>
      <c r="U716" s="93"/>
      <c r="V716" s="93"/>
      <c r="W716" s="93"/>
      <c r="Z716"/>
    </row>
    <row r="717" spans="4:26" x14ac:dyDescent="0.25">
      <c r="D717"/>
      <c r="E717" s="91"/>
      <c r="H717"/>
      <c r="I717"/>
      <c r="J717" s="92"/>
      <c r="K717"/>
      <c r="L717"/>
      <c r="M717"/>
      <c r="N717" s="93"/>
      <c r="O717"/>
      <c r="P717" s="93"/>
      <c r="R717" s="94"/>
      <c r="S717" s="93"/>
      <c r="T717" s="93"/>
      <c r="U717" s="93"/>
      <c r="V717" s="93"/>
      <c r="W717" s="93"/>
      <c r="Z717"/>
    </row>
    <row r="718" spans="4:26" x14ac:dyDescent="0.25">
      <c r="D718"/>
      <c r="E718" s="91"/>
      <c r="H718"/>
      <c r="I718"/>
      <c r="J718" s="92"/>
      <c r="K718"/>
      <c r="L718"/>
      <c r="M718"/>
      <c r="N718" s="93"/>
      <c r="O718"/>
      <c r="P718" s="93"/>
      <c r="R718" s="94"/>
      <c r="S718" s="93"/>
      <c r="T718" s="93"/>
      <c r="U718" s="93"/>
      <c r="V718" s="93"/>
      <c r="W718" s="93"/>
      <c r="Z718"/>
    </row>
    <row r="719" spans="4:26" x14ac:dyDescent="0.25">
      <c r="D719"/>
      <c r="E719" s="91"/>
      <c r="H719"/>
      <c r="I719"/>
      <c r="J719" s="92"/>
      <c r="K719"/>
      <c r="L719"/>
      <c r="M719"/>
      <c r="N719" s="93"/>
      <c r="O719"/>
      <c r="P719" s="93"/>
      <c r="R719" s="94"/>
      <c r="S719" s="93"/>
      <c r="T719" s="93"/>
      <c r="U719" s="93"/>
      <c r="V719" s="93"/>
      <c r="W719" s="93"/>
      <c r="Z719"/>
    </row>
    <row r="720" spans="4:26" x14ac:dyDescent="0.25">
      <c r="D720"/>
      <c r="E720" s="91"/>
      <c r="H720"/>
      <c r="I720"/>
      <c r="J720" s="92"/>
      <c r="K720"/>
      <c r="L720"/>
      <c r="M720"/>
      <c r="N720" s="93"/>
      <c r="O720"/>
      <c r="P720" s="93"/>
      <c r="R720" s="94"/>
      <c r="S720" s="93"/>
      <c r="T720" s="93"/>
      <c r="U720" s="93"/>
      <c r="V720" s="93"/>
      <c r="W720" s="93"/>
      <c r="Z720"/>
    </row>
    <row r="721" spans="4:26" x14ac:dyDescent="0.25">
      <c r="D721"/>
      <c r="E721" s="91"/>
      <c r="H721"/>
      <c r="I721"/>
      <c r="J721" s="92"/>
      <c r="K721"/>
      <c r="L721"/>
      <c r="M721"/>
      <c r="N721" s="93"/>
      <c r="O721"/>
      <c r="P721" s="93"/>
      <c r="R721" s="94"/>
      <c r="S721" s="93"/>
      <c r="T721" s="93"/>
      <c r="U721" s="93"/>
      <c r="V721" s="93"/>
      <c r="W721" s="93"/>
      <c r="Z721"/>
    </row>
    <row r="722" spans="4:26" x14ac:dyDescent="0.25">
      <c r="D722"/>
      <c r="E722" s="91"/>
      <c r="H722"/>
      <c r="I722"/>
      <c r="J722" s="92"/>
      <c r="K722"/>
      <c r="L722"/>
      <c r="M722"/>
      <c r="N722" s="93"/>
      <c r="O722"/>
      <c r="P722" s="93"/>
      <c r="R722" s="94"/>
      <c r="S722" s="93"/>
      <c r="T722" s="93"/>
      <c r="U722" s="93"/>
      <c r="V722" s="93"/>
      <c r="W722" s="93"/>
      <c r="Z722"/>
    </row>
    <row r="723" spans="4:26" x14ac:dyDescent="0.25">
      <c r="D723"/>
      <c r="E723" s="91"/>
      <c r="H723"/>
      <c r="I723"/>
      <c r="J723" s="92"/>
      <c r="K723"/>
      <c r="L723"/>
      <c r="M723"/>
      <c r="N723" s="93"/>
      <c r="O723"/>
      <c r="P723" s="93"/>
      <c r="R723" s="94"/>
      <c r="S723" s="93"/>
      <c r="T723" s="93"/>
      <c r="U723" s="93"/>
      <c r="V723" s="93"/>
      <c r="W723" s="93"/>
      <c r="Z723"/>
    </row>
    <row r="724" spans="4:26" x14ac:dyDescent="0.25">
      <c r="D724"/>
      <c r="E724" s="91"/>
      <c r="H724"/>
      <c r="I724"/>
      <c r="J724" s="92"/>
      <c r="K724"/>
      <c r="L724"/>
      <c r="M724"/>
      <c r="N724" s="93"/>
      <c r="O724"/>
      <c r="P724" s="93"/>
      <c r="R724" s="94"/>
      <c r="S724" s="93"/>
      <c r="T724" s="93"/>
      <c r="U724" s="93"/>
      <c r="V724" s="93"/>
      <c r="W724" s="93"/>
      <c r="Z724"/>
    </row>
    <row r="725" spans="4:26" x14ac:dyDescent="0.25">
      <c r="D725"/>
      <c r="E725" s="91"/>
      <c r="H725"/>
      <c r="I725"/>
      <c r="J725" s="92"/>
      <c r="K725"/>
      <c r="L725"/>
      <c r="M725"/>
      <c r="N725" s="93"/>
      <c r="O725"/>
      <c r="P725" s="93"/>
      <c r="R725" s="94"/>
      <c r="S725" s="93"/>
      <c r="T725" s="93"/>
      <c r="U725" s="93"/>
      <c r="V725" s="93"/>
      <c r="W725" s="93"/>
      <c r="Z725"/>
    </row>
    <row r="726" spans="4:26" x14ac:dyDescent="0.25">
      <c r="D726"/>
      <c r="E726" s="91"/>
      <c r="H726"/>
      <c r="I726"/>
      <c r="J726" s="92"/>
      <c r="K726"/>
      <c r="L726"/>
      <c r="M726"/>
      <c r="N726" s="93"/>
      <c r="O726"/>
      <c r="P726" s="93"/>
      <c r="R726" s="94"/>
      <c r="S726" s="93"/>
      <c r="T726" s="93"/>
      <c r="U726" s="93"/>
      <c r="V726" s="93"/>
      <c r="W726" s="93"/>
      <c r="Z726"/>
    </row>
    <row r="727" spans="4:26" x14ac:dyDescent="0.25">
      <c r="D727"/>
      <c r="E727" s="91"/>
      <c r="H727"/>
      <c r="I727"/>
      <c r="J727" s="92"/>
      <c r="K727"/>
      <c r="L727"/>
      <c r="M727"/>
      <c r="N727" s="93"/>
      <c r="O727"/>
      <c r="P727" s="93"/>
      <c r="R727" s="94"/>
      <c r="S727" s="93"/>
      <c r="T727" s="93"/>
      <c r="U727" s="93"/>
      <c r="V727" s="93"/>
      <c r="W727" s="93"/>
      <c r="Z727"/>
    </row>
    <row r="728" spans="4:26" x14ac:dyDescent="0.25">
      <c r="D728"/>
      <c r="E728" s="91"/>
      <c r="H728"/>
      <c r="I728"/>
      <c r="J728" s="92"/>
      <c r="K728"/>
      <c r="L728"/>
      <c r="M728"/>
      <c r="N728" s="93"/>
      <c r="O728"/>
      <c r="P728" s="93"/>
      <c r="R728" s="94"/>
      <c r="S728" s="93"/>
      <c r="T728" s="93"/>
      <c r="U728" s="93"/>
      <c r="V728" s="93"/>
      <c r="W728" s="93"/>
      <c r="Z728"/>
    </row>
    <row r="729" spans="4:26" x14ac:dyDescent="0.25">
      <c r="D729"/>
      <c r="E729" s="91"/>
      <c r="H729"/>
      <c r="I729"/>
      <c r="J729" s="92"/>
      <c r="K729"/>
      <c r="L729"/>
      <c r="M729"/>
      <c r="N729" s="93"/>
      <c r="O729"/>
      <c r="P729" s="93"/>
      <c r="R729" s="94"/>
      <c r="S729" s="93"/>
      <c r="T729" s="93"/>
      <c r="U729" s="93"/>
      <c r="V729" s="93"/>
      <c r="W729" s="93"/>
      <c r="Z729"/>
    </row>
    <row r="730" spans="4:26" x14ac:dyDescent="0.25">
      <c r="D730"/>
      <c r="E730" s="91"/>
      <c r="H730"/>
      <c r="I730"/>
      <c r="J730" s="92"/>
      <c r="K730"/>
      <c r="L730"/>
      <c r="M730"/>
      <c r="N730" s="93"/>
      <c r="O730"/>
      <c r="P730" s="93"/>
      <c r="R730" s="94"/>
      <c r="S730" s="93"/>
      <c r="T730" s="93"/>
      <c r="U730" s="93"/>
      <c r="V730" s="93"/>
      <c r="W730" s="93"/>
      <c r="Z730"/>
    </row>
    <row r="731" spans="4:26" x14ac:dyDescent="0.25">
      <c r="D731"/>
      <c r="E731" s="91"/>
      <c r="H731"/>
      <c r="I731"/>
      <c r="J731" s="92"/>
      <c r="K731"/>
      <c r="L731"/>
      <c r="M731"/>
      <c r="N731" s="93"/>
      <c r="O731"/>
      <c r="P731" s="93"/>
      <c r="R731" s="94"/>
      <c r="S731" s="93"/>
      <c r="T731" s="93"/>
      <c r="U731" s="93"/>
      <c r="V731" s="93"/>
      <c r="W731" s="93"/>
      <c r="Z731"/>
    </row>
    <row r="732" spans="4:26" x14ac:dyDescent="0.25">
      <c r="D732"/>
      <c r="E732" s="91"/>
      <c r="H732"/>
      <c r="I732"/>
      <c r="J732" s="92"/>
      <c r="K732"/>
      <c r="L732"/>
      <c r="M732"/>
      <c r="N732" s="93"/>
      <c r="O732"/>
      <c r="P732" s="93"/>
      <c r="R732" s="94"/>
      <c r="S732" s="93"/>
      <c r="T732" s="93"/>
      <c r="U732" s="93"/>
      <c r="V732" s="93"/>
      <c r="W732" s="93"/>
      <c r="Z732"/>
    </row>
    <row r="733" spans="4:26" x14ac:dyDescent="0.25">
      <c r="D733"/>
      <c r="E733" s="91"/>
      <c r="H733"/>
      <c r="I733"/>
      <c r="J733" s="92"/>
      <c r="K733"/>
      <c r="L733"/>
      <c r="M733"/>
      <c r="N733" s="93"/>
      <c r="O733"/>
      <c r="P733" s="93"/>
      <c r="R733" s="94"/>
      <c r="S733" s="93"/>
      <c r="T733" s="93"/>
      <c r="U733" s="93"/>
      <c r="V733" s="93"/>
      <c r="W733" s="93"/>
      <c r="Z733"/>
    </row>
    <row r="734" spans="4:26" x14ac:dyDescent="0.25">
      <c r="D734"/>
      <c r="E734" s="91"/>
      <c r="H734"/>
      <c r="I734"/>
      <c r="J734" s="92"/>
      <c r="K734"/>
      <c r="L734"/>
      <c r="M734"/>
      <c r="N734" s="93"/>
      <c r="O734"/>
      <c r="P734" s="93"/>
      <c r="R734" s="94"/>
      <c r="S734" s="93"/>
      <c r="T734" s="93"/>
      <c r="U734" s="93"/>
      <c r="V734" s="93"/>
      <c r="W734" s="93"/>
      <c r="Z734"/>
    </row>
    <row r="735" spans="4:26" x14ac:dyDescent="0.25">
      <c r="D735"/>
      <c r="E735" s="91"/>
      <c r="H735"/>
      <c r="I735"/>
      <c r="J735" s="92"/>
      <c r="K735"/>
      <c r="L735"/>
      <c r="M735"/>
      <c r="N735" s="93"/>
      <c r="O735"/>
      <c r="P735" s="93"/>
      <c r="R735" s="94"/>
      <c r="S735" s="93"/>
      <c r="T735" s="93"/>
      <c r="U735" s="93"/>
      <c r="V735" s="93"/>
      <c r="W735" s="93"/>
      <c r="Z735"/>
    </row>
    <row r="736" spans="4:26" x14ac:dyDescent="0.25">
      <c r="D736"/>
      <c r="E736" s="91"/>
      <c r="H736"/>
      <c r="I736"/>
      <c r="J736" s="92"/>
      <c r="K736"/>
      <c r="L736"/>
      <c r="M736"/>
      <c r="N736" s="93"/>
      <c r="O736"/>
      <c r="P736" s="93"/>
      <c r="R736" s="94"/>
      <c r="S736" s="93"/>
      <c r="T736" s="93"/>
      <c r="U736" s="93"/>
      <c r="V736" s="93"/>
      <c r="W736" s="93"/>
      <c r="Z736"/>
    </row>
    <row r="737" spans="4:26" x14ac:dyDescent="0.25">
      <c r="D737"/>
      <c r="E737" s="91"/>
      <c r="H737"/>
      <c r="I737"/>
      <c r="J737" s="92"/>
      <c r="K737"/>
      <c r="L737"/>
      <c r="M737"/>
      <c r="N737" s="93"/>
      <c r="O737"/>
      <c r="P737" s="93"/>
      <c r="R737" s="94"/>
      <c r="S737" s="93"/>
      <c r="T737" s="93"/>
      <c r="U737" s="93"/>
      <c r="V737" s="93"/>
      <c r="W737" s="93"/>
      <c r="Z737"/>
    </row>
    <row r="738" spans="4:26" x14ac:dyDescent="0.25">
      <c r="D738"/>
      <c r="E738" s="91"/>
      <c r="H738"/>
      <c r="I738"/>
      <c r="J738" s="92"/>
      <c r="K738"/>
      <c r="L738"/>
      <c r="M738"/>
      <c r="N738" s="93"/>
      <c r="O738"/>
      <c r="P738" s="93"/>
      <c r="R738" s="94"/>
      <c r="S738" s="93"/>
      <c r="T738" s="93"/>
      <c r="U738" s="93"/>
      <c r="V738" s="93"/>
      <c r="W738" s="93"/>
      <c r="Z738"/>
    </row>
    <row r="739" spans="4:26" x14ac:dyDescent="0.25">
      <c r="D739"/>
      <c r="E739" s="91"/>
      <c r="H739"/>
      <c r="I739"/>
      <c r="J739" s="92"/>
      <c r="K739"/>
      <c r="L739"/>
      <c r="M739"/>
      <c r="N739" s="93"/>
      <c r="O739"/>
      <c r="P739" s="93"/>
      <c r="R739" s="94"/>
      <c r="S739" s="93"/>
      <c r="T739" s="93"/>
      <c r="U739" s="93"/>
      <c r="V739" s="93"/>
      <c r="W739" s="93"/>
      <c r="Z739"/>
    </row>
    <row r="740" spans="4:26" x14ac:dyDescent="0.25">
      <c r="D740"/>
      <c r="E740" s="91"/>
      <c r="H740"/>
      <c r="I740"/>
      <c r="J740" s="92"/>
      <c r="K740"/>
      <c r="L740"/>
      <c r="M740"/>
      <c r="N740" s="93"/>
      <c r="O740"/>
      <c r="P740" s="93"/>
      <c r="R740" s="94"/>
      <c r="S740" s="93"/>
      <c r="T740" s="93"/>
      <c r="U740" s="93"/>
      <c r="V740" s="93"/>
      <c r="W740" s="93"/>
      <c r="Z740"/>
    </row>
    <row r="741" spans="4:26" x14ac:dyDescent="0.25">
      <c r="D741"/>
      <c r="E741" s="91"/>
      <c r="H741"/>
      <c r="I741"/>
      <c r="J741" s="92"/>
      <c r="K741"/>
      <c r="L741"/>
      <c r="M741"/>
      <c r="N741" s="93"/>
      <c r="O741"/>
      <c r="P741" s="93"/>
      <c r="R741" s="94"/>
      <c r="S741" s="93"/>
      <c r="T741" s="93"/>
      <c r="U741" s="93"/>
      <c r="V741" s="93"/>
      <c r="W741" s="93"/>
      <c r="Z741"/>
    </row>
    <row r="742" spans="4:26" x14ac:dyDescent="0.25">
      <c r="D742"/>
      <c r="E742" s="91"/>
      <c r="H742"/>
      <c r="I742"/>
      <c r="J742" s="92"/>
      <c r="K742"/>
      <c r="L742"/>
      <c r="M742"/>
      <c r="N742" s="93"/>
      <c r="O742"/>
      <c r="P742" s="93"/>
      <c r="R742" s="94"/>
      <c r="S742" s="93"/>
      <c r="T742" s="93"/>
      <c r="U742" s="93"/>
      <c r="V742" s="93"/>
      <c r="W742" s="93"/>
      <c r="Z742"/>
    </row>
    <row r="743" spans="4:26" x14ac:dyDescent="0.25">
      <c r="D743"/>
      <c r="E743" s="91"/>
      <c r="H743"/>
      <c r="I743"/>
      <c r="J743" s="92"/>
      <c r="K743"/>
      <c r="L743"/>
      <c r="M743"/>
      <c r="N743" s="93"/>
      <c r="O743"/>
      <c r="P743" s="93"/>
      <c r="R743" s="94"/>
      <c r="S743" s="93"/>
      <c r="T743" s="93"/>
      <c r="U743" s="93"/>
      <c r="V743" s="93"/>
      <c r="W743" s="93"/>
      <c r="Z743"/>
    </row>
    <row r="744" spans="4:26" x14ac:dyDescent="0.25">
      <c r="D744"/>
      <c r="E744" s="91"/>
      <c r="H744"/>
      <c r="I744"/>
      <c r="J744" s="92"/>
      <c r="K744"/>
      <c r="L744"/>
      <c r="M744"/>
      <c r="N744" s="93"/>
      <c r="O744"/>
      <c r="P744" s="93"/>
      <c r="R744" s="94"/>
      <c r="S744" s="93"/>
      <c r="T744" s="93"/>
      <c r="U744" s="93"/>
      <c r="V744" s="93"/>
      <c r="W744" s="93"/>
      <c r="Z744"/>
    </row>
    <row r="745" spans="4:26" x14ac:dyDescent="0.25">
      <c r="D745"/>
      <c r="E745" s="91"/>
      <c r="H745"/>
      <c r="I745"/>
      <c r="J745" s="92"/>
      <c r="K745"/>
      <c r="L745"/>
      <c r="M745"/>
      <c r="N745" s="93"/>
      <c r="O745"/>
      <c r="P745" s="93"/>
      <c r="R745" s="94"/>
      <c r="S745" s="93"/>
      <c r="T745" s="93"/>
      <c r="U745" s="93"/>
      <c r="V745" s="93"/>
      <c r="W745" s="93"/>
      <c r="Z745"/>
    </row>
    <row r="746" spans="4:26" x14ac:dyDescent="0.25">
      <c r="D746"/>
      <c r="E746" s="91"/>
      <c r="H746"/>
      <c r="I746"/>
      <c r="J746" s="92"/>
      <c r="K746"/>
      <c r="L746"/>
      <c r="M746"/>
      <c r="N746" s="93"/>
      <c r="O746"/>
      <c r="P746" s="93"/>
      <c r="R746" s="94"/>
      <c r="S746" s="93"/>
      <c r="T746" s="93"/>
      <c r="U746" s="93"/>
      <c r="V746" s="93"/>
      <c r="W746" s="93"/>
      <c r="Z746"/>
    </row>
    <row r="747" spans="4:26" x14ac:dyDescent="0.25">
      <c r="D747"/>
      <c r="E747" s="91"/>
      <c r="H747"/>
      <c r="I747"/>
      <c r="J747" s="92"/>
      <c r="K747"/>
      <c r="L747"/>
      <c r="M747"/>
      <c r="N747" s="93"/>
      <c r="O747"/>
      <c r="P747" s="93"/>
      <c r="R747" s="94"/>
      <c r="S747" s="93"/>
      <c r="T747" s="93"/>
      <c r="U747" s="93"/>
      <c r="V747" s="93"/>
      <c r="W747" s="93"/>
      <c r="Z747"/>
    </row>
    <row r="748" spans="4:26" x14ac:dyDescent="0.25">
      <c r="D748"/>
      <c r="E748" s="91"/>
      <c r="H748"/>
      <c r="I748"/>
      <c r="J748" s="92"/>
      <c r="K748"/>
      <c r="L748"/>
      <c r="M748"/>
      <c r="N748" s="93"/>
      <c r="O748"/>
      <c r="P748" s="93"/>
      <c r="R748" s="94"/>
      <c r="S748" s="93"/>
      <c r="T748" s="93"/>
      <c r="U748" s="93"/>
      <c r="V748" s="93"/>
      <c r="W748" s="93"/>
      <c r="Z748"/>
    </row>
    <row r="749" spans="4:26" x14ac:dyDescent="0.25">
      <c r="D749"/>
      <c r="E749" s="91"/>
      <c r="H749"/>
      <c r="I749"/>
      <c r="J749" s="92"/>
      <c r="K749"/>
      <c r="L749"/>
      <c r="M749"/>
      <c r="N749" s="93"/>
      <c r="O749"/>
      <c r="P749" s="93"/>
      <c r="R749" s="94"/>
      <c r="S749" s="93"/>
      <c r="T749" s="93"/>
      <c r="U749" s="93"/>
      <c r="V749" s="93"/>
      <c r="W749" s="93"/>
      <c r="Z749"/>
    </row>
    <row r="750" spans="4:26" x14ac:dyDescent="0.25">
      <c r="D750"/>
      <c r="E750" s="91"/>
      <c r="H750"/>
      <c r="I750"/>
      <c r="J750" s="92"/>
      <c r="K750"/>
      <c r="L750"/>
      <c r="M750"/>
      <c r="N750" s="93"/>
      <c r="O750"/>
      <c r="P750" s="93"/>
      <c r="R750" s="94"/>
      <c r="S750" s="93"/>
      <c r="T750" s="93"/>
      <c r="U750" s="93"/>
      <c r="V750" s="93"/>
      <c r="W750" s="93"/>
      <c r="Z750"/>
    </row>
    <row r="751" spans="4:26" x14ac:dyDescent="0.25">
      <c r="D751"/>
      <c r="E751" s="91"/>
      <c r="H751"/>
      <c r="I751"/>
      <c r="J751" s="92"/>
      <c r="K751"/>
      <c r="L751"/>
      <c r="M751"/>
      <c r="N751" s="93"/>
      <c r="O751"/>
      <c r="P751" s="93"/>
      <c r="R751" s="94"/>
      <c r="S751" s="93"/>
      <c r="T751" s="93"/>
      <c r="U751" s="93"/>
      <c r="V751" s="93"/>
      <c r="W751" s="93"/>
      <c r="Z751"/>
    </row>
    <row r="752" spans="4:26" x14ac:dyDescent="0.25">
      <c r="D752"/>
      <c r="E752" s="91"/>
      <c r="H752"/>
      <c r="I752"/>
      <c r="J752" s="92"/>
      <c r="K752"/>
      <c r="L752"/>
      <c r="M752"/>
      <c r="N752" s="93"/>
      <c r="O752"/>
      <c r="P752" s="93"/>
      <c r="R752" s="94"/>
      <c r="S752" s="93"/>
      <c r="T752" s="93"/>
      <c r="U752" s="93"/>
      <c r="V752" s="93"/>
      <c r="W752" s="93"/>
      <c r="Z752"/>
    </row>
    <row r="753" spans="4:26" x14ac:dyDescent="0.25">
      <c r="D753"/>
      <c r="E753" s="91"/>
      <c r="H753"/>
      <c r="I753"/>
      <c r="J753" s="92"/>
      <c r="K753"/>
      <c r="L753"/>
      <c r="M753"/>
      <c r="N753" s="93"/>
      <c r="O753"/>
      <c r="P753" s="93"/>
      <c r="R753" s="94"/>
      <c r="S753" s="93"/>
      <c r="T753" s="93"/>
      <c r="U753" s="93"/>
      <c r="V753" s="93"/>
      <c r="W753" s="93"/>
      <c r="Z753"/>
    </row>
    <row r="754" spans="4:26" x14ac:dyDescent="0.25">
      <c r="D754"/>
      <c r="E754" s="91"/>
      <c r="H754"/>
      <c r="I754"/>
      <c r="J754" s="92"/>
      <c r="K754"/>
      <c r="L754"/>
      <c r="M754"/>
      <c r="N754" s="93"/>
      <c r="O754"/>
      <c r="P754" s="93"/>
      <c r="R754" s="94"/>
      <c r="S754" s="93"/>
      <c r="T754" s="93"/>
      <c r="U754" s="93"/>
      <c r="V754" s="93"/>
      <c r="W754" s="93"/>
      <c r="Z754"/>
    </row>
    <row r="755" spans="4:26" x14ac:dyDescent="0.25">
      <c r="D755"/>
      <c r="E755" s="91"/>
      <c r="H755"/>
      <c r="I755"/>
      <c r="J755" s="92"/>
      <c r="K755"/>
      <c r="L755"/>
      <c r="M755"/>
      <c r="N755" s="93"/>
      <c r="O755"/>
      <c r="P755" s="93"/>
      <c r="R755" s="94"/>
      <c r="S755" s="93"/>
      <c r="T755" s="93"/>
      <c r="U755" s="93"/>
      <c r="V755" s="93"/>
      <c r="W755" s="93"/>
      <c r="Z755"/>
    </row>
    <row r="756" spans="4:26" x14ac:dyDescent="0.25">
      <c r="D756"/>
      <c r="E756" s="91"/>
      <c r="H756"/>
      <c r="I756"/>
      <c r="J756" s="92"/>
      <c r="K756"/>
      <c r="L756"/>
      <c r="M756"/>
      <c r="N756" s="93"/>
      <c r="O756"/>
      <c r="P756" s="93"/>
      <c r="R756" s="94"/>
      <c r="S756" s="93"/>
      <c r="T756" s="93"/>
      <c r="U756" s="93"/>
      <c r="V756" s="93"/>
      <c r="W756" s="93"/>
      <c r="Z756"/>
    </row>
    <row r="757" spans="4:26" x14ac:dyDescent="0.25">
      <c r="D757"/>
      <c r="E757" s="91"/>
      <c r="H757"/>
      <c r="I757"/>
      <c r="J757" s="92"/>
      <c r="K757"/>
      <c r="L757"/>
      <c r="M757"/>
      <c r="N757" s="93"/>
      <c r="O757"/>
      <c r="P757" s="93"/>
      <c r="R757" s="94"/>
      <c r="S757" s="93"/>
      <c r="T757" s="93"/>
      <c r="U757" s="93"/>
      <c r="V757" s="93"/>
      <c r="W757" s="93"/>
      <c r="Z757"/>
    </row>
    <row r="758" spans="4:26" x14ac:dyDescent="0.25">
      <c r="D758"/>
      <c r="E758" s="91"/>
      <c r="H758"/>
      <c r="I758"/>
      <c r="J758" s="92"/>
      <c r="K758"/>
      <c r="L758"/>
      <c r="M758"/>
      <c r="N758" s="93"/>
      <c r="O758"/>
      <c r="P758" s="93"/>
      <c r="R758" s="94"/>
      <c r="S758" s="93"/>
      <c r="T758" s="93"/>
      <c r="U758" s="93"/>
      <c r="V758" s="93"/>
      <c r="W758" s="93"/>
      <c r="Z758"/>
    </row>
    <row r="759" spans="4:26" x14ac:dyDescent="0.25">
      <c r="D759"/>
      <c r="E759" s="91"/>
      <c r="H759"/>
      <c r="I759"/>
      <c r="J759" s="92"/>
      <c r="K759"/>
      <c r="L759"/>
      <c r="M759"/>
      <c r="N759" s="93"/>
      <c r="O759"/>
      <c r="P759" s="93"/>
      <c r="R759" s="94"/>
      <c r="S759" s="93"/>
      <c r="T759" s="93"/>
      <c r="U759" s="93"/>
      <c r="V759" s="93"/>
      <c r="W759" s="93"/>
      <c r="Z759"/>
    </row>
    <row r="760" spans="4:26" x14ac:dyDescent="0.25">
      <c r="D760"/>
      <c r="E760" s="91"/>
      <c r="H760"/>
      <c r="I760"/>
      <c r="J760" s="92"/>
      <c r="K760"/>
      <c r="L760"/>
      <c r="M760"/>
      <c r="N760" s="93"/>
      <c r="O760"/>
      <c r="P760" s="93"/>
      <c r="R760" s="94"/>
      <c r="S760" s="93"/>
      <c r="T760" s="93"/>
      <c r="U760" s="93"/>
      <c r="V760" s="93"/>
      <c r="W760" s="93"/>
      <c r="Z760"/>
    </row>
    <row r="761" spans="4:26" x14ac:dyDescent="0.25">
      <c r="D761"/>
      <c r="E761" s="91"/>
      <c r="H761"/>
      <c r="I761"/>
      <c r="J761" s="92"/>
      <c r="K761"/>
      <c r="L761"/>
      <c r="M761"/>
      <c r="N761" s="93"/>
      <c r="O761"/>
      <c r="P761" s="93"/>
      <c r="R761" s="94"/>
      <c r="S761" s="93"/>
      <c r="T761" s="93"/>
      <c r="U761" s="93"/>
      <c r="V761" s="93"/>
      <c r="W761" s="93"/>
      <c r="Z761"/>
    </row>
    <row r="762" spans="4:26" x14ac:dyDescent="0.25">
      <c r="D762"/>
      <c r="E762" s="91"/>
      <c r="H762"/>
      <c r="I762"/>
      <c r="J762" s="92"/>
      <c r="K762"/>
      <c r="L762"/>
      <c r="M762"/>
      <c r="N762" s="93"/>
      <c r="O762"/>
      <c r="P762" s="93"/>
      <c r="R762" s="94"/>
      <c r="S762" s="93"/>
      <c r="T762" s="93"/>
      <c r="U762" s="93"/>
      <c r="V762" s="93"/>
      <c r="W762" s="93"/>
      <c r="Z762"/>
    </row>
    <row r="763" spans="4:26" x14ac:dyDescent="0.25">
      <c r="D763"/>
      <c r="E763" s="91"/>
      <c r="H763"/>
      <c r="I763"/>
      <c r="J763" s="92"/>
      <c r="K763"/>
      <c r="L763"/>
      <c r="M763"/>
      <c r="N763" s="93"/>
      <c r="O763"/>
      <c r="P763" s="93"/>
      <c r="R763" s="94"/>
      <c r="S763" s="93"/>
      <c r="T763" s="93"/>
      <c r="U763" s="93"/>
      <c r="V763" s="93"/>
      <c r="W763" s="93"/>
      <c r="Z763"/>
    </row>
    <row r="764" spans="4:26" x14ac:dyDescent="0.25">
      <c r="D764"/>
      <c r="E764" s="91"/>
      <c r="H764"/>
      <c r="I764"/>
      <c r="J764" s="92"/>
      <c r="K764"/>
      <c r="L764"/>
      <c r="M764"/>
      <c r="N764" s="93"/>
      <c r="O764"/>
      <c r="P764" s="93"/>
      <c r="R764" s="94"/>
      <c r="S764" s="93"/>
      <c r="T764" s="93"/>
      <c r="U764" s="93"/>
      <c r="V764" s="93"/>
      <c r="W764" s="93"/>
      <c r="Z764"/>
    </row>
    <row r="765" spans="4:26" x14ac:dyDescent="0.25">
      <c r="D765"/>
      <c r="E765" s="91"/>
      <c r="H765"/>
      <c r="I765"/>
      <c r="J765" s="92"/>
      <c r="K765"/>
      <c r="L765"/>
      <c r="M765"/>
      <c r="N765" s="93"/>
      <c r="O765"/>
      <c r="P765" s="93"/>
      <c r="R765" s="94"/>
      <c r="S765" s="93"/>
      <c r="T765" s="93"/>
      <c r="U765" s="93"/>
      <c r="V765" s="93"/>
      <c r="W765" s="93"/>
      <c r="Z765"/>
    </row>
    <row r="766" spans="4:26" x14ac:dyDescent="0.25">
      <c r="D766"/>
      <c r="E766" s="91"/>
      <c r="H766"/>
      <c r="I766"/>
      <c r="J766" s="92"/>
      <c r="K766"/>
      <c r="L766"/>
      <c r="M766"/>
      <c r="N766" s="93"/>
      <c r="O766"/>
      <c r="P766" s="93"/>
      <c r="R766" s="94"/>
      <c r="S766" s="93"/>
      <c r="T766" s="93"/>
      <c r="U766" s="93"/>
      <c r="V766" s="93"/>
      <c r="W766" s="93"/>
      <c r="Z766"/>
    </row>
    <row r="767" spans="4:26" x14ac:dyDescent="0.25">
      <c r="D767"/>
      <c r="E767" s="91"/>
      <c r="H767"/>
      <c r="I767"/>
      <c r="J767" s="92"/>
      <c r="K767"/>
      <c r="L767"/>
      <c r="M767"/>
      <c r="N767" s="93"/>
      <c r="O767"/>
      <c r="P767" s="93"/>
      <c r="R767" s="94"/>
      <c r="S767" s="93"/>
      <c r="T767" s="93"/>
      <c r="U767" s="93"/>
      <c r="V767" s="93"/>
      <c r="W767" s="93"/>
      <c r="Z767"/>
    </row>
    <row r="768" spans="4:26" x14ac:dyDescent="0.25">
      <c r="D768"/>
      <c r="E768" s="91"/>
      <c r="H768"/>
      <c r="I768"/>
      <c r="J768" s="92"/>
      <c r="K768"/>
      <c r="L768"/>
      <c r="M768"/>
      <c r="N768" s="93"/>
      <c r="O768"/>
      <c r="P768" s="93"/>
      <c r="R768" s="94"/>
      <c r="S768" s="93"/>
      <c r="T768" s="93"/>
      <c r="U768" s="93"/>
      <c r="V768" s="93"/>
      <c r="W768" s="93"/>
      <c r="Z768"/>
    </row>
    <row r="769" spans="4:26" x14ac:dyDescent="0.25">
      <c r="D769"/>
      <c r="E769" s="91"/>
      <c r="H769"/>
      <c r="I769"/>
      <c r="J769" s="92"/>
      <c r="K769"/>
      <c r="L769"/>
      <c r="M769"/>
      <c r="N769" s="93"/>
      <c r="O769"/>
      <c r="P769" s="93"/>
      <c r="R769" s="94"/>
      <c r="S769" s="93"/>
      <c r="T769" s="93"/>
      <c r="U769" s="93"/>
      <c r="V769" s="93"/>
      <c r="W769" s="93"/>
      <c r="Z769"/>
    </row>
    <row r="770" spans="4:26" x14ac:dyDescent="0.25">
      <c r="D770"/>
      <c r="E770" s="91"/>
      <c r="H770"/>
      <c r="I770"/>
      <c r="J770" s="92"/>
      <c r="K770"/>
      <c r="L770"/>
      <c r="M770"/>
      <c r="N770" s="93"/>
      <c r="O770"/>
      <c r="P770" s="93"/>
      <c r="R770" s="94"/>
      <c r="S770" s="93"/>
      <c r="T770" s="93"/>
      <c r="U770" s="93"/>
      <c r="V770" s="93"/>
      <c r="W770" s="93"/>
      <c r="Z770"/>
    </row>
    <row r="771" spans="4:26" x14ac:dyDescent="0.25">
      <c r="D771"/>
      <c r="E771" s="91"/>
      <c r="H771"/>
      <c r="I771"/>
      <c r="J771" s="92"/>
      <c r="K771"/>
      <c r="L771"/>
      <c r="M771"/>
      <c r="N771" s="93"/>
      <c r="O771"/>
      <c r="P771" s="93"/>
      <c r="R771" s="94"/>
      <c r="S771" s="93"/>
      <c r="T771" s="93"/>
      <c r="U771" s="93"/>
      <c r="V771" s="93"/>
      <c r="W771" s="93"/>
      <c r="Z771"/>
    </row>
    <row r="772" spans="4:26" x14ac:dyDescent="0.25">
      <c r="D772"/>
      <c r="E772" s="91"/>
      <c r="H772"/>
      <c r="I772"/>
      <c r="J772" s="92"/>
      <c r="K772"/>
      <c r="L772"/>
      <c r="M772"/>
      <c r="N772" s="93"/>
      <c r="O772"/>
      <c r="P772" s="93"/>
      <c r="R772" s="94"/>
      <c r="S772" s="93"/>
      <c r="T772" s="93"/>
      <c r="U772" s="93"/>
      <c r="V772" s="93"/>
      <c r="W772" s="93"/>
      <c r="Z772"/>
    </row>
    <row r="773" spans="4:26" x14ac:dyDescent="0.25">
      <c r="D773"/>
      <c r="E773" s="91"/>
      <c r="H773"/>
      <c r="I773"/>
      <c r="J773" s="92"/>
      <c r="K773"/>
      <c r="L773"/>
      <c r="M773"/>
      <c r="N773" s="93"/>
      <c r="O773"/>
      <c r="P773" s="93"/>
      <c r="R773" s="94"/>
      <c r="S773" s="93"/>
      <c r="T773" s="93"/>
      <c r="U773" s="93"/>
      <c r="V773" s="93"/>
      <c r="W773" s="93"/>
      <c r="Z773"/>
    </row>
    <row r="774" spans="4:26" x14ac:dyDescent="0.25">
      <c r="D774"/>
      <c r="E774" s="91"/>
      <c r="H774"/>
      <c r="I774"/>
      <c r="J774" s="92"/>
      <c r="K774"/>
      <c r="L774"/>
      <c r="M774"/>
      <c r="N774" s="93"/>
      <c r="O774"/>
      <c r="P774" s="93"/>
      <c r="R774" s="94"/>
      <c r="S774" s="93"/>
      <c r="T774" s="93"/>
      <c r="U774" s="93"/>
      <c r="V774" s="93"/>
      <c r="W774" s="93"/>
      <c r="Z774"/>
    </row>
    <row r="775" spans="4:26" x14ac:dyDescent="0.25">
      <c r="D775"/>
      <c r="E775" s="91"/>
      <c r="H775"/>
      <c r="I775"/>
      <c r="J775" s="92"/>
      <c r="K775"/>
      <c r="L775"/>
      <c r="M775"/>
      <c r="N775" s="93"/>
      <c r="O775"/>
      <c r="P775" s="93"/>
      <c r="R775" s="94"/>
      <c r="S775" s="93"/>
      <c r="T775" s="93"/>
      <c r="U775" s="93"/>
      <c r="V775" s="93"/>
      <c r="W775" s="93"/>
      <c r="Z775"/>
    </row>
    <row r="776" spans="4:26" x14ac:dyDescent="0.25">
      <c r="D776"/>
      <c r="E776" s="91"/>
      <c r="H776"/>
      <c r="I776"/>
      <c r="J776" s="92"/>
      <c r="K776"/>
      <c r="L776"/>
      <c r="M776"/>
      <c r="N776" s="93"/>
      <c r="O776"/>
      <c r="P776" s="93"/>
      <c r="R776" s="94"/>
      <c r="S776" s="93"/>
      <c r="T776" s="93"/>
      <c r="U776" s="93"/>
      <c r="V776" s="93"/>
      <c r="W776" s="93"/>
      <c r="Z776"/>
    </row>
    <row r="777" spans="4:26" x14ac:dyDescent="0.25">
      <c r="D777"/>
      <c r="E777" s="91"/>
      <c r="H777"/>
      <c r="I777"/>
      <c r="J777" s="92"/>
      <c r="K777"/>
      <c r="L777"/>
      <c r="M777"/>
      <c r="N777" s="93"/>
      <c r="O777"/>
      <c r="P777" s="93"/>
      <c r="R777" s="94"/>
      <c r="S777" s="93"/>
      <c r="T777" s="93"/>
      <c r="U777" s="93"/>
      <c r="V777" s="93"/>
      <c r="W777" s="93"/>
      <c r="Z777"/>
    </row>
    <row r="778" spans="4:26" x14ac:dyDescent="0.25">
      <c r="D778"/>
      <c r="E778" s="91"/>
      <c r="H778"/>
      <c r="I778"/>
      <c r="J778" s="92"/>
      <c r="K778"/>
      <c r="L778"/>
      <c r="M778"/>
      <c r="N778" s="93"/>
      <c r="O778"/>
      <c r="P778" s="93"/>
      <c r="R778" s="94"/>
      <c r="S778" s="93"/>
      <c r="T778" s="93"/>
      <c r="U778" s="93"/>
      <c r="V778" s="93"/>
      <c r="W778" s="93"/>
      <c r="Z778"/>
    </row>
    <row r="779" spans="4:26" x14ac:dyDescent="0.25">
      <c r="D779"/>
      <c r="E779" s="91"/>
      <c r="H779"/>
      <c r="I779"/>
      <c r="J779" s="92"/>
      <c r="K779"/>
      <c r="L779"/>
      <c r="M779"/>
      <c r="N779" s="93"/>
      <c r="O779"/>
      <c r="P779" s="93"/>
      <c r="R779" s="94"/>
      <c r="S779" s="93"/>
      <c r="T779" s="93"/>
      <c r="U779" s="93"/>
      <c r="V779" s="93"/>
      <c r="W779" s="93"/>
      <c r="Z779"/>
    </row>
    <row r="780" spans="4:26" x14ac:dyDescent="0.25">
      <c r="D780"/>
      <c r="E780" s="91"/>
      <c r="H780"/>
      <c r="I780"/>
      <c r="J780" s="92"/>
      <c r="K780"/>
      <c r="L780"/>
      <c r="M780"/>
      <c r="N780" s="93"/>
      <c r="O780"/>
      <c r="P780" s="93"/>
      <c r="R780" s="94"/>
      <c r="S780" s="93"/>
      <c r="T780" s="93"/>
      <c r="U780" s="93"/>
      <c r="V780" s="93"/>
      <c r="W780" s="93"/>
      <c r="Z780"/>
    </row>
    <row r="781" spans="4:26" x14ac:dyDescent="0.25">
      <c r="D781"/>
      <c r="E781" s="91"/>
      <c r="H781"/>
      <c r="I781"/>
      <c r="J781" s="92"/>
      <c r="K781"/>
      <c r="L781"/>
      <c r="M781"/>
      <c r="N781" s="93"/>
      <c r="O781"/>
      <c r="P781" s="93"/>
      <c r="R781" s="94"/>
      <c r="S781" s="93"/>
      <c r="T781" s="93"/>
      <c r="U781" s="93"/>
      <c r="V781" s="93"/>
      <c r="W781" s="93"/>
      <c r="Z781"/>
    </row>
    <row r="782" spans="4:26" x14ac:dyDescent="0.25">
      <c r="D782"/>
      <c r="E782" s="91"/>
      <c r="H782"/>
      <c r="I782"/>
      <c r="J782" s="92"/>
      <c r="K782"/>
      <c r="L782"/>
      <c r="M782"/>
      <c r="N782" s="93"/>
      <c r="O782"/>
      <c r="P782" s="93"/>
      <c r="R782" s="94"/>
      <c r="S782" s="93"/>
      <c r="T782" s="93"/>
      <c r="U782" s="93"/>
      <c r="V782" s="93"/>
      <c r="W782" s="93"/>
      <c r="Z782"/>
    </row>
    <row r="783" spans="4:26" x14ac:dyDescent="0.25">
      <c r="D783"/>
      <c r="E783" s="91"/>
      <c r="H783"/>
      <c r="I783"/>
      <c r="J783" s="92"/>
      <c r="K783"/>
      <c r="L783"/>
      <c r="M783"/>
      <c r="N783" s="93"/>
      <c r="O783"/>
      <c r="P783" s="93"/>
      <c r="R783" s="94"/>
      <c r="S783" s="93"/>
      <c r="T783" s="93"/>
      <c r="U783" s="93"/>
      <c r="V783" s="93"/>
      <c r="W783" s="93"/>
      <c r="Z783"/>
    </row>
    <row r="784" spans="4:26" x14ac:dyDescent="0.25">
      <c r="D784"/>
      <c r="E784" s="91"/>
      <c r="H784"/>
      <c r="I784"/>
      <c r="J784" s="92"/>
      <c r="K784"/>
      <c r="L784"/>
      <c r="M784"/>
      <c r="N784" s="93"/>
      <c r="O784"/>
      <c r="P784" s="93"/>
      <c r="R784" s="94"/>
      <c r="S784" s="93"/>
      <c r="T784" s="93"/>
      <c r="U784" s="93"/>
      <c r="V784" s="93"/>
      <c r="W784" s="93"/>
      <c r="Z784"/>
    </row>
    <row r="785" spans="4:26" x14ac:dyDescent="0.25">
      <c r="D785"/>
      <c r="E785" s="91"/>
      <c r="H785"/>
      <c r="I785"/>
      <c r="J785" s="92"/>
      <c r="K785"/>
      <c r="L785"/>
      <c r="M785"/>
      <c r="N785" s="93"/>
      <c r="O785"/>
      <c r="P785" s="93"/>
      <c r="R785" s="94"/>
      <c r="S785" s="93"/>
      <c r="T785" s="93"/>
      <c r="U785" s="93"/>
      <c r="V785" s="93"/>
      <c r="W785" s="93"/>
      <c r="Z785"/>
    </row>
    <row r="786" spans="4:26" x14ac:dyDescent="0.25">
      <c r="D786"/>
      <c r="E786" s="91"/>
      <c r="H786"/>
      <c r="I786"/>
      <c r="J786" s="92"/>
      <c r="K786"/>
      <c r="L786"/>
      <c r="M786"/>
      <c r="N786" s="93"/>
      <c r="O786"/>
      <c r="P786" s="93"/>
      <c r="R786" s="94"/>
      <c r="S786" s="93"/>
      <c r="T786" s="93"/>
      <c r="U786" s="93"/>
      <c r="V786" s="93"/>
      <c r="W786" s="93"/>
      <c r="Z786"/>
    </row>
    <row r="787" spans="4:26" x14ac:dyDescent="0.25">
      <c r="D787"/>
      <c r="E787" s="91"/>
      <c r="H787"/>
      <c r="I787"/>
      <c r="J787" s="92"/>
      <c r="K787"/>
      <c r="L787"/>
      <c r="M787"/>
      <c r="N787" s="93"/>
      <c r="O787"/>
      <c r="P787" s="93"/>
      <c r="R787" s="94"/>
      <c r="S787" s="93"/>
      <c r="T787" s="93"/>
      <c r="U787" s="93"/>
      <c r="V787" s="93"/>
      <c r="W787" s="93"/>
      <c r="Z787"/>
    </row>
    <row r="788" spans="4:26" x14ac:dyDescent="0.25">
      <c r="D788"/>
      <c r="E788" s="91"/>
      <c r="H788"/>
      <c r="I788"/>
      <c r="J788" s="92"/>
      <c r="K788"/>
      <c r="L788"/>
      <c r="M788"/>
      <c r="N788" s="93"/>
      <c r="O788"/>
      <c r="P788" s="93"/>
      <c r="R788" s="94"/>
      <c r="S788" s="93"/>
      <c r="T788" s="93"/>
      <c r="U788" s="93"/>
      <c r="V788" s="93"/>
      <c r="W788" s="93"/>
      <c r="Z788"/>
    </row>
    <row r="789" spans="4:26" x14ac:dyDescent="0.25">
      <c r="D789"/>
      <c r="E789" s="91"/>
      <c r="H789"/>
      <c r="I789"/>
      <c r="J789" s="92"/>
      <c r="K789"/>
      <c r="L789"/>
      <c r="M789"/>
      <c r="N789" s="93"/>
      <c r="O789"/>
      <c r="P789" s="93"/>
      <c r="R789" s="94"/>
      <c r="S789" s="93"/>
      <c r="T789" s="93"/>
      <c r="U789" s="93"/>
      <c r="V789" s="93"/>
      <c r="W789" s="93"/>
      <c r="Z789"/>
    </row>
    <row r="790" spans="4:26" x14ac:dyDescent="0.25">
      <c r="D790"/>
      <c r="E790" s="91"/>
      <c r="H790"/>
      <c r="I790"/>
      <c r="J790" s="92"/>
      <c r="K790"/>
      <c r="L790"/>
      <c r="M790"/>
      <c r="N790" s="93"/>
      <c r="O790"/>
      <c r="P790" s="93"/>
      <c r="R790" s="94"/>
      <c r="S790" s="93"/>
      <c r="T790" s="93"/>
      <c r="U790" s="93"/>
      <c r="V790" s="93"/>
      <c r="W790" s="93"/>
      <c r="Z790"/>
    </row>
    <row r="791" spans="4:26" x14ac:dyDescent="0.25">
      <c r="D791"/>
      <c r="E791" s="91"/>
      <c r="H791"/>
      <c r="I791"/>
      <c r="J791" s="92"/>
      <c r="K791"/>
      <c r="L791"/>
      <c r="M791"/>
      <c r="N791" s="93"/>
      <c r="O791"/>
      <c r="P791" s="93"/>
      <c r="R791" s="94"/>
      <c r="S791" s="93"/>
      <c r="T791" s="93"/>
      <c r="U791" s="93"/>
      <c r="V791" s="93"/>
      <c r="W791" s="93"/>
      <c r="Z791"/>
    </row>
    <row r="792" spans="4:26" x14ac:dyDescent="0.25">
      <c r="D792"/>
      <c r="E792" s="91"/>
      <c r="H792"/>
      <c r="I792"/>
      <c r="J792" s="92"/>
      <c r="K792"/>
      <c r="L792"/>
      <c r="M792"/>
      <c r="N792" s="93"/>
      <c r="O792"/>
      <c r="P792" s="93"/>
      <c r="R792" s="94"/>
      <c r="S792" s="93"/>
      <c r="T792" s="93"/>
      <c r="U792" s="93"/>
      <c r="V792" s="93"/>
      <c r="W792" s="93"/>
      <c r="Z792"/>
    </row>
    <row r="793" spans="4:26" x14ac:dyDescent="0.25">
      <c r="D793"/>
      <c r="E793" s="91"/>
      <c r="H793"/>
      <c r="I793"/>
      <c r="J793" s="92"/>
      <c r="K793"/>
      <c r="L793"/>
      <c r="M793"/>
      <c r="N793" s="93"/>
      <c r="O793"/>
      <c r="P793" s="93"/>
      <c r="R793" s="94"/>
      <c r="S793" s="93"/>
      <c r="T793" s="93"/>
      <c r="U793" s="93"/>
      <c r="V793" s="93"/>
      <c r="W793" s="93"/>
      <c r="Z793"/>
    </row>
    <row r="794" spans="4:26" x14ac:dyDescent="0.25">
      <c r="D794"/>
      <c r="E794" s="91"/>
      <c r="H794"/>
      <c r="I794"/>
      <c r="J794" s="92"/>
      <c r="K794"/>
      <c r="L794"/>
      <c r="M794"/>
      <c r="N794" s="93"/>
      <c r="O794"/>
      <c r="P794" s="93"/>
      <c r="R794" s="94"/>
      <c r="S794" s="93"/>
      <c r="T794" s="93"/>
      <c r="U794" s="93"/>
      <c r="V794" s="93"/>
      <c r="W794" s="93"/>
      <c r="Z794"/>
    </row>
    <row r="795" spans="4:26" x14ac:dyDescent="0.25">
      <c r="D795"/>
      <c r="E795" s="91"/>
      <c r="H795"/>
      <c r="I795"/>
      <c r="J795" s="92"/>
      <c r="K795"/>
      <c r="L795"/>
      <c r="M795"/>
      <c r="N795" s="93"/>
      <c r="O795"/>
      <c r="P795" s="93"/>
      <c r="R795" s="94"/>
      <c r="S795" s="93"/>
      <c r="T795" s="93"/>
      <c r="U795" s="93"/>
      <c r="V795" s="93"/>
      <c r="W795" s="93"/>
      <c r="Z795"/>
    </row>
    <row r="796" spans="4:26" x14ac:dyDescent="0.25">
      <c r="D796"/>
      <c r="E796" s="91"/>
      <c r="H796"/>
      <c r="I796"/>
      <c r="J796" s="92"/>
      <c r="K796"/>
      <c r="L796"/>
      <c r="M796"/>
      <c r="N796" s="93"/>
      <c r="O796"/>
      <c r="P796" s="93"/>
      <c r="R796" s="94"/>
      <c r="S796" s="93"/>
      <c r="T796" s="93"/>
      <c r="U796" s="93"/>
      <c r="V796" s="93"/>
      <c r="W796" s="93"/>
      <c r="Z796"/>
    </row>
    <row r="797" spans="4:26" x14ac:dyDescent="0.25">
      <c r="D797"/>
      <c r="E797" s="91"/>
      <c r="H797"/>
      <c r="I797"/>
      <c r="J797" s="92"/>
      <c r="K797"/>
      <c r="L797"/>
      <c r="M797"/>
      <c r="N797" s="93"/>
      <c r="O797"/>
      <c r="P797" s="93"/>
      <c r="R797" s="94"/>
      <c r="S797" s="93"/>
      <c r="T797" s="93"/>
      <c r="U797" s="93"/>
      <c r="V797" s="93"/>
      <c r="W797" s="93"/>
      <c r="Z797"/>
    </row>
    <row r="798" spans="4:26" x14ac:dyDescent="0.25">
      <c r="D798"/>
      <c r="E798" s="91"/>
      <c r="H798"/>
      <c r="I798"/>
      <c r="J798" s="92"/>
      <c r="K798"/>
      <c r="L798"/>
      <c r="M798"/>
      <c r="N798" s="93"/>
      <c r="O798"/>
      <c r="P798" s="93"/>
      <c r="R798" s="94"/>
      <c r="S798" s="93"/>
      <c r="T798" s="93"/>
      <c r="U798" s="93"/>
      <c r="V798" s="93"/>
      <c r="W798" s="93"/>
      <c r="Z798"/>
    </row>
    <row r="799" spans="4:26" x14ac:dyDescent="0.25">
      <c r="D799"/>
      <c r="E799" s="91"/>
      <c r="H799"/>
      <c r="I799"/>
      <c r="J799" s="92"/>
      <c r="K799"/>
      <c r="L799"/>
      <c r="M799"/>
      <c r="N799" s="93"/>
      <c r="O799"/>
      <c r="P799" s="93"/>
      <c r="R799" s="94"/>
      <c r="S799" s="93"/>
      <c r="T799" s="93"/>
      <c r="U799" s="93"/>
      <c r="V799" s="93"/>
      <c r="W799" s="93"/>
      <c r="Z799"/>
    </row>
    <row r="800" spans="4:26" x14ac:dyDescent="0.25">
      <c r="D800"/>
      <c r="E800" s="91"/>
      <c r="H800"/>
      <c r="I800"/>
      <c r="J800" s="92"/>
      <c r="K800"/>
      <c r="L800"/>
      <c r="M800"/>
      <c r="N800" s="93"/>
      <c r="O800"/>
      <c r="P800" s="93"/>
      <c r="R800" s="94"/>
      <c r="S800" s="93"/>
      <c r="T800" s="93"/>
      <c r="U800" s="93"/>
      <c r="V800" s="93"/>
      <c r="W800" s="93"/>
      <c r="Z800"/>
    </row>
    <row r="801" spans="4:26" x14ac:dyDescent="0.25">
      <c r="D801"/>
      <c r="E801" s="91"/>
      <c r="H801"/>
      <c r="I801"/>
      <c r="J801" s="92"/>
      <c r="K801"/>
      <c r="L801"/>
      <c r="M801"/>
      <c r="N801" s="93"/>
      <c r="O801"/>
      <c r="P801" s="93"/>
      <c r="R801" s="94"/>
      <c r="S801" s="93"/>
      <c r="T801" s="93"/>
      <c r="U801" s="93"/>
      <c r="V801" s="93"/>
      <c r="W801" s="93"/>
      <c r="Z801"/>
    </row>
    <row r="802" spans="4:26" x14ac:dyDescent="0.25">
      <c r="D802"/>
      <c r="E802" s="91"/>
      <c r="H802"/>
      <c r="I802"/>
      <c r="J802" s="92"/>
      <c r="K802"/>
      <c r="L802"/>
      <c r="M802"/>
      <c r="N802" s="93"/>
      <c r="O802"/>
      <c r="P802" s="93"/>
      <c r="R802" s="94"/>
      <c r="S802" s="93"/>
      <c r="T802" s="93"/>
      <c r="U802" s="93"/>
      <c r="V802" s="93"/>
      <c r="W802" s="93"/>
      <c r="Z802"/>
    </row>
    <row r="803" spans="4:26" x14ac:dyDescent="0.25">
      <c r="D803"/>
      <c r="E803" s="91"/>
      <c r="H803"/>
      <c r="I803"/>
      <c r="J803" s="92"/>
      <c r="K803"/>
      <c r="L803"/>
      <c r="M803"/>
      <c r="N803" s="93"/>
      <c r="O803"/>
      <c r="P803" s="93"/>
      <c r="R803" s="94"/>
      <c r="S803" s="93"/>
      <c r="T803" s="93"/>
      <c r="U803" s="93"/>
      <c r="V803" s="93"/>
      <c r="W803" s="93"/>
      <c r="Z803"/>
    </row>
    <row r="804" spans="4:26" x14ac:dyDescent="0.25">
      <c r="D804"/>
      <c r="E804" s="91"/>
      <c r="H804"/>
      <c r="I804"/>
      <c r="J804" s="92"/>
      <c r="K804"/>
      <c r="L804"/>
      <c r="M804"/>
      <c r="N804" s="93"/>
      <c r="O804"/>
      <c r="P804" s="93"/>
      <c r="R804" s="94"/>
      <c r="S804" s="93"/>
      <c r="T804" s="93"/>
      <c r="U804" s="93"/>
      <c r="V804" s="93"/>
      <c r="W804" s="93"/>
      <c r="Z804"/>
    </row>
    <row r="805" spans="4:26" x14ac:dyDescent="0.25">
      <c r="D805"/>
      <c r="E805" s="91"/>
      <c r="H805"/>
      <c r="I805"/>
      <c r="J805" s="92"/>
      <c r="K805"/>
      <c r="L805"/>
      <c r="M805"/>
      <c r="N805" s="93"/>
      <c r="O805"/>
      <c r="P805" s="93"/>
      <c r="R805" s="94"/>
      <c r="S805" s="93"/>
      <c r="T805" s="93"/>
      <c r="U805" s="93"/>
      <c r="V805" s="93"/>
      <c r="W805" s="93"/>
      <c r="Z805"/>
    </row>
    <row r="806" spans="4:26" x14ac:dyDescent="0.25">
      <c r="D806"/>
      <c r="E806" s="91"/>
      <c r="H806"/>
      <c r="I806"/>
      <c r="J806" s="92"/>
      <c r="K806"/>
      <c r="L806"/>
      <c r="M806"/>
      <c r="N806" s="93"/>
      <c r="O806"/>
      <c r="P806" s="93"/>
      <c r="R806" s="94"/>
      <c r="S806" s="93"/>
      <c r="T806" s="93"/>
      <c r="U806" s="93"/>
      <c r="V806" s="93"/>
      <c r="W806" s="93"/>
      <c r="Z806"/>
    </row>
    <row r="807" spans="4:26" x14ac:dyDescent="0.25">
      <c r="D807"/>
      <c r="E807" s="91"/>
      <c r="H807"/>
      <c r="I807"/>
      <c r="J807" s="92"/>
      <c r="K807"/>
      <c r="L807"/>
      <c r="M807"/>
      <c r="N807" s="93"/>
      <c r="O807"/>
      <c r="P807" s="93"/>
      <c r="R807" s="94"/>
      <c r="S807" s="93"/>
      <c r="T807" s="93"/>
      <c r="U807" s="93"/>
      <c r="V807" s="93"/>
      <c r="W807" s="93"/>
      <c r="Z807"/>
    </row>
    <row r="808" spans="4:26" x14ac:dyDescent="0.25">
      <c r="D808"/>
      <c r="E808" s="91"/>
      <c r="H808"/>
      <c r="I808"/>
      <c r="J808" s="92"/>
      <c r="K808"/>
      <c r="L808"/>
      <c r="M808"/>
      <c r="N808" s="93"/>
      <c r="O808"/>
      <c r="P808" s="93"/>
      <c r="R808" s="94"/>
      <c r="S808" s="93"/>
      <c r="T808" s="93"/>
      <c r="U808" s="93"/>
      <c r="V808" s="93"/>
      <c r="W808" s="93"/>
      <c r="Z808"/>
    </row>
    <row r="809" spans="4:26" x14ac:dyDescent="0.25">
      <c r="D809"/>
      <c r="E809" s="91"/>
      <c r="H809"/>
      <c r="I809"/>
      <c r="J809" s="92"/>
      <c r="K809"/>
      <c r="L809"/>
      <c r="M809"/>
      <c r="N809" s="93"/>
      <c r="O809"/>
      <c r="P809" s="93"/>
      <c r="R809" s="94"/>
      <c r="S809" s="93"/>
      <c r="T809" s="93"/>
      <c r="U809" s="93"/>
      <c r="V809" s="93"/>
      <c r="W809" s="93"/>
      <c r="Z809"/>
    </row>
    <row r="810" spans="4:26" x14ac:dyDescent="0.25">
      <c r="D810"/>
      <c r="E810" s="91"/>
      <c r="H810"/>
      <c r="I810"/>
      <c r="J810" s="92"/>
      <c r="K810"/>
      <c r="L810"/>
      <c r="M810"/>
      <c r="N810" s="93"/>
      <c r="O810"/>
      <c r="P810" s="93"/>
      <c r="R810" s="94"/>
      <c r="S810" s="93"/>
      <c r="T810" s="93"/>
      <c r="U810" s="93"/>
      <c r="V810" s="93"/>
      <c r="W810" s="93"/>
      <c r="Z810"/>
    </row>
    <row r="811" spans="4:26" x14ac:dyDescent="0.25">
      <c r="D811"/>
      <c r="E811" s="91"/>
      <c r="H811"/>
      <c r="I811"/>
      <c r="J811" s="92"/>
      <c r="K811"/>
      <c r="L811"/>
      <c r="M811"/>
      <c r="N811" s="93"/>
      <c r="O811"/>
      <c r="P811" s="93"/>
      <c r="R811" s="94"/>
      <c r="S811" s="93"/>
      <c r="T811" s="93"/>
      <c r="U811" s="93"/>
      <c r="V811" s="93"/>
      <c r="W811" s="93"/>
      <c r="Z811"/>
    </row>
    <row r="812" spans="4:26" x14ac:dyDescent="0.25">
      <c r="D812"/>
      <c r="E812" s="91"/>
      <c r="H812"/>
      <c r="I812"/>
      <c r="J812" s="92"/>
      <c r="K812"/>
      <c r="L812"/>
      <c r="M812"/>
      <c r="N812" s="93"/>
      <c r="O812"/>
      <c r="P812" s="93"/>
      <c r="R812" s="94"/>
      <c r="S812" s="93"/>
      <c r="T812" s="93"/>
      <c r="U812" s="93"/>
      <c r="V812" s="93"/>
      <c r="W812" s="93"/>
      <c r="Z812"/>
    </row>
    <row r="813" spans="4:26" x14ac:dyDescent="0.25">
      <c r="D813"/>
      <c r="E813" s="91"/>
      <c r="H813"/>
      <c r="I813"/>
      <c r="J813" s="92"/>
      <c r="K813"/>
      <c r="L813"/>
      <c r="M813"/>
      <c r="N813" s="93"/>
      <c r="O813"/>
      <c r="P813" s="93"/>
      <c r="R813" s="94"/>
      <c r="S813" s="93"/>
      <c r="T813" s="93"/>
      <c r="U813" s="93"/>
      <c r="V813" s="93"/>
      <c r="W813" s="93"/>
      <c r="Z813"/>
    </row>
    <row r="814" spans="4:26" x14ac:dyDescent="0.25">
      <c r="D814"/>
      <c r="E814" s="91"/>
      <c r="H814"/>
      <c r="I814"/>
      <c r="J814" s="92"/>
      <c r="K814"/>
      <c r="L814"/>
      <c r="M814"/>
      <c r="N814" s="93"/>
      <c r="O814"/>
      <c r="P814" s="93"/>
      <c r="R814" s="94"/>
      <c r="S814" s="93"/>
      <c r="T814" s="93"/>
      <c r="U814" s="93"/>
      <c r="V814" s="93"/>
      <c r="W814" s="93"/>
      <c r="Z814"/>
    </row>
    <row r="815" spans="4:26" x14ac:dyDescent="0.25">
      <c r="D815"/>
      <c r="E815" s="91"/>
      <c r="H815"/>
      <c r="I815"/>
      <c r="J815" s="92"/>
      <c r="K815"/>
      <c r="L815"/>
      <c r="M815"/>
      <c r="N815" s="93"/>
      <c r="O815"/>
      <c r="P815" s="93"/>
      <c r="R815" s="94"/>
      <c r="S815" s="93"/>
      <c r="T815" s="93"/>
      <c r="U815" s="93"/>
      <c r="V815" s="93"/>
      <c r="W815" s="93"/>
      <c r="Z815"/>
    </row>
    <row r="816" spans="4:26" x14ac:dyDescent="0.25">
      <c r="D816"/>
      <c r="E816" s="91"/>
      <c r="H816"/>
      <c r="I816"/>
      <c r="J816" s="92"/>
      <c r="K816"/>
      <c r="L816"/>
      <c r="M816"/>
      <c r="N816" s="93"/>
      <c r="O816"/>
      <c r="P816" s="93"/>
      <c r="R816" s="94"/>
      <c r="S816" s="93"/>
      <c r="T816" s="93"/>
      <c r="U816" s="93"/>
      <c r="V816" s="93"/>
      <c r="W816" s="93"/>
      <c r="Z816"/>
    </row>
    <row r="817" spans="4:26" x14ac:dyDescent="0.25">
      <c r="D817"/>
      <c r="E817" s="91"/>
      <c r="H817"/>
      <c r="I817"/>
      <c r="J817" s="92"/>
      <c r="K817"/>
      <c r="L817"/>
      <c r="M817"/>
      <c r="N817" s="93"/>
      <c r="O817"/>
      <c r="P817" s="93"/>
      <c r="R817" s="94"/>
      <c r="S817" s="93"/>
      <c r="T817" s="93"/>
      <c r="U817" s="93"/>
      <c r="V817" s="93"/>
      <c r="W817" s="93"/>
      <c r="Z817"/>
    </row>
    <row r="818" spans="4:26" x14ac:dyDescent="0.25">
      <c r="D818"/>
      <c r="E818" s="91"/>
      <c r="H818"/>
      <c r="I818"/>
      <c r="J818" s="92"/>
      <c r="K818"/>
      <c r="L818"/>
      <c r="M818"/>
      <c r="N818" s="93"/>
      <c r="O818"/>
      <c r="P818" s="93"/>
      <c r="R818" s="94"/>
      <c r="S818" s="93"/>
      <c r="T818" s="93"/>
      <c r="U818" s="93"/>
      <c r="V818" s="93"/>
      <c r="W818" s="93"/>
      <c r="Z818"/>
    </row>
    <row r="819" spans="4:26" x14ac:dyDescent="0.25">
      <c r="D819"/>
      <c r="E819" s="91"/>
      <c r="H819"/>
      <c r="I819"/>
      <c r="J819" s="92"/>
      <c r="K819"/>
      <c r="L819"/>
      <c r="M819"/>
      <c r="N819" s="93"/>
      <c r="O819"/>
      <c r="P819" s="93"/>
      <c r="R819" s="94"/>
      <c r="S819" s="93"/>
      <c r="T819" s="93"/>
      <c r="U819" s="93"/>
      <c r="V819" s="93"/>
      <c r="W819" s="93"/>
      <c r="Z819"/>
    </row>
    <row r="820" spans="4:26" x14ac:dyDescent="0.25">
      <c r="D820"/>
      <c r="E820" s="91"/>
      <c r="H820"/>
      <c r="I820"/>
      <c r="J820" s="92"/>
      <c r="K820"/>
      <c r="L820"/>
      <c r="M820"/>
      <c r="N820" s="93"/>
      <c r="O820"/>
      <c r="P820" s="93"/>
      <c r="R820" s="94"/>
      <c r="S820" s="93"/>
      <c r="T820" s="93"/>
      <c r="U820" s="93"/>
      <c r="V820" s="93"/>
      <c r="W820" s="93"/>
      <c r="Z820"/>
    </row>
    <row r="821" spans="4:26" x14ac:dyDescent="0.25">
      <c r="D821"/>
      <c r="E821" s="91"/>
      <c r="H821"/>
      <c r="I821"/>
      <c r="J821" s="92"/>
      <c r="K821"/>
      <c r="L821"/>
      <c r="M821"/>
      <c r="N821" s="93"/>
      <c r="O821"/>
      <c r="P821" s="93"/>
      <c r="R821" s="94"/>
      <c r="S821" s="93"/>
      <c r="T821" s="93"/>
      <c r="U821" s="93"/>
      <c r="V821" s="93"/>
      <c r="W821" s="93"/>
      <c r="Z821"/>
    </row>
    <row r="822" spans="4:26" x14ac:dyDescent="0.25">
      <c r="D822"/>
      <c r="E822" s="91"/>
      <c r="H822"/>
      <c r="I822"/>
      <c r="J822" s="92"/>
      <c r="K822"/>
      <c r="L822"/>
      <c r="M822"/>
      <c r="N822" s="93"/>
      <c r="O822"/>
      <c r="P822" s="93"/>
      <c r="R822" s="94"/>
      <c r="S822" s="93"/>
      <c r="T822" s="93"/>
      <c r="U822" s="93"/>
      <c r="V822" s="93"/>
      <c r="W822" s="93"/>
      <c r="Z822"/>
    </row>
    <row r="823" spans="4:26" x14ac:dyDescent="0.25">
      <c r="D823"/>
      <c r="E823" s="91"/>
      <c r="H823"/>
      <c r="I823"/>
      <c r="J823" s="92"/>
      <c r="K823"/>
      <c r="L823"/>
      <c r="M823"/>
      <c r="N823" s="93"/>
      <c r="O823"/>
      <c r="P823" s="93"/>
      <c r="R823" s="94"/>
      <c r="S823" s="93"/>
      <c r="T823" s="93"/>
      <c r="U823" s="93"/>
      <c r="V823" s="93"/>
      <c r="W823" s="93"/>
      <c r="Z823"/>
    </row>
    <row r="824" spans="4:26" x14ac:dyDescent="0.25">
      <c r="D824"/>
      <c r="E824" s="91"/>
      <c r="H824"/>
      <c r="I824"/>
      <c r="J824" s="92"/>
      <c r="K824"/>
      <c r="L824"/>
      <c r="M824"/>
      <c r="N824" s="93"/>
      <c r="O824"/>
      <c r="P824" s="93"/>
      <c r="R824" s="94"/>
      <c r="S824" s="93"/>
      <c r="T824" s="93"/>
      <c r="U824" s="93"/>
      <c r="V824" s="93"/>
      <c r="W824" s="93"/>
      <c r="Z824"/>
    </row>
    <row r="825" spans="4:26" x14ac:dyDescent="0.25">
      <c r="D825"/>
      <c r="E825" s="91"/>
      <c r="H825"/>
      <c r="I825"/>
      <c r="J825" s="92"/>
      <c r="K825"/>
      <c r="L825"/>
      <c r="M825"/>
      <c r="N825" s="93"/>
      <c r="O825"/>
      <c r="P825" s="93"/>
      <c r="R825" s="94"/>
      <c r="S825" s="93"/>
      <c r="T825" s="93"/>
      <c r="U825" s="93"/>
      <c r="V825" s="93"/>
      <c r="W825" s="93"/>
      <c r="Z825"/>
    </row>
    <row r="826" spans="4:26" x14ac:dyDescent="0.25">
      <c r="D826"/>
      <c r="E826" s="91"/>
      <c r="H826"/>
      <c r="I826"/>
      <c r="J826" s="92"/>
      <c r="K826"/>
      <c r="L826"/>
      <c r="M826"/>
      <c r="N826" s="93"/>
      <c r="O826"/>
      <c r="P826" s="93"/>
      <c r="R826" s="94"/>
      <c r="S826" s="93"/>
      <c r="T826" s="93"/>
      <c r="U826" s="93"/>
      <c r="V826" s="93"/>
      <c r="W826" s="93"/>
      <c r="Z826"/>
    </row>
    <row r="827" spans="4:26" x14ac:dyDescent="0.25">
      <c r="D827"/>
      <c r="E827" s="91"/>
      <c r="H827"/>
      <c r="I827"/>
      <c r="J827" s="92"/>
      <c r="K827"/>
      <c r="L827"/>
      <c r="M827"/>
      <c r="N827" s="93"/>
      <c r="O827"/>
      <c r="P827" s="93"/>
      <c r="R827" s="94"/>
      <c r="S827" s="93"/>
      <c r="T827" s="93"/>
      <c r="U827" s="93"/>
      <c r="V827" s="93"/>
      <c r="W827" s="93"/>
      <c r="Z827"/>
    </row>
    <row r="828" spans="4:26" x14ac:dyDescent="0.25">
      <c r="D828"/>
      <c r="E828" s="91"/>
      <c r="H828"/>
      <c r="I828"/>
      <c r="J828" s="92"/>
      <c r="K828"/>
      <c r="L828"/>
      <c r="M828"/>
      <c r="N828" s="93"/>
      <c r="O828"/>
      <c r="P828" s="93"/>
      <c r="R828" s="94"/>
      <c r="S828" s="93"/>
      <c r="T828" s="93"/>
      <c r="U828" s="93"/>
      <c r="V828" s="93"/>
      <c r="W828" s="93"/>
      <c r="Z828"/>
    </row>
    <row r="829" spans="4:26" x14ac:dyDescent="0.25">
      <c r="D829"/>
      <c r="E829" s="91"/>
      <c r="H829"/>
      <c r="I829"/>
      <c r="J829" s="92"/>
      <c r="K829"/>
      <c r="L829"/>
      <c r="M829"/>
      <c r="N829" s="93"/>
      <c r="O829"/>
      <c r="P829" s="93"/>
      <c r="R829" s="94"/>
      <c r="S829" s="93"/>
      <c r="T829" s="93"/>
      <c r="U829" s="93"/>
      <c r="V829" s="93"/>
      <c r="W829" s="93"/>
      <c r="Z829"/>
    </row>
    <row r="830" spans="4:26" x14ac:dyDescent="0.25">
      <c r="D830"/>
      <c r="E830" s="91"/>
      <c r="H830"/>
      <c r="I830"/>
      <c r="J830" s="92"/>
      <c r="K830"/>
      <c r="L830"/>
      <c r="M830"/>
      <c r="N830" s="93"/>
      <c r="O830"/>
      <c r="P830" s="93"/>
      <c r="R830" s="94"/>
      <c r="S830" s="93"/>
      <c r="T830" s="93"/>
      <c r="U830" s="93"/>
      <c r="V830" s="93"/>
      <c r="W830" s="93"/>
      <c r="Z830"/>
    </row>
    <row r="831" spans="4:26" x14ac:dyDescent="0.25">
      <c r="D831"/>
      <c r="E831" s="91"/>
      <c r="H831"/>
      <c r="I831"/>
      <c r="J831" s="92"/>
      <c r="K831"/>
      <c r="L831"/>
      <c r="M831"/>
      <c r="N831" s="93"/>
      <c r="O831"/>
      <c r="P831" s="93"/>
      <c r="R831" s="94"/>
      <c r="S831" s="93"/>
      <c r="T831" s="93"/>
      <c r="U831" s="93"/>
      <c r="V831" s="93"/>
      <c r="W831" s="93"/>
      <c r="Z831"/>
    </row>
    <row r="832" spans="4:26" x14ac:dyDescent="0.25">
      <c r="D832"/>
      <c r="E832" s="91"/>
      <c r="H832"/>
      <c r="I832"/>
      <c r="J832" s="92"/>
      <c r="K832"/>
      <c r="L832"/>
      <c r="M832"/>
      <c r="N832" s="93"/>
      <c r="O832"/>
      <c r="P832" s="93"/>
      <c r="R832" s="94"/>
      <c r="S832" s="93"/>
      <c r="T832" s="93"/>
      <c r="U832" s="93"/>
      <c r="V832" s="93"/>
      <c r="W832" s="93"/>
      <c r="Z832"/>
    </row>
    <row r="833" spans="4:26" x14ac:dyDescent="0.25">
      <c r="D833"/>
      <c r="E833" s="91"/>
      <c r="H833"/>
      <c r="I833"/>
      <c r="J833" s="92"/>
      <c r="K833"/>
      <c r="L833"/>
      <c r="M833"/>
      <c r="N833" s="93"/>
      <c r="O833"/>
      <c r="P833" s="93"/>
      <c r="R833" s="94"/>
      <c r="S833" s="93"/>
      <c r="T833" s="93"/>
      <c r="U833" s="93"/>
      <c r="V833" s="93"/>
      <c r="W833" s="93"/>
      <c r="Z833"/>
    </row>
    <row r="834" spans="4:26" x14ac:dyDescent="0.25">
      <c r="D834"/>
      <c r="E834" s="91"/>
      <c r="H834"/>
      <c r="I834"/>
      <c r="J834" s="92"/>
      <c r="K834"/>
      <c r="L834"/>
      <c r="M834"/>
      <c r="N834" s="93"/>
      <c r="O834"/>
      <c r="P834" s="93"/>
      <c r="R834" s="94"/>
      <c r="S834" s="93"/>
      <c r="T834" s="93"/>
      <c r="U834" s="93"/>
      <c r="V834" s="93"/>
      <c r="W834" s="93"/>
      <c r="Z834"/>
    </row>
    <row r="835" spans="4:26" x14ac:dyDescent="0.25">
      <c r="D835"/>
      <c r="E835" s="91"/>
      <c r="H835"/>
      <c r="I835"/>
      <c r="J835" s="92"/>
      <c r="K835"/>
      <c r="L835"/>
      <c r="M835"/>
      <c r="N835" s="93"/>
      <c r="O835"/>
      <c r="P835" s="93"/>
      <c r="R835" s="94"/>
      <c r="S835" s="93"/>
      <c r="T835" s="93"/>
      <c r="U835" s="93"/>
      <c r="V835" s="93"/>
      <c r="W835" s="93"/>
      <c r="Z835"/>
    </row>
    <row r="836" spans="4:26" x14ac:dyDescent="0.25">
      <c r="D836"/>
      <c r="E836" s="91"/>
      <c r="H836"/>
      <c r="I836"/>
      <c r="J836" s="92"/>
      <c r="K836"/>
      <c r="L836"/>
      <c r="M836"/>
      <c r="N836" s="93"/>
      <c r="O836"/>
      <c r="P836" s="93"/>
      <c r="R836" s="94"/>
      <c r="S836" s="93"/>
      <c r="T836" s="93"/>
      <c r="U836" s="93"/>
      <c r="V836" s="93"/>
      <c r="W836" s="93"/>
      <c r="Z836"/>
    </row>
    <row r="837" spans="4:26" x14ac:dyDescent="0.25">
      <c r="D837"/>
      <c r="E837" s="91"/>
      <c r="H837"/>
      <c r="I837"/>
      <c r="J837" s="92"/>
      <c r="K837"/>
      <c r="L837"/>
      <c r="M837"/>
      <c r="N837" s="93"/>
      <c r="O837"/>
      <c r="P837" s="93"/>
      <c r="R837" s="94"/>
      <c r="S837" s="93"/>
      <c r="T837" s="93"/>
      <c r="U837" s="93"/>
      <c r="V837" s="93"/>
      <c r="W837" s="93"/>
      <c r="Z837"/>
    </row>
    <row r="838" spans="4:26" x14ac:dyDescent="0.25">
      <c r="D838"/>
      <c r="E838" s="91"/>
      <c r="H838"/>
      <c r="I838"/>
      <c r="J838" s="92"/>
      <c r="K838"/>
      <c r="L838"/>
      <c r="M838"/>
      <c r="N838" s="93"/>
      <c r="O838"/>
      <c r="P838" s="93"/>
      <c r="R838" s="94"/>
      <c r="S838" s="93"/>
      <c r="T838" s="93"/>
      <c r="U838" s="93"/>
      <c r="V838" s="93"/>
      <c r="W838" s="93"/>
      <c r="Z838"/>
    </row>
    <row r="839" spans="4:26" x14ac:dyDescent="0.25">
      <c r="D839"/>
      <c r="E839" s="91"/>
      <c r="H839"/>
      <c r="I839"/>
      <c r="J839" s="92"/>
      <c r="K839"/>
      <c r="L839"/>
      <c r="M839"/>
      <c r="N839" s="93"/>
      <c r="O839"/>
      <c r="P839" s="93"/>
      <c r="R839" s="94"/>
      <c r="S839" s="93"/>
      <c r="T839" s="93"/>
      <c r="U839" s="93"/>
      <c r="V839" s="93"/>
      <c r="W839" s="93"/>
      <c r="Z839"/>
    </row>
    <row r="840" spans="4:26" x14ac:dyDescent="0.25">
      <c r="D840"/>
      <c r="E840" s="91"/>
      <c r="H840"/>
      <c r="I840"/>
      <c r="J840" s="92"/>
      <c r="K840"/>
      <c r="L840"/>
      <c r="M840"/>
      <c r="N840" s="93"/>
      <c r="O840"/>
      <c r="P840" s="93"/>
      <c r="R840" s="94"/>
      <c r="S840" s="93"/>
      <c r="T840" s="93"/>
      <c r="U840" s="93"/>
      <c r="V840" s="93"/>
      <c r="W840" s="93"/>
      <c r="Z840"/>
    </row>
    <row r="841" spans="4:26" x14ac:dyDescent="0.25">
      <c r="D841"/>
      <c r="E841" s="91"/>
      <c r="H841"/>
      <c r="I841"/>
      <c r="J841" s="92"/>
      <c r="K841"/>
      <c r="L841"/>
      <c r="M841"/>
      <c r="N841" s="93"/>
      <c r="O841"/>
      <c r="P841" s="93"/>
      <c r="R841" s="94"/>
      <c r="S841" s="93"/>
      <c r="T841" s="93"/>
      <c r="U841" s="93"/>
      <c r="V841" s="93"/>
      <c r="W841" s="93"/>
      <c r="Z841"/>
    </row>
    <row r="842" spans="4:26" x14ac:dyDescent="0.25">
      <c r="D842"/>
      <c r="E842" s="91"/>
      <c r="H842"/>
      <c r="I842"/>
      <c r="J842" s="92"/>
      <c r="K842"/>
      <c r="L842"/>
      <c r="M842"/>
      <c r="N842" s="93"/>
      <c r="O842"/>
      <c r="P842" s="93"/>
      <c r="R842" s="94"/>
      <c r="S842" s="93"/>
      <c r="T842" s="93"/>
      <c r="U842" s="93"/>
      <c r="V842" s="93"/>
      <c r="W842" s="93"/>
      <c r="Z842"/>
    </row>
    <row r="843" spans="4:26" x14ac:dyDescent="0.25">
      <c r="D843"/>
      <c r="E843" s="91"/>
      <c r="H843"/>
      <c r="I843"/>
      <c r="J843" s="92"/>
      <c r="K843"/>
      <c r="L843"/>
      <c r="M843"/>
      <c r="N843" s="93"/>
      <c r="O843"/>
      <c r="P843" s="93"/>
      <c r="R843" s="94"/>
      <c r="S843" s="93"/>
      <c r="T843" s="93"/>
      <c r="U843" s="93"/>
      <c r="V843" s="93"/>
      <c r="W843" s="93"/>
      <c r="Z843"/>
    </row>
    <row r="844" spans="4:26" x14ac:dyDescent="0.25">
      <c r="D844"/>
      <c r="E844" s="91"/>
      <c r="H844"/>
      <c r="I844"/>
      <c r="J844" s="92"/>
      <c r="K844"/>
      <c r="L844"/>
      <c r="M844"/>
      <c r="N844" s="93"/>
      <c r="O844"/>
      <c r="P844" s="93"/>
      <c r="R844" s="94"/>
      <c r="S844" s="93"/>
      <c r="T844" s="93"/>
      <c r="U844" s="93"/>
      <c r="V844" s="93"/>
      <c r="W844" s="93"/>
      <c r="Z844"/>
    </row>
    <row r="845" spans="4:26" x14ac:dyDescent="0.25">
      <c r="D845"/>
      <c r="E845" s="91"/>
      <c r="H845"/>
      <c r="I845"/>
      <c r="J845" s="92"/>
      <c r="K845"/>
      <c r="L845"/>
      <c r="M845"/>
      <c r="N845" s="93"/>
      <c r="O845"/>
      <c r="P845" s="93"/>
      <c r="R845" s="94"/>
      <c r="S845" s="93"/>
      <c r="T845" s="93"/>
      <c r="U845" s="93"/>
      <c r="V845" s="93"/>
      <c r="W845" s="93"/>
      <c r="Z845"/>
    </row>
    <row r="846" spans="4:26" x14ac:dyDescent="0.25">
      <c r="D846"/>
      <c r="E846" s="91"/>
      <c r="H846"/>
      <c r="I846"/>
      <c r="J846" s="92"/>
      <c r="K846"/>
      <c r="L846"/>
      <c r="M846"/>
      <c r="N846" s="93"/>
      <c r="O846"/>
      <c r="P846" s="93"/>
      <c r="R846" s="94"/>
      <c r="S846" s="93"/>
      <c r="T846" s="93"/>
      <c r="U846" s="93"/>
      <c r="V846" s="93"/>
      <c r="W846" s="93"/>
      <c r="Z846"/>
    </row>
    <row r="847" spans="4:26" x14ac:dyDescent="0.25">
      <c r="D847"/>
      <c r="E847" s="91"/>
      <c r="H847"/>
      <c r="I847"/>
      <c r="J847" s="92"/>
      <c r="K847"/>
      <c r="L847"/>
      <c r="M847"/>
      <c r="N847" s="93"/>
      <c r="O847"/>
      <c r="P847" s="93"/>
      <c r="R847" s="94"/>
      <c r="S847" s="93"/>
      <c r="T847" s="93"/>
      <c r="U847" s="93"/>
      <c r="V847" s="93"/>
      <c r="W847" s="93"/>
      <c r="Z847"/>
    </row>
    <row r="848" spans="4:26" x14ac:dyDescent="0.25">
      <c r="D848"/>
      <c r="E848" s="91"/>
      <c r="H848"/>
      <c r="I848"/>
      <c r="J848" s="92"/>
      <c r="K848"/>
      <c r="L848"/>
      <c r="M848"/>
      <c r="N848" s="93"/>
      <c r="O848"/>
      <c r="P848" s="93"/>
      <c r="R848" s="94"/>
      <c r="S848" s="93"/>
      <c r="T848" s="93"/>
      <c r="U848" s="93"/>
      <c r="V848" s="93"/>
      <c r="W848" s="93"/>
      <c r="Z848"/>
    </row>
    <row r="849" spans="4:26" x14ac:dyDescent="0.25">
      <c r="D849"/>
      <c r="E849" s="91"/>
      <c r="H849"/>
      <c r="I849"/>
      <c r="J849" s="92"/>
      <c r="K849"/>
      <c r="L849"/>
      <c r="M849"/>
      <c r="N849" s="93"/>
      <c r="O849"/>
      <c r="P849" s="93"/>
      <c r="R849" s="94"/>
      <c r="S849" s="93"/>
      <c r="T849" s="93"/>
      <c r="U849" s="93"/>
      <c r="V849" s="93"/>
      <c r="W849" s="93"/>
      <c r="Z849"/>
    </row>
    <row r="850" spans="4:26" x14ac:dyDescent="0.25">
      <c r="D850"/>
      <c r="E850" s="91"/>
      <c r="H850"/>
      <c r="I850"/>
      <c r="J850" s="92"/>
      <c r="K850"/>
      <c r="L850"/>
      <c r="M850"/>
      <c r="N850" s="93"/>
      <c r="O850"/>
      <c r="P850" s="93"/>
      <c r="R850" s="94"/>
      <c r="S850" s="93"/>
      <c r="T850" s="93"/>
      <c r="U850" s="93"/>
      <c r="V850" s="93"/>
      <c r="W850" s="93"/>
      <c r="Z850"/>
    </row>
    <row r="851" spans="4:26" x14ac:dyDescent="0.25">
      <c r="D851"/>
      <c r="E851" s="91"/>
      <c r="H851"/>
      <c r="I851"/>
      <c r="J851" s="92"/>
      <c r="K851"/>
      <c r="L851"/>
      <c r="M851"/>
      <c r="N851" s="93"/>
      <c r="O851"/>
      <c r="P851" s="93"/>
      <c r="R851" s="94"/>
      <c r="S851" s="93"/>
      <c r="T851" s="93"/>
      <c r="U851" s="93"/>
      <c r="V851" s="93"/>
      <c r="W851" s="93"/>
      <c r="Z851"/>
    </row>
    <row r="852" spans="4:26" x14ac:dyDescent="0.25">
      <c r="D852"/>
      <c r="E852" s="91"/>
      <c r="H852"/>
      <c r="I852"/>
      <c r="J852" s="92"/>
      <c r="K852"/>
      <c r="L852"/>
      <c r="M852"/>
      <c r="N852" s="93"/>
      <c r="O852"/>
      <c r="P852" s="93"/>
      <c r="R852" s="94"/>
      <c r="S852" s="93"/>
      <c r="T852" s="93"/>
      <c r="U852" s="93"/>
      <c r="V852" s="93"/>
      <c r="W852" s="93"/>
      <c r="Z852"/>
    </row>
    <row r="853" spans="4:26" x14ac:dyDescent="0.25">
      <c r="D853"/>
      <c r="E853" s="91"/>
      <c r="H853"/>
      <c r="I853"/>
      <c r="J853" s="92"/>
      <c r="K853"/>
      <c r="L853"/>
      <c r="M853"/>
      <c r="N853" s="93"/>
      <c r="O853"/>
      <c r="P853" s="93"/>
      <c r="R853" s="94"/>
      <c r="S853" s="93"/>
      <c r="T853" s="93"/>
      <c r="U853" s="93"/>
      <c r="V853" s="93"/>
      <c r="W853" s="93"/>
      <c r="Z853"/>
    </row>
    <row r="854" spans="4:26" x14ac:dyDescent="0.25">
      <c r="D854"/>
      <c r="E854" s="91"/>
      <c r="H854"/>
      <c r="I854"/>
      <c r="J854" s="92"/>
      <c r="K854"/>
      <c r="L854"/>
      <c r="M854"/>
      <c r="N854" s="93"/>
      <c r="O854"/>
      <c r="P854" s="93"/>
      <c r="R854" s="94"/>
      <c r="S854" s="93"/>
      <c r="T854" s="93"/>
      <c r="U854" s="93"/>
      <c r="V854" s="93"/>
      <c r="W854" s="93"/>
      <c r="Z854"/>
    </row>
    <row r="855" spans="4:26" x14ac:dyDescent="0.25">
      <c r="D855"/>
      <c r="E855" s="91"/>
      <c r="H855"/>
      <c r="I855"/>
      <c r="J855" s="92"/>
      <c r="K855"/>
      <c r="L855"/>
      <c r="M855"/>
      <c r="N855" s="93"/>
      <c r="O855"/>
      <c r="P855" s="93"/>
      <c r="R855" s="94"/>
      <c r="S855" s="93"/>
      <c r="T855" s="93"/>
      <c r="U855" s="93"/>
      <c r="V855" s="93"/>
      <c r="W855" s="93"/>
      <c r="Z855"/>
    </row>
    <row r="856" spans="4:26" x14ac:dyDescent="0.25">
      <c r="D856"/>
      <c r="E856" s="91"/>
      <c r="H856"/>
      <c r="I856"/>
      <c r="J856" s="92"/>
      <c r="K856"/>
      <c r="L856"/>
      <c r="M856"/>
      <c r="N856" s="93"/>
      <c r="O856"/>
      <c r="P856" s="93"/>
      <c r="R856" s="94"/>
      <c r="S856" s="93"/>
      <c r="T856" s="93"/>
      <c r="U856" s="93"/>
      <c r="V856" s="93"/>
      <c r="W856" s="93"/>
      <c r="Z856"/>
    </row>
    <row r="857" spans="4:26" x14ac:dyDescent="0.25">
      <c r="D857"/>
      <c r="E857" s="91"/>
      <c r="H857"/>
      <c r="I857"/>
      <c r="J857" s="92"/>
      <c r="K857"/>
      <c r="L857"/>
      <c r="M857"/>
      <c r="N857" s="93"/>
      <c r="O857"/>
      <c r="P857" s="93"/>
      <c r="R857" s="94"/>
      <c r="S857" s="93"/>
      <c r="T857" s="93"/>
      <c r="U857" s="93"/>
      <c r="V857" s="93"/>
      <c r="W857" s="93"/>
      <c r="Z857"/>
    </row>
    <row r="858" spans="4:26" x14ac:dyDescent="0.25">
      <c r="D858"/>
      <c r="E858" s="91"/>
      <c r="H858"/>
      <c r="I858"/>
      <c r="J858" s="92"/>
      <c r="K858"/>
      <c r="L858"/>
      <c r="M858"/>
      <c r="N858" s="93"/>
      <c r="O858"/>
      <c r="P858" s="93"/>
      <c r="R858" s="94"/>
      <c r="S858" s="93"/>
      <c r="T858" s="93"/>
      <c r="U858" s="93"/>
      <c r="V858" s="93"/>
      <c r="W858" s="93"/>
      <c r="Z858"/>
    </row>
    <row r="859" spans="4:26" x14ac:dyDescent="0.25">
      <c r="D859"/>
      <c r="E859" s="91"/>
      <c r="H859"/>
      <c r="I859"/>
      <c r="J859" s="92"/>
      <c r="K859"/>
      <c r="L859"/>
      <c r="M859"/>
      <c r="N859" s="93"/>
      <c r="O859"/>
      <c r="P859" s="93"/>
      <c r="R859" s="94"/>
      <c r="S859" s="93"/>
      <c r="T859" s="93"/>
      <c r="U859" s="93"/>
      <c r="V859" s="93"/>
      <c r="W859" s="93"/>
      <c r="Z859"/>
    </row>
    <row r="860" spans="4:26" x14ac:dyDescent="0.25">
      <c r="D860"/>
      <c r="E860" s="91"/>
      <c r="H860"/>
      <c r="I860"/>
      <c r="J860" s="92"/>
      <c r="K860"/>
      <c r="L860"/>
      <c r="M860"/>
      <c r="N860" s="93"/>
      <c r="O860"/>
      <c r="P860" s="93"/>
      <c r="R860" s="94"/>
      <c r="S860" s="93"/>
      <c r="T860" s="93"/>
      <c r="U860" s="93"/>
      <c r="V860" s="93"/>
      <c r="W860" s="93"/>
      <c r="Z860"/>
    </row>
    <row r="861" spans="4:26" x14ac:dyDescent="0.25">
      <c r="D861"/>
      <c r="E861" s="91"/>
      <c r="H861"/>
      <c r="I861"/>
      <c r="J861" s="92"/>
      <c r="K861"/>
      <c r="L861"/>
      <c r="M861"/>
      <c r="N861" s="93"/>
      <c r="O861"/>
      <c r="P861" s="93"/>
      <c r="R861" s="94"/>
      <c r="S861" s="93"/>
      <c r="T861" s="93"/>
      <c r="U861" s="93"/>
      <c r="V861" s="93"/>
      <c r="W861" s="93"/>
      <c r="Z861"/>
    </row>
    <row r="862" spans="4:26" x14ac:dyDescent="0.25">
      <c r="D862"/>
      <c r="E862" s="91"/>
      <c r="H862"/>
      <c r="I862"/>
      <c r="J862" s="92"/>
      <c r="K862"/>
      <c r="L862"/>
      <c r="M862"/>
      <c r="N862" s="93"/>
      <c r="O862"/>
      <c r="P862" s="93"/>
      <c r="R862" s="94"/>
      <c r="S862" s="93"/>
      <c r="T862" s="93"/>
      <c r="U862" s="93"/>
      <c r="V862" s="93"/>
      <c r="W862" s="93"/>
      <c r="Z862"/>
    </row>
    <row r="863" spans="4:26" x14ac:dyDescent="0.25">
      <c r="D863"/>
      <c r="E863" s="91"/>
      <c r="H863"/>
      <c r="I863"/>
      <c r="J863" s="92"/>
      <c r="K863"/>
      <c r="L863"/>
      <c r="M863"/>
      <c r="N863" s="93"/>
      <c r="O863"/>
      <c r="P863" s="93"/>
      <c r="R863" s="94"/>
      <c r="S863" s="93"/>
      <c r="T863" s="93"/>
      <c r="U863" s="93"/>
      <c r="V863" s="93"/>
      <c r="W863" s="93"/>
      <c r="Z863"/>
    </row>
    <row r="864" spans="4:26" x14ac:dyDescent="0.25">
      <c r="D864"/>
      <c r="E864" s="91"/>
      <c r="H864"/>
      <c r="I864"/>
      <c r="J864" s="92"/>
      <c r="K864"/>
      <c r="L864"/>
      <c r="M864"/>
      <c r="N864" s="93"/>
      <c r="O864"/>
      <c r="P864" s="93"/>
      <c r="R864" s="94"/>
      <c r="S864" s="93"/>
      <c r="T864" s="93"/>
      <c r="U864" s="93"/>
      <c r="V864" s="93"/>
      <c r="W864" s="93"/>
      <c r="Z864"/>
    </row>
    <row r="865" spans="4:26" x14ac:dyDescent="0.25">
      <c r="D865"/>
      <c r="E865" s="91"/>
      <c r="H865"/>
      <c r="I865"/>
      <c r="J865" s="92"/>
      <c r="K865"/>
      <c r="L865"/>
      <c r="M865"/>
      <c r="N865" s="93"/>
      <c r="O865"/>
      <c r="P865" s="93"/>
      <c r="R865" s="94"/>
      <c r="S865" s="93"/>
      <c r="T865" s="93"/>
      <c r="U865" s="93"/>
      <c r="V865" s="93"/>
      <c r="W865" s="93"/>
      <c r="Z865"/>
    </row>
    <row r="866" spans="4:26" x14ac:dyDescent="0.25">
      <c r="D866"/>
      <c r="E866" s="91"/>
      <c r="H866"/>
      <c r="I866"/>
      <c r="J866" s="92"/>
      <c r="K866"/>
      <c r="L866"/>
      <c r="M866"/>
      <c r="N866" s="93"/>
      <c r="O866"/>
      <c r="P866" s="93"/>
      <c r="R866" s="94"/>
      <c r="S866" s="93"/>
      <c r="T866" s="93"/>
      <c r="U866" s="93"/>
      <c r="V866" s="93"/>
      <c r="W866" s="93"/>
      <c r="Z866"/>
    </row>
    <row r="867" spans="4:26" x14ac:dyDescent="0.25">
      <c r="D867"/>
      <c r="E867" s="91"/>
      <c r="H867"/>
      <c r="I867"/>
      <c r="J867" s="92"/>
      <c r="K867"/>
      <c r="L867"/>
      <c r="M867"/>
      <c r="N867" s="93"/>
      <c r="O867"/>
      <c r="P867" s="93"/>
      <c r="R867" s="94"/>
      <c r="S867" s="93"/>
      <c r="T867" s="93"/>
      <c r="U867" s="93"/>
      <c r="V867" s="93"/>
      <c r="W867" s="93"/>
      <c r="Z867"/>
    </row>
    <row r="868" spans="4:26" x14ac:dyDescent="0.25">
      <c r="D868"/>
      <c r="E868" s="91"/>
      <c r="H868"/>
      <c r="I868"/>
      <c r="J868" s="92"/>
      <c r="K868"/>
      <c r="L868"/>
      <c r="M868"/>
      <c r="N868" s="93"/>
      <c r="O868"/>
      <c r="P868" s="93"/>
      <c r="R868" s="94"/>
      <c r="S868" s="93"/>
      <c r="T868" s="93"/>
      <c r="U868" s="93"/>
      <c r="V868" s="93"/>
      <c r="W868" s="93"/>
      <c r="Z868"/>
    </row>
    <row r="869" spans="4:26" x14ac:dyDescent="0.25">
      <c r="D869"/>
      <c r="E869" s="91"/>
      <c r="H869"/>
      <c r="I869"/>
      <c r="J869" s="92"/>
      <c r="K869"/>
      <c r="L869"/>
      <c r="M869"/>
      <c r="N869" s="93"/>
      <c r="O869"/>
      <c r="P869" s="93"/>
      <c r="R869" s="94"/>
      <c r="S869" s="93"/>
      <c r="T869" s="93"/>
      <c r="U869" s="93"/>
      <c r="V869" s="93"/>
      <c r="W869" s="93"/>
      <c r="Z869"/>
    </row>
    <row r="870" spans="4:26" x14ac:dyDescent="0.25">
      <c r="D870"/>
      <c r="E870" s="91"/>
      <c r="H870"/>
      <c r="I870"/>
      <c r="J870" s="92"/>
      <c r="K870"/>
      <c r="L870"/>
      <c r="M870"/>
      <c r="N870" s="93"/>
      <c r="O870"/>
      <c r="P870" s="93"/>
      <c r="R870" s="94"/>
      <c r="S870" s="93"/>
      <c r="T870" s="93"/>
      <c r="U870" s="93"/>
      <c r="V870" s="93"/>
      <c r="W870" s="93"/>
      <c r="Z870"/>
    </row>
    <row r="871" spans="4:26" x14ac:dyDescent="0.25">
      <c r="D871"/>
      <c r="E871" s="91"/>
      <c r="H871"/>
      <c r="I871"/>
      <c r="J871" s="92"/>
      <c r="K871"/>
      <c r="L871"/>
      <c r="M871"/>
      <c r="N871" s="93"/>
      <c r="O871"/>
      <c r="P871" s="93"/>
      <c r="R871" s="94"/>
      <c r="S871" s="93"/>
      <c r="T871" s="93"/>
      <c r="U871" s="93"/>
      <c r="V871" s="93"/>
      <c r="W871" s="93"/>
      <c r="Z871"/>
    </row>
    <row r="872" spans="4:26" x14ac:dyDescent="0.25">
      <c r="D872"/>
      <c r="E872" s="91"/>
      <c r="H872"/>
      <c r="I872"/>
      <c r="J872" s="92"/>
      <c r="K872"/>
      <c r="L872"/>
      <c r="M872"/>
      <c r="N872" s="93"/>
      <c r="O872"/>
      <c r="P872" s="93"/>
      <c r="R872" s="94"/>
      <c r="S872" s="93"/>
      <c r="T872" s="93"/>
      <c r="U872" s="93"/>
      <c r="V872" s="93"/>
      <c r="W872" s="93"/>
      <c r="Z872"/>
    </row>
    <row r="873" spans="4:26" x14ac:dyDescent="0.25">
      <c r="D873"/>
      <c r="E873" s="91"/>
      <c r="H873"/>
      <c r="I873"/>
      <c r="J873" s="92"/>
      <c r="K873"/>
      <c r="L873"/>
      <c r="M873"/>
      <c r="N873" s="93"/>
      <c r="O873"/>
      <c r="P873" s="93"/>
      <c r="R873" s="94"/>
      <c r="S873" s="93"/>
      <c r="T873" s="93"/>
      <c r="U873" s="93"/>
      <c r="V873" s="93"/>
      <c r="W873" s="93"/>
      <c r="Z873"/>
    </row>
    <row r="874" spans="4:26" x14ac:dyDescent="0.25">
      <c r="D874"/>
      <c r="E874" s="91"/>
      <c r="H874"/>
      <c r="I874"/>
      <c r="J874" s="92"/>
      <c r="K874"/>
      <c r="L874"/>
      <c r="M874"/>
      <c r="N874" s="93"/>
      <c r="O874"/>
      <c r="P874" s="93"/>
      <c r="R874" s="94"/>
      <c r="S874" s="93"/>
      <c r="T874" s="93"/>
      <c r="U874" s="93"/>
      <c r="V874" s="93"/>
      <c r="W874" s="93"/>
      <c r="Z874"/>
    </row>
    <row r="875" spans="4:26" x14ac:dyDescent="0.25">
      <c r="D875"/>
      <c r="E875" s="91"/>
      <c r="H875"/>
      <c r="I875"/>
      <c r="J875" s="92"/>
      <c r="K875"/>
      <c r="L875"/>
      <c r="M875"/>
      <c r="N875" s="93"/>
      <c r="O875"/>
      <c r="P875" s="93"/>
      <c r="R875" s="94"/>
      <c r="S875" s="93"/>
      <c r="T875" s="93"/>
      <c r="U875" s="93"/>
      <c r="V875" s="93"/>
      <c r="W875" s="93"/>
      <c r="Z875"/>
    </row>
    <row r="876" spans="4:26" x14ac:dyDescent="0.25">
      <c r="D876"/>
      <c r="E876" s="91"/>
      <c r="H876"/>
      <c r="I876"/>
      <c r="J876" s="92"/>
      <c r="K876"/>
      <c r="L876"/>
      <c r="M876"/>
      <c r="N876" s="93"/>
      <c r="O876"/>
      <c r="P876" s="93"/>
      <c r="R876" s="94"/>
      <c r="S876" s="93"/>
      <c r="T876" s="93"/>
      <c r="U876" s="93"/>
      <c r="V876" s="93"/>
      <c r="W876" s="93"/>
      <c r="Z876"/>
    </row>
    <row r="877" spans="4:26" x14ac:dyDescent="0.25">
      <c r="D877"/>
      <c r="E877" s="91"/>
      <c r="H877"/>
      <c r="I877"/>
      <c r="J877" s="92"/>
      <c r="K877"/>
      <c r="L877"/>
      <c r="M877"/>
      <c r="N877" s="93"/>
      <c r="O877"/>
      <c r="P877" s="93"/>
      <c r="R877" s="94"/>
      <c r="S877" s="93"/>
      <c r="T877" s="93"/>
      <c r="U877" s="93"/>
      <c r="V877" s="93"/>
      <c r="W877" s="93"/>
      <c r="Z877"/>
    </row>
    <row r="878" spans="4:26" x14ac:dyDescent="0.25">
      <c r="D878"/>
      <c r="E878" s="91"/>
      <c r="H878"/>
      <c r="I878"/>
      <c r="J878" s="92"/>
      <c r="K878"/>
      <c r="L878"/>
      <c r="M878"/>
      <c r="N878" s="93"/>
      <c r="O878"/>
      <c r="P878" s="93"/>
      <c r="R878" s="94"/>
      <c r="S878" s="93"/>
      <c r="T878" s="93"/>
      <c r="U878" s="93"/>
      <c r="V878" s="93"/>
      <c r="W878" s="93"/>
      <c r="Z878"/>
    </row>
    <row r="879" spans="4:26" x14ac:dyDescent="0.25">
      <c r="D879"/>
      <c r="E879" s="91"/>
      <c r="H879"/>
      <c r="I879"/>
      <c r="J879" s="92"/>
      <c r="K879"/>
      <c r="L879"/>
      <c r="M879"/>
      <c r="N879" s="93"/>
      <c r="O879"/>
      <c r="P879" s="93"/>
      <c r="R879" s="94"/>
      <c r="S879" s="93"/>
      <c r="T879" s="93"/>
      <c r="U879" s="93"/>
      <c r="V879" s="93"/>
      <c r="W879" s="93"/>
      <c r="Z879"/>
    </row>
    <row r="880" spans="4:26" x14ac:dyDescent="0.25">
      <c r="D880"/>
      <c r="E880" s="91"/>
      <c r="H880"/>
      <c r="I880"/>
      <c r="J880" s="92"/>
      <c r="K880"/>
      <c r="L880"/>
      <c r="M880"/>
      <c r="N880" s="93"/>
      <c r="O880"/>
      <c r="P880" s="93"/>
      <c r="R880" s="94"/>
      <c r="S880" s="93"/>
      <c r="T880" s="93"/>
      <c r="U880" s="93"/>
      <c r="V880" s="93"/>
      <c r="W880" s="93"/>
      <c r="Z880"/>
    </row>
    <row r="881" spans="4:26" x14ac:dyDescent="0.25">
      <c r="D881"/>
      <c r="E881" s="91"/>
      <c r="H881"/>
      <c r="I881"/>
      <c r="J881" s="92"/>
      <c r="K881"/>
      <c r="L881"/>
      <c r="M881"/>
      <c r="N881" s="93"/>
      <c r="O881"/>
      <c r="P881" s="93"/>
      <c r="R881" s="94"/>
      <c r="S881" s="93"/>
      <c r="T881" s="93"/>
      <c r="U881" s="93"/>
      <c r="V881" s="93"/>
      <c r="W881" s="93"/>
      <c r="Z881"/>
    </row>
    <row r="882" spans="4:26" x14ac:dyDescent="0.25">
      <c r="D882"/>
      <c r="E882" s="91"/>
      <c r="H882"/>
      <c r="I882"/>
      <c r="J882" s="92"/>
      <c r="K882"/>
      <c r="L882"/>
      <c r="M882"/>
      <c r="N882" s="93"/>
      <c r="O882"/>
      <c r="P882" s="93"/>
      <c r="R882" s="94"/>
      <c r="S882" s="93"/>
      <c r="T882" s="93"/>
      <c r="U882" s="93"/>
      <c r="V882" s="93"/>
      <c r="W882" s="93"/>
      <c r="Z882"/>
    </row>
    <row r="883" spans="4:26" x14ac:dyDescent="0.25">
      <c r="D883"/>
      <c r="E883" s="91"/>
      <c r="H883"/>
      <c r="I883"/>
      <c r="J883" s="92"/>
      <c r="K883"/>
      <c r="L883"/>
      <c r="M883"/>
      <c r="N883" s="93"/>
      <c r="O883"/>
      <c r="P883" s="93"/>
      <c r="R883" s="94"/>
      <c r="S883" s="93"/>
      <c r="T883" s="93"/>
      <c r="U883" s="93"/>
      <c r="V883" s="93"/>
      <c r="W883" s="93"/>
      <c r="Z883"/>
    </row>
    <row r="884" spans="4:26" x14ac:dyDescent="0.25">
      <c r="D884"/>
      <c r="E884" s="91"/>
      <c r="H884"/>
      <c r="I884"/>
      <c r="J884" s="92"/>
      <c r="K884"/>
      <c r="L884"/>
      <c r="M884"/>
      <c r="N884" s="93"/>
      <c r="O884"/>
      <c r="P884" s="93"/>
      <c r="R884" s="94"/>
      <c r="S884" s="93"/>
      <c r="T884" s="93"/>
      <c r="U884" s="93"/>
      <c r="V884" s="93"/>
      <c r="W884" s="93"/>
      <c r="Z884"/>
    </row>
    <row r="885" spans="4:26" x14ac:dyDescent="0.25">
      <c r="D885"/>
      <c r="E885" s="91"/>
      <c r="H885"/>
      <c r="I885"/>
      <c r="J885" s="92"/>
      <c r="K885"/>
      <c r="L885"/>
      <c r="M885"/>
      <c r="N885" s="93"/>
      <c r="O885"/>
      <c r="P885" s="93"/>
      <c r="R885" s="94"/>
      <c r="S885" s="93"/>
      <c r="T885" s="93"/>
      <c r="U885" s="93"/>
      <c r="V885" s="93"/>
      <c r="W885" s="93"/>
      <c r="Z885"/>
    </row>
    <row r="886" spans="4:26" x14ac:dyDescent="0.25">
      <c r="D886"/>
      <c r="E886" s="91"/>
      <c r="H886"/>
      <c r="I886"/>
      <c r="J886" s="92"/>
      <c r="K886"/>
      <c r="L886"/>
      <c r="M886"/>
      <c r="N886" s="93"/>
      <c r="O886"/>
      <c r="P886" s="93"/>
      <c r="R886" s="94"/>
      <c r="S886" s="93"/>
      <c r="T886" s="93"/>
      <c r="U886" s="93"/>
      <c r="V886" s="93"/>
      <c r="W886" s="93"/>
      <c r="Z886"/>
    </row>
    <row r="887" spans="4:26" x14ac:dyDescent="0.25">
      <c r="D887"/>
      <c r="E887" s="91"/>
      <c r="H887"/>
      <c r="I887"/>
      <c r="J887" s="92"/>
      <c r="K887"/>
      <c r="L887"/>
      <c r="M887"/>
      <c r="N887" s="93"/>
      <c r="O887"/>
      <c r="P887" s="93"/>
      <c r="R887" s="94"/>
      <c r="S887" s="93"/>
      <c r="T887" s="93"/>
      <c r="U887" s="93"/>
      <c r="V887" s="93"/>
      <c r="W887" s="93"/>
      <c r="Z887"/>
    </row>
    <row r="888" spans="4:26" x14ac:dyDescent="0.25">
      <c r="D888"/>
      <c r="E888" s="91"/>
      <c r="H888"/>
      <c r="I888"/>
      <c r="J888" s="92"/>
      <c r="K888"/>
      <c r="L888"/>
      <c r="M888"/>
      <c r="N888" s="93"/>
      <c r="O888"/>
      <c r="P888" s="93"/>
      <c r="R888" s="94"/>
      <c r="S888" s="93"/>
      <c r="T888" s="93"/>
      <c r="U888" s="93"/>
      <c r="V888" s="93"/>
      <c r="W888" s="93"/>
      <c r="Z888"/>
    </row>
    <row r="889" spans="4:26" x14ac:dyDescent="0.25">
      <c r="D889"/>
      <c r="E889" s="91"/>
      <c r="H889"/>
      <c r="I889"/>
      <c r="J889" s="92"/>
      <c r="K889"/>
      <c r="L889"/>
      <c r="M889"/>
      <c r="N889" s="93"/>
      <c r="O889"/>
      <c r="P889" s="93"/>
      <c r="R889" s="94"/>
      <c r="S889" s="93"/>
      <c r="T889" s="93"/>
      <c r="U889" s="93"/>
      <c r="V889" s="93"/>
      <c r="W889" s="93"/>
      <c r="Z889"/>
    </row>
    <row r="890" spans="4:26" x14ac:dyDescent="0.25">
      <c r="D890"/>
      <c r="E890" s="91"/>
      <c r="H890"/>
      <c r="I890"/>
      <c r="J890" s="92"/>
      <c r="K890"/>
      <c r="L890"/>
      <c r="M890"/>
      <c r="N890" s="93"/>
      <c r="O890"/>
      <c r="P890" s="93"/>
      <c r="R890" s="94"/>
      <c r="S890" s="93"/>
      <c r="T890" s="93"/>
      <c r="U890" s="93"/>
      <c r="V890" s="93"/>
      <c r="W890" s="93"/>
      <c r="Z890"/>
    </row>
    <row r="891" spans="4:26" x14ac:dyDescent="0.25">
      <c r="D891"/>
      <c r="E891" s="91"/>
      <c r="H891"/>
      <c r="I891"/>
      <c r="J891" s="92"/>
      <c r="K891"/>
      <c r="L891"/>
      <c r="M891"/>
      <c r="N891" s="93"/>
      <c r="O891"/>
      <c r="P891" s="93"/>
      <c r="R891" s="94"/>
      <c r="S891" s="93"/>
      <c r="T891" s="93"/>
      <c r="U891" s="93"/>
      <c r="V891" s="93"/>
      <c r="W891" s="93"/>
      <c r="Z891"/>
    </row>
    <row r="892" spans="4:26" x14ac:dyDescent="0.25">
      <c r="D892"/>
      <c r="E892" s="91"/>
      <c r="H892"/>
      <c r="I892"/>
      <c r="J892" s="92"/>
      <c r="K892"/>
      <c r="L892"/>
      <c r="M892"/>
      <c r="N892" s="93"/>
      <c r="O892"/>
      <c r="P892" s="93"/>
      <c r="R892" s="94"/>
      <c r="S892" s="93"/>
      <c r="T892" s="93"/>
      <c r="U892" s="93"/>
      <c r="V892" s="93"/>
      <c r="W892" s="93"/>
      <c r="Z892"/>
    </row>
    <row r="893" spans="4:26" x14ac:dyDescent="0.25">
      <c r="D893"/>
      <c r="E893" s="91"/>
      <c r="H893"/>
      <c r="I893"/>
      <c r="J893" s="92"/>
      <c r="K893"/>
      <c r="L893"/>
      <c r="M893"/>
      <c r="N893" s="93"/>
      <c r="O893"/>
      <c r="P893" s="93"/>
      <c r="R893" s="94"/>
      <c r="S893" s="93"/>
      <c r="T893" s="93"/>
      <c r="U893" s="93"/>
      <c r="V893" s="93"/>
      <c r="W893" s="93"/>
      <c r="Z893"/>
    </row>
    <row r="894" spans="4:26" x14ac:dyDescent="0.25">
      <c r="D894"/>
      <c r="E894" s="91"/>
      <c r="H894"/>
      <c r="I894"/>
      <c r="J894" s="92"/>
      <c r="K894"/>
      <c r="L894"/>
      <c r="M894"/>
      <c r="N894" s="93"/>
      <c r="O894"/>
      <c r="P894" s="93"/>
      <c r="R894" s="94"/>
      <c r="S894" s="93"/>
      <c r="T894" s="93"/>
      <c r="U894" s="93"/>
      <c r="V894" s="93"/>
      <c r="W894" s="93"/>
      <c r="Z894"/>
    </row>
    <row r="895" spans="4:26" x14ac:dyDescent="0.25">
      <c r="D895"/>
      <c r="E895" s="91"/>
      <c r="H895"/>
      <c r="I895"/>
      <c r="J895" s="92"/>
      <c r="K895"/>
      <c r="L895"/>
      <c r="M895"/>
      <c r="N895" s="93"/>
      <c r="O895"/>
      <c r="P895" s="93"/>
      <c r="R895" s="94"/>
      <c r="S895" s="93"/>
      <c r="T895" s="93"/>
      <c r="U895" s="93"/>
      <c r="V895" s="93"/>
      <c r="W895" s="93"/>
      <c r="Z895"/>
    </row>
    <row r="896" spans="4:26" x14ac:dyDescent="0.25">
      <c r="D896"/>
      <c r="E896" s="91"/>
      <c r="H896"/>
      <c r="I896"/>
      <c r="J896" s="92"/>
      <c r="K896"/>
      <c r="L896"/>
      <c r="M896"/>
      <c r="N896" s="93"/>
      <c r="O896"/>
      <c r="P896" s="93"/>
      <c r="R896" s="94"/>
      <c r="S896" s="93"/>
      <c r="T896" s="93"/>
      <c r="U896" s="93"/>
      <c r="V896" s="93"/>
      <c r="W896" s="93"/>
      <c r="Z896"/>
    </row>
    <row r="897" spans="4:26" x14ac:dyDescent="0.25">
      <c r="D897"/>
      <c r="E897" s="91"/>
      <c r="H897"/>
      <c r="I897"/>
      <c r="J897" s="92"/>
      <c r="K897"/>
      <c r="L897"/>
      <c r="M897"/>
      <c r="N897" s="93"/>
      <c r="O897"/>
      <c r="P897" s="93"/>
      <c r="R897" s="94"/>
      <c r="S897" s="93"/>
      <c r="T897" s="93"/>
      <c r="U897" s="93"/>
      <c r="V897" s="93"/>
      <c r="W897" s="93"/>
      <c r="Z897"/>
    </row>
    <row r="898" spans="4:26" x14ac:dyDescent="0.25">
      <c r="D898"/>
      <c r="E898" s="91"/>
      <c r="H898"/>
      <c r="I898"/>
      <c r="J898" s="92"/>
      <c r="K898"/>
      <c r="L898"/>
      <c r="M898"/>
      <c r="N898" s="93"/>
      <c r="O898"/>
      <c r="P898" s="93"/>
      <c r="R898" s="94"/>
      <c r="S898" s="93"/>
      <c r="T898" s="93"/>
      <c r="U898" s="93"/>
      <c r="V898" s="93"/>
      <c r="W898" s="93"/>
      <c r="Z898"/>
    </row>
    <row r="899" spans="4:26" x14ac:dyDescent="0.25">
      <c r="D899"/>
      <c r="E899" s="91"/>
      <c r="H899"/>
      <c r="I899"/>
      <c r="J899" s="92"/>
      <c r="K899"/>
      <c r="L899"/>
      <c r="M899"/>
      <c r="N899" s="93"/>
      <c r="O899"/>
      <c r="P899" s="93"/>
      <c r="R899" s="94"/>
      <c r="S899" s="93"/>
      <c r="T899" s="93"/>
      <c r="U899" s="93"/>
      <c r="V899" s="93"/>
      <c r="W899" s="93"/>
      <c r="Z899"/>
    </row>
    <row r="900" spans="4:26" x14ac:dyDescent="0.25">
      <c r="D900"/>
      <c r="E900" s="91"/>
      <c r="H900"/>
      <c r="I900"/>
      <c r="J900" s="92"/>
      <c r="K900"/>
      <c r="L900"/>
      <c r="M900"/>
      <c r="N900" s="93"/>
      <c r="O900"/>
      <c r="P900" s="93"/>
      <c r="R900" s="94"/>
      <c r="S900" s="93"/>
      <c r="T900" s="93"/>
      <c r="U900" s="93"/>
      <c r="V900" s="93"/>
      <c r="W900" s="93"/>
      <c r="Z900"/>
    </row>
    <row r="901" spans="4:26" x14ac:dyDescent="0.25">
      <c r="D901"/>
      <c r="E901" s="91"/>
      <c r="H901"/>
      <c r="I901"/>
      <c r="J901" s="92"/>
      <c r="K901"/>
      <c r="L901"/>
      <c r="M901"/>
      <c r="N901" s="93"/>
      <c r="O901"/>
      <c r="P901" s="93"/>
      <c r="R901" s="94"/>
      <c r="S901" s="93"/>
      <c r="T901" s="93"/>
      <c r="U901" s="93"/>
      <c r="V901" s="93"/>
      <c r="W901" s="93"/>
      <c r="Z901"/>
    </row>
    <row r="902" spans="4:26" x14ac:dyDescent="0.25">
      <c r="D902"/>
      <c r="E902" s="91"/>
      <c r="H902"/>
      <c r="I902"/>
      <c r="J902" s="92"/>
      <c r="K902"/>
      <c r="L902"/>
      <c r="M902"/>
      <c r="N902" s="93"/>
      <c r="O902"/>
      <c r="P902" s="93"/>
      <c r="R902" s="94"/>
      <c r="S902" s="93"/>
      <c r="T902" s="93"/>
      <c r="U902" s="93"/>
      <c r="V902" s="93"/>
      <c r="W902" s="93"/>
      <c r="Z902"/>
    </row>
    <row r="903" spans="4:26" x14ac:dyDescent="0.25">
      <c r="D903"/>
      <c r="E903" s="91"/>
      <c r="H903"/>
      <c r="I903"/>
      <c r="J903" s="92"/>
      <c r="K903"/>
      <c r="L903"/>
      <c r="M903"/>
      <c r="N903" s="93"/>
      <c r="O903"/>
      <c r="P903" s="93"/>
      <c r="R903" s="94"/>
      <c r="S903" s="93"/>
      <c r="T903" s="93"/>
      <c r="U903" s="93"/>
      <c r="V903" s="93"/>
      <c r="W903" s="93"/>
      <c r="Z903"/>
    </row>
    <row r="904" spans="4:26" x14ac:dyDescent="0.25">
      <c r="D904"/>
      <c r="E904" s="91"/>
      <c r="H904"/>
      <c r="I904"/>
      <c r="J904" s="92"/>
      <c r="K904"/>
      <c r="L904"/>
      <c r="M904"/>
      <c r="N904" s="93"/>
      <c r="O904"/>
      <c r="P904" s="93"/>
      <c r="R904" s="94"/>
      <c r="S904" s="93"/>
      <c r="T904" s="93"/>
      <c r="U904" s="93"/>
      <c r="V904" s="93"/>
      <c r="W904" s="93"/>
      <c r="Z904"/>
    </row>
    <row r="905" spans="4:26" x14ac:dyDescent="0.25">
      <c r="D905"/>
      <c r="E905" s="91"/>
      <c r="H905"/>
      <c r="I905"/>
      <c r="J905" s="92"/>
      <c r="K905"/>
      <c r="L905"/>
      <c r="M905"/>
      <c r="N905" s="93"/>
      <c r="O905"/>
      <c r="P905" s="93"/>
      <c r="R905" s="94"/>
      <c r="S905" s="93"/>
      <c r="T905" s="93"/>
      <c r="U905" s="93"/>
      <c r="V905" s="93"/>
      <c r="W905" s="93"/>
      <c r="Z905"/>
    </row>
    <row r="906" spans="4:26" x14ac:dyDescent="0.25">
      <c r="D906"/>
      <c r="E906" s="91"/>
      <c r="H906"/>
      <c r="I906"/>
      <c r="J906" s="92"/>
      <c r="K906"/>
      <c r="L906"/>
      <c r="M906"/>
      <c r="N906" s="93"/>
      <c r="O906"/>
      <c r="P906" s="93"/>
      <c r="R906" s="94"/>
      <c r="S906" s="93"/>
      <c r="T906" s="93"/>
      <c r="U906" s="93"/>
      <c r="V906" s="93"/>
      <c r="W906" s="93"/>
      <c r="Z906"/>
    </row>
    <row r="907" spans="4:26" x14ac:dyDescent="0.25">
      <c r="D907"/>
      <c r="E907" s="91"/>
      <c r="H907"/>
      <c r="I907"/>
      <c r="J907" s="92"/>
      <c r="K907"/>
      <c r="L907"/>
      <c r="M907"/>
      <c r="N907" s="93"/>
      <c r="O907"/>
      <c r="P907" s="93"/>
      <c r="R907" s="94"/>
      <c r="S907" s="93"/>
      <c r="T907" s="93"/>
      <c r="U907" s="93"/>
      <c r="V907" s="93"/>
      <c r="W907" s="93"/>
      <c r="Z907"/>
    </row>
    <row r="908" spans="4:26" x14ac:dyDescent="0.25">
      <c r="D908"/>
      <c r="E908" s="91"/>
      <c r="H908"/>
      <c r="I908"/>
      <c r="J908" s="92"/>
      <c r="K908"/>
      <c r="L908"/>
      <c r="M908"/>
      <c r="N908" s="93"/>
      <c r="O908"/>
      <c r="P908" s="93"/>
      <c r="R908" s="94"/>
      <c r="S908" s="93"/>
      <c r="T908" s="93"/>
      <c r="U908" s="93"/>
      <c r="V908" s="93"/>
      <c r="W908" s="93"/>
      <c r="Z908"/>
    </row>
    <row r="909" spans="4:26" x14ac:dyDescent="0.25">
      <c r="D909"/>
      <c r="E909" s="91"/>
      <c r="H909"/>
      <c r="I909"/>
      <c r="J909" s="92"/>
      <c r="K909"/>
      <c r="L909"/>
      <c r="M909"/>
      <c r="N909" s="93"/>
      <c r="O909"/>
      <c r="P909" s="93"/>
      <c r="R909" s="94"/>
      <c r="S909" s="93"/>
      <c r="T909" s="93"/>
      <c r="U909" s="93"/>
      <c r="V909" s="93"/>
      <c r="W909" s="93"/>
      <c r="Z909"/>
    </row>
    <row r="910" spans="4:26" x14ac:dyDescent="0.25">
      <c r="D910"/>
      <c r="E910" s="91"/>
      <c r="H910"/>
      <c r="I910"/>
      <c r="J910" s="92"/>
      <c r="K910"/>
      <c r="L910"/>
      <c r="M910"/>
      <c r="N910" s="93"/>
      <c r="O910"/>
      <c r="P910" s="93"/>
      <c r="R910" s="94"/>
      <c r="S910" s="93"/>
      <c r="T910" s="93"/>
      <c r="U910" s="93"/>
      <c r="V910" s="93"/>
      <c r="W910" s="93"/>
      <c r="Z910"/>
    </row>
    <row r="911" spans="4:26" x14ac:dyDescent="0.25">
      <c r="D911"/>
      <c r="E911" s="91"/>
      <c r="H911"/>
      <c r="I911"/>
      <c r="J911" s="92"/>
      <c r="K911"/>
      <c r="L911"/>
      <c r="M911"/>
      <c r="N911" s="93"/>
      <c r="O911"/>
      <c r="P911" s="93"/>
      <c r="R911" s="94"/>
      <c r="S911" s="93"/>
      <c r="T911" s="93"/>
      <c r="U911" s="93"/>
      <c r="V911" s="93"/>
      <c r="W911" s="93"/>
      <c r="Z911"/>
    </row>
    <row r="912" spans="4:26" x14ac:dyDescent="0.25">
      <c r="D912"/>
      <c r="E912" s="91"/>
      <c r="H912"/>
      <c r="I912"/>
      <c r="J912" s="92"/>
      <c r="K912"/>
      <c r="L912"/>
      <c r="M912"/>
      <c r="N912" s="93"/>
      <c r="O912"/>
      <c r="P912" s="93"/>
      <c r="R912" s="94"/>
      <c r="S912" s="93"/>
      <c r="T912" s="93"/>
      <c r="U912" s="93"/>
      <c r="V912" s="93"/>
      <c r="W912" s="93"/>
      <c r="Z912"/>
    </row>
    <row r="913" spans="4:26" x14ac:dyDescent="0.25">
      <c r="D913"/>
      <c r="E913" s="91"/>
      <c r="H913"/>
      <c r="I913"/>
      <c r="J913" s="92"/>
      <c r="K913"/>
      <c r="L913"/>
      <c r="M913"/>
      <c r="N913" s="93"/>
      <c r="O913"/>
      <c r="P913" s="93"/>
      <c r="R913" s="94"/>
      <c r="S913" s="93"/>
      <c r="T913" s="93"/>
      <c r="U913" s="93"/>
      <c r="V913" s="93"/>
      <c r="W913" s="93"/>
      <c r="Z913"/>
    </row>
    <row r="914" spans="4:26" x14ac:dyDescent="0.25">
      <c r="D914"/>
      <c r="E914" s="91"/>
      <c r="H914"/>
      <c r="I914"/>
      <c r="J914" s="92"/>
      <c r="K914"/>
      <c r="L914"/>
      <c r="M914"/>
      <c r="N914" s="93"/>
      <c r="O914"/>
      <c r="P914" s="93"/>
      <c r="R914" s="94"/>
      <c r="S914" s="93"/>
      <c r="T914" s="93"/>
      <c r="U914" s="93"/>
      <c r="V914" s="93"/>
      <c r="W914" s="93"/>
      <c r="Z914"/>
    </row>
    <row r="915" spans="4:26" x14ac:dyDescent="0.25">
      <c r="D915"/>
      <c r="E915" s="91"/>
      <c r="H915"/>
      <c r="I915"/>
      <c r="J915" s="92"/>
      <c r="K915"/>
      <c r="L915"/>
      <c r="M915"/>
      <c r="N915" s="93"/>
      <c r="O915"/>
      <c r="P915" s="93"/>
      <c r="R915" s="94"/>
      <c r="S915" s="93"/>
      <c r="T915" s="93"/>
      <c r="U915" s="93"/>
      <c r="V915" s="93"/>
      <c r="W915" s="93"/>
      <c r="Z915"/>
    </row>
    <row r="916" spans="4:26" x14ac:dyDescent="0.25">
      <c r="D916"/>
      <c r="E916" s="91"/>
      <c r="H916"/>
      <c r="I916"/>
      <c r="J916" s="92"/>
      <c r="K916"/>
      <c r="L916"/>
      <c r="M916"/>
      <c r="N916" s="93"/>
      <c r="O916"/>
      <c r="P916" s="93"/>
      <c r="R916" s="94"/>
      <c r="S916" s="93"/>
      <c r="T916" s="93"/>
      <c r="U916" s="93"/>
      <c r="V916" s="93"/>
      <c r="W916" s="93"/>
      <c r="Z916"/>
    </row>
    <row r="917" spans="4:26" x14ac:dyDescent="0.25">
      <c r="D917"/>
      <c r="E917" s="91"/>
      <c r="H917"/>
      <c r="I917"/>
      <c r="J917" s="92"/>
      <c r="K917"/>
      <c r="L917"/>
      <c r="M917"/>
      <c r="N917" s="93"/>
      <c r="O917"/>
      <c r="P917" s="93"/>
      <c r="R917" s="94"/>
      <c r="S917" s="93"/>
      <c r="T917" s="93"/>
      <c r="U917" s="93"/>
      <c r="V917" s="93"/>
      <c r="W917" s="93"/>
      <c r="Z917"/>
    </row>
    <row r="918" spans="4:26" x14ac:dyDescent="0.25">
      <c r="D918"/>
      <c r="E918" s="91"/>
      <c r="H918"/>
      <c r="I918"/>
      <c r="J918" s="92"/>
      <c r="K918"/>
      <c r="L918"/>
      <c r="M918"/>
      <c r="N918" s="93"/>
      <c r="O918"/>
      <c r="P918" s="93"/>
      <c r="R918" s="94"/>
      <c r="S918" s="93"/>
      <c r="T918" s="93"/>
      <c r="U918" s="93"/>
      <c r="V918" s="93"/>
      <c r="W918" s="93"/>
      <c r="Z918"/>
    </row>
    <row r="919" spans="4:26" x14ac:dyDescent="0.25">
      <c r="D919"/>
      <c r="E919" s="91"/>
      <c r="H919"/>
      <c r="I919"/>
      <c r="J919" s="92"/>
      <c r="K919"/>
      <c r="L919"/>
      <c r="M919"/>
      <c r="N919" s="93"/>
      <c r="O919"/>
      <c r="P919" s="93"/>
      <c r="R919" s="94"/>
      <c r="S919" s="93"/>
      <c r="T919" s="93"/>
      <c r="U919" s="93"/>
      <c r="V919" s="93"/>
      <c r="W919" s="93"/>
      <c r="Z919"/>
    </row>
    <row r="920" spans="4:26" x14ac:dyDescent="0.25">
      <c r="D920"/>
      <c r="E920" s="91"/>
      <c r="H920"/>
      <c r="I920"/>
      <c r="J920" s="92"/>
      <c r="K920"/>
      <c r="L920"/>
      <c r="M920"/>
      <c r="N920" s="93"/>
      <c r="O920"/>
      <c r="P920" s="93"/>
      <c r="R920" s="94"/>
      <c r="S920" s="93"/>
      <c r="T920" s="93"/>
      <c r="U920" s="93"/>
      <c r="V920" s="93"/>
      <c r="W920" s="93"/>
      <c r="Z920"/>
    </row>
    <row r="921" spans="4:26" x14ac:dyDescent="0.25">
      <c r="D921"/>
      <c r="E921" s="91"/>
      <c r="H921"/>
      <c r="I921"/>
      <c r="J921" s="92"/>
      <c r="K921"/>
      <c r="L921"/>
      <c r="M921"/>
      <c r="N921" s="93"/>
      <c r="O921"/>
      <c r="P921" s="93"/>
      <c r="R921" s="94"/>
      <c r="S921" s="93"/>
      <c r="T921" s="93"/>
      <c r="U921" s="93"/>
      <c r="V921" s="93"/>
      <c r="W921" s="93"/>
      <c r="Z921"/>
    </row>
    <row r="922" spans="4:26" x14ac:dyDescent="0.25">
      <c r="D922"/>
      <c r="E922" s="91"/>
      <c r="H922"/>
      <c r="I922"/>
      <c r="J922" s="92"/>
      <c r="K922"/>
      <c r="L922"/>
      <c r="M922"/>
      <c r="N922" s="93"/>
      <c r="O922"/>
      <c r="P922" s="93"/>
      <c r="R922" s="94"/>
      <c r="S922" s="93"/>
      <c r="T922" s="93"/>
      <c r="U922" s="93"/>
      <c r="V922" s="93"/>
      <c r="W922" s="93"/>
      <c r="Z922"/>
    </row>
    <row r="923" spans="4:26" x14ac:dyDescent="0.25">
      <c r="D923"/>
      <c r="E923" s="91"/>
      <c r="H923"/>
      <c r="I923"/>
      <c r="J923" s="92"/>
      <c r="K923"/>
      <c r="L923"/>
      <c r="M923"/>
      <c r="N923" s="93"/>
      <c r="O923"/>
      <c r="P923" s="93"/>
      <c r="R923" s="94"/>
      <c r="S923" s="93"/>
      <c r="T923" s="93"/>
      <c r="U923" s="93"/>
      <c r="V923" s="93"/>
      <c r="W923" s="93"/>
      <c r="Z923"/>
    </row>
    <row r="924" spans="4:26" x14ac:dyDescent="0.25">
      <c r="D924"/>
      <c r="E924" s="91"/>
      <c r="H924"/>
      <c r="I924"/>
      <c r="J924" s="92"/>
      <c r="K924"/>
      <c r="L924"/>
      <c r="M924"/>
      <c r="N924" s="93"/>
      <c r="O924"/>
      <c r="P924" s="93"/>
      <c r="R924" s="94"/>
      <c r="S924" s="93"/>
      <c r="T924" s="93"/>
      <c r="U924" s="93"/>
      <c r="V924" s="93"/>
      <c r="W924" s="93"/>
      <c r="Z924"/>
    </row>
    <row r="925" spans="4:26" x14ac:dyDescent="0.25">
      <c r="D925"/>
      <c r="E925" s="91"/>
      <c r="H925"/>
      <c r="I925"/>
      <c r="J925" s="92"/>
      <c r="K925"/>
      <c r="L925"/>
      <c r="M925"/>
      <c r="N925" s="93"/>
      <c r="O925"/>
      <c r="P925" s="93"/>
      <c r="R925" s="94"/>
      <c r="S925" s="93"/>
      <c r="T925" s="93"/>
      <c r="U925" s="93"/>
      <c r="V925" s="93"/>
      <c r="W925" s="93"/>
      <c r="Z925"/>
    </row>
    <row r="926" spans="4:26" x14ac:dyDescent="0.25">
      <c r="D926"/>
      <c r="E926" s="91"/>
      <c r="H926"/>
      <c r="I926"/>
      <c r="J926" s="92"/>
      <c r="K926"/>
      <c r="L926"/>
      <c r="M926"/>
      <c r="N926" s="93"/>
      <c r="O926"/>
      <c r="P926" s="93"/>
      <c r="R926" s="94"/>
      <c r="S926" s="93"/>
      <c r="T926" s="93"/>
      <c r="U926" s="93"/>
      <c r="V926" s="93"/>
      <c r="W926" s="93"/>
      <c r="Z926"/>
    </row>
    <row r="927" spans="4:26" x14ac:dyDescent="0.25">
      <c r="D927"/>
      <c r="E927" s="91"/>
      <c r="H927"/>
      <c r="I927"/>
      <c r="J927" s="92"/>
      <c r="K927"/>
      <c r="L927"/>
      <c r="M927"/>
      <c r="N927" s="93"/>
      <c r="O927"/>
      <c r="P927" s="93"/>
      <c r="R927" s="94"/>
      <c r="S927" s="93"/>
      <c r="T927" s="93"/>
      <c r="U927" s="93"/>
      <c r="V927" s="93"/>
      <c r="W927" s="93"/>
      <c r="Z927"/>
    </row>
    <row r="928" spans="4:26" x14ac:dyDescent="0.25">
      <c r="D928"/>
      <c r="E928" s="91"/>
      <c r="H928"/>
      <c r="I928"/>
      <c r="J928" s="92"/>
      <c r="K928"/>
      <c r="L928"/>
      <c r="M928"/>
      <c r="N928" s="93"/>
      <c r="O928"/>
      <c r="P928" s="93"/>
      <c r="R928" s="94"/>
      <c r="S928" s="93"/>
      <c r="T928" s="93"/>
      <c r="U928" s="93"/>
      <c r="V928" s="93"/>
      <c r="W928" s="93"/>
      <c r="Z928"/>
    </row>
    <row r="929" spans="4:26" x14ac:dyDescent="0.25">
      <c r="D929"/>
      <c r="E929" s="91"/>
      <c r="H929"/>
      <c r="I929"/>
      <c r="J929" s="92"/>
      <c r="K929"/>
      <c r="L929"/>
      <c r="M929"/>
      <c r="N929" s="93"/>
      <c r="O929"/>
      <c r="P929" s="93"/>
      <c r="R929" s="94"/>
      <c r="S929" s="93"/>
      <c r="T929" s="93"/>
      <c r="U929" s="93"/>
      <c r="V929" s="93"/>
      <c r="W929" s="93"/>
      <c r="Z929"/>
    </row>
    <row r="930" spans="4:26" x14ac:dyDescent="0.25">
      <c r="D930"/>
      <c r="E930" s="91"/>
      <c r="H930"/>
      <c r="I930"/>
      <c r="J930" s="92"/>
      <c r="K930"/>
      <c r="L930"/>
      <c r="M930"/>
      <c r="N930" s="93"/>
      <c r="O930"/>
      <c r="P930" s="93"/>
      <c r="R930" s="94"/>
      <c r="S930" s="93"/>
      <c r="T930" s="93"/>
      <c r="U930" s="93"/>
      <c r="V930" s="93"/>
      <c r="W930" s="93"/>
      <c r="Z930"/>
    </row>
    <row r="931" spans="4:26" x14ac:dyDescent="0.25">
      <c r="D931"/>
      <c r="E931" s="91"/>
      <c r="H931"/>
      <c r="I931"/>
      <c r="J931" s="92"/>
      <c r="K931"/>
      <c r="L931"/>
      <c r="M931"/>
      <c r="N931" s="93"/>
      <c r="O931"/>
      <c r="P931" s="93"/>
      <c r="R931" s="94"/>
      <c r="S931" s="93"/>
      <c r="T931" s="93"/>
      <c r="U931" s="93"/>
      <c r="V931" s="93"/>
      <c r="W931" s="93"/>
      <c r="Z931"/>
    </row>
    <row r="932" spans="4:26" x14ac:dyDescent="0.25">
      <c r="D932"/>
      <c r="E932" s="91"/>
      <c r="H932"/>
      <c r="I932"/>
      <c r="J932" s="92"/>
      <c r="K932"/>
      <c r="L932"/>
      <c r="M932"/>
      <c r="N932" s="93"/>
      <c r="O932"/>
      <c r="P932" s="93"/>
      <c r="R932" s="94"/>
      <c r="S932" s="93"/>
      <c r="T932" s="93"/>
      <c r="U932" s="93"/>
      <c r="V932" s="93"/>
      <c r="W932" s="93"/>
      <c r="Z932"/>
    </row>
    <row r="933" spans="4:26" x14ac:dyDescent="0.25">
      <c r="D933"/>
      <c r="E933" s="91"/>
      <c r="H933"/>
      <c r="I933"/>
      <c r="J933" s="92"/>
      <c r="K933"/>
      <c r="L933"/>
      <c r="M933"/>
      <c r="N933" s="93"/>
      <c r="O933"/>
      <c r="P933" s="93"/>
      <c r="R933" s="94"/>
      <c r="S933" s="93"/>
      <c r="T933" s="93"/>
      <c r="U933" s="93"/>
      <c r="V933" s="93"/>
      <c r="W933" s="93"/>
      <c r="Z933"/>
    </row>
    <row r="934" spans="4:26" x14ac:dyDescent="0.25">
      <c r="D934"/>
      <c r="E934" s="91"/>
      <c r="H934"/>
      <c r="I934"/>
      <c r="J934" s="92"/>
      <c r="K934"/>
      <c r="L934"/>
      <c r="M934"/>
      <c r="N934" s="93"/>
      <c r="O934"/>
      <c r="P934" s="93"/>
      <c r="R934" s="94"/>
      <c r="S934" s="93"/>
      <c r="T934" s="93"/>
      <c r="U934" s="93"/>
      <c r="V934" s="93"/>
      <c r="W934" s="93"/>
      <c r="Z934"/>
    </row>
    <row r="935" spans="4:26" x14ac:dyDescent="0.25">
      <c r="D935"/>
      <c r="E935" s="91"/>
      <c r="H935"/>
      <c r="I935"/>
      <c r="J935" s="92"/>
      <c r="K935"/>
      <c r="L935"/>
      <c r="M935"/>
      <c r="N935" s="93"/>
      <c r="O935"/>
      <c r="P935" s="93"/>
      <c r="R935" s="94"/>
      <c r="S935" s="93"/>
      <c r="T935" s="93"/>
      <c r="U935" s="93"/>
      <c r="V935" s="93"/>
      <c r="W935" s="93"/>
      <c r="Z935"/>
    </row>
    <row r="936" spans="4:26" x14ac:dyDescent="0.25">
      <c r="D936"/>
      <c r="E936" s="91"/>
      <c r="H936"/>
      <c r="I936"/>
      <c r="J936" s="92"/>
      <c r="K936"/>
      <c r="L936"/>
      <c r="M936"/>
      <c r="N936" s="93"/>
      <c r="O936"/>
      <c r="P936" s="93"/>
      <c r="R936" s="94"/>
      <c r="S936" s="93"/>
      <c r="T936" s="93"/>
      <c r="U936" s="93"/>
      <c r="V936" s="93"/>
      <c r="W936" s="93"/>
      <c r="Z936"/>
    </row>
    <row r="937" spans="4:26" x14ac:dyDescent="0.25">
      <c r="D937"/>
      <c r="E937" s="91"/>
      <c r="H937"/>
      <c r="I937"/>
      <c r="J937" s="92"/>
      <c r="K937"/>
      <c r="L937"/>
      <c r="M937"/>
      <c r="N937" s="93"/>
      <c r="O937"/>
      <c r="P937" s="93"/>
      <c r="R937" s="94"/>
      <c r="S937" s="93"/>
      <c r="T937" s="93"/>
      <c r="U937" s="93"/>
      <c r="V937" s="93"/>
      <c r="W937" s="93"/>
      <c r="Z937"/>
    </row>
    <row r="938" spans="4:26" x14ac:dyDescent="0.25">
      <c r="D938"/>
      <c r="E938" s="91"/>
      <c r="H938"/>
      <c r="I938"/>
      <c r="J938" s="92"/>
      <c r="K938"/>
      <c r="L938"/>
      <c r="M938"/>
      <c r="N938" s="93"/>
      <c r="O938"/>
      <c r="P938" s="93"/>
      <c r="R938" s="94"/>
      <c r="S938" s="93"/>
      <c r="T938" s="93"/>
      <c r="U938" s="93"/>
      <c r="V938" s="93"/>
      <c r="W938" s="93"/>
      <c r="Z938"/>
    </row>
    <row r="939" spans="4:26" x14ac:dyDescent="0.25">
      <c r="D939"/>
      <c r="E939" s="91"/>
      <c r="H939"/>
      <c r="I939"/>
      <c r="J939" s="92"/>
      <c r="K939"/>
      <c r="L939"/>
      <c r="M939"/>
      <c r="N939" s="93"/>
      <c r="O939"/>
      <c r="P939" s="93"/>
      <c r="R939" s="94"/>
      <c r="S939" s="93"/>
      <c r="T939" s="93"/>
      <c r="U939" s="93"/>
      <c r="V939" s="93"/>
      <c r="W939" s="93"/>
      <c r="Z939"/>
    </row>
    <row r="940" spans="4:26" x14ac:dyDescent="0.25">
      <c r="D940"/>
      <c r="E940" s="91"/>
      <c r="H940"/>
      <c r="I940"/>
      <c r="J940" s="92"/>
      <c r="K940"/>
      <c r="L940"/>
      <c r="M940"/>
      <c r="N940" s="93"/>
      <c r="O940"/>
      <c r="P940" s="93"/>
      <c r="R940" s="94"/>
      <c r="S940" s="93"/>
      <c r="T940" s="93"/>
      <c r="U940" s="93"/>
      <c r="V940" s="93"/>
      <c r="W940" s="93"/>
      <c r="Z940"/>
    </row>
    <row r="941" spans="4:26" x14ac:dyDescent="0.25">
      <c r="D941"/>
      <c r="E941" s="91"/>
      <c r="H941"/>
      <c r="I941"/>
      <c r="J941" s="92"/>
      <c r="K941"/>
      <c r="L941"/>
      <c r="M941"/>
      <c r="N941" s="93"/>
      <c r="O941"/>
      <c r="P941" s="93"/>
      <c r="R941" s="94"/>
      <c r="S941" s="93"/>
      <c r="T941" s="93"/>
      <c r="U941" s="93"/>
      <c r="V941" s="93"/>
      <c r="W941" s="93"/>
      <c r="Z941"/>
    </row>
    <row r="942" spans="4:26" x14ac:dyDescent="0.25">
      <c r="D942"/>
      <c r="E942" s="91"/>
      <c r="H942"/>
      <c r="I942"/>
      <c r="J942" s="92"/>
      <c r="K942"/>
      <c r="L942"/>
      <c r="M942"/>
      <c r="N942" s="93"/>
      <c r="O942"/>
      <c r="P942" s="93"/>
      <c r="R942" s="94"/>
      <c r="S942" s="93"/>
      <c r="T942" s="93"/>
      <c r="U942" s="93"/>
      <c r="V942" s="93"/>
      <c r="W942" s="93"/>
      <c r="Z942"/>
    </row>
    <row r="943" spans="4:26" x14ac:dyDescent="0.25">
      <c r="D943"/>
      <c r="E943" s="91"/>
      <c r="H943"/>
      <c r="I943"/>
      <c r="J943" s="92"/>
      <c r="K943"/>
      <c r="L943"/>
      <c r="M943"/>
      <c r="N943" s="93"/>
      <c r="O943"/>
      <c r="P943" s="93"/>
      <c r="R943" s="94"/>
      <c r="S943" s="93"/>
      <c r="T943" s="93"/>
      <c r="U943" s="93"/>
      <c r="V943" s="93"/>
      <c r="W943" s="93"/>
      <c r="Z943"/>
    </row>
    <row r="944" spans="4:26" x14ac:dyDescent="0.25">
      <c r="D944"/>
      <c r="E944" s="91"/>
      <c r="H944"/>
      <c r="I944"/>
      <c r="J944" s="92"/>
      <c r="K944"/>
      <c r="L944"/>
      <c r="M944"/>
      <c r="N944" s="93"/>
      <c r="O944"/>
      <c r="P944" s="93"/>
      <c r="R944" s="94"/>
      <c r="S944" s="93"/>
      <c r="T944" s="93"/>
      <c r="U944" s="93"/>
      <c r="V944" s="93"/>
      <c r="W944" s="93"/>
      <c r="Z944"/>
    </row>
    <row r="945" spans="4:26" x14ac:dyDescent="0.25">
      <c r="D945"/>
      <c r="E945" s="91"/>
      <c r="H945"/>
      <c r="I945"/>
      <c r="J945" s="92"/>
      <c r="K945"/>
      <c r="L945"/>
      <c r="M945"/>
      <c r="N945" s="93"/>
      <c r="O945"/>
      <c r="P945" s="93"/>
      <c r="R945" s="94"/>
      <c r="S945" s="93"/>
      <c r="T945" s="93"/>
      <c r="U945" s="93"/>
      <c r="V945" s="93"/>
      <c r="W945" s="93"/>
      <c r="Z945"/>
    </row>
    <row r="946" spans="4:26" x14ac:dyDescent="0.25">
      <c r="D946"/>
      <c r="E946" s="91"/>
      <c r="H946"/>
      <c r="I946"/>
      <c r="J946" s="92"/>
      <c r="K946"/>
      <c r="L946"/>
      <c r="M946"/>
      <c r="N946" s="93"/>
      <c r="O946"/>
      <c r="P946" s="93"/>
      <c r="R946" s="94"/>
      <c r="S946" s="93"/>
      <c r="T946" s="93"/>
      <c r="U946" s="93"/>
      <c r="V946" s="93"/>
      <c r="W946" s="93"/>
      <c r="Z946"/>
    </row>
    <row r="947" spans="4:26" x14ac:dyDescent="0.25">
      <c r="D947"/>
      <c r="E947" s="91"/>
      <c r="H947"/>
      <c r="I947"/>
      <c r="J947" s="92"/>
      <c r="K947"/>
      <c r="L947"/>
      <c r="M947"/>
      <c r="N947" s="93"/>
      <c r="O947"/>
      <c r="P947" s="93"/>
      <c r="R947" s="94"/>
      <c r="S947" s="93"/>
      <c r="T947" s="93"/>
      <c r="U947" s="93"/>
      <c r="V947" s="93"/>
      <c r="W947" s="93"/>
      <c r="Z947"/>
    </row>
    <row r="948" spans="4:26" x14ac:dyDescent="0.25">
      <c r="D948"/>
      <c r="E948" s="91"/>
      <c r="H948"/>
      <c r="I948"/>
      <c r="J948" s="92"/>
      <c r="K948"/>
      <c r="L948"/>
      <c r="M948"/>
      <c r="N948" s="93"/>
      <c r="O948"/>
      <c r="P948" s="93"/>
      <c r="R948" s="94"/>
      <c r="S948" s="93"/>
      <c r="T948" s="93"/>
      <c r="U948" s="93"/>
      <c r="V948" s="93"/>
      <c r="W948" s="93"/>
      <c r="Z948"/>
    </row>
    <row r="949" spans="4:26" x14ac:dyDescent="0.25">
      <c r="D949"/>
      <c r="E949" s="91"/>
      <c r="H949"/>
      <c r="I949"/>
      <c r="J949" s="92"/>
      <c r="K949"/>
      <c r="L949"/>
      <c r="M949"/>
      <c r="N949" s="93"/>
      <c r="O949"/>
      <c r="P949" s="93"/>
      <c r="R949" s="94"/>
      <c r="S949" s="93"/>
      <c r="T949" s="93"/>
      <c r="U949" s="93"/>
      <c r="V949" s="93"/>
      <c r="W949" s="93"/>
      <c r="Z949"/>
    </row>
    <row r="950" spans="4:26" x14ac:dyDescent="0.25">
      <c r="D950"/>
      <c r="E950" s="91"/>
      <c r="H950"/>
      <c r="I950"/>
      <c r="J950" s="92"/>
      <c r="K950"/>
      <c r="L950"/>
      <c r="M950"/>
      <c r="N950" s="93"/>
      <c r="O950"/>
      <c r="P950" s="93"/>
      <c r="R950" s="94"/>
      <c r="S950" s="93"/>
      <c r="T950" s="93"/>
      <c r="U950" s="93"/>
      <c r="V950" s="93"/>
      <c r="W950" s="93"/>
      <c r="Z950"/>
    </row>
    <row r="951" spans="4:26" x14ac:dyDescent="0.25">
      <c r="D951"/>
      <c r="E951" s="91"/>
      <c r="H951"/>
      <c r="I951"/>
      <c r="J951" s="92"/>
      <c r="K951"/>
      <c r="L951"/>
      <c r="M951"/>
      <c r="N951" s="93"/>
      <c r="O951"/>
      <c r="P951" s="93"/>
      <c r="R951" s="94"/>
      <c r="S951" s="93"/>
      <c r="T951" s="93"/>
      <c r="U951" s="93"/>
      <c r="V951" s="93"/>
      <c r="W951" s="93"/>
      <c r="Z951"/>
    </row>
    <row r="952" spans="4:26" x14ac:dyDescent="0.25">
      <c r="D952"/>
      <c r="E952" s="91"/>
      <c r="H952"/>
      <c r="I952"/>
      <c r="J952" s="92"/>
      <c r="K952"/>
      <c r="L952"/>
      <c r="M952"/>
      <c r="N952" s="93"/>
      <c r="O952"/>
      <c r="P952" s="93"/>
      <c r="R952" s="94"/>
      <c r="S952" s="93"/>
      <c r="T952" s="93"/>
      <c r="U952" s="93"/>
      <c r="V952" s="93"/>
      <c r="W952" s="93"/>
      <c r="Z952"/>
    </row>
    <row r="953" spans="4:26" x14ac:dyDescent="0.25">
      <c r="D953"/>
      <c r="E953" s="91"/>
      <c r="H953"/>
      <c r="I953"/>
      <c r="J953" s="92"/>
      <c r="K953"/>
      <c r="L953"/>
      <c r="M953"/>
      <c r="N953" s="93"/>
      <c r="O953"/>
      <c r="P953" s="93"/>
      <c r="R953" s="94"/>
      <c r="S953" s="93"/>
      <c r="T953" s="93"/>
      <c r="U953" s="93"/>
      <c r="V953" s="93"/>
      <c r="W953" s="93"/>
      <c r="Z953"/>
    </row>
    <row r="954" spans="4:26" x14ac:dyDescent="0.25">
      <c r="D954"/>
      <c r="E954" s="91"/>
      <c r="H954"/>
      <c r="I954"/>
      <c r="J954" s="92"/>
      <c r="K954"/>
      <c r="L954"/>
      <c r="M954"/>
      <c r="N954" s="93"/>
      <c r="O954"/>
      <c r="P954" s="93"/>
      <c r="R954" s="94"/>
      <c r="S954" s="93"/>
      <c r="T954" s="93"/>
      <c r="U954" s="93"/>
      <c r="V954" s="93"/>
      <c r="W954" s="93"/>
      <c r="Z954"/>
    </row>
    <row r="955" spans="4:26" x14ac:dyDescent="0.25">
      <c r="D955"/>
      <c r="E955" s="91"/>
      <c r="H955"/>
      <c r="I955"/>
      <c r="J955" s="92"/>
      <c r="K955"/>
      <c r="L955"/>
      <c r="M955"/>
      <c r="N955" s="93"/>
      <c r="O955"/>
      <c r="P955" s="93"/>
      <c r="R955" s="94"/>
      <c r="S955" s="93"/>
      <c r="T955" s="93"/>
      <c r="U955" s="93"/>
      <c r="V955" s="93"/>
      <c r="W955" s="93"/>
      <c r="Z955"/>
    </row>
    <row r="956" spans="4:26" x14ac:dyDescent="0.25">
      <c r="D956"/>
      <c r="E956" s="91"/>
      <c r="H956"/>
      <c r="I956"/>
      <c r="J956" s="92"/>
      <c r="K956"/>
      <c r="L956"/>
      <c r="M956"/>
      <c r="N956" s="93"/>
      <c r="O956"/>
      <c r="P956" s="93"/>
      <c r="R956" s="94"/>
      <c r="S956" s="93"/>
      <c r="T956" s="93"/>
      <c r="U956" s="93"/>
      <c r="V956" s="93"/>
      <c r="W956" s="93"/>
      <c r="Z956"/>
    </row>
    <row r="957" spans="4:26" x14ac:dyDescent="0.25">
      <c r="D957"/>
      <c r="E957" s="91"/>
      <c r="H957"/>
      <c r="I957"/>
      <c r="J957" s="92"/>
      <c r="K957"/>
      <c r="L957"/>
      <c r="M957"/>
      <c r="N957" s="93"/>
      <c r="O957"/>
      <c r="P957" s="93"/>
      <c r="R957" s="94"/>
      <c r="S957" s="93"/>
      <c r="T957" s="93"/>
      <c r="U957" s="93"/>
      <c r="V957" s="93"/>
      <c r="W957" s="93"/>
      <c r="Z957"/>
    </row>
    <row r="958" spans="4:26" x14ac:dyDescent="0.25">
      <c r="D958"/>
      <c r="E958" s="91"/>
      <c r="H958"/>
      <c r="I958"/>
      <c r="J958" s="92"/>
      <c r="K958"/>
      <c r="L958"/>
      <c r="M958"/>
      <c r="N958" s="93"/>
      <c r="O958"/>
      <c r="P958" s="93"/>
      <c r="R958" s="94"/>
      <c r="S958" s="93"/>
      <c r="T958" s="93"/>
      <c r="U958" s="93"/>
      <c r="V958" s="93"/>
      <c r="W958" s="93"/>
      <c r="Z958"/>
    </row>
    <row r="959" spans="4:26" x14ac:dyDescent="0.25">
      <c r="D959"/>
      <c r="E959" s="91"/>
      <c r="H959"/>
      <c r="I959"/>
      <c r="J959" s="92"/>
      <c r="K959"/>
      <c r="L959"/>
      <c r="M959"/>
      <c r="N959" s="93"/>
      <c r="O959"/>
      <c r="P959" s="93"/>
      <c r="R959" s="94"/>
      <c r="S959" s="93"/>
      <c r="T959" s="93"/>
      <c r="U959" s="93"/>
      <c r="V959" s="93"/>
      <c r="W959" s="93"/>
      <c r="Z959"/>
    </row>
    <row r="960" spans="4:26" x14ac:dyDescent="0.25">
      <c r="D960"/>
      <c r="E960" s="91"/>
      <c r="H960"/>
      <c r="I960"/>
      <c r="J960" s="92"/>
      <c r="K960"/>
      <c r="L960"/>
      <c r="M960"/>
      <c r="N960" s="93"/>
      <c r="O960"/>
      <c r="P960" s="93"/>
      <c r="R960" s="94"/>
      <c r="S960" s="93"/>
      <c r="T960" s="93"/>
      <c r="U960" s="93"/>
      <c r="V960" s="93"/>
      <c r="W960" s="93"/>
      <c r="Z960"/>
    </row>
    <row r="961" spans="4:26" x14ac:dyDescent="0.25">
      <c r="D961"/>
      <c r="E961" s="91"/>
      <c r="H961"/>
      <c r="I961"/>
      <c r="J961" s="92"/>
      <c r="K961"/>
      <c r="L961"/>
      <c r="M961"/>
      <c r="N961" s="93"/>
      <c r="O961"/>
      <c r="P961" s="93"/>
      <c r="R961" s="94"/>
      <c r="S961" s="93"/>
      <c r="T961" s="93"/>
      <c r="U961" s="93"/>
      <c r="V961" s="93"/>
      <c r="W961" s="93"/>
      <c r="Z961"/>
    </row>
    <row r="962" spans="4:26" x14ac:dyDescent="0.25">
      <c r="D962"/>
      <c r="E962" s="91"/>
      <c r="H962"/>
      <c r="I962"/>
      <c r="J962" s="92"/>
      <c r="K962"/>
      <c r="L962"/>
      <c r="M962"/>
      <c r="N962" s="93"/>
      <c r="O962"/>
      <c r="P962" s="93"/>
      <c r="R962" s="94"/>
      <c r="S962" s="93"/>
      <c r="T962" s="93"/>
      <c r="U962" s="93"/>
      <c r="V962" s="93"/>
      <c r="W962" s="93"/>
      <c r="Z962"/>
    </row>
    <row r="963" spans="4:26" x14ac:dyDescent="0.25">
      <c r="D963"/>
      <c r="E963" s="91"/>
      <c r="H963"/>
      <c r="I963"/>
      <c r="J963" s="92"/>
      <c r="K963"/>
      <c r="L963"/>
      <c r="M963"/>
      <c r="N963" s="93"/>
      <c r="O963"/>
      <c r="P963" s="93"/>
      <c r="R963" s="94"/>
      <c r="S963" s="93"/>
      <c r="T963" s="93"/>
      <c r="U963" s="93"/>
      <c r="V963" s="93"/>
      <c r="W963" s="93"/>
      <c r="Z963"/>
    </row>
    <row r="964" spans="4:26" x14ac:dyDescent="0.25">
      <c r="D964"/>
      <c r="E964" s="91"/>
      <c r="H964"/>
      <c r="I964"/>
      <c r="J964" s="92"/>
      <c r="K964"/>
      <c r="L964"/>
      <c r="M964"/>
      <c r="N964" s="93"/>
      <c r="O964"/>
      <c r="P964" s="93"/>
      <c r="R964" s="94"/>
      <c r="S964" s="93"/>
      <c r="T964" s="93"/>
      <c r="U964" s="93"/>
      <c r="V964" s="93"/>
      <c r="W964" s="93"/>
      <c r="Z964"/>
    </row>
    <row r="965" spans="4:26" x14ac:dyDescent="0.25">
      <c r="D965"/>
      <c r="E965" s="91"/>
      <c r="H965"/>
      <c r="I965"/>
      <c r="J965" s="92"/>
      <c r="K965"/>
      <c r="L965"/>
      <c r="M965"/>
      <c r="N965" s="93"/>
      <c r="O965"/>
      <c r="P965" s="93"/>
      <c r="R965" s="94"/>
      <c r="S965" s="93"/>
      <c r="T965" s="93"/>
      <c r="U965" s="93"/>
      <c r="V965" s="93"/>
      <c r="W965" s="93"/>
      <c r="Z965"/>
    </row>
    <row r="966" spans="4:26" x14ac:dyDescent="0.25">
      <c r="D966"/>
      <c r="E966" s="91"/>
      <c r="H966"/>
      <c r="I966"/>
      <c r="J966" s="92"/>
      <c r="K966"/>
      <c r="L966"/>
      <c r="M966"/>
      <c r="N966" s="93"/>
      <c r="O966"/>
      <c r="P966" s="93"/>
      <c r="R966" s="94"/>
      <c r="S966" s="93"/>
      <c r="T966" s="93"/>
      <c r="U966" s="93"/>
      <c r="V966" s="93"/>
      <c r="W966" s="93"/>
      <c r="Z966"/>
    </row>
    <row r="967" spans="4:26" x14ac:dyDescent="0.25">
      <c r="D967"/>
      <c r="E967" s="91"/>
      <c r="H967"/>
      <c r="I967"/>
      <c r="J967" s="92"/>
      <c r="K967"/>
      <c r="L967"/>
      <c r="M967"/>
      <c r="N967" s="93"/>
      <c r="O967"/>
      <c r="P967" s="93"/>
      <c r="R967" s="94"/>
      <c r="S967" s="93"/>
      <c r="T967" s="93"/>
      <c r="U967" s="93"/>
      <c r="V967" s="93"/>
      <c r="W967" s="93"/>
      <c r="Z967"/>
    </row>
    <row r="968" spans="4:26" x14ac:dyDescent="0.25">
      <c r="D968"/>
      <c r="E968" s="91"/>
      <c r="H968"/>
      <c r="I968"/>
      <c r="J968" s="92"/>
      <c r="K968"/>
      <c r="L968"/>
      <c r="M968"/>
      <c r="N968" s="93"/>
      <c r="O968"/>
      <c r="P968" s="93"/>
      <c r="R968" s="94"/>
      <c r="S968" s="93"/>
      <c r="T968" s="93"/>
      <c r="U968" s="93"/>
      <c r="V968" s="93"/>
      <c r="W968" s="93"/>
      <c r="Z968"/>
    </row>
    <row r="969" spans="4:26" x14ac:dyDescent="0.25">
      <c r="D969"/>
      <c r="E969" s="91"/>
      <c r="H969"/>
      <c r="I969"/>
      <c r="J969" s="92"/>
      <c r="K969"/>
      <c r="L969"/>
      <c r="M969"/>
      <c r="N969" s="93"/>
      <c r="O969"/>
      <c r="P969" s="93"/>
      <c r="R969" s="94"/>
      <c r="S969" s="93"/>
      <c r="T969" s="93"/>
      <c r="U969" s="93"/>
      <c r="V969" s="93"/>
      <c r="W969" s="93"/>
      <c r="Z969"/>
    </row>
    <row r="970" spans="4:26" x14ac:dyDescent="0.25">
      <c r="D970"/>
      <c r="E970" s="91"/>
      <c r="H970"/>
      <c r="I970"/>
      <c r="J970" s="92"/>
      <c r="K970"/>
      <c r="L970"/>
      <c r="M970"/>
      <c r="N970" s="93"/>
      <c r="O970"/>
      <c r="P970" s="93"/>
      <c r="R970" s="94"/>
      <c r="S970" s="93"/>
      <c r="T970" s="93"/>
      <c r="U970" s="93"/>
      <c r="V970" s="93"/>
      <c r="W970" s="93"/>
      <c r="Z970"/>
    </row>
    <row r="971" spans="4:26" x14ac:dyDescent="0.25">
      <c r="D971"/>
      <c r="E971" s="91"/>
      <c r="H971"/>
      <c r="I971"/>
      <c r="J971" s="92"/>
      <c r="K971"/>
      <c r="L971"/>
      <c r="M971"/>
      <c r="N971" s="93"/>
      <c r="O971"/>
      <c r="P971" s="93"/>
      <c r="R971" s="94"/>
      <c r="S971" s="93"/>
      <c r="T971" s="93"/>
      <c r="U971" s="93"/>
      <c r="V971" s="93"/>
      <c r="W971" s="93"/>
      <c r="Z971"/>
    </row>
    <row r="972" spans="4:26" x14ac:dyDescent="0.25">
      <c r="D972"/>
      <c r="E972" s="91"/>
      <c r="H972"/>
      <c r="I972"/>
      <c r="J972" s="92"/>
      <c r="K972"/>
      <c r="L972"/>
      <c r="M972"/>
      <c r="N972" s="93"/>
      <c r="O972"/>
      <c r="P972" s="93"/>
      <c r="R972" s="94"/>
      <c r="S972" s="93"/>
      <c r="T972" s="93"/>
      <c r="U972" s="93"/>
      <c r="V972" s="93"/>
      <c r="W972" s="93"/>
      <c r="Z972"/>
    </row>
    <row r="973" spans="4:26" x14ac:dyDescent="0.25">
      <c r="D973"/>
      <c r="E973" s="91"/>
      <c r="H973"/>
      <c r="I973"/>
      <c r="J973" s="92"/>
      <c r="K973"/>
      <c r="L973"/>
      <c r="M973"/>
      <c r="N973" s="93"/>
      <c r="O973"/>
      <c r="P973" s="93"/>
      <c r="R973" s="94"/>
      <c r="S973" s="93"/>
      <c r="T973" s="93"/>
      <c r="U973" s="93"/>
      <c r="V973" s="93"/>
      <c r="W973" s="93"/>
      <c r="Z973"/>
    </row>
    <row r="974" spans="4:26" x14ac:dyDescent="0.25">
      <c r="D974"/>
      <c r="E974" s="91"/>
      <c r="H974"/>
      <c r="I974"/>
      <c r="J974" s="92"/>
      <c r="K974"/>
      <c r="L974"/>
      <c r="M974"/>
      <c r="N974" s="93"/>
      <c r="O974"/>
      <c r="P974" s="93"/>
      <c r="R974" s="94"/>
      <c r="S974" s="93"/>
      <c r="T974" s="93"/>
      <c r="U974" s="93"/>
      <c r="V974" s="93"/>
      <c r="W974" s="93"/>
      <c r="Z974"/>
    </row>
    <row r="975" spans="4:26" x14ac:dyDescent="0.25">
      <c r="D975"/>
      <c r="E975" s="91"/>
      <c r="H975"/>
      <c r="I975"/>
      <c r="J975" s="92"/>
      <c r="K975"/>
      <c r="L975"/>
      <c r="M975"/>
      <c r="N975" s="93"/>
      <c r="O975"/>
      <c r="P975" s="93"/>
      <c r="R975" s="94"/>
      <c r="S975" s="93"/>
      <c r="T975" s="93"/>
      <c r="U975" s="93"/>
      <c r="V975" s="93"/>
      <c r="W975" s="93"/>
      <c r="Z975"/>
    </row>
    <row r="976" spans="4:26" x14ac:dyDescent="0.25">
      <c r="D976"/>
      <c r="E976" s="91"/>
      <c r="H976"/>
      <c r="I976"/>
      <c r="J976" s="92"/>
      <c r="K976"/>
      <c r="L976"/>
      <c r="M976"/>
      <c r="N976" s="93"/>
      <c r="O976"/>
      <c r="P976" s="93"/>
      <c r="R976" s="94"/>
      <c r="S976" s="93"/>
      <c r="T976" s="93"/>
      <c r="U976" s="93"/>
      <c r="V976" s="93"/>
      <c r="W976" s="93"/>
      <c r="Z976"/>
    </row>
    <row r="977" spans="4:26" x14ac:dyDescent="0.25">
      <c r="D977"/>
      <c r="E977" s="91"/>
      <c r="H977"/>
      <c r="I977"/>
      <c r="J977" s="92"/>
      <c r="K977"/>
      <c r="L977"/>
      <c r="M977"/>
      <c r="N977" s="93"/>
      <c r="O977"/>
      <c r="P977" s="93"/>
      <c r="R977" s="94"/>
      <c r="S977" s="93"/>
      <c r="T977" s="93"/>
      <c r="U977" s="93"/>
      <c r="V977" s="93"/>
      <c r="W977" s="93"/>
      <c r="Z977"/>
    </row>
    <row r="978" spans="4:26" x14ac:dyDescent="0.25">
      <c r="D978"/>
      <c r="E978" s="91"/>
      <c r="H978"/>
      <c r="I978"/>
      <c r="J978" s="92"/>
      <c r="K978"/>
      <c r="L978"/>
      <c r="M978"/>
      <c r="N978" s="93"/>
      <c r="O978"/>
      <c r="P978" s="93"/>
      <c r="R978" s="94"/>
      <c r="S978" s="93"/>
      <c r="T978" s="93"/>
      <c r="U978" s="93"/>
      <c r="V978" s="93"/>
      <c r="W978" s="93"/>
      <c r="Z978"/>
    </row>
    <row r="979" spans="4:26" x14ac:dyDescent="0.25">
      <c r="D979"/>
      <c r="E979" s="91"/>
      <c r="H979"/>
      <c r="I979"/>
      <c r="J979" s="92"/>
      <c r="K979"/>
      <c r="L979"/>
      <c r="M979"/>
      <c r="N979" s="93"/>
      <c r="O979"/>
      <c r="P979" s="93"/>
      <c r="R979" s="94"/>
      <c r="S979" s="93"/>
      <c r="T979" s="93"/>
      <c r="U979" s="93"/>
      <c r="V979" s="93"/>
      <c r="W979" s="93"/>
      <c r="Z979"/>
    </row>
    <row r="980" spans="4:26" x14ac:dyDescent="0.25">
      <c r="D980"/>
      <c r="E980" s="91"/>
      <c r="H980"/>
      <c r="I980"/>
      <c r="J980" s="92"/>
      <c r="K980"/>
      <c r="L980"/>
      <c r="M980"/>
      <c r="N980" s="93"/>
      <c r="O980"/>
      <c r="P980" s="93"/>
      <c r="R980" s="94"/>
      <c r="S980" s="93"/>
      <c r="T980" s="93"/>
      <c r="U980" s="93"/>
      <c r="V980" s="93"/>
      <c r="W980" s="93"/>
      <c r="Z980"/>
    </row>
    <row r="981" spans="4:26" x14ac:dyDescent="0.25">
      <c r="D981"/>
      <c r="E981" s="91"/>
      <c r="H981"/>
      <c r="I981"/>
      <c r="J981" s="92"/>
      <c r="K981"/>
      <c r="L981"/>
      <c r="M981"/>
      <c r="N981" s="93"/>
      <c r="O981"/>
      <c r="P981" s="93"/>
      <c r="R981" s="94"/>
      <c r="S981" s="93"/>
      <c r="T981" s="93"/>
      <c r="U981" s="93"/>
      <c r="V981" s="93"/>
      <c r="W981" s="93"/>
      <c r="Z981"/>
    </row>
    <row r="982" spans="4:26" x14ac:dyDescent="0.25">
      <c r="D982"/>
      <c r="E982" s="91"/>
      <c r="H982"/>
      <c r="I982"/>
      <c r="J982" s="92"/>
      <c r="K982"/>
      <c r="L982"/>
      <c r="M982"/>
      <c r="N982" s="93"/>
      <c r="O982"/>
      <c r="P982" s="93"/>
      <c r="R982" s="94"/>
      <c r="S982" s="93"/>
      <c r="T982" s="93"/>
      <c r="U982" s="93"/>
      <c r="V982" s="93"/>
      <c r="W982" s="93"/>
      <c r="Z982"/>
    </row>
    <row r="983" spans="4:26" x14ac:dyDescent="0.25">
      <c r="D983"/>
      <c r="E983" s="91"/>
      <c r="H983"/>
      <c r="I983"/>
      <c r="J983" s="92"/>
      <c r="K983"/>
      <c r="L983"/>
      <c r="M983"/>
      <c r="N983" s="93"/>
      <c r="O983"/>
      <c r="P983" s="93"/>
      <c r="R983" s="94"/>
      <c r="S983" s="93"/>
      <c r="T983" s="93"/>
      <c r="U983" s="93"/>
      <c r="V983" s="93"/>
      <c r="W983" s="93"/>
      <c r="Z983"/>
    </row>
    <row r="984" spans="4:26" x14ac:dyDescent="0.25">
      <c r="D984"/>
      <c r="E984" s="91"/>
      <c r="H984"/>
      <c r="I984"/>
      <c r="J984" s="92"/>
      <c r="K984"/>
      <c r="L984"/>
      <c r="M984"/>
      <c r="N984" s="93"/>
      <c r="O984"/>
      <c r="P984" s="93"/>
      <c r="R984" s="94"/>
      <c r="S984" s="93"/>
      <c r="T984" s="93"/>
      <c r="U984" s="93"/>
      <c r="V984" s="93"/>
      <c r="W984" s="93"/>
      <c r="Z984"/>
    </row>
    <row r="985" spans="4:26" x14ac:dyDescent="0.25">
      <c r="D985"/>
      <c r="E985" s="91"/>
      <c r="H985"/>
      <c r="I985"/>
      <c r="J985" s="92"/>
      <c r="K985"/>
      <c r="L985"/>
      <c r="M985"/>
      <c r="N985" s="93"/>
      <c r="O985"/>
      <c r="P985" s="93"/>
      <c r="R985" s="94"/>
      <c r="S985" s="93"/>
      <c r="T985" s="93"/>
      <c r="U985" s="93"/>
      <c r="V985" s="93"/>
      <c r="W985" s="93"/>
      <c r="Z985"/>
    </row>
    <row r="986" spans="4:26" x14ac:dyDescent="0.25">
      <c r="D986"/>
      <c r="E986" s="91"/>
      <c r="H986"/>
      <c r="I986"/>
      <c r="J986" s="92"/>
      <c r="K986"/>
      <c r="L986"/>
      <c r="M986"/>
      <c r="N986" s="93"/>
      <c r="O986"/>
      <c r="P986" s="93"/>
      <c r="R986" s="94"/>
      <c r="S986" s="93"/>
      <c r="T986" s="93"/>
      <c r="U986" s="93"/>
      <c r="V986" s="93"/>
      <c r="W986" s="93"/>
      <c r="Z986"/>
    </row>
    <row r="987" spans="4:26" x14ac:dyDescent="0.25">
      <c r="D987"/>
      <c r="E987" s="91"/>
      <c r="H987"/>
      <c r="I987"/>
      <c r="J987" s="92"/>
      <c r="K987"/>
      <c r="L987"/>
      <c r="M987"/>
      <c r="N987" s="93"/>
      <c r="O987"/>
      <c r="P987" s="93"/>
      <c r="R987" s="94"/>
      <c r="S987" s="93"/>
      <c r="T987" s="93"/>
      <c r="U987" s="93"/>
      <c r="V987" s="93"/>
      <c r="W987" s="93"/>
      <c r="Z987"/>
    </row>
    <row r="988" spans="4:26" x14ac:dyDescent="0.25">
      <c r="D988"/>
      <c r="E988" s="91"/>
      <c r="H988"/>
      <c r="I988"/>
      <c r="J988" s="92"/>
      <c r="K988"/>
      <c r="L988"/>
      <c r="M988"/>
      <c r="N988" s="93"/>
      <c r="O988"/>
      <c r="P988" s="93"/>
      <c r="R988" s="94"/>
      <c r="S988" s="93"/>
      <c r="T988" s="93"/>
      <c r="U988" s="93"/>
      <c r="V988" s="93"/>
      <c r="W988" s="93"/>
      <c r="Z988"/>
    </row>
    <row r="989" spans="4:26" x14ac:dyDescent="0.25">
      <c r="D989"/>
      <c r="E989" s="91"/>
      <c r="H989"/>
      <c r="I989"/>
      <c r="J989" s="92"/>
      <c r="K989"/>
      <c r="L989"/>
      <c r="M989"/>
      <c r="N989" s="93"/>
      <c r="O989"/>
      <c r="P989" s="93"/>
      <c r="R989" s="94"/>
      <c r="S989" s="93"/>
      <c r="T989" s="93"/>
      <c r="U989" s="93"/>
      <c r="V989" s="93"/>
      <c r="W989" s="93"/>
      <c r="Z989"/>
    </row>
    <row r="990" spans="4:26" x14ac:dyDescent="0.25">
      <c r="D990"/>
      <c r="E990" s="91"/>
      <c r="H990"/>
      <c r="I990"/>
      <c r="J990" s="92"/>
      <c r="K990"/>
      <c r="L990"/>
      <c r="M990"/>
      <c r="N990" s="93"/>
      <c r="O990"/>
      <c r="P990" s="93"/>
      <c r="R990" s="94"/>
      <c r="S990" s="93"/>
      <c r="T990" s="93"/>
      <c r="U990" s="93"/>
      <c r="V990" s="93"/>
      <c r="W990" s="93"/>
      <c r="Z990"/>
    </row>
    <row r="991" spans="4:26" x14ac:dyDescent="0.25">
      <c r="D991"/>
      <c r="E991" s="91"/>
      <c r="H991"/>
      <c r="I991"/>
      <c r="J991" s="92"/>
      <c r="K991"/>
      <c r="L991"/>
      <c r="M991"/>
      <c r="N991" s="93"/>
      <c r="O991"/>
      <c r="P991" s="93"/>
      <c r="R991" s="94"/>
      <c r="S991" s="93"/>
      <c r="T991" s="93"/>
      <c r="U991" s="93"/>
      <c r="V991" s="93"/>
      <c r="W991" s="93"/>
      <c r="Z991"/>
    </row>
    <row r="992" spans="4:26" x14ac:dyDescent="0.25">
      <c r="D992"/>
      <c r="E992" s="91"/>
      <c r="H992"/>
      <c r="I992"/>
      <c r="J992" s="92"/>
      <c r="K992"/>
      <c r="L992"/>
      <c r="M992"/>
      <c r="N992" s="93"/>
      <c r="O992"/>
      <c r="P992" s="93"/>
      <c r="R992" s="94"/>
      <c r="S992" s="93"/>
      <c r="T992" s="93"/>
      <c r="U992" s="93"/>
      <c r="V992" s="93"/>
      <c r="W992" s="93"/>
      <c r="Z992"/>
    </row>
    <row r="993" spans="4:26" x14ac:dyDescent="0.25">
      <c r="D993"/>
      <c r="E993" s="91"/>
      <c r="H993"/>
      <c r="I993"/>
      <c r="J993" s="92"/>
      <c r="K993"/>
      <c r="L993"/>
      <c r="M993"/>
      <c r="N993" s="93"/>
      <c r="O993"/>
      <c r="P993" s="93"/>
      <c r="R993" s="94"/>
      <c r="S993" s="93"/>
      <c r="T993" s="93"/>
      <c r="U993" s="93"/>
      <c r="V993" s="93"/>
      <c r="W993" s="93"/>
      <c r="Z993"/>
    </row>
    <row r="994" spans="4:26" x14ac:dyDescent="0.25">
      <c r="D994"/>
      <c r="E994" s="91"/>
      <c r="H994"/>
      <c r="I994"/>
      <c r="J994" s="92"/>
      <c r="K994"/>
      <c r="L994"/>
      <c r="M994"/>
      <c r="N994" s="93"/>
      <c r="O994"/>
      <c r="P994" s="93"/>
      <c r="R994" s="94"/>
      <c r="S994" s="93"/>
      <c r="T994" s="93"/>
      <c r="U994" s="93"/>
      <c r="V994" s="93"/>
      <c r="W994" s="93"/>
      <c r="Z994"/>
    </row>
    <row r="995" spans="4:26" x14ac:dyDescent="0.25">
      <c r="D995"/>
      <c r="E995" s="91"/>
      <c r="H995"/>
      <c r="I995"/>
      <c r="J995" s="92"/>
      <c r="K995"/>
      <c r="L995"/>
      <c r="M995"/>
      <c r="N995" s="93"/>
      <c r="O995"/>
      <c r="P995" s="93"/>
      <c r="R995" s="94"/>
      <c r="S995" s="93"/>
      <c r="T995" s="93"/>
      <c r="U995" s="93"/>
      <c r="V995" s="93"/>
      <c r="W995" s="93"/>
      <c r="Z995"/>
    </row>
    <row r="996" spans="4:26" x14ac:dyDescent="0.25">
      <c r="D996"/>
      <c r="E996" s="91"/>
      <c r="H996"/>
      <c r="I996"/>
      <c r="J996" s="92"/>
      <c r="K996"/>
      <c r="L996"/>
      <c r="M996"/>
      <c r="N996" s="93"/>
      <c r="O996"/>
      <c r="P996" s="93"/>
      <c r="R996" s="94"/>
      <c r="S996" s="93"/>
      <c r="T996" s="93"/>
      <c r="U996" s="93"/>
      <c r="V996" s="93"/>
      <c r="W996" s="93"/>
      <c r="Z996"/>
    </row>
    <row r="997" spans="4:26" x14ac:dyDescent="0.25">
      <c r="D997"/>
      <c r="E997" s="91"/>
      <c r="H997"/>
      <c r="I997"/>
      <c r="J997" s="92"/>
      <c r="K997"/>
      <c r="L997"/>
      <c r="M997"/>
      <c r="N997" s="93"/>
      <c r="O997"/>
      <c r="P997" s="93"/>
      <c r="R997" s="94"/>
      <c r="S997" s="93"/>
      <c r="T997" s="93"/>
      <c r="U997" s="93"/>
      <c r="V997" s="93"/>
      <c r="W997" s="93"/>
      <c r="Z997"/>
    </row>
    <row r="998" spans="4:26" x14ac:dyDescent="0.25">
      <c r="D998"/>
      <c r="E998" s="91"/>
      <c r="H998"/>
      <c r="I998"/>
      <c r="J998" s="92"/>
      <c r="K998"/>
      <c r="L998"/>
      <c r="M998"/>
      <c r="N998" s="93"/>
      <c r="O998"/>
      <c r="P998" s="93"/>
      <c r="R998" s="94"/>
      <c r="S998" s="93"/>
      <c r="T998" s="93"/>
      <c r="U998" s="93"/>
      <c r="V998" s="93"/>
      <c r="W998" s="93"/>
      <c r="Z998"/>
    </row>
    <row r="999" spans="4:26" x14ac:dyDescent="0.25">
      <c r="D999"/>
      <c r="E999" s="91"/>
      <c r="H999"/>
      <c r="I999"/>
      <c r="J999" s="92"/>
      <c r="K999"/>
      <c r="L999"/>
      <c r="M999"/>
      <c r="N999" s="93"/>
      <c r="O999"/>
      <c r="P999" s="93"/>
      <c r="R999" s="94"/>
      <c r="S999" s="93"/>
      <c r="T999" s="93"/>
      <c r="U999" s="93"/>
      <c r="V999" s="93"/>
      <c r="W999" s="93"/>
      <c r="Z999"/>
    </row>
    <row r="1000" spans="4:26" x14ac:dyDescent="0.25">
      <c r="D1000"/>
      <c r="E1000" s="91"/>
      <c r="H1000"/>
      <c r="I1000"/>
      <c r="J1000" s="92"/>
      <c r="K1000"/>
      <c r="L1000"/>
      <c r="M1000"/>
      <c r="N1000" s="93"/>
      <c r="O1000"/>
      <c r="P1000" s="93"/>
      <c r="R1000" s="94"/>
      <c r="S1000" s="93"/>
      <c r="T1000" s="93"/>
      <c r="U1000" s="93"/>
      <c r="V1000" s="93"/>
      <c r="W1000" s="93"/>
      <c r="Z1000"/>
    </row>
    <row r="1001" spans="4:26" x14ac:dyDescent="0.25">
      <c r="D1001"/>
      <c r="E1001" s="91"/>
      <c r="H1001"/>
      <c r="I1001"/>
      <c r="J1001" s="92"/>
      <c r="K1001"/>
      <c r="L1001"/>
      <c r="M1001"/>
      <c r="N1001" s="93"/>
      <c r="O1001"/>
      <c r="P1001" s="93"/>
      <c r="R1001" s="94"/>
      <c r="S1001" s="93"/>
      <c r="T1001" s="93"/>
      <c r="U1001" s="93"/>
      <c r="V1001" s="93"/>
      <c r="W1001" s="93"/>
      <c r="Z1001"/>
    </row>
    <row r="1002" spans="4:26" x14ac:dyDescent="0.25">
      <c r="D1002"/>
      <c r="E1002" s="91"/>
      <c r="H1002"/>
      <c r="I1002"/>
      <c r="J1002" s="92"/>
      <c r="K1002"/>
      <c r="L1002"/>
      <c r="M1002"/>
      <c r="N1002" s="93"/>
      <c r="O1002"/>
      <c r="P1002" s="93"/>
      <c r="R1002" s="94"/>
      <c r="S1002" s="93"/>
      <c r="T1002" s="93"/>
      <c r="U1002" s="93"/>
      <c r="V1002" s="93"/>
      <c r="W1002" s="93"/>
      <c r="Z1002"/>
    </row>
    <row r="1003" spans="4:26" x14ac:dyDescent="0.25">
      <c r="D1003"/>
      <c r="E1003" s="91"/>
      <c r="H1003"/>
      <c r="I1003"/>
      <c r="J1003" s="92"/>
      <c r="K1003"/>
      <c r="L1003"/>
      <c r="M1003"/>
      <c r="N1003" s="93"/>
      <c r="O1003"/>
      <c r="P1003" s="93"/>
      <c r="R1003" s="94"/>
      <c r="S1003" s="93"/>
      <c r="T1003" s="93"/>
      <c r="U1003" s="93"/>
      <c r="V1003" s="93"/>
      <c r="W1003" s="93"/>
      <c r="Z1003"/>
    </row>
    <row r="1004" spans="4:26" x14ac:dyDescent="0.25">
      <c r="D1004"/>
      <c r="E1004" s="91"/>
      <c r="H1004"/>
      <c r="I1004"/>
      <c r="J1004" s="92"/>
      <c r="K1004"/>
      <c r="L1004"/>
      <c r="M1004"/>
      <c r="N1004" s="93"/>
      <c r="O1004"/>
      <c r="P1004" s="93"/>
      <c r="R1004" s="94"/>
      <c r="S1004" s="93"/>
      <c r="T1004" s="93"/>
      <c r="U1004" s="93"/>
      <c r="V1004" s="93"/>
      <c r="W1004" s="93"/>
      <c r="Z1004"/>
    </row>
    <row r="1005" spans="4:26" x14ac:dyDescent="0.25">
      <c r="D1005"/>
      <c r="E1005" s="91"/>
      <c r="H1005"/>
      <c r="I1005"/>
      <c r="J1005" s="92"/>
      <c r="K1005"/>
      <c r="L1005"/>
      <c r="M1005"/>
      <c r="N1005" s="93"/>
      <c r="O1005"/>
      <c r="P1005" s="93"/>
      <c r="R1005" s="94"/>
      <c r="S1005" s="93"/>
      <c r="T1005" s="93"/>
      <c r="U1005" s="93"/>
      <c r="V1005" s="93"/>
      <c r="W1005" s="93"/>
      <c r="Z1005"/>
    </row>
    <row r="1006" spans="4:26" x14ac:dyDescent="0.25">
      <c r="D1006"/>
      <c r="E1006" s="91"/>
      <c r="H1006"/>
      <c r="I1006"/>
      <c r="J1006" s="92"/>
      <c r="K1006"/>
      <c r="L1006"/>
      <c r="M1006"/>
      <c r="N1006" s="93"/>
      <c r="O1006"/>
      <c r="P1006" s="93"/>
      <c r="R1006" s="94"/>
      <c r="S1006" s="93"/>
      <c r="T1006" s="93"/>
      <c r="U1006" s="93"/>
      <c r="V1006" s="93"/>
      <c r="W1006" s="93"/>
      <c r="Z1006"/>
    </row>
    <row r="1007" spans="4:26" x14ac:dyDescent="0.25">
      <c r="D1007"/>
      <c r="E1007" s="91"/>
      <c r="H1007"/>
      <c r="I1007"/>
      <c r="J1007" s="92"/>
      <c r="K1007"/>
      <c r="L1007"/>
      <c r="M1007"/>
      <c r="N1007" s="93"/>
      <c r="O1007"/>
      <c r="P1007" s="93"/>
      <c r="R1007" s="94"/>
      <c r="S1007" s="93"/>
      <c r="T1007" s="93"/>
      <c r="U1007" s="93"/>
      <c r="V1007" s="93"/>
      <c r="W1007" s="93"/>
      <c r="Z1007"/>
    </row>
    <row r="1008" spans="4:26" x14ac:dyDescent="0.25">
      <c r="D1008"/>
      <c r="E1008" s="91"/>
      <c r="H1008"/>
      <c r="I1008"/>
      <c r="J1008" s="92"/>
      <c r="K1008"/>
      <c r="L1008"/>
      <c r="M1008"/>
      <c r="N1008" s="93"/>
      <c r="O1008"/>
      <c r="P1008" s="93"/>
      <c r="R1008" s="94"/>
      <c r="S1008" s="93"/>
      <c r="T1008" s="93"/>
      <c r="U1008" s="93"/>
      <c r="V1008" s="93"/>
      <c r="W1008" s="93"/>
      <c r="Z1008"/>
    </row>
    <row r="1009" spans="5:23" customFormat="1" x14ac:dyDescent="0.25">
      <c r="E1009" s="91"/>
      <c r="F1009" s="91"/>
      <c r="G1009" s="91"/>
      <c r="J1009" s="92"/>
      <c r="N1009" s="93"/>
      <c r="P1009" s="93"/>
      <c r="R1009" s="94"/>
      <c r="S1009" s="93"/>
      <c r="T1009" s="93"/>
      <c r="U1009" s="93"/>
      <c r="V1009" s="93"/>
      <c r="W1009" s="93"/>
    </row>
    <row r="1010" spans="5:23" customFormat="1" x14ac:dyDescent="0.25">
      <c r="E1010" s="91"/>
      <c r="F1010" s="91"/>
      <c r="G1010" s="91"/>
      <c r="J1010" s="92"/>
      <c r="N1010" s="93"/>
      <c r="P1010" s="93"/>
      <c r="R1010" s="94"/>
      <c r="S1010" s="93"/>
      <c r="T1010" s="93"/>
      <c r="U1010" s="93"/>
      <c r="V1010" s="93"/>
      <c r="W1010" s="93"/>
    </row>
    <row r="1011" spans="5:23" customFormat="1" x14ac:dyDescent="0.25">
      <c r="E1011" s="91"/>
      <c r="F1011" s="91"/>
      <c r="G1011" s="91"/>
      <c r="J1011" s="92"/>
      <c r="N1011" s="93"/>
      <c r="P1011" s="93"/>
      <c r="R1011" s="94"/>
      <c r="S1011" s="93"/>
      <c r="T1011" s="93"/>
      <c r="U1011" s="93"/>
      <c r="V1011" s="93"/>
      <c r="W1011" s="93"/>
    </row>
    <row r="1012" spans="5:23" customFormat="1" x14ac:dyDescent="0.25">
      <c r="E1012" s="91"/>
      <c r="F1012" s="91"/>
      <c r="G1012" s="91"/>
      <c r="J1012" s="92"/>
      <c r="N1012" s="93"/>
      <c r="P1012" s="93"/>
      <c r="R1012" s="94"/>
      <c r="S1012" s="93"/>
      <c r="T1012" s="93"/>
      <c r="U1012" s="93"/>
      <c r="V1012" s="93"/>
      <c r="W1012" s="93"/>
    </row>
    <row r="1013" spans="5:23" customFormat="1" x14ac:dyDescent="0.25">
      <c r="E1013" s="91"/>
      <c r="F1013" s="91"/>
      <c r="G1013" s="91"/>
      <c r="J1013" s="92"/>
      <c r="N1013" s="93"/>
      <c r="P1013" s="93"/>
      <c r="R1013" s="94"/>
      <c r="S1013" s="93"/>
      <c r="T1013" s="93"/>
      <c r="U1013" s="93"/>
      <c r="V1013" s="93"/>
      <c r="W1013" s="93"/>
    </row>
    <row r="1014" spans="5:23" customFormat="1" x14ac:dyDescent="0.25">
      <c r="E1014" s="91"/>
      <c r="F1014" s="91"/>
      <c r="G1014" s="91"/>
      <c r="J1014" s="92"/>
      <c r="N1014" s="93"/>
      <c r="P1014" s="93"/>
      <c r="R1014" s="94"/>
      <c r="S1014" s="93"/>
      <c r="T1014" s="93"/>
      <c r="U1014" s="93"/>
      <c r="V1014" s="93"/>
      <c r="W1014" s="93"/>
    </row>
    <row r="1015" spans="5:23" customFormat="1" x14ac:dyDescent="0.25">
      <c r="E1015" s="91"/>
      <c r="F1015" s="91"/>
      <c r="G1015" s="91"/>
      <c r="J1015" s="92"/>
      <c r="N1015" s="93"/>
      <c r="P1015" s="93"/>
      <c r="R1015" s="94"/>
      <c r="S1015" s="93"/>
      <c r="T1015" s="93"/>
      <c r="U1015" s="93"/>
      <c r="V1015" s="93"/>
      <c r="W1015" s="93"/>
    </row>
    <row r="1016" spans="5:23" customFormat="1" x14ac:dyDescent="0.25">
      <c r="E1016" s="91"/>
      <c r="F1016" s="91"/>
      <c r="G1016" s="91"/>
      <c r="J1016" s="92"/>
      <c r="N1016" s="93"/>
      <c r="P1016" s="93"/>
      <c r="R1016" s="94"/>
      <c r="S1016" s="93"/>
      <c r="T1016" s="93"/>
      <c r="U1016" s="93"/>
      <c r="V1016" s="93"/>
      <c r="W1016" s="93"/>
    </row>
    <row r="1017" spans="5:23" customFormat="1" x14ac:dyDescent="0.25">
      <c r="E1017" s="91"/>
      <c r="F1017" s="91"/>
      <c r="G1017" s="91"/>
      <c r="J1017" s="92"/>
      <c r="N1017" s="93"/>
      <c r="P1017" s="93"/>
      <c r="R1017" s="94"/>
      <c r="S1017" s="93"/>
      <c r="T1017" s="93"/>
      <c r="U1017" s="93"/>
      <c r="V1017" s="93"/>
      <c r="W1017" s="93"/>
    </row>
    <row r="1018" spans="5:23" customFormat="1" x14ac:dyDescent="0.25">
      <c r="E1018" s="91"/>
      <c r="F1018" s="91"/>
      <c r="G1018" s="91"/>
      <c r="J1018" s="92"/>
      <c r="N1018" s="93"/>
      <c r="P1018" s="93"/>
      <c r="R1018" s="94"/>
      <c r="S1018" s="93"/>
      <c r="T1018" s="93"/>
      <c r="U1018" s="93"/>
      <c r="V1018" s="93"/>
      <c r="W1018" s="93"/>
    </row>
    <row r="1019" spans="5:23" customFormat="1" x14ac:dyDescent="0.25">
      <c r="E1019" s="91"/>
      <c r="F1019" s="91"/>
      <c r="G1019" s="91"/>
      <c r="J1019" s="92"/>
      <c r="N1019" s="93"/>
      <c r="P1019" s="93"/>
      <c r="R1019" s="94"/>
      <c r="S1019" s="93"/>
      <c r="T1019" s="93"/>
      <c r="U1019" s="93"/>
      <c r="V1019" s="93"/>
      <c r="W1019" s="93"/>
    </row>
    <row r="1020" spans="5:23" customFormat="1" x14ac:dyDescent="0.25">
      <c r="E1020" s="91"/>
      <c r="F1020" s="91"/>
      <c r="G1020" s="91"/>
      <c r="J1020" s="92"/>
      <c r="N1020" s="93"/>
      <c r="P1020" s="93"/>
      <c r="R1020" s="94"/>
      <c r="S1020" s="93"/>
      <c r="T1020" s="93"/>
      <c r="U1020" s="93"/>
      <c r="V1020" s="93"/>
      <c r="W1020" s="93"/>
    </row>
    <row r="1021" spans="5:23" customFormat="1" x14ac:dyDescent="0.25">
      <c r="E1021" s="91"/>
      <c r="F1021" s="91"/>
      <c r="G1021" s="91"/>
      <c r="J1021" s="92"/>
      <c r="N1021" s="93"/>
      <c r="P1021" s="93"/>
      <c r="R1021" s="94"/>
      <c r="S1021" s="93"/>
      <c r="T1021" s="93"/>
      <c r="U1021" s="93"/>
      <c r="V1021" s="93"/>
      <c r="W1021" s="93"/>
    </row>
    <row r="1022" spans="5:23" customFormat="1" x14ac:dyDescent="0.25">
      <c r="E1022" s="91"/>
      <c r="F1022" s="91"/>
      <c r="G1022" s="91"/>
      <c r="J1022" s="92"/>
      <c r="N1022" s="93"/>
      <c r="P1022" s="93"/>
      <c r="R1022" s="94"/>
      <c r="S1022" s="93"/>
      <c r="T1022" s="93"/>
      <c r="U1022" s="93"/>
      <c r="V1022" s="93"/>
      <c r="W1022" s="93"/>
    </row>
    <row r="1023" spans="5:23" customFormat="1" x14ac:dyDescent="0.25">
      <c r="E1023" s="91"/>
      <c r="F1023" s="91"/>
      <c r="G1023" s="91"/>
      <c r="J1023" s="92"/>
      <c r="N1023" s="93"/>
      <c r="P1023" s="93"/>
      <c r="R1023" s="94"/>
      <c r="S1023" s="93"/>
      <c r="T1023" s="93"/>
      <c r="U1023" s="93"/>
      <c r="V1023" s="93"/>
      <c r="W1023" s="93"/>
    </row>
    <row r="1024" spans="5:23" customFormat="1" x14ac:dyDescent="0.25">
      <c r="E1024" s="91"/>
      <c r="F1024" s="91"/>
      <c r="G1024" s="91"/>
      <c r="J1024" s="92"/>
      <c r="N1024" s="93"/>
      <c r="P1024" s="93"/>
      <c r="R1024" s="94"/>
      <c r="S1024" s="93"/>
      <c r="T1024" s="93"/>
      <c r="U1024" s="93"/>
      <c r="V1024" s="93"/>
      <c r="W1024" s="93"/>
    </row>
    <row r="1025" spans="5:23" customFormat="1" x14ac:dyDescent="0.25">
      <c r="E1025" s="91"/>
      <c r="F1025" s="91"/>
      <c r="G1025" s="91"/>
      <c r="J1025" s="92"/>
      <c r="N1025" s="93"/>
      <c r="P1025" s="93"/>
      <c r="R1025" s="94"/>
      <c r="S1025" s="93"/>
      <c r="T1025" s="93"/>
      <c r="U1025" s="93"/>
      <c r="V1025" s="93"/>
      <c r="W1025" s="93"/>
    </row>
    <row r="1026" spans="5:23" customFormat="1" x14ac:dyDescent="0.25">
      <c r="E1026" s="91"/>
      <c r="F1026" s="91"/>
      <c r="G1026" s="91"/>
      <c r="J1026" s="92"/>
      <c r="N1026" s="93"/>
      <c r="P1026" s="93"/>
      <c r="R1026" s="94"/>
      <c r="S1026" s="93"/>
      <c r="T1026" s="93"/>
      <c r="U1026" s="93"/>
      <c r="V1026" s="93"/>
      <c r="W1026" s="93"/>
    </row>
    <row r="1027" spans="5:23" customFormat="1" x14ac:dyDescent="0.25">
      <c r="E1027" s="91"/>
      <c r="F1027" s="91"/>
      <c r="G1027" s="91"/>
      <c r="J1027" s="92"/>
      <c r="N1027" s="93"/>
      <c r="P1027" s="93"/>
      <c r="R1027" s="94"/>
      <c r="S1027" s="93"/>
      <c r="T1027" s="93"/>
      <c r="U1027" s="93"/>
      <c r="V1027" s="93"/>
      <c r="W1027" s="93"/>
    </row>
    <row r="1028" spans="5:23" customFormat="1" x14ac:dyDescent="0.25">
      <c r="E1028" s="91"/>
      <c r="F1028" s="91"/>
      <c r="G1028" s="91"/>
      <c r="J1028" s="92"/>
      <c r="N1028" s="93"/>
      <c r="P1028" s="93"/>
      <c r="R1028" s="94"/>
      <c r="S1028" s="93"/>
      <c r="T1028" s="93"/>
      <c r="U1028" s="93"/>
      <c r="V1028" s="93"/>
      <c r="W1028" s="93"/>
    </row>
    <row r="1029" spans="5:23" customFormat="1" x14ac:dyDescent="0.25">
      <c r="E1029" s="91"/>
      <c r="F1029" s="91"/>
      <c r="G1029" s="91"/>
      <c r="J1029" s="92"/>
      <c r="N1029" s="93"/>
      <c r="P1029" s="93"/>
      <c r="R1029" s="94"/>
      <c r="S1029" s="93"/>
      <c r="T1029" s="93"/>
      <c r="U1029" s="93"/>
      <c r="V1029" s="93"/>
      <c r="W1029" s="93"/>
    </row>
    <row r="1030" spans="5:23" customFormat="1" x14ac:dyDescent="0.25">
      <c r="E1030" s="91"/>
      <c r="F1030" s="91"/>
      <c r="G1030" s="91"/>
      <c r="J1030" s="92"/>
      <c r="N1030" s="93"/>
      <c r="P1030" s="93"/>
      <c r="R1030" s="94"/>
      <c r="S1030" s="93"/>
      <c r="T1030" s="93"/>
      <c r="U1030" s="93"/>
      <c r="V1030" s="93"/>
      <c r="W1030" s="93"/>
    </row>
    <row r="1031" spans="5:23" customFormat="1" x14ac:dyDescent="0.25">
      <c r="E1031" s="91"/>
      <c r="F1031" s="91"/>
      <c r="G1031" s="91"/>
      <c r="J1031" s="92"/>
      <c r="N1031" s="93"/>
      <c r="P1031" s="93"/>
      <c r="R1031" s="94"/>
      <c r="S1031" s="93"/>
      <c r="T1031" s="93"/>
      <c r="U1031" s="93"/>
      <c r="V1031" s="93"/>
      <c r="W1031" s="93"/>
    </row>
    <row r="1032" spans="5:23" customFormat="1" x14ac:dyDescent="0.25">
      <c r="E1032" s="91"/>
      <c r="F1032" s="91"/>
      <c r="G1032" s="91"/>
      <c r="J1032" s="92"/>
      <c r="N1032" s="93"/>
      <c r="P1032" s="93"/>
      <c r="R1032" s="94"/>
      <c r="S1032" s="93"/>
      <c r="T1032" s="93"/>
      <c r="U1032" s="93"/>
      <c r="V1032" s="93"/>
      <c r="W1032" s="93"/>
    </row>
    <row r="1033" spans="5:23" customFormat="1" x14ac:dyDescent="0.25">
      <c r="E1033" s="91"/>
      <c r="F1033" s="91"/>
      <c r="G1033" s="91"/>
      <c r="J1033" s="92"/>
      <c r="N1033" s="93"/>
      <c r="P1033" s="93"/>
      <c r="R1033" s="94"/>
      <c r="S1033" s="93"/>
      <c r="T1033" s="93"/>
      <c r="U1033" s="93"/>
      <c r="V1033" s="93"/>
      <c r="W1033" s="93"/>
    </row>
    <row r="1034" spans="5:23" customFormat="1" x14ac:dyDescent="0.25">
      <c r="E1034" s="91"/>
      <c r="F1034" s="91"/>
      <c r="G1034" s="91"/>
      <c r="J1034" s="92"/>
      <c r="N1034" s="93"/>
      <c r="P1034" s="93"/>
      <c r="R1034" s="94"/>
      <c r="S1034" s="93"/>
      <c r="T1034" s="93"/>
      <c r="U1034" s="93"/>
      <c r="V1034" s="93"/>
      <c r="W1034" s="93"/>
    </row>
    <row r="1035" spans="5:23" customFormat="1" x14ac:dyDescent="0.25">
      <c r="E1035" s="91"/>
      <c r="F1035" s="91"/>
      <c r="G1035" s="91"/>
      <c r="J1035" s="92"/>
      <c r="N1035" s="93"/>
      <c r="P1035" s="93"/>
      <c r="R1035" s="94"/>
      <c r="S1035" s="93"/>
      <c r="T1035" s="93"/>
      <c r="U1035" s="93"/>
      <c r="V1035" s="93"/>
      <c r="W1035" s="93"/>
    </row>
    <row r="1036" spans="5:23" customFormat="1" x14ac:dyDescent="0.25">
      <c r="E1036" s="91"/>
      <c r="F1036" s="91"/>
      <c r="G1036" s="91"/>
      <c r="J1036" s="92"/>
      <c r="N1036" s="93"/>
      <c r="P1036" s="93"/>
      <c r="R1036" s="94"/>
      <c r="S1036" s="93"/>
      <c r="T1036" s="93"/>
      <c r="U1036" s="93"/>
      <c r="V1036" s="93"/>
      <c r="W1036" s="93"/>
    </row>
    <row r="1037" spans="5:23" customFormat="1" x14ac:dyDescent="0.25">
      <c r="E1037" s="91"/>
      <c r="F1037" s="91"/>
      <c r="G1037" s="91"/>
      <c r="J1037" s="92"/>
      <c r="N1037" s="93"/>
      <c r="P1037" s="93"/>
      <c r="R1037" s="94"/>
      <c r="S1037" s="93"/>
      <c r="T1037" s="93"/>
      <c r="U1037" s="93"/>
      <c r="V1037" s="93"/>
      <c r="W1037" s="93"/>
    </row>
    <row r="1038" spans="5:23" customFormat="1" x14ac:dyDescent="0.25">
      <c r="E1038" s="91"/>
      <c r="F1038" s="91"/>
      <c r="G1038" s="91"/>
      <c r="J1038" s="92"/>
      <c r="N1038" s="93"/>
      <c r="P1038" s="93"/>
      <c r="R1038" s="94"/>
      <c r="S1038" s="93"/>
      <c r="T1038" s="93"/>
      <c r="U1038" s="93"/>
      <c r="V1038" s="93"/>
      <c r="W1038" s="93"/>
    </row>
    <row r="1039" spans="5:23" customFormat="1" x14ac:dyDescent="0.25">
      <c r="E1039" s="91"/>
      <c r="F1039" s="91"/>
      <c r="G1039" s="91"/>
      <c r="J1039" s="92"/>
      <c r="N1039" s="93"/>
      <c r="P1039" s="93"/>
      <c r="R1039" s="94"/>
      <c r="S1039" s="93"/>
      <c r="T1039" s="93"/>
      <c r="U1039" s="93"/>
      <c r="V1039" s="93"/>
      <c r="W1039" s="93"/>
    </row>
    <row r="1040" spans="5:23" customFormat="1" x14ac:dyDescent="0.25">
      <c r="E1040" s="91"/>
      <c r="F1040" s="91"/>
      <c r="G1040" s="91"/>
      <c r="J1040" s="92"/>
      <c r="N1040" s="93"/>
      <c r="P1040" s="93"/>
      <c r="R1040" s="94"/>
      <c r="S1040" s="93"/>
      <c r="T1040" s="93"/>
      <c r="U1040" s="93"/>
      <c r="V1040" s="93"/>
      <c r="W1040" s="93"/>
    </row>
    <row r="1041" spans="5:23" customFormat="1" x14ac:dyDescent="0.25">
      <c r="E1041" s="91"/>
      <c r="F1041" s="91"/>
      <c r="G1041" s="91"/>
      <c r="J1041" s="92"/>
      <c r="N1041" s="93"/>
      <c r="P1041" s="93"/>
      <c r="R1041" s="94"/>
      <c r="S1041" s="93"/>
      <c r="T1041" s="93"/>
      <c r="U1041" s="93"/>
      <c r="V1041" s="93"/>
      <c r="W1041" s="93"/>
    </row>
    <row r="1042" spans="5:23" customFormat="1" x14ac:dyDescent="0.25">
      <c r="E1042" s="91"/>
      <c r="F1042" s="91"/>
      <c r="G1042" s="91"/>
      <c r="J1042" s="92"/>
      <c r="N1042" s="93"/>
      <c r="P1042" s="93"/>
      <c r="R1042" s="94"/>
      <c r="S1042" s="93"/>
      <c r="T1042" s="93"/>
      <c r="U1042" s="93"/>
      <c r="V1042" s="93"/>
      <c r="W1042" s="93"/>
    </row>
    <row r="1043" spans="5:23" customFormat="1" x14ac:dyDescent="0.25">
      <c r="E1043" s="91"/>
      <c r="F1043" s="91"/>
      <c r="G1043" s="91"/>
      <c r="J1043" s="92"/>
      <c r="N1043" s="93"/>
      <c r="P1043" s="93"/>
      <c r="R1043" s="94"/>
      <c r="S1043" s="93"/>
      <c r="T1043" s="93"/>
      <c r="U1043" s="93"/>
      <c r="V1043" s="93"/>
      <c r="W1043" s="93"/>
    </row>
    <row r="1044" spans="5:23" customFormat="1" x14ac:dyDescent="0.25">
      <c r="E1044" s="91"/>
      <c r="F1044" s="91"/>
      <c r="G1044" s="91"/>
      <c r="J1044" s="92"/>
      <c r="N1044" s="93"/>
      <c r="P1044" s="93"/>
      <c r="R1044" s="94"/>
      <c r="S1044" s="93"/>
      <c r="T1044" s="93"/>
      <c r="U1044" s="93"/>
      <c r="V1044" s="93"/>
      <c r="W1044" s="93"/>
    </row>
    <row r="1045" spans="5:23" customFormat="1" x14ac:dyDescent="0.25">
      <c r="E1045" s="91"/>
      <c r="F1045" s="91"/>
      <c r="G1045" s="91"/>
      <c r="J1045" s="92"/>
      <c r="N1045" s="93"/>
      <c r="P1045" s="93"/>
      <c r="R1045" s="94"/>
      <c r="S1045" s="93"/>
      <c r="T1045" s="93"/>
      <c r="U1045" s="93"/>
      <c r="V1045" s="93"/>
      <c r="W1045" s="93"/>
    </row>
    <row r="1046" spans="5:23" customFormat="1" x14ac:dyDescent="0.25">
      <c r="E1046" s="91"/>
      <c r="F1046" s="91"/>
      <c r="G1046" s="91"/>
      <c r="J1046" s="92"/>
      <c r="N1046" s="93"/>
      <c r="P1046" s="93"/>
      <c r="R1046" s="94"/>
      <c r="S1046" s="93"/>
      <c r="T1046" s="93"/>
      <c r="U1046" s="93"/>
      <c r="V1046" s="93"/>
      <c r="W1046" s="93"/>
    </row>
    <row r="1047" spans="5:23" customFormat="1" x14ac:dyDescent="0.25">
      <c r="E1047" s="91"/>
      <c r="F1047" s="91"/>
      <c r="G1047" s="91"/>
      <c r="J1047" s="92"/>
      <c r="N1047" s="93"/>
      <c r="P1047" s="93"/>
      <c r="R1047" s="94"/>
      <c r="S1047" s="93"/>
      <c r="T1047" s="93"/>
      <c r="U1047" s="93"/>
      <c r="V1047" s="93"/>
      <c r="W1047" s="93"/>
    </row>
    <row r="1048" spans="5:23" customFormat="1" x14ac:dyDescent="0.25">
      <c r="E1048" s="91"/>
      <c r="F1048" s="91"/>
      <c r="G1048" s="91"/>
      <c r="J1048" s="92"/>
      <c r="N1048" s="93"/>
      <c r="P1048" s="93"/>
      <c r="R1048" s="94"/>
      <c r="S1048" s="93"/>
      <c r="T1048" s="93"/>
      <c r="U1048" s="93"/>
      <c r="V1048" s="93"/>
      <c r="W1048" s="93"/>
    </row>
    <row r="1049" spans="5:23" customFormat="1" x14ac:dyDescent="0.25">
      <c r="E1049" s="91"/>
      <c r="F1049" s="91"/>
      <c r="G1049" s="91"/>
      <c r="J1049" s="92"/>
      <c r="N1049" s="93"/>
      <c r="P1049" s="93"/>
      <c r="R1049" s="94"/>
      <c r="S1049" s="93"/>
      <c r="T1049" s="93"/>
      <c r="U1049" s="93"/>
      <c r="V1049" s="93"/>
      <c r="W1049" s="93"/>
    </row>
    <row r="1050" spans="5:23" customFormat="1" x14ac:dyDescent="0.25">
      <c r="E1050" s="91"/>
      <c r="F1050" s="91"/>
      <c r="G1050" s="91"/>
      <c r="J1050" s="92"/>
      <c r="N1050" s="93"/>
      <c r="P1050" s="93"/>
      <c r="R1050" s="94"/>
      <c r="S1050" s="93"/>
      <c r="T1050" s="93"/>
      <c r="U1050" s="93"/>
      <c r="V1050" s="93"/>
      <c r="W1050" s="93"/>
    </row>
    <row r="1051" spans="5:23" customFormat="1" x14ac:dyDescent="0.25">
      <c r="E1051" s="91"/>
      <c r="F1051" s="91"/>
      <c r="G1051" s="91"/>
      <c r="J1051" s="92"/>
      <c r="N1051" s="93"/>
      <c r="P1051" s="93"/>
      <c r="R1051" s="94"/>
      <c r="S1051" s="93"/>
      <c r="T1051" s="93"/>
      <c r="U1051" s="93"/>
      <c r="V1051" s="93"/>
      <c r="W1051" s="93"/>
    </row>
    <row r="1052" spans="5:23" customFormat="1" x14ac:dyDescent="0.25">
      <c r="E1052" s="91"/>
      <c r="F1052" s="91"/>
      <c r="G1052" s="91"/>
      <c r="J1052" s="92"/>
      <c r="N1052" s="93"/>
      <c r="P1052" s="93"/>
      <c r="R1052" s="94"/>
      <c r="S1052" s="93"/>
      <c r="T1052" s="93"/>
      <c r="U1052" s="93"/>
      <c r="V1052" s="93"/>
      <c r="W1052" s="93"/>
    </row>
    <row r="1053" spans="5:23" customFormat="1" x14ac:dyDescent="0.25">
      <c r="E1053" s="91"/>
      <c r="F1053" s="91"/>
      <c r="G1053" s="91"/>
      <c r="J1053" s="92"/>
      <c r="N1053" s="93"/>
      <c r="P1053" s="93"/>
      <c r="R1053" s="94"/>
      <c r="S1053" s="93"/>
      <c r="T1053" s="93"/>
      <c r="U1053" s="93"/>
      <c r="V1053" s="93"/>
      <c r="W1053" s="93"/>
    </row>
    <row r="1054" spans="5:23" customFormat="1" x14ac:dyDescent="0.25">
      <c r="E1054" s="91"/>
      <c r="F1054" s="91"/>
      <c r="G1054" s="91"/>
      <c r="J1054" s="92"/>
      <c r="N1054" s="93"/>
      <c r="P1054" s="93"/>
      <c r="R1054" s="94"/>
      <c r="S1054" s="93"/>
      <c r="T1054" s="93"/>
      <c r="U1054" s="93"/>
      <c r="V1054" s="93"/>
      <c r="W1054" s="93"/>
    </row>
    <row r="1055" spans="5:23" customFormat="1" x14ac:dyDescent="0.25">
      <c r="E1055" s="91"/>
      <c r="F1055" s="91"/>
      <c r="G1055" s="91"/>
      <c r="J1055" s="92"/>
      <c r="N1055" s="93"/>
      <c r="P1055" s="93"/>
      <c r="R1055" s="94"/>
      <c r="S1055" s="93"/>
      <c r="T1055" s="93"/>
      <c r="U1055" s="93"/>
      <c r="V1055" s="93"/>
      <c r="W1055" s="93"/>
    </row>
    <row r="1056" spans="5:23" customFormat="1" x14ac:dyDescent="0.25">
      <c r="E1056" s="91"/>
      <c r="F1056" s="91"/>
      <c r="G1056" s="91"/>
      <c r="J1056" s="92"/>
      <c r="N1056" s="93"/>
      <c r="P1056" s="93"/>
      <c r="R1056" s="94"/>
      <c r="S1056" s="93"/>
      <c r="T1056" s="93"/>
      <c r="U1056" s="93"/>
      <c r="V1056" s="93"/>
      <c r="W1056" s="93"/>
    </row>
    <row r="1057" spans="5:23" customFormat="1" x14ac:dyDescent="0.25">
      <c r="E1057" s="91"/>
      <c r="F1057" s="91"/>
      <c r="G1057" s="91"/>
      <c r="J1057" s="92"/>
      <c r="N1057" s="93"/>
      <c r="P1057" s="93"/>
      <c r="R1057" s="94"/>
      <c r="S1057" s="93"/>
      <c r="T1057" s="93"/>
      <c r="U1057" s="93"/>
      <c r="V1057" s="93"/>
      <c r="W1057" s="93"/>
    </row>
    <row r="1058" spans="5:23" customFormat="1" x14ac:dyDescent="0.25">
      <c r="E1058" s="91"/>
      <c r="F1058" s="91"/>
      <c r="G1058" s="91"/>
      <c r="J1058" s="92"/>
      <c r="N1058" s="93"/>
      <c r="P1058" s="93"/>
      <c r="R1058" s="94"/>
      <c r="S1058" s="93"/>
      <c r="T1058" s="93"/>
      <c r="U1058" s="93"/>
      <c r="V1058" s="93"/>
      <c r="W1058" s="93"/>
    </row>
    <row r="1059" spans="5:23" customFormat="1" x14ac:dyDescent="0.25">
      <c r="E1059" s="91"/>
      <c r="F1059" s="91"/>
      <c r="G1059" s="91"/>
      <c r="J1059" s="92"/>
      <c r="N1059" s="93"/>
      <c r="P1059" s="93"/>
      <c r="R1059" s="94"/>
      <c r="S1059" s="93"/>
      <c r="T1059" s="93"/>
      <c r="U1059" s="93"/>
      <c r="V1059" s="93"/>
      <c r="W1059" s="93"/>
    </row>
    <row r="1060" spans="5:23" customFormat="1" x14ac:dyDescent="0.25">
      <c r="E1060" s="91"/>
      <c r="F1060" s="91"/>
      <c r="G1060" s="91"/>
      <c r="J1060" s="92"/>
      <c r="N1060" s="93"/>
      <c r="P1060" s="93"/>
      <c r="R1060" s="94"/>
      <c r="S1060" s="93"/>
      <c r="T1060" s="93"/>
      <c r="U1060" s="93"/>
      <c r="V1060" s="93"/>
      <c r="W1060" s="93"/>
    </row>
    <row r="1061" spans="5:23" customFormat="1" x14ac:dyDescent="0.25">
      <c r="E1061" s="91"/>
      <c r="F1061" s="91"/>
      <c r="G1061" s="91"/>
      <c r="J1061" s="92"/>
      <c r="N1061" s="93"/>
      <c r="P1061" s="93"/>
      <c r="R1061" s="94"/>
      <c r="S1061" s="93"/>
      <c r="T1061" s="93"/>
      <c r="U1061" s="93"/>
      <c r="V1061" s="93"/>
      <c r="W1061" s="93"/>
    </row>
    <row r="1062" spans="5:23" customFormat="1" x14ac:dyDescent="0.25">
      <c r="E1062" s="91"/>
      <c r="F1062" s="91"/>
      <c r="G1062" s="91"/>
      <c r="J1062" s="92"/>
      <c r="N1062" s="93"/>
      <c r="P1062" s="93"/>
      <c r="R1062" s="94"/>
      <c r="S1062" s="93"/>
      <c r="T1062" s="93"/>
      <c r="U1062" s="93"/>
      <c r="V1062" s="93"/>
      <c r="W1062" s="93"/>
    </row>
    <row r="1063" spans="5:23" customFormat="1" x14ac:dyDescent="0.25">
      <c r="E1063" s="91"/>
      <c r="F1063" s="91"/>
      <c r="G1063" s="91"/>
      <c r="J1063" s="92"/>
      <c r="N1063" s="93"/>
      <c r="P1063" s="93"/>
      <c r="R1063" s="94"/>
      <c r="S1063" s="93"/>
      <c r="T1063" s="93"/>
      <c r="U1063" s="93"/>
      <c r="V1063" s="93"/>
      <c r="W1063" s="93"/>
    </row>
    <row r="1064" spans="5:23" customFormat="1" x14ac:dyDescent="0.25">
      <c r="E1064" s="91"/>
      <c r="F1064" s="91"/>
      <c r="G1064" s="91"/>
      <c r="J1064" s="92"/>
      <c r="N1064" s="93"/>
      <c r="P1064" s="93"/>
      <c r="R1064" s="94"/>
      <c r="S1064" s="93"/>
      <c r="T1064" s="93"/>
      <c r="U1064" s="93"/>
      <c r="V1064" s="93"/>
      <c r="W1064" s="93"/>
    </row>
    <row r="1065" spans="5:23" customFormat="1" x14ac:dyDescent="0.25">
      <c r="E1065" s="91"/>
      <c r="F1065" s="91"/>
      <c r="G1065" s="91"/>
      <c r="J1065" s="92"/>
      <c r="N1065" s="93"/>
      <c r="P1065" s="93"/>
      <c r="R1065" s="94"/>
      <c r="S1065" s="93"/>
      <c r="T1065" s="93"/>
      <c r="U1065" s="93"/>
      <c r="V1065" s="93"/>
      <c r="W1065" s="93"/>
    </row>
    <row r="1066" spans="5:23" customFormat="1" x14ac:dyDescent="0.25">
      <c r="E1066" s="91"/>
      <c r="F1066" s="91"/>
      <c r="G1066" s="91"/>
      <c r="J1066" s="92"/>
      <c r="N1066" s="93"/>
      <c r="P1066" s="93"/>
      <c r="R1066" s="94"/>
      <c r="S1066" s="93"/>
      <c r="T1066" s="93"/>
      <c r="U1066" s="93"/>
      <c r="V1066" s="93"/>
      <c r="W1066" s="93"/>
    </row>
    <row r="1067" spans="5:23" customFormat="1" x14ac:dyDescent="0.25">
      <c r="E1067" s="91"/>
      <c r="F1067" s="91"/>
      <c r="G1067" s="91"/>
      <c r="J1067" s="92"/>
      <c r="N1067" s="93"/>
      <c r="P1067" s="93"/>
      <c r="R1067" s="94"/>
      <c r="S1067" s="93"/>
      <c r="T1067" s="93"/>
      <c r="U1067" s="93"/>
      <c r="V1067" s="93"/>
      <c r="W1067" s="93"/>
    </row>
    <row r="1068" spans="5:23" customFormat="1" x14ac:dyDescent="0.25">
      <c r="E1068" s="91"/>
      <c r="F1068" s="91"/>
      <c r="G1068" s="91"/>
      <c r="J1068" s="92"/>
      <c r="N1068" s="93"/>
      <c r="P1068" s="93"/>
      <c r="R1068" s="94"/>
      <c r="S1068" s="93"/>
      <c r="T1068" s="93"/>
      <c r="U1068" s="93"/>
      <c r="V1068" s="93"/>
      <c r="W1068" s="93"/>
    </row>
    <row r="1069" spans="5:23" customFormat="1" x14ac:dyDescent="0.25">
      <c r="E1069" s="91"/>
      <c r="F1069" s="91"/>
      <c r="G1069" s="91"/>
      <c r="J1069" s="92"/>
      <c r="N1069" s="93"/>
      <c r="P1069" s="93"/>
      <c r="R1069" s="94"/>
      <c r="S1069" s="93"/>
      <c r="T1069" s="93"/>
      <c r="U1069" s="93"/>
      <c r="V1069" s="93"/>
      <c r="W1069" s="93"/>
    </row>
    <row r="1070" spans="5:23" customFormat="1" x14ac:dyDescent="0.25">
      <c r="E1070" s="91"/>
      <c r="F1070" s="91"/>
      <c r="G1070" s="91"/>
      <c r="J1070" s="92"/>
      <c r="N1070" s="93"/>
      <c r="P1070" s="93"/>
      <c r="R1070" s="94"/>
      <c r="S1070" s="93"/>
      <c r="T1070" s="93"/>
      <c r="U1070" s="93"/>
      <c r="V1070" s="93"/>
      <c r="W1070" s="93"/>
    </row>
    <row r="1071" spans="5:23" customFormat="1" x14ac:dyDescent="0.25">
      <c r="E1071" s="91"/>
      <c r="F1071" s="91"/>
      <c r="G1071" s="91"/>
      <c r="J1071" s="92"/>
      <c r="N1071" s="93"/>
      <c r="P1071" s="93"/>
      <c r="R1071" s="94"/>
      <c r="S1071" s="93"/>
      <c r="T1071" s="93"/>
      <c r="U1071" s="93"/>
      <c r="V1071" s="93"/>
      <c r="W1071" s="93"/>
    </row>
    <row r="1072" spans="5:23" customFormat="1" x14ac:dyDescent="0.25">
      <c r="E1072" s="91"/>
      <c r="F1072" s="91"/>
      <c r="G1072" s="91"/>
      <c r="J1072" s="92"/>
      <c r="N1072" s="93"/>
      <c r="P1072" s="93"/>
      <c r="R1072" s="94"/>
      <c r="S1072" s="93"/>
      <c r="T1072" s="93"/>
      <c r="U1072" s="93"/>
      <c r="V1072" s="93"/>
      <c r="W1072" s="93"/>
    </row>
    <row r="1073" spans="5:23" customFormat="1" x14ac:dyDescent="0.25">
      <c r="E1073" s="91"/>
      <c r="F1073" s="91"/>
      <c r="G1073" s="91"/>
      <c r="J1073" s="92"/>
      <c r="N1073" s="93"/>
      <c r="P1073" s="93"/>
      <c r="R1073" s="94"/>
      <c r="S1073" s="93"/>
      <c r="T1073" s="93"/>
      <c r="U1073" s="93"/>
      <c r="V1073" s="93"/>
      <c r="W1073" s="93"/>
    </row>
    <row r="1074" spans="5:23" customFormat="1" x14ac:dyDescent="0.25">
      <c r="E1074" s="91"/>
      <c r="F1074" s="91"/>
      <c r="G1074" s="91"/>
      <c r="J1074" s="92"/>
      <c r="N1074" s="93"/>
      <c r="P1074" s="93"/>
      <c r="R1074" s="94"/>
      <c r="S1074" s="93"/>
      <c r="T1074" s="93"/>
      <c r="U1074" s="93"/>
      <c r="V1074" s="93"/>
      <c r="W1074" s="93"/>
    </row>
    <row r="1075" spans="5:23" customFormat="1" x14ac:dyDescent="0.25">
      <c r="E1075" s="91"/>
      <c r="F1075" s="91"/>
      <c r="G1075" s="91"/>
      <c r="J1075" s="92"/>
      <c r="N1075" s="93"/>
      <c r="P1075" s="93"/>
      <c r="R1075" s="94"/>
      <c r="S1075" s="93"/>
      <c r="T1075" s="93"/>
      <c r="U1075" s="93"/>
      <c r="V1075" s="93"/>
      <c r="W1075" s="93"/>
    </row>
    <row r="1076" spans="5:23" customFormat="1" x14ac:dyDescent="0.25">
      <c r="E1076" s="91"/>
      <c r="F1076" s="91"/>
      <c r="G1076" s="91"/>
      <c r="J1076" s="92"/>
      <c r="N1076" s="93"/>
      <c r="P1076" s="93"/>
      <c r="R1076" s="94"/>
      <c r="S1076" s="93"/>
      <c r="T1076" s="93"/>
      <c r="U1076" s="93"/>
      <c r="V1076" s="93"/>
      <c r="W1076" s="93"/>
    </row>
    <row r="1077" spans="5:23" customFormat="1" x14ac:dyDescent="0.25">
      <c r="E1077" s="91"/>
      <c r="F1077" s="91"/>
      <c r="G1077" s="91"/>
      <c r="J1077" s="92"/>
      <c r="N1077" s="93"/>
      <c r="P1077" s="93"/>
      <c r="R1077" s="94"/>
      <c r="S1077" s="93"/>
      <c r="T1077" s="93"/>
      <c r="U1077" s="93"/>
      <c r="V1077" s="93"/>
      <c r="W1077" s="93"/>
    </row>
    <row r="1078" spans="5:23" customFormat="1" x14ac:dyDescent="0.25">
      <c r="E1078" s="91"/>
      <c r="F1078" s="91"/>
      <c r="G1078" s="91"/>
      <c r="J1078" s="92"/>
      <c r="N1078" s="93"/>
      <c r="P1078" s="93"/>
      <c r="R1078" s="94"/>
      <c r="S1078" s="93"/>
      <c r="T1078" s="93"/>
      <c r="U1078" s="93"/>
      <c r="V1078" s="93"/>
      <c r="W1078" s="93"/>
    </row>
    <row r="1079" spans="5:23" customFormat="1" x14ac:dyDescent="0.25">
      <c r="E1079" s="91"/>
      <c r="F1079" s="91"/>
      <c r="G1079" s="91"/>
      <c r="J1079" s="92"/>
      <c r="N1079" s="93"/>
      <c r="P1079" s="93"/>
      <c r="R1079" s="94"/>
      <c r="S1079" s="93"/>
      <c r="T1079" s="93"/>
      <c r="U1079" s="93"/>
      <c r="V1079" s="93"/>
      <c r="W1079" s="93"/>
    </row>
    <row r="1080" spans="5:23" customFormat="1" x14ac:dyDescent="0.25">
      <c r="E1080" s="91"/>
      <c r="F1080" s="91"/>
      <c r="G1080" s="91"/>
      <c r="J1080" s="92"/>
      <c r="N1080" s="93"/>
      <c r="P1080" s="93"/>
      <c r="R1080" s="94"/>
      <c r="S1080" s="93"/>
      <c r="T1080" s="93"/>
      <c r="U1080" s="93"/>
      <c r="V1080" s="93"/>
      <c r="W1080" s="93"/>
    </row>
    <row r="1081" spans="5:23" customFormat="1" x14ac:dyDescent="0.25">
      <c r="E1081" s="91"/>
      <c r="F1081" s="91"/>
      <c r="G1081" s="91"/>
      <c r="J1081" s="92"/>
      <c r="N1081" s="93"/>
      <c r="P1081" s="93"/>
      <c r="R1081" s="94"/>
      <c r="S1081" s="93"/>
      <c r="T1081" s="93"/>
      <c r="U1081" s="93"/>
      <c r="V1081" s="93"/>
      <c r="W1081" s="93"/>
    </row>
    <row r="1082" spans="5:23" customFormat="1" x14ac:dyDescent="0.25">
      <c r="E1082" s="91"/>
      <c r="F1082" s="91"/>
      <c r="G1082" s="91"/>
      <c r="J1082" s="92"/>
      <c r="N1082" s="93"/>
      <c r="P1082" s="93"/>
      <c r="R1082" s="94"/>
      <c r="S1082" s="93"/>
      <c r="T1082" s="93"/>
      <c r="U1082" s="93"/>
      <c r="V1082" s="93"/>
      <c r="W1082" s="93"/>
    </row>
    <row r="1083" spans="5:23" customFormat="1" x14ac:dyDescent="0.25">
      <c r="E1083" s="91"/>
      <c r="F1083" s="91"/>
      <c r="G1083" s="91"/>
      <c r="J1083" s="92"/>
      <c r="N1083" s="93"/>
      <c r="P1083" s="93"/>
      <c r="R1083" s="94"/>
      <c r="S1083" s="93"/>
      <c r="T1083" s="93"/>
      <c r="U1083" s="93"/>
      <c r="V1083" s="93"/>
      <c r="W1083" s="93"/>
    </row>
    <row r="1084" spans="5:23" customFormat="1" x14ac:dyDescent="0.25">
      <c r="E1084" s="91"/>
      <c r="F1084" s="91"/>
      <c r="G1084" s="91"/>
      <c r="J1084" s="92"/>
      <c r="N1084" s="93"/>
      <c r="P1084" s="93"/>
      <c r="R1084" s="94"/>
      <c r="S1084" s="93"/>
      <c r="T1084" s="93"/>
      <c r="U1084" s="93"/>
      <c r="V1084" s="93"/>
      <c r="W1084" s="93"/>
    </row>
    <row r="1085" spans="5:23" customFormat="1" x14ac:dyDescent="0.25">
      <c r="E1085" s="91"/>
      <c r="F1085" s="91"/>
      <c r="G1085" s="91"/>
      <c r="J1085" s="92"/>
      <c r="N1085" s="93"/>
      <c r="P1085" s="93"/>
      <c r="R1085" s="94"/>
      <c r="S1085" s="93"/>
      <c r="T1085" s="93"/>
      <c r="U1085" s="93"/>
      <c r="V1085" s="93"/>
      <c r="W1085" s="93"/>
    </row>
    <row r="1086" spans="5:23" customFormat="1" x14ac:dyDescent="0.25">
      <c r="E1086" s="91"/>
      <c r="F1086" s="91"/>
      <c r="G1086" s="91"/>
      <c r="J1086" s="92"/>
      <c r="N1086" s="93"/>
      <c r="P1086" s="93"/>
      <c r="R1086" s="94"/>
      <c r="S1086" s="93"/>
      <c r="T1086" s="93"/>
      <c r="U1086" s="93"/>
      <c r="V1086" s="93"/>
      <c r="W1086" s="93"/>
    </row>
    <row r="1087" spans="5:23" customFormat="1" x14ac:dyDescent="0.25">
      <c r="E1087" s="91"/>
      <c r="F1087" s="91"/>
      <c r="G1087" s="91"/>
      <c r="J1087" s="92"/>
      <c r="N1087" s="93"/>
      <c r="P1087" s="93"/>
      <c r="R1087" s="94"/>
      <c r="S1087" s="93"/>
      <c r="T1087" s="93"/>
      <c r="U1087" s="93"/>
      <c r="V1087" s="93"/>
      <c r="W1087" s="93"/>
    </row>
    <row r="1088" spans="5:23" customFormat="1" x14ac:dyDescent="0.25">
      <c r="E1088" s="91"/>
      <c r="F1088" s="91"/>
      <c r="G1088" s="91"/>
      <c r="J1088" s="92"/>
      <c r="N1088" s="93"/>
      <c r="P1088" s="93"/>
      <c r="R1088" s="94"/>
      <c r="S1088" s="93"/>
      <c r="T1088" s="93"/>
      <c r="U1088" s="93"/>
      <c r="V1088" s="93"/>
      <c r="W1088" s="93"/>
    </row>
    <row r="1089" spans="5:23" customFormat="1" x14ac:dyDescent="0.25">
      <c r="E1089" s="91"/>
      <c r="F1089" s="91"/>
      <c r="G1089" s="91"/>
      <c r="J1089" s="92"/>
      <c r="N1089" s="93"/>
      <c r="P1089" s="93"/>
      <c r="R1089" s="94"/>
      <c r="S1089" s="93"/>
      <c r="T1089" s="93"/>
      <c r="U1089" s="93"/>
      <c r="V1089" s="93"/>
      <c r="W1089" s="93"/>
    </row>
    <row r="1090" spans="5:23" customFormat="1" x14ac:dyDescent="0.25">
      <c r="E1090" s="91"/>
      <c r="F1090" s="91"/>
      <c r="G1090" s="91"/>
      <c r="J1090" s="92"/>
      <c r="N1090" s="93"/>
      <c r="P1090" s="93"/>
      <c r="R1090" s="94"/>
      <c r="S1090" s="93"/>
      <c r="T1090" s="93"/>
      <c r="U1090" s="93"/>
      <c r="V1090" s="93"/>
      <c r="W1090" s="93"/>
    </row>
    <row r="1091" spans="5:23" customFormat="1" x14ac:dyDescent="0.25">
      <c r="E1091" s="91"/>
      <c r="F1091" s="91"/>
      <c r="G1091" s="91"/>
      <c r="J1091" s="92"/>
      <c r="N1091" s="93"/>
      <c r="P1091" s="93"/>
      <c r="R1091" s="94"/>
      <c r="S1091" s="93"/>
      <c r="T1091" s="93"/>
      <c r="U1091" s="93"/>
      <c r="V1091" s="93"/>
      <c r="W1091" s="93"/>
    </row>
    <row r="1092" spans="5:23" customFormat="1" x14ac:dyDescent="0.25">
      <c r="E1092" s="91"/>
      <c r="F1092" s="91"/>
      <c r="G1092" s="91"/>
      <c r="J1092" s="92"/>
      <c r="N1092" s="93"/>
      <c r="P1092" s="93"/>
      <c r="R1092" s="94"/>
      <c r="S1092" s="93"/>
      <c r="T1092" s="93"/>
      <c r="U1092" s="93"/>
      <c r="V1092" s="93"/>
      <c r="W1092" s="93"/>
    </row>
    <row r="1093" spans="5:23" customFormat="1" x14ac:dyDescent="0.25">
      <c r="E1093" s="91"/>
      <c r="F1093" s="91"/>
      <c r="G1093" s="91"/>
      <c r="J1093" s="92"/>
      <c r="N1093" s="93"/>
      <c r="P1093" s="93"/>
      <c r="R1093" s="94"/>
      <c r="S1093" s="93"/>
      <c r="T1093" s="93"/>
      <c r="U1093" s="93"/>
      <c r="V1093" s="93"/>
      <c r="W1093" s="93"/>
    </row>
    <row r="1094" spans="5:23" customFormat="1" x14ac:dyDescent="0.25">
      <c r="E1094" s="91"/>
      <c r="F1094" s="91"/>
      <c r="G1094" s="91"/>
      <c r="J1094" s="92"/>
      <c r="N1094" s="93"/>
      <c r="P1094" s="93"/>
      <c r="R1094" s="94"/>
      <c r="S1094" s="93"/>
      <c r="T1094" s="93"/>
      <c r="U1094" s="93"/>
      <c r="V1094" s="93"/>
      <c r="W1094" s="93"/>
    </row>
    <row r="1095" spans="5:23" customFormat="1" x14ac:dyDescent="0.25">
      <c r="E1095" s="91"/>
      <c r="F1095" s="91"/>
      <c r="G1095" s="91"/>
      <c r="J1095" s="92"/>
      <c r="N1095" s="93"/>
      <c r="P1095" s="93"/>
      <c r="R1095" s="94"/>
      <c r="S1095" s="93"/>
      <c r="T1095" s="93"/>
      <c r="U1095" s="93"/>
      <c r="V1095" s="93"/>
      <c r="W1095" s="93"/>
    </row>
    <row r="1096" spans="5:23" customFormat="1" x14ac:dyDescent="0.25">
      <c r="E1096" s="91"/>
      <c r="F1096" s="91"/>
      <c r="G1096" s="91"/>
      <c r="J1096" s="92"/>
      <c r="N1096" s="93"/>
      <c r="P1096" s="93"/>
      <c r="R1096" s="94"/>
      <c r="S1096" s="93"/>
      <c r="T1096" s="93"/>
      <c r="U1096" s="93"/>
      <c r="V1096" s="93"/>
      <c r="W1096" s="93"/>
    </row>
    <row r="1097" spans="5:23" customFormat="1" x14ac:dyDescent="0.25">
      <c r="E1097" s="91"/>
      <c r="F1097" s="91"/>
      <c r="G1097" s="91"/>
      <c r="J1097" s="92"/>
      <c r="N1097" s="93"/>
      <c r="P1097" s="93"/>
      <c r="R1097" s="94"/>
      <c r="S1097" s="93"/>
      <c r="T1097" s="93"/>
      <c r="U1097" s="93"/>
      <c r="V1097" s="93"/>
      <c r="W1097" s="93"/>
    </row>
    <row r="1098" spans="5:23" customFormat="1" x14ac:dyDescent="0.25">
      <c r="E1098" s="91"/>
      <c r="F1098" s="91"/>
      <c r="G1098" s="91"/>
      <c r="J1098" s="92"/>
      <c r="N1098" s="93"/>
      <c r="P1098" s="93"/>
      <c r="R1098" s="94"/>
      <c r="S1098" s="93"/>
      <c r="T1098" s="93"/>
      <c r="U1098" s="93"/>
      <c r="V1098" s="93"/>
      <c r="W1098" s="93"/>
    </row>
    <row r="1099" spans="5:23" customFormat="1" x14ac:dyDescent="0.25">
      <c r="E1099" s="91"/>
      <c r="F1099" s="91"/>
      <c r="G1099" s="91"/>
      <c r="J1099" s="92"/>
      <c r="N1099" s="93"/>
      <c r="P1099" s="93"/>
      <c r="R1099" s="94"/>
      <c r="S1099" s="93"/>
      <c r="T1099" s="93"/>
      <c r="U1099" s="93"/>
      <c r="V1099" s="93"/>
      <c r="W1099" s="93"/>
    </row>
    <row r="1100" spans="5:23" customFormat="1" x14ac:dyDescent="0.25">
      <c r="E1100" s="91"/>
      <c r="F1100" s="91"/>
      <c r="G1100" s="91"/>
      <c r="J1100" s="92"/>
      <c r="N1100" s="93"/>
      <c r="P1100" s="93"/>
      <c r="R1100" s="94"/>
      <c r="S1100" s="93"/>
      <c r="T1100" s="93"/>
      <c r="U1100" s="93"/>
      <c r="V1100" s="93"/>
      <c r="W1100" s="93"/>
    </row>
    <row r="1101" spans="5:23" customFormat="1" x14ac:dyDescent="0.25">
      <c r="E1101" s="91"/>
      <c r="F1101" s="91"/>
      <c r="G1101" s="91"/>
      <c r="J1101" s="92"/>
      <c r="N1101" s="93"/>
      <c r="P1101" s="93"/>
      <c r="R1101" s="94"/>
      <c r="S1101" s="93"/>
      <c r="T1101" s="93"/>
      <c r="U1101" s="93"/>
      <c r="V1101" s="93"/>
      <c r="W1101" s="93"/>
    </row>
    <row r="1102" spans="5:23" customFormat="1" x14ac:dyDescent="0.25">
      <c r="E1102" s="91"/>
      <c r="F1102" s="91"/>
      <c r="G1102" s="91"/>
      <c r="J1102" s="92"/>
      <c r="N1102" s="93"/>
      <c r="P1102" s="93"/>
      <c r="R1102" s="94"/>
      <c r="S1102" s="93"/>
      <c r="T1102" s="93"/>
      <c r="U1102" s="93"/>
      <c r="V1102" s="93"/>
      <c r="W1102" s="93"/>
    </row>
    <row r="1103" spans="5:23" customFormat="1" x14ac:dyDescent="0.25">
      <c r="E1103" s="91"/>
      <c r="F1103" s="91"/>
      <c r="G1103" s="91"/>
      <c r="J1103" s="92"/>
      <c r="N1103" s="93"/>
      <c r="P1103" s="93"/>
      <c r="R1103" s="94"/>
      <c r="S1103" s="93"/>
      <c r="T1103" s="93"/>
      <c r="U1103" s="93"/>
      <c r="V1103" s="93"/>
      <c r="W1103" s="93"/>
    </row>
    <row r="1104" spans="5:23" customFormat="1" x14ac:dyDescent="0.25">
      <c r="E1104" s="91"/>
      <c r="F1104" s="91"/>
      <c r="G1104" s="91"/>
      <c r="J1104" s="92"/>
      <c r="N1104" s="93"/>
      <c r="P1104" s="93"/>
      <c r="R1104" s="94"/>
      <c r="S1104" s="93"/>
      <c r="T1104" s="93"/>
      <c r="U1104" s="93"/>
      <c r="V1104" s="93"/>
      <c r="W1104" s="93"/>
    </row>
    <row r="1105" spans="5:23" customFormat="1" x14ac:dyDescent="0.25">
      <c r="E1105" s="91"/>
      <c r="F1105" s="91"/>
      <c r="G1105" s="91"/>
      <c r="J1105" s="92"/>
      <c r="N1105" s="93"/>
      <c r="P1105" s="93"/>
      <c r="R1105" s="94"/>
      <c r="S1105" s="93"/>
      <c r="T1105" s="93"/>
      <c r="U1105" s="93"/>
      <c r="V1105" s="93"/>
      <c r="W1105" s="93"/>
    </row>
    <row r="1106" spans="5:23" customFormat="1" x14ac:dyDescent="0.25">
      <c r="E1106" s="91"/>
      <c r="F1106" s="91"/>
      <c r="G1106" s="91"/>
      <c r="J1106" s="92"/>
      <c r="N1106" s="93"/>
      <c r="P1106" s="93"/>
      <c r="R1106" s="94"/>
      <c r="S1106" s="93"/>
      <c r="T1106" s="93"/>
      <c r="U1106" s="93"/>
      <c r="V1106" s="93"/>
      <c r="W1106" s="93"/>
    </row>
    <row r="1107" spans="5:23" customFormat="1" x14ac:dyDescent="0.25">
      <c r="E1107" s="91"/>
      <c r="F1107" s="91"/>
      <c r="G1107" s="91"/>
      <c r="J1107" s="92"/>
      <c r="N1107" s="93"/>
      <c r="P1107" s="93"/>
      <c r="R1107" s="94"/>
      <c r="S1107" s="93"/>
      <c r="T1107" s="93"/>
      <c r="U1107" s="93"/>
      <c r="V1107" s="93"/>
      <c r="W1107" s="93"/>
    </row>
    <row r="1108" spans="5:23" customFormat="1" x14ac:dyDescent="0.25">
      <c r="E1108" s="91"/>
      <c r="F1108" s="91"/>
      <c r="G1108" s="91"/>
      <c r="J1108" s="92"/>
      <c r="N1108" s="93"/>
      <c r="P1108" s="93"/>
      <c r="R1108" s="94"/>
      <c r="S1108" s="93"/>
      <c r="T1108" s="93"/>
      <c r="U1108" s="93"/>
      <c r="V1108" s="93"/>
      <c r="W1108" s="93"/>
    </row>
    <row r="1109" spans="5:23" customFormat="1" x14ac:dyDescent="0.25">
      <c r="E1109" s="91"/>
      <c r="F1109" s="91"/>
      <c r="G1109" s="91"/>
      <c r="J1109" s="92"/>
      <c r="N1109" s="93"/>
      <c r="P1109" s="93"/>
      <c r="R1109" s="94"/>
      <c r="S1109" s="93"/>
      <c r="T1109" s="93"/>
      <c r="U1109" s="93"/>
      <c r="V1109" s="93"/>
      <c r="W1109" s="93"/>
    </row>
    <row r="1110" spans="5:23" customFormat="1" x14ac:dyDescent="0.25">
      <c r="E1110" s="91"/>
      <c r="F1110" s="91"/>
      <c r="G1110" s="91"/>
      <c r="J1110" s="92"/>
      <c r="N1110" s="93"/>
      <c r="P1110" s="93"/>
      <c r="R1110" s="94"/>
      <c r="S1110" s="93"/>
      <c r="T1110" s="93"/>
      <c r="U1110" s="93"/>
      <c r="V1110" s="93"/>
      <c r="W1110" s="93"/>
    </row>
    <row r="1111" spans="5:23" customFormat="1" x14ac:dyDescent="0.25">
      <c r="E1111" s="91"/>
      <c r="F1111" s="91"/>
      <c r="G1111" s="91"/>
      <c r="J1111" s="92"/>
      <c r="N1111" s="93"/>
      <c r="P1111" s="93"/>
      <c r="R1111" s="94"/>
      <c r="S1111" s="93"/>
      <c r="T1111" s="93"/>
      <c r="U1111" s="93"/>
      <c r="V1111" s="93"/>
      <c r="W1111" s="93"/>
    </row>
    <row r="1112" spans="5:23" customFormat="1" x14ac:dyDescent="0.25">
      <c r="E1112" s="91"/>
      <c r="F1112" s="91"/>
      <c r="G1112" s="91"/>
      <c r="J1112" s="92"/>
      <c r="N1112" s="93"/>
      <c r="P1112" s="93"/>
      <c r="R1112" s="94"/>
      <c r="S1112" s="93"/>
      <c r="T1112" s="93"/>
      <c r="U1112" s="93"/>
      <c r="V1112" s="93"/>
      <c r="W1112" s="93"/>
    </row>
    <row r="1113" spans="5:23" customFormat="1" x14ac:dyDescent="0.25">
      <c r="E1113" s="91"/>
      <c r="F1113" s="91"/>
      <c r="G1113" s="91"/>
      <c r="J1113" s="92"/>
      <c r="N1113" s="93"/>
      <c r="P1113" s="93"/>
      <c r="R1113" s="94"/>
      <c r="S1113" s="93"/>
      <c r="T1113" s="93"/>
      <c r="U1113" s="93"/>
      <c r="V1113" s="93"/>
      <c r="W1113" s="93"/>
    </row>
    <row r="1114" spans="5:23" customFormat="1" x14ac:dyDescent="0.25">
      <c r="E1114" s="91"/>
      <c r="F1114" s="91"/>
      <c r="G1114" s="91"/>
      <c r="J1114" s="92"/>
      <c r="N1114" s="93"/>
      <c r="P1114" s="93"/>
      <c r="R1114" s="94"/>
      <c r="S1114" s="93"/>
      <c r="T1114" s="93"/>
      <c r="U1114" s="93"/>
      <c r="V1114" s="93"/>
      <c r="W1114" s="93"/>
    </row>
    <row r="1115" spans="5:23" customFormat="1" x14ac:dyDescent="0.25">
      <c r="E1115" s="91"/>
      <c r="F1115" s="91"/>
      <c r="G1115" s="91"/>
      <c r="J1115" s="92"/>
      <c r="N1115" s="93"/>
      <c r="P1115" s="93"/>
      <c r="R1115" s="94"/>
      <c r="S1115" s="93"/>
      <c r="T1115" s="93"/>
      <c r="U1115" s="93"/>
      <c r="V1115" s="93"/>
      <c r="W1115" s="93"/>
    </row>
    <row r="1116" spans="5:23" customFormat="1" x14ac:dyDescent="0.25">
      <c r="E1116" s="91"/>
      <c r="F1116" s="91"/>
      <c r="G1116" s="91"/>
      <c r="J1116" s="92"/>
      <c r="N1116" s="93"/>
      <c r="P1116" s="93"/>
      <c r="R1116" s="94"/>
      <c r="S1116" s="93"/>
      <c r="T1116" s="93"/>
      <c r="U1116" s="93"/>
      <c r="V1116" s="93"/>
      <c r="W1116" s="93"/>
    </row>
    <row r="1117" spans="5:23" customFormat="1" x14ac:dyDescent="0.25">
      <c r="E1117" s="91"/>
      <c r="F1117" s="91"/>
      <c r="G1117" s="91"/>
      <c r="J1117" s="92"/>
      <c r="N1117" s="93"/>
      <c r="P1117" s="93"/>
      <c r="R1117" s="94"/>
      <c r="S1117" s="93"/>
      <c r="T1117" s="93"/>
      <c r="U1117" s="93"/>
      <c r="V1117" s="93"/>
      <c r="W1117" s="93"/>
    </row>
    <row r="1118" spans="5:23" customFormat="1" x14ac:dyDescent="0.25">
      <c r="E1118" s="91"/>
      <c r="F1118" s="91"/>
      <c r="G1118" s="91"/>
      <c r="J1118" s="92"/>
      <c r="N1118" s="93"/>
      <c r="P1118" s="93"/>
      <c r="R1118" s="94"/>
      <c r="S1118" s="93"/>
      <c r="T1118" s="93"/>
      <c r="U1118" s="93"/>
      <c r="V1118" s="93"/>
      <c r="W1118" s="93"/>
    </row>
    <row r="1119" spans="5:23" customFormat="1" x14ac:dyDescent="0.25">
      <c r="E1119" s="91"/>
      <c r="F1119" s="91"/>
      <c r="G1119" s="91"/>
      <c r="J1119" s="92"/>
      <c r="N1119" s="93"/>
      <c r="P1119" s="93"/>
      <c r="R1119" s="94"/>
      <c r="S1119" s="93"/>
      <c r="T1119" s="93"/>
      <c r="U1119" s="93"/>
      <c r="V1119" s="93"/>
      <c r="W1119" s="93"/>
    </row>
    <row r="1120" spans="5:23" customFormat="1" x14ac:dyDescent="0.25">
      <c r="E1120" s="91"/>
      <c r="F1120" s="91"/>
      <c r="G1120" s="91"/>
      <c r="J1120" s="92"/>
      <c r="N1120" s="93"/>
      <c r="P1120" s="93"/>
      <c r="R1120" s="94"/>
      <c r="S1120" s="93"/>
      <c r="T1120" s="93"/>
      <c r="U1120" s="93"/>
      <c r="V1120" s="93"/>
      <c r="W1120" s="93"/>
    </row>
    <row r="1121" spans="5:23" customFormat="1" x14ac:dyDescent="0.25">
      <c r="E1121" s="91"/>
      <c r="F1121" s="91"/>
      <c r="G1121" s="91"/>
      <c r="J1121" s="92"/>
      <c r="N1121" s="93"/>
      <c r="P1121" s="93"/>
      <c r="R1121" s="94"/>
      <c r="S1121" s="93"/>
      <c r="T1121" s="93"/>
      <c r="U1121" s="93"/>
      <c r="V1121" s="93"/>
      <c r="W1121" s="93"/>
    </row>
    <row r="1122" spans="5:23" customFormat="1" x14ac:dyDescent="0.25">
      <c r="E1122" s="91"/>
      <c r="F1122" s="91"/>
      <c r="G1122" s="91"/>
      <c r="J1122" s="92"/>
      <c r="N1122" s="93"/>
      <c r="P1122" s="93"/>
      <c r="R1122" s="94"/>
      <c r="S1122" s="93"/>
      <c r="T1122" s="93"/>
      <c r="U1122" s="93"/>
      <c r="V1122" s="93"/>
      <c r="W1122" s="93"/>
    </row>
    <row r="1123" spans="5:23" customFormat="1" x14ac:dyDescent="0.25">
      <c r="E1123" s="91"/>
      <c r="F1123" s="91"/>
      <c r="G1123" s="91"/>
      <c r="J1123" s="92"/>
      <c r="N1123" s="93"/>
      <c r="P1123" s="93"/>
      <c r="R1123" s="94"/>
      <c r="S1123" s="93"/>
      <c r="T1123" s="93"/>
      <c r="U1123" s="93"/>
      <c r="V1123" s="93"/>
      <c r="W1123" s="93"/>
    </row>
    <row r="1124" spans="5:23" customFormat="1" x14ac:dyDescent="0.25">
      <c r="E1124" s="91"/>
      <c r="F1124" s="91"/>
      <c r="G1124" s="91"/>
      <c r="J1124" s="92"/>
      <c r="N1124" s="93"/>
      <c r="P1124" s="93"/>
      <c r="R1124" s="94"/>
      <c r="S1124" s="93"/>
      <c r="T1124" s="93"/>
      <c r="U1124" s="93"/>
      <c r="V1124" s="93"/>
      <c r="W1124" s="93"/>
    </row>
    <row r="1125" spans="5:23" customFormat="1" x14ac:dyDescent="0.25">
      <c r="E1125" s="91"/>
      <c r="F1125" s="91"/>
      <c r="G1125" s="91"/>
      <c r="J1125" s="92"/>
      <c r="N1125" s="93"/>
      <c r="P1125" s="93"/>
      <c r="R1125" s="94"/>
      <c r="S1125" s="93"/>
      <c r="T1125" s="93"/>
      <c r="U1125" s="93"/>
      <c r="V1125" s="93"/>
      <c r="W1125" s="93"/>
    </row>
    <row r="1126" spans="5:23" customFormat="1" x14ac:dyDescent="0.25">
      <c r="E1126" s="91"/>
      <c r="F1126" s="91"/>
      <c r="G1126" s="91"/>
      <c r="J1126" s="92"/>
      <c r="N1126" s="93"/>
      <c r="P1126" s="93"/>
      <c r="R1126" s="94"/>
      <c r="S1126" s="93"/>
      <c r="T1126" s="93"/>
      <c r="U1126" s="93"/>
      <c r="V1126" s="93"/>
      <c r="W1126" s="93"/>
    </row>
    <row r="1127" spans="5:23" customFormat="1" x14ac:dyDescent="0.25">
      <c r="E1127" s="91"/>
      <c r="F1127" s="91"/>
      <c r="G1127" s="91"/>
      <c r="J1127" s="92"/>
      <c r="N1127" s="93"/>
      <c r="P1127" s="93"/>
      <c r="R1127" s="94"/>
      <c r="S1127" s="93"/>
      <c r="T1127" s="93"/>
      <c r="U1127" s="93"/>
      <c r="V1127" s="93"/>
      <c r="W1127" s="93"/>
    </row>
    <row r="1128" spans="5:23" customFormat="1" x14ac:dyDescent="0.25">
      <c r="E1128" s="91"/>
      <c r="F1128" s="91"/>
      <c r="G1128" s="91"/>
      <c r="J1128" s="92"/>
      <c r="N1128" s="93"/>
      <c r="P1128" s="93"/>
      <c r="R1128" s="94"/>
      <c r="S1128" s="93"/>
      <c r="T1128" s="93"/>
      <c r="U1128" s="93"/>
      <c r="V1128" s="93"/>
      <c r="W1128" s="93"/>
    </row>
    <row r="1129" spans="5:23" customFormat="1" x14ac:dyDescent="0.25">
      <c r="E1129" s="91"/>
      <c r="F1129" s="91"/>
      <c r="G1129" s="91"/>
      <c r="J1129" s="92"/>
      <c r="N1129" s="93"/>
      <c r="P1129" s="93"/>
      <c r="R1129" s="94"/>
      <c r="S1129" s="93"/>
      <c r="T1129" s="93"/>
      <c r="U1129" s="93"/>
      <c r="V1129" s="93"/>
      <c r="W1129" s="93"/>
    </row>
    <row r="1130" spans="5:23" customFormat="1" x14ac:dyDescent="0.25">
      <c r="E1130" s="91"/>
      <c r="F1130" s="91"/>
      <c r="G1130" s="91"/>
      <c r="J1130" s="92"/>
      <c r="N1130" s="93"/>
      <c r="P1130" s="93"/>
      <c r="R1130" s="94"/>
      <c r="S1130" s="93"/>
      <c r="T1130" s="93"/>
      <c r="U1130" s="93"/>
      <c r="V1130" s="93"/>
      <c r="W1130" s="93"/>
    </row>
    <row r="1131" spans="5:23" customFormat="1" x14ac:dyDescent="0.25">
      <c r="E1131" s="91"/>
      <c r="F1131" s="91"/>
      <c r="G1131" s="91"/>
      <c r="J1131" s="92"/>
      <c r="N1131" s="93"/>
      <c r="P1131" s="93"/>
      <c r="R1131" s="94"/>
      <c r="S1131" s="93"/>
      <c r="T1131" s="93"/>
      <c r="U1131" s="93"/>
      <c r="V1131" s="93"/>
      <c r="W1131" s="93"/>
    </row>
    <row r="1132" spans="5:23" customFormat="1" x14ac:dyDescent="0.25">
      <c r="E1132" s="91"/>
      <c r="F1132" s="91"/>
      <c r="G1132" s="91"/>
      <c r="J1132" s="92"/>
      <c r="N1132" s="93"/>
      <c r="P1132" s="93"/>
      <c r="R1132" s="94"/>
      <c r="S1132" s="93"/>
      <c r="T1132" s="93"/>
      <c r="U1132" s="93"/>
      <c r="V1132" s="93"/>
      <c r="W1132" s="93"/>
    </row>
    <row r="1133" spans="5:23" customFormat="1" x14ac:dyDescent="0.25">
      <c r="E1133" s="91"/>
      <c r="F1133" s="91"/>
      <c r="G1133" s="91"/>
      <c r="J1133" s="92"/>
      <c r="N1133" s="93"/>
      <c r="P1133" s="93"/>
      <c r="R1133" s="94"/>
      <c r="S1133" s="93"/>
      <c r="T1133" s="93"/>
      <c r="U1133" s="93"/>
      <c r="V1133" s="93"/>
      <c r="W1133" s="93"/>
    </row>
    <row r="1134" spans="5:23" customFormat="1" x14ac:dyDescent="0.25">
      <c r="E1134" s="91"/>
      <c r="F1134" s="91"/>
      <c r="G1134" s="91"/>
      <c r="J1134" s="92"/>
      <c r="N1134" s="93"/>
      <c r="P1134" s="93"/>
      <c r="R1134" s="94"/>
      <c r="S1134" s="93"/>
      <c r="T1134" s="93"/>
      <c r="U1134" s="93"/>
      <c r="V1134" s="93"/>
      <c r="W1134" s="93"/>
    </row>
    <row r="1135" spans="5:23" customFormat="1" x14ac:dyDescent="0.25">
      <c r="E1135" s="91"/>
      <c r="F1135" s="91"/>
      <c r="G1135" s="91"/>
      <c r="J1135" s="92"/>
      <c r="N1135" s="93"/>
      <c r="P1135" s="93"/>
      <c r="R1135" s="94"/>
      <c r="S1135" s="93"/>
      <c r="T1135" s="93"/>
      <c r="U1135" s="93"/>
      <c r="V1135" s="93"/>
      <c r="W1135" s="93"/>
    </row>
    <row r="1136" spans="5:23" customFormat="1" x14ac:dyDescent="0.25">
      <c r="E1136" s="91"/>
      <c r="F1136" s="91"/>
      <c r="G1136" s="91"/>
      <c r="J1136" s="92"/>
      <c r="N1136" s="93"/>
      <c r="P1136" s="93"/>
      <c r="R1136" s="94"/>
      <c r="S1136" s="93"/>
      <c r="T1136" s="93"/>
      <c r="U1136" s="93"/>
      <c r="V1136" s="93"/>
      <c r="W1136" s="93"/>
    </row>
    <row r="1137" spans="5:23" customFormat="1" x14ac:dyDescent="0.25">
      <c r="E1137" s="91"/>
      <c r="F1137" s="91"/>
      <c r="G1137" s="91"/>
      <c r="J1137" s="92"/>
      <c r="N1137" s="93"/>
      <c r="P1137" s="93"/>
      <c r="R1137" s="94"/>
      <c r="S1137" s="93"/>
      <c r="T1137" s="93"/>
      <c r="U1137" s="93"/>
      <c r="V1137" s="93"/>
      <c r="W1137" s="93"/>
    </row>
    <row r="1138" spans="5:23" customFormat="1" x14ac:dyDescent="0.25">
      <c r="E1138" s="91"/>
      <c r="F1138" s="91"/>
      <c r="G1138" s="91"/>
      <c r="J1138" s="92"/>
      <c r="N1138" s="93"/>
      <c r="P1138" s="93"/>
      <c r="R1138" s="94"/>
      <c r="S1138" s="93"/>
      <c r="T1138" s="93"/>
      <c r="U1138" s="93"/>
      <c r="V1138" s="93"/>
      <c r="W1138" s="93"/>
    </row>
    <row r="1139" spans="5:23" customFormat="1" x14ac:dyDescent="0.25">
      <c r="E1139" s="91"/>
      <c r="F1139" s="91"/>
      <c r="G1139" s="91"/>
      <c r="J1139" s="92"/>
      <c r="N1139" s="93"/>
      <c r="P1139" s="93"/>
      <c r="R1139" s="94"/>
      <c r="S1139" s="93"/>
      <c r="T1139" s="93"/>
      <c r="U1139" s="93"/>
      <c r="V1139" s="93"/>
      <c r="W1139" s="93"/>
    </row>
    <row r="1140" spans="5:23" customFormat="1" x14ac:dyDescent="0.25">
      <c r="E1140" s="91"/>
      <c r="F1140" s="91"/>
      <c r="G1140" s="91"/>
      <c r="J1140" s="92"/>
      <c r="N1140" s="93"/>
      <c r="P1140" s="93"/>
      <c r="R1140" s="94"/>
      <c r="S1140" s="93"/>
      <c r="T1140" s="93"/>
      <c r="U1140" s="93"/>
      <c r="V1140" s="93"/>
      <c r="W1140" s="93"/>
    </row>
    <row r="1141" spans="5:23" customFormat="1" x14ac:dyDescent="0.25">
      <c r="E1141" s="91"/>
      <c r="F1141" s="91"/>
      <c r="G1141" s="91"/>
      <c r="J1141" s="92"/>
      <c r="N1141" s="93"/>
      <c r="P1141" s="93"/>
      <c r="R1141" s="94"/>
      <c r="S1141" s="93"/>
      <c r="T1141" s="93"/>
      <c r="U1141" s="93"/>
      <c r="V1141" s="93"/>
      <c r="W1141" s="93"/>
    </row>
    <row r="1142" spans="5:23" customFormat="1" x14ac:dyDescent="0.25">
      <c r="E1142" s="91"/>
      <c r="F1142" s="91"/>
      <c r="G1142" s="91"/>
      <c r="J1142" s="92"/>
      <c r="N1142" s="93"/>
      <c r="P1142" s="93"/>
      <c r="R1142" s="94"/>
      <c r="S1142" s="93"/>
      <c r="T1142" s="93"/>
      <c r="U1142" s="93"/>
      <c r="V1142" s="93"/>
      <c r="W1142" s="93"/>
    </row>
    <row r="1143" spans="5:23" customFormat="1" x14ac:dyDescent="0.25">
      <c r="E1143" s="91"/>
      <c r="F1143" s="91"/>
      <c r="G1143" s="91"/>
      <c r="J1143" s="92"/>
      <c r="N1143" s="93"/>
      <c r="P1143" s="93"/>
      <c r="R1143" s="94"/>
      <c r="S1143" s="93"/>
      <c r="T1143" s="93"/>
      <c r="U1143" s="93"/>
      <c r="V1143" s="93"/>
      <c r="W1143" s="93"/>
    </row>
    <row r="1144" spans="5:23" customFormat="1" x14ac:dyDescent="0.25">
      <c r="E1144" s="91"/>
      <c r="F1144" s="91"/>
      <c r="G1144" s="91"/>
      <c r="J1144" s="92"/>
      <c r="N1144" s="93"/>
      <c r="P1144" s="93"/>
      <c r="R1144" s="94"/>
      <c r="S1144" s="93"/>
      <c r="T1144" s="93"/>
      <c r="U1144" s="93"/>
      <c r="V1144" s="93"/>
      <c r="W1144" s="93"/>
    </row>
    <row r="1145" spans="5:23" customFormat="1" x14ac:dyDescent="0.25">
      <c r="E1145" s="91"/>
      <c r="F1145" s="91"/>
      <c r="G1145" s="91"/>
      <c r="J1145" s="92"/>
      <c r="N1145" s="93"/>
      <c r="P1145" s="93"/>
      <c r="R1145" s="94"/>
      <c r="S1145" s="93"/>
      <c r="T1145" s="93"/>
      <c r="U1145" s="93"/>
      <c r="V1145" s="93"/>
      <c r="W1145" s="93"/>
    </row>
    <row r="1146" spans="5:23" customFormat="1" x14ac:dyDescent="0.25">
      <c r="E1146" s="91"/>
      <c r="F1146" s="91"/>
      <c r="G1146" s="91"/>
      <c r="J1146" s="92"/>
      <c r="N1146" s="93"/>
      <c r="P1146" s="93"/>
      <c r="R1146" s="94"/>
      <c r="S1146" s="93"/>
      <c r="T1146" s="93"/>
      <c r="U1146" s="93"/>
      <c r="V1146" s="93"/>
      <c r="W1146" s="93"/>
    </row>
    <row r="1147" spans="5:23" customFormat="1" x14ac:dyDescent="0.25">
      <c r="E1147" s="91"/>
      <c r="F1147" s="91"/>
      <c r="G1147" s="91"/>
      <c r="J1147" s="92"/>
      <c r="N1147" s="93"/>
      <c r="P1147" s="93"/>
      <c r="R1147" s="94"/>
      <c r="S1147" s="93"/>
      <c r="T1147" s="93"/>
      <c r="U1147" s="93"/>
      <c r="V1147" s="93"/>
      <c r="W1147" s="93"/>
    </row>
    <row r="1148" spans="5:23" customFormat="1" x14ac:dyDescent="0.25">
      <c r="E1148" s="91"/>
      <c r="F1148" s="91"/>
      <c r="G1148" s="91"/>
      <c r="J1148" s="92"/>
      <c r="N1148" s="93"/>
      <c r="P1148" s="93"/>
      <c r="R1148" s="94"/>
      <c r="S1148" s="93"/>
      <c r="T1148" s="93"/>
      <c r="U1148" s="93"/>
      <c r="V1148" s="93"/>
      <c r="W1148" s="93"/>
    </row>
    <row r="1149" spans="5:23" customFormat="1" x14ac:dyDescent="0.25">
      <c r="E1149" s="91"/>
      <c r="F1149" s="91"/>
      <c r="G1149" s="91"/>
      <c r="J1149" s="92"/>
      <c r="N1149" s="93"/>
      <c r="P1149" s="93"/>
      <c r="R1149" s="94"/>
      <c r="S1149" s="93"/>
      <c r="T1149" s="93"/>
      <c r="U1149" s="93"/>
      <c r="V1149" s="93"/>
      <c r="W1149" s="93"/>
    </row>
    <row r="1150" spans="5:23" customFormat="1" x14ac:dyDescent="0.25">
      <c r="E1150" s="91"/>
      <c r="F1150" s="91"/>
      <c r="G1150" s="91"/>
      <c r="J1150" s="92"/>
      <c r="N1150" s="93"/>
      <c r="P1150" s="93"/>
      <c r="R1150" s="94"/>
      <c r="S1150" s="93"/>
      <c r="T1150" s="93"/>
      <c r="U1150" s="93"/>
      <c r="V1150" s="93"/>
      <c r="W1150" s="93"/>
    </row>
    <row r="1151" spans="5:23" customFormat="1" x14ac:dyDescent="0.25">
      <c r="E1151" s="91"/>
      <c r="F1151" s="91"/>
      <c r="G1151" s="91"/>
      <c r="J1151" s="92"/>
      <c r="N1151" s="93"/>
      <c r="P1151" s="93"/>
      <c r="R1151" s="94"/>
      <c r="S1151" s="93"/>
      <c r="T1151" s="93"/>
      <c r="U1151" s="93"/>
      <c r="V1151" s="93"/>
      <c r="W1151" s="93"/>
    </row>
    <row r="1152" spans="5:23" customFormat="1" x14ac:dyDescent="0.25">
      <c r="E1152" s="91"/>
      <c r="F1152" s="91"/>
      <c r="G1152" s="91"/>
      <c r="J1152" s="92"/>
      <c r="N1152" s="93"/>
      <c r="P1152" s="93"/>
      <c r="R1152" s="94"/>
      <c r="S1152" s="93"/>
      <c r="T1152" s="93"/>
      <c r="U1152" s="93"/>
      <c r="V1152" s="93"/>
      <c r="W1152" s="93"/>
    </row>
    <row r="1153" spans="5:23" customFormat="1" x14ac:dyDescent="0.25">
      <c r="E1153" s="91"/>
      <c r="F1153" s="91"/>
      <c r="G1153" s="91"/>
      <c r="J1153" s="92"/>
      <c r="N1153" s="93"/>
      <c r="P1153" s="93"/>
      <c r="R1153" s="94"/>
      <c r="S1153" s="93"/>
      <c r="T1153" s="93"/>
      <c r="U1153" s="93"/>
      <c r="V1153" s="93"/>
      <c r="W1153" s="93"/>
    </row>
    <row r="1154" spans="5:23" customFormat="1" x14ac:dyDescent="0.25">
      <c r="E1154" s="91"/>
      <c r="F1154" s="91"/>
      <c r="G1154" s="91"/>
      <c r="J1154" s="92"/>
      <c r="N1154" s="93"/>
      <c r="P1154" s="93"/>
      <c r="R1154" s="94"/>
      <c r="S1154" s="93"/>
      <c r="T1154" s="93"/>
      <c r="U1154" s="93"/>
      <c r="V1154" s="93"/>
      <c r="W1154" s="93"/>
    </row>
    <row r="1155" spans="5:23" customFormat="1" x14ac:dyDescent="0.25">
      <c r="E1155" s="91"/>
      <c r="F1155" s="91"/>
      <c r="G1155" s="91"/>
      <c r="J1155" s="92"/>
      <c r="N1155" s="93"/>
      <c r="P1155" s="93"/>
      <c r="R1155" s="94"/>
      <c r="S1155" s="93"/>
      <c r="T1155" s="93"/>
      <c r="U1155" s="93"/>
      <c r="V1155" s="93"/>
      <c r="W1155" s="93"/>
    </row>
    <row r="1156" spans="5:23" customFormat="1" x14ac:dyDescent="0.25">
      <c r="E1156" s="91"/>
      <c r="F1156" s="91"/>
      <c r="G1156" s="91"/>
      <c r="J1156" s="92"/>
      <c r="N1156" s="93"/>
      <c r="P1156" s="93"/>
      <c r="R1156" s="94"/>
      <c r="S1156" s="93"/>
      <c r="T1156" s="93"/>
      <c r="U1156" s="93"/>
      <c r="V1156" s="93"/>
      <c r="W1156" s="93"/>
    </row>
    <row r="1157" spans="5:23" customFormat="1" x14ac:dyDescent="0.25">
      <c r="E1157" s="91"/>
      <c r="F1157" s="91"/>
      <c r="G1157" s="91"/>
      <c r="J1157" s="92"/>
      <c r="N1157" s="93"/>
      <c r="P1157" s="93"/>
      <c r="R1157" s="94"/>
      <c r="S1157" s="93"/>
      <c r="T1157" s="93"/>
      <c r="U1157" s="93"/>
      <c r="V1157" s="93"/>
      <c r="W1157" s="93"/>
    </row>
    <row r="1158" spans="5:23" customFormat="1" x14ac:dyDescent="0.25">
      <c r="E1158" s="91"/>
      <c r="F1158" s="91"/>
      <c r="G1158" s="91"/>
      <c r="J1158" s="92"/>
      <c r="N1158" s="93"/>
      <c r="P1158" s="93"/>
      <c r="R1158" s="94"/>
      <c r="S1158" s="93"/>
      <c r="T1158" s="93"/>
      <c r="U1158" s="93"/>
      <c r="V1158" s="93"/>
      <c r="W1158" s="93"/>
    </row>
    <row r="1159" spans="5:23" customFormat="1" x14ac:dyDescent="0.25">
      <c r="E1159" s="91"/>
      <c r="F1159" s="91"/>
      <c r="G1159" s="91"/>
      <c r="J1159" s="92"/>
      <c r="N1159" s="93"/>
      <c r="P1159" s="93"/>
      <c r="R1159" s="94"/>
      <c r="S1159" s="93"/>
      <c r="T1159" s="93"/>
      <c r="U1159" s="93"/>
      <c r="V1159" s="93"/>
      <c r="W1159" s="93"/>
    </row>
    <row r="1160" spans="5:23" customFormat="1" x14ac:dyDescent="0.25">
      <c r="E1160" s="91"/>
      <c r="F1160" s="91"/>
      <c r="G1160" s="91"/>
      <c r="J1160" s="92"/>
      <c r="N1160" s="93"/>
      <c r="P1160" s="93"/>
      <c r="R1160" s="94"/>
      <c r="S1160" s="93"/>
      <c r="T1160" s="93"/>
      <c r="U1160" s="93"/>
      <c r="V1160" s="93"/>
      <c r="W1160" s="93"/>
    </row>
    <row r="1161" spans="5:23" customFormat="1" x14ac:dyDescent="0.25">
      <c r="E1161" s="91"/>
      <c r="F1161" s="91"/>
      <c r="G1161" s="91"/>
      <c r="J1161" s="92"/>
      <c r="N1161" s="93"/>
      <c r="P1161" s="93"/>
      <c r="R1161" s="94"/>
      <c r="S1161" s="93"/>
      <c r="T1161" s="93"/>
      <c r="U1161" s="93"/>
      <c r="V1161" s="93"/>
      <c r="W1161" s="93"/>
    </row>
    <row r="1162" spans="5:23" customFormat="1" x14ac:dyDescent="0.25">
      <c r="E1162" s="91"/>
      <c r="F1162" s="91"/>
      <c r="G1162" s="91"/>
      <c r="J1162" s="92"/>
      <c r="N1162" s="93"/>
      <c r="P1162" s="93"/>
      <c r="R1162" s="94"/>
      <c r="S1162" s="93"/>
      <c r="T1162" s="93"/>
      <c r="U1162" s="93"/>
      <c r="V1162" s="93"/>
      <c r="W1162" s="93"/>
    </row>
    <row r="1163" spans="5:23" customFormat="1" x14ac:dyDescent="0.25">
      <c r="E1163" s="91"/>
      <c r="F1163" s="91"/>
      <c r="G1163" s="91"/>
      <c r="J1163" s="92"/>
      <c r="N1163" s="93"/>
      <c r="P1163" s="93"/>
      <c r="R1163" s="94"/>
      <c r="S1163" s="93"/>
      <c r="T1163" s="93"/>
      <c r="U1163" s="93"/>
      <c r="V1163" s="93"/>
      <c r="W1163" s="93"/>
    </row>
    <row r="1164" spans="5:23" customFormat="1" x14ac:dyDescent="0.25">
      <c r="E1164" s="91"/>
      <c r="F1164" s="91"/>
      <c r="G1164" s="91"/>
      <c r="J1164" s="92"/>
      <c r="N1164" s="93"/>
      <c r="P1164" s="93"/>
      <c r="R1164" s="94"/>
      <c r="S1164" s="93"/>
      <c r="T1164" s="93"/>
      <c r="U1164" s="93"/>
      <c r="V1164" s="93"/>
      <c r="W1164" s="93"/>
    </row>
    <row r="1165" spans="5:23" customFormat="1" x14ac:dyDescent="0.25">
      <c r="E1165" s="91"/>
      <c r="F1165" s="91"/>
      <c r="G1165" s="91"/>
      <c r="J1165" s="92"/>
      <c r="N1165" s="93"/>
      <c r="P1165" s="93"/>
      <c r="R1165" s="94"/>
      <c r="S1165" s="93"/>
      <c r="T1165" s="93"/>
      <c r="U1165" s="93"/>
      <c r="V1165" s="93"/>
      <c r="W1165" s="93"/>
    </row>
    <row r="1166" spans="5:23" customFormat="1" x14ac:dyDescent="0.25">
      <c r="E1166" s="91"/>
      <c r="F1166" s="91"/>
      <c r="G1166" s="91"/>
      <c r="J1166" s="92"/>
      <c r="N1166" s="93"/>
      <c r="P1166" s="93"/>
      <c r="R1166" s="94"/>
      <c r="S1166" s="93"/>
      <c r="T1166" s="93"/>
      <c r="U1166" s="93"/>
      <c r="V1166" s="93"/>
      <c r="W1166" s="93"/>
    </row>
    <row r="1167" spans="5:23" customFormat="1" x14ac:dyDescent="0.25">
      <c r="E1167" s="91"/>
      <c r="F1167" s="91"/>
      <c r="G1167" s="91"/>
      <c r="J1167" s="92"/>
      <c r="N1167" s="93"/>
      <c r="P1167" s="93"/>
      <c r="R1167" s="94"/>
      <c r="S1167" s="93"/>
      <c r="T1167" s="93"/>
      <c r="U1167" s="93"/>
      <c r="V1167" s="93"/>
      <c r="W1167" s="93"/>
    </row>
    <row r="1168" spans="5:23" customFormat="1" x14ac:dyDescent="0.25">
      <c r="E1168" s="91"/>
      <c r="F1168" s="91"/>
      <c r="G1168" s="91"/>
      <c r="J1168" s="92"/>
      <c r="N1168" s="93"/>
      <c r="P1168" s="93"/>
      <c r="R1168" s="94"/>
      <c r="S1168" s="93"/>
      <c r="T1168" s="93"/>
      <c r="U1168" s="93"/>
      <c r="V1168" s="93"/>
      <c r="W1168" s="93"/>
    </row>
    <row r="1169" spans="5:23" customFormat="1" x14ac:dyDescent="0.25">
      <c r="E1169" s="91"/>
      <c r="F1169" s="91"/>
      <c r="G1169" s="91"/>
      <c r="J1169" s="92"/>
      <c r="N1169" s="93"/>
      <c r="P1169" s="93"/>
      <c r="R1169" s="94"/>
      <c r="S1169" s="93"/>
      <c r="T1169" s="93"/>
      <c r="U1169" s="93"/>
      <c r="V1169" s="93"/>
      <c r="W1169" s="93"/>
    </row>
    <row r="1170" spans="5:23" customFormat="1" x14ac:dyDescent="0.25">
      <c r="E1170" s="91"/>
      <c r="F1170" s="91"/>
      <c r="G1170" s="91"/>
      <c r="J1170" s="92"/>
      <c r="N1170" s="93"/>
      <c r="P1170" s="93"/>
      <c r="R1170" s="94"/>
      <c r="S1170" s="93"/>
      <c r="T1170" s="93"/>
      <c r="U1170" s="93"/>
      <c r="V1170" s="93"/>
      <c r="W1170" s="93"/>
    </row>
    <row r="1171" spans="5:23" customFormat="1" x14ac:dyDescent="0.25">
      <c r="E1171" s="91"/>
      <c r="F1171" s="91"/>
      <c r="G1171" s="91"/>
      <c r="J1171" s="92"/>
      <c r="N1171" s="93"/>
      <c r="P1171" s="93"/>
      <c r="R1171" s="94"/>
      <c r="S1171" s="93"/>
      <c r="T1171" s="93"/>
      <c r="U1171" s="93"/>
      <c r="V1171" s="93"/>
      <c r="W1171" s="93"/>
    </row>
    <row r="1172" spans="5:23" customFormat="1" x14ac:dyDescent="0.25">
      <c r="E1172" s="91"/>
      <c r="F1172" s="91"/>
      <c r="G1172" s="91"/>
      <c r="J1172" s="92"/>
      <c r="N1172" s="93"/>
      <c r="P1172" s="93"/>
      <c r="R1172" s="94"/>
      <c r="S1172" s="93"/>
      <c r="T1172" s="93"/>
      <c r="U1172" s="93"/>
      <c r="V1172" s="93"/>
      <c r="W1172" s="93"/>
    </row>
    <row r="1173" spans="5:23" customFormat="1" x14ac:dyDescent="0.25">
      <c r="E1173" s="91"/>
      <c r="F1173" s="91"/>
      <c r="G1173" s="91"/>
      <c r="J1173" s="92"/>
      <c r="N1173" s="93"/>
      <c r="P1173" s="93"/>
      <c r="R1173" s="94"/>
      <c r="S1173" s="93"/>
      <c r="T1173" s="93"/>
      <c r="U1173" s="93"/>
      <c r="V1173" s="93"/>
      <c r="W1173" s="93"/>
    </row>
    <row r="1174" spans="5:23" customFormat="1" x14ac:dyDescent="0.25">
      <c r="E1174" s="91"/>
      <c r="F1174" s="91"/>
      <c r="G1174" s="91"/>
      <c r="J1174" s="92"/>
      <c r="N1174" s="93"/>
      <c r="P1174" s="93"/>
      <c r="R1174" s="94"/>
      <c r="S1174" s="93"/>
      <c r="T1174" s="93"/>
      <c r="U1174" s="93"/>
      <c r="V1174" s="93"/>
      <c r="W1174" s="93"/>
    </row>
    <row r="1175" spans="5:23" customFormat="1" x14ac:dyDescent="0.25">
      <c r="E1175" s="91"/>
      <c r="F1175" s="91"/>
      <c r="G1175" s="91"/>
      <c r="J1175" s="92"/>
      <c r="N1175" s="93"/>
      <c r="P1175" s="93"/>
      <c r="R1175" s="94"/>
      <c r="S1175" s="93"/>
      <c r="T1175" s="93"/>
      <c r="U1175" s="93"/>
      <c r="V1175" s="93"/>
      <c r="W1175" s="93"/>
    </row>
    <row r="1176" spans="5:23" customFormat="1" x14ac:dyDescent="0.25">
      <c r="E1176" s="91"/>
      <c r="F1176" s="91"/>
      <c r="G1176" s="91"/>
      <c r="J1176" s="92"/>
      <c r="N1176" s="93"/>
      <c r="P1176" s="93"/>
      <c r="R1176" s="94"/>
      <c r="S1176" s="93"/>
      <c r="T1176" s="93"/>
      <c r="U1176" s="93"/>
      <c r="V1176" s="93"/>
      <c r="W1176" s="93"/>
    </row>
    <row r="1177" spans="5:23" customFormat="1" x14ac:dyDescent="0.25">
      <c r="E1177" s="91"/>
      <c r="F1177" s="91"/>
      <c r="G1177" s="91"/>
      <c r="J1177" s="92"/>
      <c r="N1177" s="93"/>
      <c r="P1177" s="93"/>
      <c r="R1177" s="94"/>
      <c r="S1177" s="93"/>
      <c r="T1177" s="93"/>
      <c r="U1177" s="93"/>
      <c r="V1177" s="93"/>
      <c r="W1177" s="93"/>
    </row>
    <row r="1178" spans="5:23" customFormat="1" x14ac:dyDescent="0.25">
      <c r="E1178" s="91"/>
      <c r="F1178" s="91"/>
      <c r="G1178" s="91"/>
      <c r="J1178" s="92"/>
      <c r="N1178" s="93"/>
      <c r="P1178" s="93"/>
      <c r="R1178" s="94"/>
      <c r="S1178" s="93"/>
      <c r="T1178" s="93"/>
      <c r="U1178" s="93"/>
      <c r="V1178" s="93"/>
      <c r="W1178" s="93"/>
    </row>
    <row r="1179" spans="5:23" customFormat="1" x14ac:dyDescent="0.25">
      <c r="E1179" s="91"/>
      <c r="F1179" s="91"/>
      <c r="G1179" s="91"/>
      <c r="J1179" s="92"/>
      <c r="N1179" s="93"/>
      <c r="P1179" s="93"/>
      <c r="R1179" s="94"/>
      <c r="S1179" s="93"/>
      <c r="T1179" s="93"/>
      <c r="U1179" s="93"/>
      <c r="V1179" s="93"/>
      <c r="W1179" s="93"/>
    </row>
    <row r="1180" spans="5:23" customFormat="1" x14ac:dyDescent="0.25">
      <c r="E1180" s="91"/>
      <c r="F1180" s="91"/>
      <c r="G1180" s="91"/>
      <c r="J1180" s="92"/>
      <c r="N1180" s="93"/>
      <c r="P1180" s="93"/>
      <c r="R1180" s="94"/>
      <c r="S1180" s="93"/>
      <c r="T1180" s="93"/>
      <c r="U1180" s="93"/>
      <c r="V1180" s="93"/>
      <c r="W1180" s="93"/>
    </row>
    <row r="1181" spans="5:23" customFormat="1" x14ac:dyDescent="0.25">
      <c r="E1181" s="91"/>
      <c r="F1181" s="91"/>
      <c r="G1181" s="91"/>
      <c r="J1181" s="92"/>
      <c r="N1181" s="93"/>
      <c r="P1181" s="93"/>
      <c r="R1181" s="94"/>
      <c r="S1181" s="93"/>
      <c r="T1181" s="93"/>
      <c r="U1181" s="93"/>
      <c r="V1181" s="93"/>
      <c r="W1181" s="93"/>
    </row>
    <row r="1182" spans="5:23" customFormat="1" x14ac:dyDescent="0.25">
      <c r="E1182" s="91"/>
      <c r="F1182" s="91"/>
      <c r="G1182" s="91"/>
      <c r="J1182" s="92"/>
      <c r="N1182" s="93"/>
      <c r="P1182" s="93"/>
      <c r="R1182" s="94"/>
      <c r="S1182" s="93"/>
      <c r="T1182" s="93"/>
      <c r="U1182" s="93"/>
      <c r="V1182" s="93"/>
      <c r="W1182" s="93"/>
    </row>
    <row r="1183" spans="5:23" customFormat="1" x14ac:dyDescent="0.25">
      <c r="E1183" s="91"/>
      <c r="F1183" s="91"/>
      <c r="G1183" s="91"/>
      <c r="J1183" s="92"/>
      <c r="N1183" s="93"/>
      <c r="P1183" s="93"/>
      <c r="R1183" s="94"/>
      <c r="S1183" s="93"/>
      <c r="T1183" s="93"/>
      <c r="U1183" s="93"/>
      <c r="V1183" s="93"/>
      <c r="W1183" s="93"/>
    </row>
    <row r="1184" spans="5:23" customFormat="1" x14ac:dyDescent="0.25">
      <c r="E1184" s="91"/>
      <c r="F1184" s="91"/>
      <c r="G1184" s="91"/>
      <c r="J1184" s="92"/>
      <c r="N1184" s="93"/>
      <c r="P1184" s="93"/>
      <c r="R1184" s="94"/>
      <c r="S1184" s="93"/>
      <c r="T1184" s="93"/>
      <c r="U1184" s="93"/>
      <c r="V1184" s="93"/>
      <c r="W1184" s="93"/>
    </row>
    <row r="1185" spans="5:23" customFormat="1" x14ac:dyDescent="0.25">
      <c r="E1185" s="91"/>
      <c r="F1185" s="91"/>
      <c r="G1185" s="91"/>
      <c r="J1185" s="92"/>
      <c r="N1185" s="93"/>
      <c r="P1185" s="93"/>
      <c r="R1185" s="94"/>
      <c r="S1185" s="93"/>
      <c r="T1185" s="93"/>
      <c r="U1185" s="93"/>
      <c r="V1185" s="93"/>
      <c r="W1185" s="93"/>
    </row>
    <row r="1186" spans="5:23" customFormat="1" x14ac:dyDescent="0.25">
      <c r="E1186" s="91"/>
      <c r="F1186" s="91"/>
      <c r="G1186" s="91"/>
      <c r="J1186" s="92"/>
      <c r="N1186" s="93"/>
      <c r="P1186" s="93"/>
      <c r="R1186" s="94"/>
      <c r="S1186" s="93"/>
      <c r="T1186" s="93"/>
      <c r="U1186" s="93"/>
      <c r="V1186" s="93"/>
      <c r="W1186" s="93"/>
    </row>
    <row r="1187" spans="5:23" customFormat="1" x14ac:dyDescent="0.25">
      <c r="E1187" s="91"/>
      <c r="F1187" s="91"/>
      <c r="G1187" s="91"/>
      <c r="J1187" s="92"/>
      <c r="N1187" s="93"/>
      <c r="P1187" s="93"/>
      <c r="R1187" s="94"/>
      <c r="S1187" s="93"/>
      <c r="T1187" s="93"/>
      <c r="U1187" s="93"/>
      <c r="V1187" s="93"/>
      <c r="W1187" s="93"/>
    </row>
    <row r="1188" spans="5:23" customFormat="1" x14ac:dyDescent="0.25">
      <c r="E1188" s="91"/>
      <c r="F1188" s="91"/>
      <c r="G1188" s="91"/>
      <c r="J1188" s="92"/>
      <c r="N1188" s="93"/>
      <c r="P1188" s="93"/>
      <c r="R1188" s="94"/>
      <c r="S1188" s="93"/>
      <c r="T1188" s="93"/>
      <c r="U1188" s="93"/>
      <c r="V1188" s="93"/>
      <c r="W1188" s="93"/>
    </row>
    <row r="1189" spans="5:23" customFormat="1" x14ac:dyDescent="0.25">
      <c r="E1189" s="91"/>
      <c r="F1189" s="91"/>
      <c r="G1189" s="91"/>
      <c r="J1189" s="92"/>
      <c r="N1189" s="93"/>
      <c r="P1189" s="93"/>
      <c r="R1189" s="94"/>
      <c r="S1189" s="93"/>
      <c r="T1189" s="93"/>
      <c r="U1189" s="93"/>
      <c r="V1189" s="93"/>
      <c r="W1189" s="93"/>
    </row>
    <row r="1190" spans="5:23" customFormat="1" x14ac:dyDescent="0.25">
      <c r="E1190" s="91"/>
      <c r="F1190" s="91"/>
      <c r="G1190" s="91"/>
      <c r="J1190" s="92"/>
      <c r="N1190" s="93"/>
      <c r="P1190" s="93"/>
      <c r="R1190" s="94"/>
      <c r="S1190" s="93"/>
      <c r="T1190" s="93"/>
      <c r="U1190" s="93"/>
      <c r="V1190" s="93"/>
      <c r="W1190" s="93"/>
    </row>
    <row r="1191" spans="5:23" customFormat="1" x14ac:dyDescent="0.25">
      <c r="E1191" s="91"/>
      <c r="F1191" s="91"/>
      <c r="G1191" s="91"/>
      <c r="J1191" s="92"/>
      <c r="N1191" s="93"/>
      <c r="P1191" s="93"/>
      <c r="R1191" s="94"/>
      <c r="S1191" s="93"/>
      <c r="T1191" s="93"/>
      <c r="U1191" s="93"/>
      <c r="V1191" s="93"/>
      <c r="W1191" s="93"/>
    </row>
    <row r="1192" spans="5:23" customFormat="1" x14ac:dyDescent="0.25">
      <c r="E1192" s="91"/>
      <c r="F1192" s="91"/>
      <c r="G1192" s="91"/>
      <c r="J1192" s="92"/>
      <c r="N1192" s="93"/>
      <c r="P1192" s="93"/>
      <c r="R1192" s="94"/>
      <c r="S1192" s="93"/>
      <c r="T1192" s="93"/>
      <c r="U1192" s="93"/>
      <c r="V1192" s="93"/>
      <c r="W1192" s="93"/>
    </row>
    <row r="1193" spans="5:23" customFormat="1" x14ac:dyDescent="0.25">
      <c r="E1193" s="91"/>
      <c r="F1193" s="91"/>
      <c r="G1193" s="91"/>
      <c r="J1193" s="92"/>
      <c r="N1193" s="93"/>
      <c r="P1193" s="93"/>
      <c r="R1193" s="94"/>
      <c r="S1193" s="93"/>
      <c r="T1193" s="93"/>
      <c r="U1193" s="93"/>
      <c r="V1193" s="93"/>
      <c r="W1193" s="93"/>
    </row>
    <row r="1194" spans="5:23" customFormat="1" x14ac:dyDescent="0.25">
      <c r="E1194" s="91"/>
      <c r="F1194" s="91"/>
      <c r="G1194" s="91"/>
      <c r="J1194" s="92"/>
      <c r="N1194" s="93"/>
      <c r="P1194" s="93"/>
      <c r="R1194" s="94"/>
      <c r="S1194" s="93"/>
      <c r="T1194" s="93"/>
      <c r="U1194" s="93"/>
      <c r="V1194" s="93"/>
      <c r="W1194" s="93"/>
    </row>
    <row r="1195" spans="5:23" customFormat="1" x14ac:dyDescent="0.25">
      <c r="E1195" s="91"/>
      <c r="F1195" s="91"/>
      <c r="G1195" s="91"/>
      <c r="J1195" s="92"/>
      <c r="N1195" s="93"/>
      <c r="P1195" s="93"/>
      <c r="R1195" s="94"/>
      <c r="S1195" s="93"/>
      <c r="T1195" s="93"/>
      <c r="U1195" s="93"/>
      <c r="V1195" s="93"/>
      <c r="W1195" s="93"/>
    </row>
    <row r="1196" spans="5:23" customFormat="1" x14ac:dyDescent="0.25">
      <c r="E1196" s="91"/>
      <c r="F1196" s="91"/>
      <c r="G1196" s="91"/>
      <c r="J1196" s="92"/>
      <c r="N1196" s="93"/>
      <c r="P1196" s="93"/>
      <c r="R1196" s="94"/>
      <c r="S1196" s="93"/>
      <c r="T1196" s="93"/>
      <c r="U1196" s="93"/>
      <c r="V1196" s="93"/>
      <c r="W1196" s="93"/>
    </row>
    <row r="1197" spans="5:23" customFormat="1" x14ac:dyDescent="0.25">
      <c r="E1197" s="91"/>
      <c r="F1197" s="91"/>
      <c r="G1197" s="91"/>
      <c r="J1197" s="92"/>
      <c r="N1197" s="93"/>
      <c r="P1197" s="93"/>
      <c r="R1197" s="94"/>
      <c r="S1197" s="93"/>
      <c r="T1197" s="93"/>
      <c r="U1197" s="93"/>
      <c r="V1197" s="93"/>
      <c r="W1197" s="93"/>
    </row>
    <row r="1198" spans="5:23" customFormat="1" x14ac:dyDescent="0.25">
      <c r="E1198" s="91"/>
      <c r="F1198" s="91"/>
      <c r="G1198" s="91"/>
      <c r="J1198" s="92"/>
      <c r="N1198" s="93"/>
      <c r="P1198" s="93"/>
      <c r="R1198" s="94"/>
      <c r="S1198" s="93"/>
      <c r="T1198" s="93"/>
      <c r="U1198" s="93"/>
      <c r="V1198" s="93"/>
      <c r="W1198" s="93"/>
    </row>
    <row r="1199" spans="5:23" customFormat="1" x14ac:dyDescent="0.25">
      <c r="E1199" s="91"/>
      <c r="F1199" s="91"/>
      <c r="G1199" s="91"/>
      <c r="J1199" s="92"/>
      <c r="N1199" s="93"/>
      <c r="P1199" s="93"/>
      <c r="R1199" s="94"/>
      <c r="S1199" s="93"/>
      <c r="T1199" s="93"/>
      <c r="U1199" s="93"/>
      <c r="V1199" s="93"/>
      <c r="W1199" s="93"/>
    </row>
    <row r="1200" spans="5:23" customFormat="1" x14ac:dyDescent="0.25">
      <c r="E1200" s="91"/>
      <c r="F1200" s="91"/>
      <c r="G1200" s="91"/>
      <c r="J1200" s="92"/>
      <c r="N1200" s="93"/>
      <c r="P1200" s="93"/>
      <c r="R1200" s="94"/>
      <c r="S1200" s="93"/>
      <c r="T1200" s="93"/>
      <c r="U1200" s="93"/>
      <c r="V1200" s="93"/>
      <c r="W1200" s="93"/>
    </row>
    <row r="1201" spans="5:23" customFormat="1" x14ac:dyDescent="0.25">
      <c r="E1201" s="91"/>
      <c r="F1201" s="91"/>
      <c r="G1201" s="91"/>
      <c r="J1201" s="92"/>
      <c r="N1201" s="93"/>
      <c r="P1201" s="93"/>
      <c r="R1201" s="94"/>
      <c r="S1201" s="93"/>
      <c r="T1201" s="93"/>
      <c r="U1201" s="93"/>
      <c r="V1201" s="93"/>
      <c r="W1201" s="93"/>
    </row>
    <row r="1202" spans="5:23" customFormat="1" x14ac:dyDescent="0.25">
      <c r="E1202" s="91"/>
      <c r="F1202" s="91"/>
      <c r="G1202" s="91"/>
      <c r="J1202" s="92"/>
      <c r="N1202" s="93"/>
      <c r="P1202" s="93"/>
      <c r="R1202" s="94"/>
      <c r="S1202" s="93"/>
      <c r="T1202" s="93"/>
      <c r="U1202" s="93"/>
      <c r="V1202" s="93"/>
      <c r="W1202" s="93"/>
    </row>
    <row r="1203" spans="5:23" customFormat="1" x14ac:dyDescent="0.25">
      <c r="E1203" s="91"/>
      <c r="F1203" s="91"/>
      <c r="G1203" s="91"/>
      <c r="J1203" s="92"/>
      <c r="N1203" s="93"/>
      <c r="P1203" s="93"/>
      <c r="R1203" s="94"/>
      <c r="S1203" s="93"/>
      <c r="T1203" s="93"/>
      <c r="U1203" s="93"/>
      <c r="V1203" s="93"/>
      <c r="W1203" s="93"/>
    </row>
    <row r="1204" spans="5:23" customFormat="1" x14ac:dyDescent="0.25">
      <c r="E1204" s="91"/>
      <c r="F1204" s="91"/>
      <c r="G1204" s="91"/>
      <c r="J1204" s="92"/>
      <c r="N1204" s="93"/>
      <c r="P1204" s="93"/>
      <c r="R1204" s="94"/>
      <c r="S1204" s="93"/>
      <c r="T1204" s="93"/>
      <c r="U1204" s="93"/>
      <c r="V1204" s="93"/>
      <c r="W1204" s="93"/>
    </row>
    <row r="1205" spans="5:23" customFormat="1" x14ac:dyDescent="0.25">
      <c r="E1205" s="91"/>
      <c r="F1205" s="91"/>
      <c r="G1205" s="91"/>
      <c r="J1205" s="92"/>
      <c r="N1205" s="93"/>
      <c r="P1205" s="93"/>
      <c r="R1205" s="94"/>
      <c r="S1205" s="93"/>
      <c r="T1205" s="93"/>
      <c r="U1205" s="93"/>
      <c r="V1205" s="93"/>
      <c r="W1205" s="93"/>
    </row>
    <row r="1206" spans="5:23" customFormat="1" x14ac:dyDescent="0.25">
      <c r="E1206" s="91"/>
      <c r="F1206" s="91"/>
      <c r="G1206" s="91"/>
      <c r="J1206" s="92"/>
      <c r="N1206" s="93"/>
      <c r="P1206" s="93"/>
      <c r="R1206" s="94"/>
      <c r="S1206" s="93"/>
      <c r="T1206" s="93"/>
      <c r="U1206" s="93"/>
      <c r="V1206" s="93"/>
      <c r="W1206" s="93"/>
    </row>
    <row r="1207" spans="5:23" customFormat="1" x14ac:dyDescent="0.25">
      <c r="E1207" s="91"/>
      <c r="F1207" s="91"/>
      <c r="G1207" s="91"/>
      <c r="J1207" s="92"/>
      <c r="N1207" s="93"/>
      <c r="P1207" s="93"/>
      <c r="R1207" s="94"/>
      <c r="S1207" s="93"/>
      <c r="T1207" s="93"/>
      <c r="U1207" s="93"/>
      <c r="V1207" s="93"/>
      <c r="W1207" s="93"/>
    </row>
    <row r="1208" spans="5:23" customFormat="1" x14ac:dyDescent="0.25">
      <c r="E1208" s="91"/>
      <c r="F1208" s="91"/>
      <c r="G1208" s="91"/>
      <c r="J1208" s="92"/>
      <c r="N1208" s="93"/>
      <c r="P1208" s="93"/>
      <c r="R1208" s="94"/>
      <c r="S1208" s="93"/>
      <c r="T1208" s="93"/>
      <c r="U1208" s="93"/>
      <c r="V1208" s="93"/>
      <c r="W1208" s="93"/>
    </row>
    <row r="1209" spans="5:23" customFormat="1" x14ac:dyDescent="0.25">
      <c r="E1209" s="91"/>
      <c r="F1209" s="91"/>
      <c r="G1209" s="91"/>
      <c r="J1209" s="92"/>
      <c r="N1209" s="93"/>
      <c r="P1209" s="93"/>
      <c r="R1209" s="94"/>
      <c r="S1209" s="93"/>
      <c r="T1209" s="93"/>
      <c r="U1209" s="93"/>
      <c r="V1209" s="93"/>
      <c r="W1209" s="93"/>
    </row>
    <row r="1210" spans="5:23" customFormat="1" x14ac:dyDescent="0.25">
      <c r="E1210" s="91"/>
      <c r="F1210" s="91"/>
      <c r="G1210" s="91"/>
      <c r="J1210" s="92"/>
      <c r="N1210" s="93"/>
      <c r="P1210" s="93"/>
      <c r="R1210" s="94"/>
      <c r="S1210" s="93"/>
      <c r="T1210" s="93"/>
      <c r="U1210" s="93"/>
      <c r="V1210" s="93"/>
      <c r="W1210" s="93"/>
    </row>
    <row r="1211" spans="5:23" customFormat="1" x14ac:dyDescent="0.25">
      <c r="E1211" s="91"/>
      <c r="F1211" s="91"/>
      <c r="G1211" s="91"/>
      <c r="J1211" s="92"/>
      <c r="N1211" s="93"/>
      <c r="P1211" s="93"/>
      <c r="R1211" s="94"/>
      <c r="S1211" s="93"/>
      <c r="T1211" s="93"/>
      <c r="U1211" s="93"/>
      <c r="V1211" s="93"/>
      <c r="W1211" s="93"/>
    </row>
    <row r="1212" spans="5:23" customFormat="1" x14ac:dyDescent="0.25">
      <c r="E1212" s="91"/>
      <c r="F1212" s="91"/>
      <c r="G1212" s="91"/>
      <c r="J1212" s="92"/>
      <c r="N1212" s="93"/>
      <c r="P1212" s="93"/>
      <c r="R1212" s="94"/>
      <c r="S1212" s="93"/>
      <c r="T1212" s="93"/>
      <c r="U1212" s="93"/>
      <c r="V1212" s="93"/>
      <c r="W1212" s="93"/>
    </row>
    <row r="1213" spans="5:23" customFormat="1" x14ac:dyDescent="0.25">
      <c r="E1213" s="91"/>
      <c r="F1213" s="91"/>
      <c r="G1213" s="91"/>
      <c r="J1213" s="92"/>
      <c r="N1213" s="93"/>
      <c r="P1213" s="93"/>
      <c r="R1213" s="94"/>
      <c r="S1213" s="93"/>
      <c r="T1213" s="93"/>
      <c r="U1213" s="93"/>
      <c r="V1213" s="93"/>
      <c r="W1213" s="93"/>
    </row>
    <row r="1214" spans="5:23" customFormat="1" x14ac:dyDescent="0.25">
      <c r="E1214" s="91"/>
      <c r="F1214" s="91"/>
      <c r="G1214" s="91"/>
      <c r="J1214" s="92"/>
      <c r="N1214" s="93"/>
      <c r="P1214" s="93"/>
      <c r="R1214" s="94"/>
      <c r="S1214" s="93"/>
      <c r="T1214" s="93"/>
      <c r="U1214" s="93"/>
      <c r="V1214" s="93"/>
      <c r="W1214" s="93"/>
    </row>
    <row r="1215" spans="5:23" customFormat="1" x14ac:dyDescent="0.25">
      <c r="E1215" s="91"/>
      <c r="F1215" s="91"/>
      <c r="G1215" s="91"/>
      <c r="J1215" s="92"/>
      <c r="N1215" s="93"/>
      <c r="P1215" s="93"/>
      <c r="R1215" s="94"/>
      <c r="S1215" s="93"/>
      <c r="T1215" s="93"/>
      <c r="U1215" s="93"/>
      <c r="V1215" s="93"/>
      <c r="W1215" s="93"/>
    </row>
    <row r="1216" spans="5:23" customFormat="1" x14ac:dyDescent="0.25">
      <c r="E1216" s="91"/>
      <c r="F1216" s="91"/>
      <c r="G1216" s="91"/>
      <c r="J1216" s="92"/>
      <c r="N1216" s="93"/>
      <c r="P1216" s="93"/>
      <c r="R1216" s="94"/>
      <c r="S1216" s="93"/>
      <c r="T1216" s="93"/>
      <c r="U1216" s="93"/>
      <c r="V1216" s="93"/>
      <c r="W1216" s="93"/>
    </row>
    <row r="1217" spans="5:23" customFormat="1" x14ac:dyDescent="0.25">
      <c r="E1217" s="91"/>
      <c r="F1217" s="91"/>
      <c r="G1217" s="91"/>
      <c r="J1217" s="92"/>
      <c r="N1217" s="93"/>
      <c r="P1217" s="93"/>
      <c r="R1217" s="94"/>
      <c r="S1217" s="93"/>
      <c r="T1217" s="93"/>
      <c r="U1217" s="93"/>
      <c r="V1217" s="93"/>
      <c r="W1217" s="93"/>
    </row>
    <row r="1218" spans="5:23" customFormat="1" x14ac:dyDescent="0.25">
      <c r="E1218" s="91"/>
      <c r="F1218" s="91"/>
      <c r="G1218" s="91"/>
      <c r="J1218" s="92"/>
      <c r="N1218" s="93"/>
      <c r="P1218" s="93"/>
      <c r="R1218" s="94"/>
      <c r="S1218" s="93"/>
      <c r="T1218" s="93"/>
      <c r="U1218" s="93"/>
      <c r="V1218" s="93"/>
      <c r="W1218" s="93"/>
    </row>
    <row r="1219" spans="5:23" customFormat="1" x14ac:dyDescent="0.25">
      <c r="E1219" s="91"/>
      <c r="F1219" s="91"/>
      <c r="G1219" s="91"/>
      <c r="J1219" s="92"/>
      <c r="N1219" s="93"/>
      <c r="P1219" s="93"/>
      <c r="R1219" s="94"/>
      <c r="S1219" s="93"/>
      <c r="T1219" s="93"/>
      <c r="U1219" s="93"/>
      <c r="V1219" s="93"/>
      <c r="W1219" s="93"/>
    </row>
    <row r="1220" spans="5:23" customFormat="1" x14ac:dyDescent="0.25">
      <c r="E1220" s="91"/>
      <c r="F1220" s="91"/>
      <c r="G1220" s="91"/>
      <c r="J1220" s="92"/>
      <c r="N1220" s="93"/>
      <c r="P1220" s="93"/>
      <c r="R1220" s="94"/>
      <c r="S1220" s="93"/>
      <c r="T1220" s="93"/>
      <c r="U1220" s="93"/>
      <c r="V1220" s="93"/>
      <c r="W1220" s="93"/>
    </row>
    <row r="1221" spans="5:23" customFormat="1" x14ac:dyDescent="0.25">
      <c r="E1221" s="91"/>
      <c r="F1221" s="91"/>
      <c r="G1221" s="91"/>
      <c r="J1221" s="92"/>
      <c r="N1221" s="93"/>
      <c r="P1221" s="93"/>
      <c r="R1221" s="94"/>
      <c r="S1221" s="93"/>
      <c r="T1221" s="93"/>
      <c r="U1221" s="93"/>
      <c r="V1221" s="93"/>
      <c r="W1221" s="93"/>
    </row>
    <row r="1222" spans="5:23" customFormat="1" x14ac:dyDescent="0.25">
      <c r="E1222" s="91"/>
      <c r="F1222" s="91"/>
      <c r="G1222" s="91"/>
      <c r="J1222" s="92"/>
      <c r="N1222" s="93"/>
      <c r="P1222" s="93"/>
      <c r="R1222" s="94"/>
      <c r="S1222" s="93"/>
      <c r="T1222" s="93"/>
      <c r="U1222" s="93"/>
      <c r="V1222" s="93"/>
      <c r="W1222" s="93"/>
    </row>
    <row r="1223" spans="5:23" customFormat="1" x14ac:dyDescent="0.25">
      <c r="E1223" s="91"/>
      <c r="F1223" s="91"/>
      <c r="G1223" s="91"/>
      <c r="J1223" s="92"/>
      <c r="N1223" s="93"/>
      <c r="P1223" s="93"/>
      <c r="R1223" s="94"/>
      <c r="S1223" s="93"/>
      <c r="T1223" s="93"/>
      <c r="U1223" s="93"/>
      <c r="V1223" s="93"/>
      <c r="W1223" s="93"/>
    </row>
    <row r="1224" spans="5:23" customFormat="1" x14ac:dyDescent="0.25">
      <c r="E1224" s="91"/>
      <c r="F1224" s="91"/>
      <c r="G1224" s="91"/>
      <c r="J1224" s="92"/>
      <c r="N1224" s="93"/>
      <c r="P1224" s="93"/>
      <c r="R1224" s="94"/>
      <c r="S1224" s="93"/>
      <c r="T1224" s="93"/>
      <c r="U1224" s="93"/>
      <c r="V1224" s="93"/>
      <c r="W1224" s="93"/>
    </row>
    <row r="1225" spans="5:23" customFormat="1" x14ac:dyDescent="0.25">
      <c r="E1225" s="91"/>
      <c r="F1225" s="91"/>
      <c r="G1225" s="91"/>
      <c r="J1225" s="92"/>
      <c r="N1225" s="93"/>
      <c r="P1225" s="93"/>
      <c r="R1225" s="94"/>
      <c r="S1225" s="93"/>
      <c r="T1225" s="93"/>
      <c r="U1225" s="93"/>
      <c r="V1225" s="93"/>
      <c r="W1225" s="93"/>
    </row>
    <row r="1226" spans="5:23" customFormat="1" x14ac:dyDescent="0.25">
      <c r="E1226" s="91"/>
      <c r="F1226" s="91"/>
      <c r="G1226" s="91"/>
      <c r="J1226" s="92"/>
      <c r="N1226" s="93"/>
      <c r="P1226" s="93"/>
      <c r="R1226" s="94"/>
      <c r="S1226" s="93"/>
      <c r="T1226" s="93"/>
      <c r="U1226" s="93"/>
      <c r="V1226" s="93"/>
      <c r="W1226" s="93"/>
    </row>
    <row r="1227" spans="5:23" customFormat="1" x14ac:dyDescent="0.25">
      <c r="E1227" s="91"/>
      <c r="F1227" s="91"/>
      <c r="G1227" s="91"/>
      <c r="J1227" s="92"/>
      <c r="N1227" s="93"/>
      <c r="P1227" s="93"/>
      <c r="R1227" s="94"/>
      <c r="S1227" s="93"/>
      <c r="T1227" s="93"/>
      <c r="U1227" s="93"/>
      <c r="V1227" s="93"/>
      <c r="W1227" s="93"/>
    </row>
    <row r="1228" spans="5:23" customFormat="1" x14ac:dyDescent="0.25">
      <c r="E1228" s="91"/>
      <c r="F1228" s="91"/>
      <c r="G1228" s="91"/>
      <c r="J1228" s="92"/>
      <c r="N1228" s="93"/>
      <c r="P1228" s="93"/>
      <c r="R1228" s="94"/>
      <c r="S1228" s="93"/>
      <c r="T1228" s="93"/>
      <c r="U1228" s="93"/>
      <c r="V1228" s="93"/>
      <c r="W1228" s="93"/>
    </row>
    <row r="1229" spans="5:23" customFormat="1" x14ac:dyDescent="0.25">
      <c r="E1229" s="91"/>
      <c r="F1229" s="91"/>
      <c r="G1229" s="91"/>
      <c r="J1229" s="92"/>
      <c r="N1229" s="93"/>
      <c r="P1229" s="93"/>
      <c r="R1229" s="94"/>
      <c r="S1229" s="93"/>
      <c r="T1229" s="93"/>
      <c r="U1229" s="93"/>
      <c r="V1229" s="93"/>
      <c r="W1229" s="93"/>
    </row>
    <row r="1230" spans="5:23" customFormat="1" x14ac:dyDescent="0.25">
      <c r="E1230" s="91"/>
      <c r="F1230" s="91"/>
      <c r="G1230" s="91"/>
      <c r="J1230" s="92"/>
      <c r="N1230" s="93"/>
      <c r="P1230" s="93"/>
      <c r="R1230" s="94"/>
      <c r="S1230" s="93"/>
      <c r="T1230" s="93"/>
      <c r="U1230" s="93"/>
      <c r="V1230" s="93"/>
      <c r="W1230" s="93"/>
    </row>
    <row r="1231" spans="5:23" customFormat="1" x14ac:dyDescent="0.25">
      <c r="E1231" s="91"/>
      <c r="F1231" s="91"/>
      <c r="G1231" s="91"/>
      <c r="J1231" s="92"/>
      <c r="N1231" s="93"/>
      <c r="P1231" s="93"/>
      <c r="R1231" s="94"/>
      <c r="S1231" s="93"/>
      <c r="T1231" s="93"/>
      <c r="U1231" s="93"/>
      <c r="V1231" s="93"/>
      <c r="W1231" s="93"/>
    </row>
    <row r="1232" spans="5:23" customFormat="1" x14ac:dyDescent="0.25">
      <c r="E1232" s="91"/>
      <c r="F1232" s="91"/>
      <c r="G1232" s="91"/>
      <c r="J1232" s="92"/>
      <c r="N1232" s="93"/>
      <c r="P1232" s="93"/>
      <c r="R1232" s="94"/>
      <c r="S1232" s="93"/>
      <c r="T1232" s="93"/>
      <c r="U1232" s="93"/>
      <c r="V1232" s="93"/>
      <c r="W1232" s="93"/>
    </row>
    <row r="1233" spans="5:23" customFormat="1" x14ac:dyDescent="0.25">
      <c r="E1233" s="91"/>
      <c r="F1233" s="91"/>
      <c r="G1233" s="91"/>
      <c r="J1233" s="92"/>
      <c r="N1233" s="93"/>
      <c r="P1233" s="93"/>
      <c r="R1233" s="94"/>
      <c r="S1233" s="93"/>
      <c r="T1233" s="93"/>
      <c r="U1233" s="93"/>
      <c r="V1233" s="93"/>
      <c r="W1233" s="93"/>
    </row>
    <row r="1234" spans="5:23" customFormat="1" x14ac:dyDescent="0.25">
      <c r="E1234" s="91"/>
      <c r="F1234" s="91"/>
      <c r="G1234" s="91"/>
      <c r="J1234" s="92"/>
      <c r="N1234" s="93"/>
      <c r="P1234" s="93"/>
      <c r="R1234" s="94"/>
      <c r="S1234" s="93"/>
      <c r="T1234" s="93"/>
      <c r="U1234" s="93"/>
      <c r="V1234" s="93"/>
      <c r="W1234" s="93"/>
    </row>
    <row r="1235" spans="5:23" customFormat="1" x14ac:dyDescent="0.25">
      <c r="E1235" s="91"/>
      <c r="F1235" s="91"/>
      <c r="G1235" s="91"/>
      <c r="J1235" s="92"/>
      <c r="N1235" s="93"/>
      <c r="P1235" s="93"/>
      <c r="R1235" s="94"/>
      <c r="S1235" s="93"/>
      <c r="T1235" s="93"/>
      <c r="U1235" s="93"/>
      <c r="V1235" s="93"/>
      <c r="W1235" s="93"/>
    </row>
    <row r="1236" spans="5:23" customFormat="1" x14ac:dyDescent="0.25">
      <c r="E1236" s="91"/>
      <c r="F1236" s="91"/>
      <c r="G1236" s="91"/>
      <c r="J1236" s="92"/>
      <c r="N1236" s="93"/>
      <c r="P1236" s="93"/>
      <c r="R1236" s="94"/>
      <c r="S1236" s="93"/>
      <c r="T1236" s="93"/>
      <c r="U1236" s="93"/>
      <c r="V1236" s="93"/>
      <c r="W1236" s="93"/>
    </row>
    <row r="1237" spans="5:23" customFormat="1" x14ac:dyDescent="0.25">
      <c r="E1237" s="91"/>
      <c r="F1237" s="91"/>
      <c r="G1237" s="91"/>
      <c r="J1237" s="92"/>
      <c r="N1237" s="93"/>
      <c r="P1237" s="93"/>
      <c r="R1237" s="94"/>
      <c r="S1237" s="93"/>
      <c r="T1237" s="93"/>
      <c r="U1237" s="93"/>
      <c r="V1237" s="93"/>
      <c r="W1237" s="93"/>
    </row>
    <row r="1238" spans="5:23" customFormat="1" x14ac:dyDescent="0.25">
      <c r="E1238" s="91"/>
      <c r="F1238" s="91"/>
      <c r="G1238" s="91"/>
      <c r="J1238" s="92"/>
      <c r="N1238" s="93"/>
      <c r="P1238" s="93"/>
      <c r="R1238" s="94"/>
      <c r="S1238" s="93"/>
      <c r="T1238" s="93"/>
      <c r="U1238" s="93"/>
      <c r="V1238" s="93"/>
      <c r="W1238" s="93"/>
    </row>
    <row r="1239" spans="5:23" customFormat="1" x14ac:dyDescent="0.25">
      <c r="E1239" s="91"/>
      <c r="F1239" s="91"/>
      <c r="G1239" s="91"/>
      <c r="J1239" s="92"/>
      <c r="N1239" s="93"/>
      <c r="P1239" s="93"/>
      <c r="R1239" s="94"/>
      <c r="S1239" s="93"/>
      <c r="T1239" s="93"/>
      <c r="U1239" s="93"/>
      <c r="V1239" s="93"/>
      <c r="W1239" s="93"/>
    </row>
    <row r="1240" spans="5:23" customFormat="1" x14ac:dyDescent="0.25">
      <c r="E1240" s="91"/>
      <c r="F1240" s="91"/>
      <c r="G1240" s="91"/>
      <c r="J1240" s="92"/>
      <c r="N1240" s="93"/>
      <c r="P1240" s="93"/>
      <c r="R1240" s="94"/>
      <c r="S1240" s="93"/>
      <c r="T1240" s="93"/>
      <c r="U1240" s="93"/>
      <c r="V1240" s="93"/>
      <c r="W1240" s="93"/>
    </row>
    <row r="1241" spans="5:23" customFormat="1" x14ac:dyDescent="0.25">
      <c r="E1241" s="91"/>
      <c r="F1241" s="91"/>
      <c r="G1241" s="91"/>
      <c r="J1241" s="92"/>
      <c r="N1241" s="93"/>
      <c r="P1241" s="93"/>
      <c r="R1241" s="94"/>
      <c r="S1241" s="93"/>
      <c r="T1241" s="93"/>
      <c r="U1241" s="93"/>
      <c r="V1241" s="93"/>
      <c r="W1241" s="93"/>
    </row>
    <row r="1242" spans="5:23" customFormat="1" x14ac:dyDescent="0.25">
      <c r="E1242" s="91"/>
      <c r="F1242" s="91"/>
      <c r="G1242" s="91"/>
      <c r="J1242" s="92"/>
      <c r="N1242" s="93"/>
      <c r="P1242" s="93"/>
      <c r="R1242" s="94"/>
      <c r="S1242" s="93"/>
      <c r="T1242" s="93"/>
      <c r="U1242" s="93"/>
      <c r="V1242" s="93"/>
      <c r="W1242" s="93"/>
    </row>
    <row r="1243" spans="5:23" customFormat="1" x14ac:dyDescent="0.25">
      <c r="E1243" s="91"/>
      <c r="F1243" s="91"/>
      <c r="G1243" s="91"/>
      <c r="J1243" s="92"/>
      <c r="N1243" s="93"/>
      <c r="P1243" s="93"/>
      <c r="R1243" s="94"/>
      <c r="S1243" s="93"/>
      <c r="T1243" s="93"/>
      <c r="U1243" s="93"/>
      <c r="V1243" s="93"/>
      <c r="W1243" s="93"/>
    </row>
    <row r="1244" spans="5:23" customFormat="1" x14ac:dyDescent="0.25">
      <c r="E1244" s="91"/>
      <c r="F1244" s="91"/>
      <c r="G1244" s="91"/>
      <c r="J1244" s="92"/>
      <c r="N1244" s="93"/>
      <c r="P1244" s="93"/>
      <c r="R1244" s="94"/>
      <c r="S1244" s="93"/>
      <c r="T1244" s="93"/>
      <c r="U1244" s="93"/>
      <c r="V1244" s="93"/>
      <c r="W1244" s="93"/>
    </row>
    <row r="1245" spans="5:23" customFormat="1" x14ac:dyDescent="0.25">
      <c r="E1245" s="91"/>
      <c r="F1245" s="91"/>
      <c r="G1245" s="91"/>
      <c r="J1245" s="92"/>
      <c r="N1245" s="93"/>
      <c r="P1245" s="93"/>
      <c r="R1245" s="94"/>
      <c r="S1245" s="93"/>
      <c r="T1245" s="93"/>
      <c r="U1245" s="93"/>
      <c r="V1245" s="93"/>
      <c r="W1245" s="93"/>
    </row>
    <row r="1246" spans="5:23" customFormat="1" x14ac:dyDescent="0.25">
      <c r="E1246" s="91"/>
      <c r="F1246" s="91"/>
      <c r="G1246" s="91"/>
      <c r="J1246" s="92"/>
      <c r="N1246" s="93"/>
      <c r="P1246" s="93"/>
      <c r="R1246" s="94"/>
      <c r="S1246" s="93"/>
      <c r="T1246" s="93"/>
      <c r="U1246" s="93"/>
      <c r="V1246" s="93"/>
      <c r="W1246" s="93"/>
    </row>
    <row r="1247" spans="5:23" customFormat="1" x14ac:dyDescent="0.25">
      <c r="E1247" s="91"/>
      <c r="F1247" s="91"/>
      <c r="G1247" s="91"/>
      <c r="J1247" s="92"/>
      <c r="N1247" s="93"/>
      <c r="P1247" s="93"/>
      <c r="R1247" s="94"/>
      <c r="S1247" s="93"/>
      <c r="T1247" s="93"/>
      <c r="U1247" s="93"/>
      <c r="V1247" s="93"/>
      <c r="W1247" s="93"/>
    </row>
    <row r="1248" spans="5:23" customFormat="1" x14ac:dyDescent="0.25">
      <c r="E1248" s="91"/>
      <c r="F1248" s="91"/>
      <c r="G1248" s="91"/>
      <c r="J1248" s="92"/>
      <c r="N1248" s="93"/>
      <c r="P1248" s="93"/>
      <c r="R1248" s="94"/>
      <c r="S1248" s="93"/>
      <c r="T1248" s="93"/>
      <c r="U1248" s="93"/>
      <c r="V1248" s="93"/>
      <c r="W1248" s="93"/>
    </row>
    <row r="1249" spans="5:23" customFormat="1" x14ac:dyDescent="0.25">
      <c r="E1249" s="91"/>
      <c r="F1249" s="91"/>
      <c r="G1249" s="91"/>
      <c r="J1249" s="92"/>
      <c r="N1249" s="93"/>
      <c r="P1249" s="93"/>
      <c r="R1249" s="94"/>
      <c r="S1249" s="93"/>
      <c r="T1249" s="93"/>
      <c r="U1249" s="93"/>
      <c r="V1249" s="93"/>
      <c r="W1249" s="93"/>
    </row>
    <row r="1250" spans="5:23" customFormat="1" x14ac:dyDescent="0.25">
      <c r="E1250" s="91"/>
      <c r="F1250" s="91"/>
      <c r="G1250" s="91"/>
      <c r="J1250" s="92"/>
      <c r="N1250" s="93"/>
      <c r="P1250" s="93"/>
      <c r="R1250" s="94"/>
      <c r="S1250" s="93"/>
      <c r="T1250" s="93"/>
      <c r="U1250" s="93"/>
      <c r="V1250" s="93"/>
      <c r="W1250" s="93"/>
    </row>
    <row r="1251" spans="5:23" customFormat="1" x14ac:dyDescent="0.25">
      <c r="E1251" s="91"/>
      <c r="F1251" s="91"/>
      <c r="G1251" s="91"/>
      <c r="J1251" s="92"/>
      <c r="N1251" s="93"/>
      <c r="P1251" s="93"/>
      <c r="R1251" s="94"/>
      <c r="S1251" s="93"/>
      <c r="T1251" s="93"/>
      <c r="U1251" s="93"/>
      <c r="V1251" s="93"/>
      <c r="W1251" s="93"/>
    </row>
    <row r="1252" spans="5:23" customFormat="1" x14ac:dyDescent="0.25">
      <c r="E1252" s="91"/>
      <c r="F1252" s="91"/>
      <c r="G1252" s="91"/>
      <c r="J1252" s="92"/>
      <c r="N1252" s="93"/>
      <c r="P1252" s="93"/>
      <c r="R1252" s="94"/>
      <c r="S1252" s="93"/>
      <c r="T1252" s="93"/>
      <c r="U1252" s="93"/>
      <c r="V1252" s="93"/>
      <c r="W1252" s="93"/>
    </row>
    <row r="1253" spans="5:23" customFormat="1" x14ac:dyDescent="0.25">
      <c r="E1253" s="91"/>
      <c r="F1253" s="91"/>
      <c r="G1253" s="91"/>
      <c r="J1253" s="92"/>
      <c r="N1253" s="93"/>
      <c r="P1253" s="93"/>
      <c r="R1253" s="94"/>
      <c r="S1253" s="93"/>
      <c r="T1253" s="93"/>
      <c r="U1253" s="93"/>
      <c r="V1253" s="93"/>
      <c r="W1253" s="93"/>
    </row>
    <row r="1254" spans="5:23" customFormat="1" x14ac:dyDescent="0.25">
      <c r="E1254" s="91"/>
      <c r="F1254" s="91"/>
      <c r="G1254" s="91"/>
      <c r="J1254" s="92"/>
      <c r="N1254" s="93"/>
      <c r="P1254" s="93"/>
      <c r="R1254" s="94"/>
      <c r="S1254" s="93"/>
      <c r="T1254" s="93"/>
      <c r="U1254" s="93"/>
      <c r="V1254" s="93"/>
      <c r="W1254" s="93"/>
    </row>
    <row r="1255" spans="5:23" customFormat="1" x14ac:dyDescent="0.25">
      <c r="E1255" s="91"/>
      <c r="F1255" s="91"/>
      <c r="G1255" s="91"/>
      <c r="J1255" s="92"/>
      <c r="N1255" s="93"/>
      <c r="P1255" s="93"/>
      <c r="R1255" s="94"/>
      <c r="S1255" s="93"/>
      <c r="T1255" s="93"/>
      <c r="U1255" s="93"/>
      <c r="V1255" s="93"/>
      <c r="W1255" s="93"/>
    </row>
    <row r="1256" spans="5:23" customFormat="1" x14ac:dyDescent="0.25">
      <c r="E1256" s="91"/>
      <c r="F1256" s="91"/>
      <c r="G1256" s="91"/>
      <c r="J1256" s="92"/>
      <c r="N1256" s="93"/>
      <c r="P1256" s="93"/>
      <c r="R1256" s="94"/>
      <c r="S1256" s="93"/>
      <c r="T1256" s="93"/>
      <c r="U1256" s="93"/>
      <c r="V1256" s="93"/>
      <c r="W1256" s="93"/>
    </row>
    <row r="1257" spans="5:23" customFormat="1" x14ac:dyDescent="0.25">
      <c r="E1257" s="91"/>
      <c r="F1257" s="91"/>
      <c r="G1257" s="91"/>
      <c r="J1257" s="92"/>
      <c r="N1257" s="93"/>
      <c r="P1257" s="93"/>
      <c r="R1257" s="94"/>
      <c r="S1257" s="93"/>
      <c r="T1257" s="93"/>
      <c r="U1257" s="93"/>
      <c r="V1257" s="93"/>
      <c r="W1257" s="93"/>
    </row>
    <row r="1258" spans="5:23" customFormat="1" x14ac:dyDescent="0.25">
      <c r="E1258" s="91"/>
      <c r="F1258" s="91"/>
      <c r="G1258" s="91"/>
      <c r="J1258" s="92"/>
      <c r="N1258" s="93"/>
      <c r="P1258" s="93"/>
      <c r="R1258" s="94"/>
      <c r="S1258" s="93"/>
      <c r="T1258" s="93"/>
      <c r="U1258" s="93"/>
      <c r="V1258" s="93"/>
      <c r="W1258" s="93"/>
    </row>
    <row r="1259" spans="5:23" customFormat="1" x14ac:dyDescent="0.25">
      <c r="E1259" s="91"/>
      <c r="F1259" s="91"/>
      <c r="G1259" s="91"/>
      <c r="J1259" s="92"/>
      <c r="N1259" s="93"/>
      <c r="P1259" s="93"/>
      <c r="R1259" s="94"/>
      <c r="S1259" s="93"/>
      <c r="T1259" s="93"/>
      <c r="U1259" s="93"/>
      <c r="V1259" s="93"/>
      <c r="W1259" s="93"/>
    </row>
    <row r="1260" spans="5:23" customFormat="1" x14ac:dyDescent="0.25">
      <c r="E1260" s="91"/>
      <c r="F1260" s="91"/>
      <c r="G1260" s="91"/>
      <c r="J1260" s="92"/>
      <c r="N1260" s="93"/>
      <c r="P1260" s="93"/>
      <c r="R1260" s="94"/>
      <c r="S1260" s="93"/>
      <c r="T1260" s="93"/>
      <c r="U1260" s="93"/>
      <c r="V1260" s="93"/>
      <c r="W1260" s="93"/>
    </row>
    <row r="1261" spans="5:23" customFormat="1" x14ac:dyDescent="0.25">
      <c r="E1261" s="91"/>
      <c r="F1261" s="91"/>
      <c r="G1261" s="91"/>
      <c r="J1261" s="92"/>
      <c r="N1261" s="93"/>
      <c r="P1261" s="93"/>
      <c r="R1261" s="94"/>
      <c r="S1261" s="93"/>
      <c r="T1261" s="93"/>
      <c r="U1261" s="93"/>
      <c r="V1261" s="93"/>
      <c r="W1261" s="93"/>
    </row>
    <row r="1262" spans="5:23" customFormat="1" x14ac:dyDescent="0.25">
      <c r="E1262" s="91"/>
      <c r="F1262" s="91"/>
      <c r="G1262" s="91"/>
      <c r="J1262" s="92"/>
      <c r="N1262" s="93"/>
      <c r="P1262" s="93"/>
      <c r="R1262" s="94"/>
      <c r="S1262" s="93"/>
      <c r="T1262" s="93"/>
      <c r="U1262" s="93"/>
      <c r="V1262" s="93"/>
      <c r="W1262" s="93"/>
    </row>
    <row r="1263" spans="5:23" customFormat="1" x14ac:dyDescent="0.25">
      <c r="E1263" s="91"/>
      <c r="F1263" s="91"/>
      <c r="G1263" s="91"/>
      <c r="J1263" s="92"/>
      <c r="N1263" s="93"/>
      <c r="P1263" s="93"/>
      <c r="R1263" s="94"/>
      <c r="S1263" s="93"/>
      <c r="T1263" s="93"/>
      <c r="U1263" s="93"/>
      <c r="V1263" s="93"/>
      <c r="W1263" s="93"/>
    </row>
    <row r="1264" spans="5:23" customFormat="1" x14ac:dyDescent="0.25">
      <c r="E1264" s="91"/>
      <c r="F1264" s="91"/>
      <c r="G1264" s="91"/>
      <c r="J1264" s="92"/>
      <c r="N1264" s="93"/>
      <c r="P1264" s="93"/>
      <c r="R1264" s="94"/>
      <c r="S1264" s="93"/>
      <c r="T1264" s="93"/>
      <c r="U1264" s="93"/>
      <c r="V1264" s="93"/>
      <c r="W1264" s="93"/>
    </row>
    <row r="1265" spans="5:23" customFormat="1" x14ac:dyDescent="0.25">
      <c r="E1265" s="91"/>
      <c r="F1265" s="91"/>
      <c r="G1265" s="91"/>
      <c r="J1265" s="92"/>
      <c r="N1265" s="93"/>
      <c r="P1265" s="93"/>
      <c r="R1265" s="94"/>
      <c r="S1265" s="93"/>
      <c r="T1265" s="93"/>
      <c r="U1265" s="93"/>
      <c r="V1265" s="93"/>
      <c r="W1265" s="93"/>
    </row>
    <row r="1266" spans="5:23" customFormat="1" x14ac:dyDescent="0.25">
      <c r="E1266" s="91"/>
      <c r="F1266" s="91"/>
      <c r="G1266" s="91"/>
      <c r="J1266" s="92"/>
      <c r="N1266" s="93"/>
      <c r="P1266" s="93"/>
      <c r="R1266" s="94"/>
      <c r="S1266" s="93"/>
      <c r="T1266" s="93"/>
      <c r="U1266" s="93"/>
      <c r="V1266" s="93"/>
      <c r="W1266" s="93"/>
    </row>
    <row r="1267" spans="5:23" customFormat="1" x14ac:dyDescent="0.25">
      <c r="E1267" s="91"/>
      <c r="F1267" s="91"/>
      <c r="G1267" s="91"/>
      <c r="J1267" s="92"/>
      <c r="N1267" s="93"/>
      <c r="P1267" s="93"/>
      <c r="R1267" s="94"/>
      <c r="S1267" s="93"/>
      <c r="T1267" s="93"/>
      <c r="U1267" s="93"/>
      <c r="V1267" s="93"/>
      <c r="W1267" s="93"/>
    </row>
    <row r="1268" spans="5:23" customFormat="1" x14ac:dyDescent="0.25">
      <c r="E1268" s="91"/>
      <c r="F1268" s="91"/>
      <c r="G1268" s="91"/>
      <c r="J1268" s="92"/>
      <c r="N1268" s="93"/>
      <c r="P1268" s="93"/>
      <c r="R1268" s="94"/>
      <c r="S1268" s="93"/>
      <c r="T1268" s="93"/>
      <c r="U1268" s="93"/>
      <c r="V1268" s="93"/>
      <c r="W1268" s="93"/>
    </row>
    <row r="1269" spans="5:23" customFormat="1" x14ac:dyDescent="0.25">
      <c r="E1269" s="91"/>
      <c r="F1269" s="91"/>
      <c r="G1269" s="91"/>
      <c r="J1269" s="92"/>
      <c r="N1269" s="93"/>
      <c r="P1269" s="93"/>
      <c r="R1269" s="94"/>
      <c r="S1269" s="93"/>
      <c r="T1269" s="93"/>
      <c r="U1269" s="93"/>
      <c r="V1269" s="93"/>
      <c r="W1269" s="93"/>
    </row>
    <row r="1270" spans="5:23" customFormat="1" x14ac:dyDescent="0.25">
      <c r="E1270" s="91"/>
      <c r="F1270" s="91"/>
      <c r="G1270" s="91"/>
      <c r="J1270" s="92"/>
      <c r="N1270" s="93"/>
      <c r="P1270" s="93"/>
      <c r="R1270" s="94"/>
      <c r="S1270" s="93"/>
      <c r="T1270" s="93"/>
      <c r="U1270" s="93"/>
      <c r="V1270" s="93"/>
      <c r="W1270" s="93"/>
    </row>
    <row r="1271" spans="5:23" customFormat="1" x14ac:dyDescent="0.25">
      <c r="E1271" s="91"/>
      <c r="F1271" s="91"/>
      <c r="G1271" s="91"/>
      <c r="J1271" s="92"/>
      <c r="N1271" s="93"/>
      <c r="P1271" s="93"/>
      <c r="R1271" s="94"/>
      <c r="S1271" s="93"/>
      <c r="T1271" s="93"/>
      <c r="U1271" s="93"/>
      <c r="V1271" s="93"/>
      <c r="W1271" s="93"/>
    </row>
    <row r="1272" spans="5:23" customFormat="1" x14ac:dyDescent="0.25">
      <c r="E1272" s="91"/>
      <c r="F1272" s="91"/>
      <c r="G1272" s="91"/>
      <c r="J1272" s="92"/>
      <c r="N1272" s="93"/>
      <c r="P1272" s="93"/>
      <c r="R1272" s="94"/>
      <c r="S1272" s="93"/>
      <c r="T1272" s="93"/>
      <c r="U1272" s="93"/>
      <c r="V1272" s="93"/>
      <c r="W1272" s="93"/>
    </row>
    <row r="1273" spans="5:23" customFormat="1" x14ac:dyDescent="0.25">
      <c r="E1273" s="91"/>
      <c r="F1273" s="91"/>
      <c r="G1273" s="91"/>
      <c r="J1273" s="92"/>
      <c r="N1273" s="93"/>
      <c r="P1273" s="93"/>
      <c r="R1273" s="94"/>
      <c r="S1273" s="93"/>
      <c r="T1273" s="93"/>
      <c r="U1273" s="93"/>
      <c r="V1273" s="93"/>
      <c r="W1273" s="93"/>
    </row>
    <row r="1274" spans="5:23" customFormat="1" x14ac:dyDescent="0.25">
      <c r="E1274" s="91"/>
      <c r="F1274" s="91"/>
      <c r="G1274" s="91"/>
      <c r="J1274" s="92"/>
      <c r="N1274" s="93"/>
      <c r="P1274" s="93"/>
      <c r="R1274" s="94"/>
      <c r="S1274" s="93"/>
      <c r="T1274" s="93"/>
      <c r="U1274" s="93"/>
      <c r="V1274" s="93"/>
      <c r="W1274" s="93"/>
    </row>
    <row r="1275" spans="5:23" customFormat="1" x14ac:dyDescent="0.25">
      <c r="E1275" s="91"/>
      <c r="F1275" s="91"/>
      <c r="G1275" s="91"/>
      <c r="J1275" s="92"/>
      <c r="N1275" s="93"/>
      <c r="P1275" s="93"/>
      <c r="R1275" s="94"/>
      <c r="S1275" s="93"/>
      <c r="T1275" s="93"/>
      <c r="U1275" s="93"/>
      <c r="V1275" s="93"/>
      <c r="W1275" s="93"/>
    </row>
    <row r="1276" spans="5:23" customFormat="1" x14ac:dyDescent="0.25">
      <c r="E1276" s="91"/>
      <c r="F1276" s="91"/>
      <c r="G1276" s="91"/>
      <c r="J1276" s="92"/>
      <c r="N1276" s="93"/>
      <c r="P1276" s="93"/>
      <c r="R1276" s="94"/>
      <c r="S1276" s="93"/>
      <c r="T1276" s="93"/>
      <c r="U1276" s="93"/>
      <c r="V1276" s="93"/>
      <c r="W1276" s="93"/>
    </row>
    <row r="1277" spans="5:23" customFormat="1" x14ac:dyDescent="0.25">
      <c r="E1277" s="91"/>
      <c r="F1277" s="91"/>
      <c r="G1277" s="91"/>
      <c r="J1277" s="92"/>
      <c r="N1277" s="93"/>
      <c r="P1277" s="93"/>
      <c r="R1277" s="94"/>
      <c r="S1277" s="93"/>
      <c r="T1277" s="93"/>
      <c r="U1277" s="93"/>
      <c r="V1277" s="93"/>
      <c r="W1277" s="93"/>
    </row>
    <row r="1278" spans="5:23" customFormat="1" x14ac:dyDescent="0.25">
      <c r="E1278" s="91"/>
      <c r="F1278" s="91"/>
      <c r="G1278" s="91"/>
      <c r="J1278" s="92"/>
      <c r="N1278" s="93"/>
      <c r="P1278" s="93"/>
      <c r="R1278" s="94"/>
      <c r="S1278" s="93"/>
      <c r="T1278" s="93"/>
      <c r="U1278" s="93"/>
      <c r="V1278" s="93"/>
      <c r="W1278" s="93"/>
    </row>
    <row r="1279" spans="5:23" customFormat="1" x14ac:dyDescent="0.25">
      <c r="E1279" s="91"/>
      <c r="F1279" s="91"/>
      <c r="G1279" s="91"/>
      <c r="J1279" s="92"/>
      <c r="N1279" s="93"/>
      <c r="P1279" s="93"/>
      <c r="R1279" s="94"/>
      <c r="S1279" s="93"/>
      <c r="T1279" s="93"/>
      <c r="U1279" s="93"/>
      <c r="V1279" s="93"/>
      <c r="W1279" s="93"/>
    </row>
    <row r="1280" spans="5:23" customFormat="1" x14ac:dyDescent="0.25">
      <c r="E1280" s="91"/>
      <c r="F1280" s="91"/>
      <c r="G1280" s="91"/>
      <c r="J1280" s="92"/>
      <c r="N1280" s="93"/>
      <c r="P1280" s="93"/>
      <c r="R1280" s="94"/>
      <c r="S1280" s="93"/>
      <c r="T1280" s="93"/>
      <c r="U1280" s="93"/>
      <c r="V1280" s="93"/>
      <c r="W1280" s="93"/>
    </row>
    <row r="1281" spans="5:23" customFormat="1" x14ac:dyDescent="0.25">
      <c r="E1281" s="91"/>
      <c r="F1281" s="91"/>
      <c r="G1281" s="91"/>
      <c r="J1281" s="92"/>
      <c r="N1281" s="93"/>
      <c r="P1281" s="93"/>
      <c r="R1281" s="94"/>
      <c r="S1281" s="93"/>
      <c r="T1281" s="93"/>
      <c r="U1281" s="93"/>
      <c r="V1281" s="93"/>
      <c r="W1281" s="93"/>
    </row>
    <row r="1282" spans="5:23" customFormat="1" x14ac:dyDescent="0.25">
      <c r="E1282" s="91"/>
      <c r="F1282" s="91"/>
      <c r="G1282" s="91"/>
      <c r="J1282" s="92"/>
      <c r="N1282" s="93"/>
      <c r="P1282" s="93"/>
      <c r="R1282" s="94"/>
      <c r="S1282" s="93"/>
      <c r="T1282" s="93"/>
      <c r="U1282" s="93"/>
      <c r="V1282" s="93"/>
      <c r="W1282" s="93"/>
    </row>
    <row r="1283" spans="5:23" customFormat="1" x14ac:dyDescent="0.25">
      <c r="E1283" s="91"/>
      <c r="F1283" s="91"/>
      <c r="G1283" s="91"/>
      <c r="J1283" s="92"/>
      <c r="N1283" s="93"/>
      <c r="P1283" s="93"/>
      <c r="R1283" s="94"/>
      <c r="S1283" s="93"/>
      <c r="T1283" s="93"/>
      <c r="U1283" s="93"/>
      <c r="V1283" s="93"/>
      <c r="W1283" s="93"/>
    </row>
    <row r="1284" spans="5:23" customFormat="1" x14ac:dyDescent="0.25">
      <c r="E1284" s="91"/>
      <c r="F1284" s="91"/>
      <c r="G1284" s="91"/>
      <c r="J1284" s="92"/>
      <c r="N1284" s="93"/>
      <c r="P1284" s="93"/>
      <c r="R1284" s="94"/>
      <c r="S1284" s="93"/>
      <c r="T1284" s="93"/>
      <c r="U1284" s="93"/>
      <c r="V1284" s="93"/>
      <c r="W1284" s="93"/>
    </row>
    <row r="1285" spans="5:23" customFormat="1" x14ac:dyDescent="0.25">
      <c r="E1285" s="91"/>
      <c r="F1285" s="91"/>
      <c r="G1285" s="91"/>
      <c r="J1285" s="92"/>
      <c r="N1285" s="93"/>
      <c r="P1285" s="93"/>
      <c r="R1285" s="94"/>
      <c r="S1285" s="93"/>
      <c r="T1285" s="93"/>
      <c r="U1285" s="93"/>
      <c r="V1285" s="93"/>
      <c r="W1285" s="93"/>
    </row>
    <row r="1286" spans="5:23" customFormat="1" x14ac:dyDescent="0.25">
      <c r="E1286" s="91"/>
      <c r="F1286" s="91"/>
      <c r="G1286" s="91"/>
      <c r="J1286" s="92"/>
      <c r="N1286" s="93"/>
      <c r="P1286" s="93"/>
      <c r="R1286" s="94"/>
      <c r="S1286" s="93"/>
      <c r="T1286" s="93"/>
      <c r="U1286" s="93"/>
      <c r="V1286" s="93"/>
      <c r="W1286" s="93"/>
    </row>
    <row r="1287" spans="5:23" customFormat="1" x14ac:dyDescent="0.25">
      <c r="E1287" s="91"/>
      <c r="F1287" s="91"/>
      <c r="G1287" s="91"/>
      <c r="J1287" s="92"/>
      <c r="N1287" s="93"/>
      <c r="P1287" s="93"/>
      <c r="R1287" s="94"/>
      <c r="S1287" s="93"/>
      <c r="T1287" s="93"/>
      <c r="U1287" s="93"/>
      <c r="V1287" s="93"/>
      <c r="W1287" s="93"/>
    </row>
    <row r="1288" spans="5:23" customFormat="1" x14ac:dyDescent="0.25">
      <c r="E1288" s="91"/>
      <c r="F1288" s="91"/>
      <c r="G1288" s="91"/>
      <c r="J1288" s="92"/>
      <c r="N1288" s="93"/>
      <c r="P1288" s="93"/>
      <c r="R1288" s="94"/>
      <c r="S1288" s="93"/>
      <c r="T1288" s="93"/>
      <c r="U1288" s="93"/>
      <c r="V1288" s="93"/>
      <c r="W1288" s="93"/>
    </row>
    <row r="1289" spans="5:23" customFormat="1" x14ac:dyDescent="0.25">
      <c r="E1289" s="91"/>
      <c r="F1289" s="91"/>
      <c r="G1289" s="91"/>
      <c r="J1289" s="92"/>
      <c r="N1289" s="93"/>
      <c r="P1289" s="93"/>
      <c r="R1289" s="94"/>
      <c r="S1289" s="93"/>
      <c r="T1289" s="93"/>
      <c r="U1289" s="93"/>
      <c r="V1289" s="93"/>
      <c r="W1289" s="93"/>
    </row>
    <row r="1290" spans="5:23" customFormat="1" x14ac:dyDescent="0.25">
      <c r="E1290" s="91"/>
      <c r="F1290" s="91"/>
      <c r="G1290" s="91"/>
      <c r="J1290" s="92"/>
      <c r="N1290" s="93"/>
      <c r="P1290" s="93"/>
      <c r="R1290" s="94"/>
      <c r="S1290" s="93"/>
      <c r="T1290" s="93"/>
      <c r="U1290" s="93"/>
      <c r="V1290" s="93"/>
      <c r="W1290" s="93"/>
    </row>
    <row r="1291" spans="5:23" customFormat="1" x14ac:dyDescent="0.25">
      <c r="E1291" s="91"/>
      <c r="F1291" s="91"/>
      <c r="G1291" s="91"/>
      <c r="J1291" s="92"/>
      <c r="N1291" s="93"/>
      <c r="P1291" s="93"/>
      <c r="R1291" s="94"/>
      <c r="S1291" s="93"/>
      <c r="T1291" s="93"/>
      <c r="U1291" s="93"/>
      <c r="V1291" s="93"/>
      <c r="W1291" s="93"/>
    </row>
    <row r="1292" spans="5:23" customFormat="1" x14ac:dyDescent="0.25">
      <c r="E1292" s="91"/>
      <c r="F1292" s="91"/>
      <c r="G1292" s="91"/>
      <c r="J1292" s="92"/>
      <c r="N1292" s="93"/>
      <c r="P1292" s="93"/>
      <c r="R1292" s="94"/>
      <c r="S1292" s="93"/>
      <c r="T1292" s="93"/>
      <c r="U1292" s="93"/>
      <c r="V1292" s="93"/>
      <c r="W1292" s="93"/>
    </row>
    <row r="1293" spans="5:23" customFormat="1" x14ac:dyDescent="0.25">
      <c r="E1293" s="91"/>
      <c r="F1293" s="91"/>
      <c r="G1293" s="91"/>
      <c r="J1293" s="92"/>
      <c r="N1293" s="93"/>
      <c r="P1293" s="93"/>
      <c r="R1293" s="94"/>
      <c r="S1293" s="93"/>
      <c r="T1293" s="93"/>
      <c r="U1293" s="93"/>
      <c r="V1293" s="93"/>
      <c r="W1293" s="93"/>
    </row>
    <row r="1294" spans="5:23" customFormat="1" x14ac:dyDescent="0.25">
      <c r="E1294" s="91"/>
      <c r="F1294" s="91"/>
      <c r="G1294" s="91"/>
      <c r="J1294" s="92"/>
      <c r="N1294" s="93"/>
      <c r="P1294" s="93"/>
      <c r="R1294" s="94"/>
      <c r="S1294" s="93"/>
      <c r="T1294" s="93"/>
      <c r="U1294" s="93"/>
      <c r="V1294" s="93"/>
      <c r="W1294" s="93"/>
    </row>
    <row r="1295" spans="5:23" customFormat="1" x14ac:dyDescent="0.25">
      <c r="E1295" s="91"/>
      <c r="F1295" s="91"/>
      <c r="G1295" s="91"/>
      <c r="J1295" s="92"/>
      <c r="N1295" s="93"/>
      <c r="P1295" s="93"/>
      <c r="R1295" s="94"/>
      <c r="S1295" s="93"/>
      <c r="T1295" s="93"/>
      <c r="U1295" s="93"/>
      <c r="V1295" s="93"/>
      <c r="W1295" s="93"/>
    </row>
    <row r="1296" spans="5:23" customFormat="1" x14ac:dyDescent="0.25">
      <c r="E1296" s="91"/>
      <c r="F1296" s="91"/>
      <c r="G1296" s="91"/>
      <c r="J1296" s="92"/>
      <c r="N1296" s="93"/>
      <c r="P1296" s="93"/>
      <c r="R1296" s="94"/>
      <c r="S1296" s="93"/>
      <c r="T1296" s="93"/>
      <c r="U1296" s="93"/>
      <c r="V1296" s="93"/>
      <c r="W1296" s="93"/>
    </row>
    <row r="1297" spans="5:23" customFormat="1" x14ac:dyDescent="0.25">
      <c r="E1297" s="91"/>
      <c r="F1297" s="91"/>
      <c r="G1297" s="91"/>
      <c r="J1297" s="92"/>
      <c r="N1297" s="93"/>
      <c r="P1297" s="93"/>
      <c r="R1297" s="94"/>
      <c r="S1297" s="93"/>
      <c r="T1297" s="93"/>
      <c r="U1297" s="93"/>
      <c r="V1297" s="93"/>
      <c r="W1297" s="93"/>
    </row>
    <row r="1298" spans="5:23" customFormat="1" x14ac:dyDescent="0.25">
      <c r="E1298" s="91"/>
      <c r="F1298" s="91"/>
      <c r="G1298" s="91"/>
      <c r="J1298" s="92"/>
      <c r="N1298" s="93"/>
      <c r="P1298" s="93"/>
      <c r="R1298" s="94"/>
      <c r="S1298" s="93"/>
      <c r="T1298" s="93"/>
      <c r="U1298" s="93"/>
      <c r="V1298" s="93"/>
      <c r="W1298" s="93"/>
    </row>
    <row r="1299" spans="5:23" customFormat="1" x14ac:dyDescent="0.25">
      <c r="E1299" s="91"/>
      <c r="F1299" s="91"/>
      <c r="G1299" s="91"/>
      <c r="J1299" s="92"/>
      <c r="N1299" s="93"/>
      <c r="P1299" s="93"/>
      <c r="R1299" s="94"/>
      <c r="S1299" s="93"/>
      <c r="T1299" s="93"/>
      <c r="U1299" s="93"/>
      <c r="V1299" s="93"/>
      <c r="W1299" s="93"/>
    </row>
    <row r="1300" spans="5:23" customFormat="1" x14ac:dyDescent="0.25">
      <c r="E1300" s="91"/>
      <c r="F1300" s="91"/>
      <c r="G1300" s="91"/>
      <c r="J1300" s="92"/>
      <c r="N1300" s="93"/>
      <c r="P1300" s="93"/>
      <c r="R1300" s="94"/>
      <c r="S1300" s="93"/>
      <c r="T1300" s="93"/>
      <c r="U1300" s="93"/>
      <c r="V1300" s="93"/>
      <c r="W1300" s="93"/>
    </row>
    <row r="1301" spans="5:23" customFormat="1" x14ac:dyDescent="0.25">
      <c r="E1301" s="91"/>
      <c r="F1301" s="91"/>
      <c r="G1301" s="91"/>
      <c r="J1301" s="92"/>
      <c r="N1301" s="93"/>
      <c r="P1301" s="93"/>
      <c r="R1301" s="94"/>
      <c r="S1301" s="93"/>
      <c r="T1301" s="93"/>
      <c r="U1301" s="93"/>
      <c r="V1301" s="93"/>
      <c r="W1301" s="93"/>
    </row>
    <row r="1302" spans="5:23" customFormat="1" x14ac:dyDescent="0.25">
      <c r="E1302" s="91"/>
      <c r="F1302" s="91"/>
      <c r="G1302" s="91"/>
      <c r="J1302" s="92"/>
      <c r="N1302" s="93"/>
      <c r="P1302" s="93"/>
      <c r="R1302" s="94"/>
      <c r="S1302" s="93"/>
      <c r="T1302" s="93"/>
      <c r="U1302" s="93"/>
      <c r="V1302" s="93"/>
      <c r="W1302" s="93"/>
    </row>
    <row r="1303" spans="5:23" customFormat="1" x14ac:dyDescent="0.25">
      <c r="E1303" s="91"/>
      <c r="F1303" s="91"/>
      <c r="G1303" s="91"/>
      <c r="J1303" s="92"/>
      <c r="N1303" s="93"/>
      <c r="P1303" s="93"/>
      <c r="R1303" s="94"/>
      <c r="S1303" s="93"/>
      <c r="T1303" s="93"/>
      <c r="U1303" s="93"/>
      <c r="V1303" s="93"/>
      <c r="W1303" s="93"/>
    </row>
    <row r="1304" spans="5:23" customFormat="1" x14ac:dyDescent="0.25">
      <c r="E1304" s="91"/>
      <c r="F1304" s="91"/>
      <c r="G1304" s="91"/>
      <c r="J1304" s="92"/>
      <c r="N1304" s="93"/>
      <c r="P1304" s="93"/>
      <c r="R1304" s="94"/>
      <c r="S1304" s="93"/>
      <c r="T1304" s="93"/>
      <c r="U1304" s="93"/>
      <c r="V1304" s="93"/>
      <c r="W1304" s="93"/>
    </row>
    <row r="1305" spans="5:23" customFormat="1" x14ac:dyDescent="0.25">
      <c r="E1305" s="91"/>
      <c r="F1305" s="91"/>
      <c r="G1305" s="91"/>
      <c r="J1305" s="92"/>
      <c r="N1305" s="93"/>
      <c r="P1305" s="93"/>
      <c r="R1305" s="94"/>
      <c r="S1305" s="93"/>
      <c r="T1305" s="93"/>
      <c r="U1305" s="93"/>
      <c r="V1305" s="93"/>
      <c r="W1305" s="93"/>
    </row>
    <row r="1306" spans="5:23" customFormat="1" x14ac:dyDescent="0.25">
      <c r="E1306" s="91"/>
      <c r="F1306" s="91"/>
      <c r="G1306" s="91"/>
      <c r="J1306" s="92"/>
      <c r="N1306" s="93"/>
      <c r="P1306" s="93"/>
      <c r="R1306" s="94"/>
      <c r="S1306" s="93"/>
      <c r="T1306" s="93"/>
      <c r="U1306" s="93"/>
      <c r="V1306" s="93"/>
      <c r="W1306" s="93"/>
    </row>
    <row r="1307" spans="5:23" customFormat="1" x14ac:dyDescent="0.25">
      <c r="E1307" s="91"/>
      <c r="F1307" s="91"/>
      <c r="G1307" s="91"/>
      <c r="J1307" s="92"/>
      <c r="N1307" s="93"/>
      <c r="P1307" s="93"/>
      <c r="R1307" s="94"/>
      <c r="S1307" s="93"/>
      <c r="T1307" s="93"/>
      <c r="U1307" s="93"/>
      <c r="V1307" s="93"/>
      <c r="W1307" s="93"/>
    </row>
    <row r="1308" spans="5:23" customFormat="1" x14ac:dyDescent="0.25">
      <c r="E1308" s="91"/>
      <c r="F1308" s="91"/>
      <c r="G1308" s="91"/>
      <c r="J1308" s="92"/>
      <c r="N1308" s="93"/>
      <c r="P1308" s="93"/>
      <c r="R1308" s="94"/>
      <c r="S1308" s="93"/>
      <c r="T1308" s="93"/>
      <c r="U1308" s="93"/>
      <c r="V1308" s="93"/>
      <c r="W1308" s="93"/>
    </row>
    <row r="1309" spans="5:23" customFormat="1" x14ac:dyDescent="0.25">
      <c r="E1309" s="91"/>
      <c r="F1309" s="91"/>
      <c r="G1309" s="91"/>
      <c r="J1309" s="92"/>
      <c r="N1309" s="93"/>
      <c r="P1309" s="93"/>
      <c r="R1309" s="94"/>
      <c r="S1309" s="93"/>
      <c r="T1309" s="93"/>
      <c r="U1309" s="93"/>
      <c r="V1309" s="93"/>
      <c r="W1309" s="93"/>
    </row>
    <row r="1310" spans="5:23" customFormat="1" x14ac:dyDescent="0.25">
      <c r="E1310" s="91"/>
      <c r="F1310" s="91"/>
      <c r="G1310" s="91"/>
      <c r="J1310" s="92"/>
      <c r="N1310" s="93"/>
      <c r="P1310" s="93"/>
      <c r="R1310" s="94"/>
      <c r="S1310" s="93"/>
      <c r="T1310" s="93"/>
      <c r="U1310" s="93"/>
      <c r="V1310" s="93"/>
      <c r="W1310" s="93"/>
    </row>
    <row r="1311" spans="5:23" customFormat="1" x14ac:dyDescent="0.25">
      <c r="E1311" s="91"/>
      <c r="F1311" s="91"/>
      <c r="G1311" s="91"/>
      <c r="J1311" s="92"/>
      <c r="N1311" s="93"/>
      <c r="P1311" s="93"/>
      <c r="R1311" s="94"/>
      <c r="S1311" s="93"/>
      <c r="T1311" s="93"/>
      <c r="U1311" s="93"/>
      <c r="V1311" s="93"/>
      <c r="W1311" s="93"/>
    </row>
    <row r="1312" spans="5:23" customFormat="1" x14ac:dyDescent="0.25">
      <c r="E1312" s="91"/>
      <c r="F1312" s="91"/>
      <c r="G1312" s="91"/>
      <c r="J1312" s="92"/>
      <c r="N1312" s="93"/>
      <c r="P1312" s="93"/>
      <c r="R1312" s="94"/>
      <c r="S1312" s="93"/>
      <c r="T1312" s="93"/>
      <c r="U1312" s="93"/>
      <c r="V1312" s="93"/>
      <c r="W1312" s="93"/>
    </row>
    <row r="1313" spans="5:23" customFormat="1" x14ac:dyDescent="0.25">
      <c r="E1313" s="91"/>
      <c r="F1313" s="91"/>
      <c r="G1313" s="91"/>
      <c r="J1313" s="92"/>
      <c r="N1313" s="93"/>
      <c r="P1313" s="93"/>
      <c r="R1313" s="94"/>
      <c r="S1313" s="93"/>
      <c r="T1313" s="93"/>
      <c r="U1313" s="93"/>
      <c r="V1313" s="93"/>
      <c r="W1313" s="93"/>
    </row>
    <row r="1314" spans="5:23" customFormat="1" x14ac:dyDescent="0.25">
      <c r="E1314" s="91"/>
      <c r="F1314" s="91"/>
      <c r="G1314" s="91"/>
      <c r="J1314" s="92"/>
      <c r="N1314" s="93"/>
      <c r="P1314" s="93"/>
      <c r="R1314" s="94"/>
      <c r="S1314" s="93"/>
      <c r="T1314" s="93"/>
      <c r="U1314" s="93"/>
      <c r="V1314" s="93"/>
      <c r="W1314" s="93"/>
    </row>
    <row r="1315" spans="5:23" customFormat="1" x14ac:dyDescent="0.25">
      <c r="E1315" s="91"/>
      <c r="F1315" s="91"/>
      <c r="G1315" s="91"/>
      <c r="J1315" s="92"/>
      <c r="N1315" s="93"/>
      <c r="P1315" s="93"/>
      <c r="R1315" s="94"/>
      <c r="S1315" s="93"/>
      <c r="T1315" s="93"/>
      <c r="U1315" s="93"/>
      <c r="V1315" s="93"/>
      <c r="W1315" s="93"/>
    </row>
    <row r="1316" spans="5:23" customFormat="1" x14ac:dyDescent="0.25">
      <c r="E1316" s="91"/>
      <c r="F1316" s="91"/>
      <c r="G1316" s="91"/>
      <c r="J1316" s="92"/>
      <c r="N1316" s="93"/>
      <c r="P1316" s="93"/>
      <c r="R1316" s="94"/>
      <c r="S1316" s="93"/>
      <c r="T1316" s="93"/>
      <c r="U1316" s="93"/>
      <c r="V1316" s="93"/>
      <c r="W1316" s="93"/>
    </row>
    <row r="1317" spans="5:23" customFormat="1" x14ac:dyDescent="0.25">
      <c r="E1317" s="91"/>
      <c r="F1317" s="91"/>
      <c r="G1317" s="91"/>
      <c r="J1317" s="92"/>
      <c r="N1317" s="93"/>
      <c r="P1317" s="93"/>
      <c r="R1317" s="94"/>
      <c r="S1317" s="93"/>
      <c r="T1317" s="93"/>
      <c r="U1317" s="93"/>
      <c r="V1317" s="93"/>
      <c r="W1317" s="93"/>
    </row>
    <row r="1318" spans="5:23" customFormat="1" x14ac:dyDescent="0.25">
      <c r="E1318" s="91"/>
      <c r="F1318" s="91"/>
      <c r="G1318" s="91"/>
      <c r="J1318" s="92"/>
      <c r="N1318" s="93"/>
      <c r="P1318" s="93"/>
      <c r="R1318" s="94"/>
      <c r="S1318" s="93"/>
      <c r="T1318" s="93"/>
      <c r="U1318" s="93"/>
      <c r="V1318" s="93"/>
      <c r="W1318" s="93"/>
    </row>
    <row r="1319" spans="5:23" customFormat="1" x14ac:dyDescent="0.25">
      <c r="E1319" s="91"/>
      <c r="F1319" s="91"/>
      <c r="G1319" s="91"/>
      <c r="J1319" s="92"/>
      <c r="N1319" s="93"/>
      <c r="P1319" s="93"/>
      <c r="R1319" s="94"/>
      <c r="S1319" s="93"/>
      <c r="T1319" s="93"/>
      <c r="U1319" s="93"/>
      <c r="V1319" s="93"/>
      <c r="W1319" s="93"/>
    </row>
    <row r="1320" spans="5:23" customFormat="1" x14ac:dyDescent="0.25">
      <c r="E1320" s="91"/>
      <c r="F1320" s="91"/>
      <c r="G1320" s="91"/>
      <c r="J1320" s="92"/>
      <c r="N1320" s="93"/>
      <c r="P1320" s="93"/>
      <c r="R1320" s="94"/>
      <c r="S1320" s="93"/>
      <c r="T1320" s="93"/>
      <c r="U1320" s="93"/>
      <c r="V1320" s="93"/>
      <c r="W1320" s="93"/>
    </row>
    <row r="1321" spans="5:23" customFormat="1" x14ac:dyDescent="0.25">
      <c r="E1321" s="91"/>
      <c r="F1321" s="91"/>
      <c r="G1321" s="91"/>
      <c r="J1321" s="92"/>
      <c r="N1321" s="93"/>
      <c r="P1321" s="93"/>
      <c r="R1321" s="94"/>
      <c r="S1321" s="93"/>
      <c r="T1321" s="93"/>
      <c r="U1321" s="93"/>
      <c r="V1321" s="93"/>
      <c r="W1321" s="93"/>
    </row>
    <row r="1322" spans="5:23" customFormat="1" x14ac:dyDescent="0.25">
      <c r="E1322" s="91"/>
      <c r="F1322" s="91"/>
      <c r="G1322" s="91"/>
      <c r="J1322" s="92"/>
      <c r="N1322" s="93"/>
      <c r="P1322" s="93"/>
      <c r="R1322" s="94"/>
      <c r="S1322" s="93"/>
      <c r="T1322" s="93"/>
      <c r="U1322" s="93"/>
      <c r="V1322" s="93"/>
      <c r="W1322" s="93"/>
    </row>
    <row r="1323" spans="5:23" customFormat="1" x14ac:dyDescent="0.25">
      <c r="E1323" s="91"/>
      <c r="F1323" s="91"/>
      <c r="G1323" s="91"/>
      <c r="J1323" s="92"/>
      <c r="N1323" s="93"/>
      <c r="P1323" s="93"/>
      <c r="R1323" s="94"/>
      <c r="S1323" s="93"/>
      <c r="T1323" s="93"/>
      <c r="U1323" s="93"/>
      <c r="V1323" s="93"/>
      <c r="W1323" s="93"/>
    </row>
    <row r="1324" spans="5:23" customFormat="1" x14ac:dyDescent="0.25">
      <c r="E1324" s="91"/>
      <c r="F1324" s="91"/>
      <c r="G1324" s="91"/>
      <c r="J1324" s="92"/>
      <c r="N1324" s="93"/>
      <c r="P1324" s="93"/>
      <c r="R1324" s="94"/>
      <c r="S1324" s="93"/>
      <c r="T1324" s="93"/>
      <c r="U1324" s="93"/>
      <c r="V1324" s="93"/>
      <c r="W1324" s="93"/>
    </row>
    <row r="1325" spans="5:23" customFormat="1" x14ac:dyDescent="0.25">
      <c r="E1325" s="91"/>
      <c r="F1325" s="91"/>
      <c r="G1325" s="91"/>
      <c r="J1325" s="92"/>
      <c r="N1325" s="93"/>
      <c r="P1325" s="93"/>
      <c r="R1325" s="94"/>
      <c r="S1325" s="93"/>
      <c r="T1325" s="93"/>
      <c r="U1325" s="93"/>
      <c r="V1325" s="93"/>
      <c r="W1325" s="93"/>
    </row>
    <row r="1326" spans="5:23" customFormat="1" x14ac:dyDescent="0.25">
      <c r="E1326" s="91"/>
      <c r="F1326" s="91"/>
      <c r="G1326" s="91"/>
      <c r="J1326" s="92"/>
      <c r="N1326" s="93"/>
      <c r="P1326" s="93"/>
      <c r="R1326" s="94"/>
      <c r="S1326" s="93"/>
      <c r="T1326" s="93"/>
      <c r="U1326" s="93"/>
      <c r="V1326" s="93"/>
      <c r="W1326" s="93"/>
    </row>
    <row r="1327" spans="5:23" customFormat="1" x14ac:dyDescent="0.25">
      <c r="E1327" s="91"/>
      <c r="F1327" s="91"/>
      <c r="G1327" s="91"/>
      <c r="J1327" s="92"/>
      <c r="N1327" s="93"/>
      <c r="P1327" s="93"/>
      <c r="R1327" s="94"/>
      <c r="S1327" s="93"/>
      <c r="T1327" s="93"/>
      <c r="U1327" s="93"/>
      <c r="V1327" s="93"/>
      <c r="W1327" s="93"/>
    </row>
    <row r="1328" spans="5:23" customFormat="1" x14ac:dyDescent="0.25">
      <c r="E1328" s="91"/>
      <c r="F1328" s="91"/>
      <c r="G1328" s="91"/>
      <c r="J1328" s="92"/>
      <c r="N1328" s="93"/>
      <c r="P1328" s="93"/>
      <c r="R1328" s="94"/>
      <c r="S1328" s="93"/>
      <c r="T1328" s="93"/>
      <c r="U1328" s="93"/>
      <c r="V1328" s="93"/>
      <c r="W1328" s="93"/>
    </row>
    <row r="1329" spans="5:23" customFormat="1" x14ac:dyDescent="0.25">
      <c r="E1329" s="91"/>
      <c r="F1329" s="91"/>
      <c r="G1329" s="91"/>
      <c r="J1329" s="92"/>
      <c r="N1329" s="93"/>
      <c r="P1329" s="93"/>
      <c r="R1329" s="94"/>
      <c r="S1329" s="93"/>
      <c r="T1329" s="93"/>
      <c r="U1329" s="93"/>
      <c r="V1329" s="93"/>
      <c r="W1329" s="93"/>
    </row>
    <row r="1330" spans="5:23" customFormat="1" x14ac:dyDescent="0.25">
      <c r="E1330" s="91"/>
      <c r="F1330" s="91"/>
      <c r="G1330" s="91"/>
      <c r="J1330" s="92"/>
      <c r="N1330" s="93"/>
      <c r="P1330" s="93"/>
      <c r="R1330" s="94"/>
      <c r="S1330" s="93"/>
      <c r="T1330" s="93"/>
      <c r="U1330" s="93"/>
      <c r="V1330" s="93"/>
      <c r="W1330" s="93"/>
    </row>
    <row r="1331" spans="5:23" customFormat="1" x14ac:dyDescent="0.25">
      <c r="E1331" s="91"/>
      <c r="F1331" s="91"/>
      <c r="G1331" s="91"/>
      <c r="J1331" s="92"/>
      <c r="N1331" s="93"/>
      <c r="P1331" s="93"/>
      <c r="R1331" s="94"/>
      <c r="S1331" s="93"/>
      <c r="T1331" s="93"/>
      <c r="U1331" s="93"/>
      <c r="V1331" s="93"/>
      <c r="W1331" s="93"/>
    </row>
    <row r="1332" spans="5:23" customFormat="1" x14ac:dyDescent="0.25">
      <c r="E1332" s="91"/>
      <c r="F1332" s="91"/>
      <c r="G1332" s="91"/>
      <c r="J1332" s="92"/>
      <c r="N1332" s="93"/>
      <c r="P1332" s="93"/>
      <c r="R1332" s="94"/>
      <c r="S1332" s="93"/>
      <c r="T1332" s="93"/>
      <c r="U1332" s="93"/>
      <c r="V1332" s="93"/>
      <c r="W1332" s="93"/>
    </row>
    <row r="1333" spans="5:23" customFormat="1" x14ac:dyDescent="0.25">
      <c r="E1333" s="91"/>
      <c r="F1333" s="91"/>
      <c r="G1333" s="91"/>
      <c r="J1333" s="92"/>
      <c r="N1333" s="93"/>
      <c r="P1333" s="93"/>
      <c r="R1333" s="94"/>
      <c r="S1333" s="93"/>
      <c r="T1333" s="93"/>
      <c r="U1333" s="93"/>
      <c r="V1333" s="93"/>
      <c r="W1333" s="93"/>
    </row>
    <row r="1334" spans="5:23" customFormat="1" x14ac:dyDescent="0.25">
      <c r="E1334" s="91"/>
      <c r="F1334" s="91"/>
      <c r="G1334" s="91"/>
      <c r="J1334" s="92"/>
      <c r="N1334" s="93"/>
      <c r="P1334" s="93"/>
      <c r="R1334" s="94"/>
      <c r="S1334" s="93"/>
      <c r="T1334" s="93"/>
      <c r="U1334" s="93"/>
      <c r="V1334" s="93"/>
      <c r="W1334" s="93"/>
    </row>
    <row r="1335" spans="5:23" customFormat="1" x14ac:dyDescent="0.25">
      <c r="E1335" s="91"/>
      <c r="F1335" s="91"/>
      <c r="G1335" s="91"/>
      <c r="J1335" s="92"/>
      <c r="N1335" s="93"/>
      <c r="P1335" s="93"/>
      <c r="R1335" s="94"/>
      <c r="S1335" s="93"/>
      <c r="T1335" s="93"/>
      <c r="U1335" s="93"/>
      <c r="V1335" s="93"/>
      <c r="W1335" s="93"/>
    </row>
    <row r="1336" spans="5:23" customFormat="1" x14ac:dyDescent="0.25">
      <c r="E1336" s="91"/>
      <c r="F1336" s="91"/>
      <c r="G1336" s="91"/>
      <c r="J1336" s="92"/>
      <c r="N1336" s="93"/>
      <c r="P1336" s="93"/>
      <c r="R1336" s="94"/>
      <c r="S1336" s="93"/>
      <c r="T1336" s="93"/>
      <c r="U1336" s="93"/>
      <c r="V1336" s="93"/>
      <c r="W1336" s="93"/>
    </row>
    <row r="1337" spans="5:23" customFormat="1" x14ac:dyDescent="0.25">
      <c r="E1337" s="91"/>
      <c r="F1337" s="91"/>
      <c r="G1337" s="91"/>
      <c r="J1337" s="92"/>
      <c r="N1337" s="93"/>
      <c r="P1337" s="93"/>
      <c r="R1337" s="94"/>
      <c r="S1337" s="93"/>
      <c r="T1337" s="93"/>
      <c r="U1337" s="93"/>
      <c r="V1337" s="93"/>
      <c r="W1337" s="93"/>
    </row>
    <row r="1338" spans="5:23" customFormat="1" x14ac:dyDescent="0.25">
      <c r="E1338" s="91"/>
      <c r="F1338" s="91"/>
      <c r="G1338" s="91"/>
      <c r="J1338" s="92"/>
      <c r="N1338" s="93"/>
      <c r="P1338" s="93"/>
      <c r="R1338" s="94"/>
      <c r="S1338" s="93"/>
      <c r="T1338" s="93"/>
      <c r="U1338" s="93"/>
      <c r="V1338" s="93"/>
      <c r="W1338" s="93"/>
    </row>
    <row r="1339" spans="5:23" customFormat="1" x14ac:dyDescent="0.25">
      <c r="E1339" s="91"/>
      <c r="F1339" s="91"/>
      <c r="G1339" s="91"/>
      <c r="J1339" s="92"/>
      <c r="N1339" s="93"/>
      <c r="P1339" s="93"/>
      <c r="R1339" s="94"/>
      <c r="S1339" s="93"/>
      <c r="T1339" s="93"/>
      <c r="U1339" s="93"/>
      <c r="V1339" s="93"/>
      <c r="W1339" s="93"/>
    </row>
    <row r="1340" spans="5:23" customFormat="1" x14ac:dyDescent="0.25">
      <c r="E1340" s="91"/>
      <c r="F1340" s="91"/>
      <c r="G1340" s="91"/>
      <c r="J1340" s="92"/>
      <c r="N1340" s="93"/>
      <c r="P1340" s="93"/>
      <c r="R1340" s="94"/>
      <c r="S1340" s="93"/>
      <c r="T1340" s="93"/>
      <c r="U1340" s="93"/>
      <c r="V1340" s="93"/>
      <c r="W1340" s="93"/>
    </row>
    <row r="1341" spans="5:23" customFormat="1" x14ac:dyDescent="0.25">
      <c r="E1341" s="91"/>
      <c r="F1341" s="91"/>
      <c r="G1341" s="91"/>
      <c r="J1341" s="92"/>
      <c r="N1341" s="93"/>
      <c r="P1341" s="93"/>
      <c r="R1341" s="94"/>
      <c r="S1341" s="93"/>
      <c r="T1341" s="93"/>
      <c r="U1341" s="93"/>
      <c r="V1341" s="93"/>
      <c r="W1341" s="93"/>
    </row>
    <row r="1342" spans="5:23" customFormat="1" x14ac:dyDescent="0.25">
      <c r="E1342" s="91"/>
      <c r="F1342" s="91"/>
      <c r="G1342" s="91"/>
      <c r="J1342" s="92"/>
      <c r="N1342" s="93"/>
      <c r="P1342" s="93"/>
      <c r="R1342" s="94"/>
      <c r="S1342" s="93"/>
      <c r="T1342" s="93"/>
      <c r="U1342" s="93"/>
      <c r="V1342" s="93"/>
      <c r="W1342" s="93"/>
    </row>
    <row r="1343" spans="5:23" customFormat="1" x14ac:dyDescent="0.25">
      <c r="E1343" s="91"/>
      <c r="F1343" s="91"/>
      <c r="G1343" s="91"/>
      <c r="J1343" s="92"/>
      <c r="N1343" s="93"/>
      <c r="P1343" s="93"/>
      <c r="R1343" s="94"/>
      <c r="S1343" s="93"/>
      <c r="T1343" s="93"/>
      <c r="U1343" s="93"/>
      <c r="V1343" s="93"/>
      <c r="W1343" s="93"/>
    </row>
    <row r="1344" spans="5:23" customFormat="1" x14ac:dyDescent="0.25">
      <c r="E1344" s="91"/>
      <c r="F1344" s="91"/>
      <c r="G1344" s="91"/>
      <c r="J1344" s="92"/>
      <c r="N1344" s="93"/>
      <c r="P1344" s="93"/>
      <c r="R1344" s="94"/>
      <c r="S1344" s="93"/>
      <c r="T1344" s="93"/>
      <c r="U1344" s="93"/>
      <c r="V1344" s="93"/>
      <c r="W1344" s="93"/>
    </row>
    <row r="1345" spans="5:23" customFormat="1" x14ac:dyDescent="0.25">
      <c r="E1345" s="91"/>
      <c r="F1345" s="91"/>
      <c r="G1345" s="91"/>
      <c r="J1345" s="92"/>
      <c r="N1345" s="93"/>
      <c r="P1345" s="93"/>
      <c r="R1345" s="94"/>
      <c r="S1345" s="93"/>
      <c r="T1345" s="93"/>
      <c r="U1345" s="93"/>
      <c r="V1345" s="93"/>
      <c r="W1345" s="93"/>
    </row>
    <row r="1346" spans="5:23" customFormat="1" x14ac:dyDescent="0.25">
      <c r="E1346" s="91"/>
      <c r="F1346" s="91"/>
      <c r="G1346" s="91"/>
      <c r="J1346" s="92"/>
      <c r="N1346" s="93"/>
      <c r="P1346" s="93"/>
      <c r="R1346" s="94"/>
      <c r="S1346" s="93"/>
      <c r="T1346" s="93"/>
      <c r="U1346" s="93"/>
      <c r="V1346" s="93"/>
      <c r="W1346" s="93"/>
    </row>
    <row r="1347" spans="5:23" customFormat="1" x14ac:dyDescent="0.25">
      <c r="E1347" s="91"/>
      <c r="F1347" s="91"/>
      <c r="G1347" s="91"/>
      <c r="J1347" s="92"/>
      <c r="N1347" s="93"/>
      <c r="P1347" s="93"/>
      <c r="R1347" s="94"/>
      <c r="S1347" s="93"/>
      <c r="T1347" s="93"/>
      <c r="U1347" s="93"/>
      <c r="V1347" s="93"/>
      <c r="W1347" s="93"/>
    </row>
    <row r="1348" spans="5:23" customFormat="1" x14ac:dyDescent="0.25">
      <c r="E1348" s="91"/>
      <c r="F1348" s="91"/>
      <c r="G1348" s="91"/>
      <c r="J1348" s="92"/>
      <c r="N1348" s="93"/>
      <c r="P1348" s="93"/>
      <c r="R1348" s="94"/>
      <c r="S1348" s="93"/>
      <c r="T1348" s="93"/>
      <c r="U1348" s="93"/>
      <c r="V1348" s="93"/>
      <c r="W1348" s="93"/>
    </row>
    <row r="1349" spans="5:23" customFormat="1" x14ac:dyDescent="0.25">
      <c r="E1349" s="91"/>
      <c r="F1349" s="91"/>
      <c r="G1349" s="91"/>
      <c r="J1349" s="92"/>
      <c r="N1349" s="93"/>
      <c r="P1349" s="93"/>
      <c r="R1349" s="94"/>
      <c r="S1349" s="93"/>
      <c r="T1349" s="93"/>
      <c r="U1349" s="93"/>
      <c r="V1349" s="93"/>
      <c r="W1349" s="93"/>
    </row>
    <row r="1350" spans="5:23" customFormat="1" x14ac:dyDescent="0.25">
      <c r="E1350" s="91"/>
      <c r="F1350" s="91"/>
      <c r="G1350" s="91"/>
      <c r="J1350" s="92"/>
      <c r="N1350" s="93"/>
      <c r="P1350" s="93"/>
      <c r="R1350" s="94"/>
      <c r="S1350" s="93"/>
      <c r="T1350" s="93"/>
      <c r="U1350" s="93"/>
      <c r="V1350" s="93"/>
      <c r="W1350" s="93"/>
    </row>
    <row r="1351" spans="5:23" customFormat="1" x14ac:dyDescent="0.25">
      <c r="E1351" s="91"/>
      <c r="F1351" s="91"/>
      <c r="G1351" s="91"/>
      <c r="J1351" s="92"/>
      <c r="N1351" s="93"/>
      <c r="P1351" s="93"/>
      <c r="R1351" s="94"/>
      <c r="S1351" s="93"/>
      <c r="T1351" s="93"/>
      <c r="U1351" s="93"/>
      <c r="V1351" s="93"/>
      <c r="W1351" s="93"/>
    </row>
    <row r="1352" spans="5:23" customFormat="1" x14ac:dyDescent="0.25">
      <c r="E1352" s="91"/>
      <c r="F1352" s="91"/>
      <c r="G1352" s="91"/>
      <c r="J1352" s="92"/>
      <c r="N1352" s="93"/>
      <c r="P1352" s="93"/>
      <c r="R1352" s="94"/>
      <c r="S1352" s="93"/>
      <c r="T1352" s="93"/>
      <c r="U1352" s="93"/>
      <c r="V1352" s="93"/>
      <c r="W1352" s="93"/>
    </row>
    <row r="1353" spans="5:23" customFormat="1" x14ac:dyDescent="0.25">
      <c r="E1353" s="91"/>
      <c r="F1353" s="91"/>
      <c r="G1353" s="91"/>
      <c r="J1353" s="92"/>
      <c r="N1353" s="93"/>
      <c r="P1353" s="93"/>
      <c r="R1353" s="94"/>
      <c r="S1353" s="93"/>
      <c r="T1353" s="93"/>
      <c r="U1353" s="93"/>
      <c r="V1353" s="93"/>
      <c r="W1353" s="93"/>
    </row>
    <row r="1354" spans="5:23" customFormat="1" x14ac:dyDescent="0.25">
      <c r="E1354" s="91"/>
      <c r="F1354" s="91"/>
      <c r="G1354" s="91"/>
      <c r="J1354" s="92"/>
      <c r="N1354" s="93"/>
      <c r="P1354" s="93"/>
      <c r="R1354" s="94"/>
      <c r="S1354" s="93"/>
      <c r="T1354" s="93"/>
      <c r="U1354" s="93"/>
      <c r="V1354" s="93"/>
      <c r="W1354" s="93"/>
    </row>
    <row r="1355" spans="5:23" customFormat="1" x14ac:dyDescent="0.25">
      <c r="E1355" s="91"/>
      <c r="F1355" s="91"/>
      <c r="G1355" s="91"/>
      <c r="J1355" s="92"/>
      <c r="N1355" s="93"/>
      <c r="P1355" s="93"/>
      <c r="R1355" s="94"/>
      <c r="S1355" s="93"/>
      <c r="T1355" s="93"/>
      <c r="U1355" s="93"/>
      <c r="V1355" s="93"/>
      <c r="W1355" s="93"/>
    </row>
    <row r="1356" spans="5:23" customFormat="1" x14ac:dyDescent="0.25">
      <c r="E1356" s="91"/>
      <c r="F1356" s="91"/>
      <c r="G1356" s="91"/>
      <c r="J1356" s="92"/>
      <c r="N1356" s="93"/>
      <c r="P1356" s="93"/>
      <c r="R1356" s="94"/>
      <c r="S1356" s="93"/>
      <c r="T1356" s="93"/>
      <c r="U1356" s="93"/>
      <c r="V1356" s="93"/>
      <c r="W1356" s="93"/>
    </row>
    <row r="1357" spans="5:23" customFormat="1" x14ac:dyDescent="0.25">
      <c r="E1357" s="91"/>
      <c r="F1357" s="91"/>
      <c r="G1357" s="91"/>
      <c r="J1357" s="92"/>
      <c r="N1357" s="93"/>
      <c r="P1357" s="93"/>
      <c r="R1357" s="94"/>
      <c r="S1357" s="93"/>
      <c r="T1357" s="93"/>
      <c r="U1357" s="93"/>
      <c r="V1357" s="93"/>
      <c r="W1357" s="93"/>
    </row>
    <row r="1358" spans="5:23" customFormat="1" x14ac:dyDescent="0.25">
      <c r="E1358" s="91"/>
      <c r="F1358" s="91"/>
      <c r="G1358" s="91"/>
      <c r="J1358" s="92"/>
      <c r="N1358" s="93"/>
      <c r="P1358" s="93"/>
      <c r="R1358" s="94"/>
      <c r="S1358" s="93"/>
      <c r="T1358" s="93"/>
      <c r="U1358" s="93"/>
      <c r="V1358" s="93"/>
      <c r="W1358" s="93"/>
    </row>
    <row r="1359" spans="5:23" customFormat="1" x14ac:dyDescent="0.25">
      <c r="E1359" s="91"/>
      <c r="F1359" s="91"/>
      <c r="G1359" s="91"/>
      <c r="J1359" s="92"/>
      <c r="N1359" s="93"/>
      <c r="P1359" s="93"/>
      <c r="R1359" s="94"/>
      <c r="S1359" s="93"/>
      <c r="T1359" s="93"/>
      <c r="U1359" s="93"/>
      <c r="V1359" s="93"/>
      <c r="W1359" s="93"/>
    </row>
    <row r="1360" spans="5:23" customFormat="1" x14ac:dyDescent="0.25">
      <c r="E1360" s="91"/>
      <c r="F1360" s="91"/>
      <c r="G1360" s="91"/>
      <c r="J1360" s="92"/>
      <c r="N1360" s="93"/>
      <c r="P1360" s="93"/>
      <c r="R1360" s="94"/>
      <c r="S1360" s="93"/>
      <c r="T1360" s="93"/>
      <c r="U1360" s="93"/>
      <c r="V1360" s="93"/>
      <c r="W1360" s="93"/>
    </row>
    <row r="1361" spans="5:23" customFormat="1" x14ac:dyDescent="0.25">
      <c r="E1361" s="91"/>
      <c r="F1361" s="91"/>
      <c r="G1361" s="91"/>
      <c r="J1361" s="92"/>
      <c r="N1361" s="93"/>
      <c r="P1361" s="93"/>
      <c r="R1361" s="94"/>
      <c r="S1361" s="93"/>
      <c r="T1361" s="93"/>
      <c r="U1361" s="93"/>
      <c r="V1361" s="93"/>
      <c r="W1361" s="93"/>
    </row>
    <row r="1362" spans="5:23" customFormat="1" x14ac:dyDescent="0.25">
      <c r="E1362" s="91"/>
      <c r="F1362" s="91"/>
      <c r="G1362" s="91"/>
      <c r="J1362" s="92"/>
      <c r="N1362" s="93"/>
      <c r="P1362" s="93"/>
      <c r="R1362" s="94"/>
      <c r="S1362" s="93"/>
      <c r="T1362" s="93"/>
      <c r="U1362" s="93"/>
      <c r="V1362" s="93"/>
      <c r="W1362" s="93"/>
    </row>
    <row r="1363" spans="5:23" customFormat="1" x14ac:dyDescent="0.25">
      <c r="E1363" s="91"/>
      <c r="F1363" s="91"/>
      <c r="G1363" s="91"/>
      <c r="J1363" s="92"/>
      <c r="N1363" s="93"/>
      <c r="P1363" s="93"/>
      <c r="R1363" s="94"/>
      <c r="S1363" s="93"/>
      <c r="T1363" s="93"/>
      <c r="U1363" s="93"/>
      <c r="V1363" s="93"/>
      <c r="W1363" s="93"/>
    </row>
    <row r="1364" spans="5:23" customFormat="1" x14ac:dyDescent="0.25">
      <c r="E1364" s="91"/>
      <c r="F1364" s="91"/>
      <c r="G1364" s="91"/>
      <c r="J1364" s="92"/>
      <c r="N1364" s="93"/>
      <c r="P1364" s="93"/>
      <c r="R1364" s="94"/>
      <c r="S1364" s="93"/>
      <c r="T1364" s="93"/>
      <c r="U1364" s="93"/>
      <c r="V1364" s="93"/>
      <c r="W1364" s="93"/>
    </row>
    <row r="1365" spans="5:23" customFormat="1" x14ac:dyDescent="0.25">
      <c r="E1365" s="91"/>
      <c r="F1365" s="91"/>
      <c r="G1365" s="91"/>
      <c r="J1365" s="92"/>
      <c r="N1365" s="93"/>
      <c r="P1365" s="93"/>
      <c r="R1365" s="94"/>
      <c r="S1365" s="93"/>
      <c r="T1365" s="93"/>
      <c r="U1365" s="93"/>
      <c r="V1365" s="93"/>
      <c r="W1365" s="93"/>
    </row>
    <row r="1366" spans="5:23" customFormat="1" x14ac:dyDescent="0.25">
      <c r="E1366" s="91"/>
      <c r="F1366" s="91"/>
      <c r="G1366" s="91"/>
      <c r="J1366" s="92"/>
      <c r="N1366" s="93"/>
      <c r="P1366" s="93"/>
      <c r="R1366" s="94"/>
      <c r="S1366" s="93"/>
      <c r="T1366" s="93"/>
      <c r="U1366" s="93"/>
      <c r="V1366" s="93"/>
      <c r="W1366" s="93"/>
    </row>
    <row r="1367" spans="5:23" customFormat="1" x14ac:dyDescent="0.25">
      <c r="E1367" s="91"/>
      <c r="F1367" s="91"/>
      <c r="G1367" s="91"/>
      <c r="J1367" s="92"/>
      <c r="N1367" s="93"/>
      <c r="P1367" s="93"/>
      <c r="R1367" s="94"/>
      <c r="S1367" s="93"/>
      <c r="T1367" s="93"/>
      <c r="U1367" s="93"/>
      <c r="V1367" s="93"/>
      <c r="W1367" s="93"/>
    </row>
    <row r="1368" spans="5:23" customFormat="1" x14ac:dyDescent="0.25">
      <c r="E1368" s="91"/>
      <c r="F1368" s="91"/>
      <c r="G1368" s="91"/>
      <c r="J1368" s="92"/>
      <c r="N1368" s="93"/>
      <c r="P1368" s="93"/>
      <c r="R1368" s="94"/>
      <c r="S1368" s="93"/>
      <c r="T1368" s="93"/>
      <c r="U1368" s="93"/>
      <c r="V1368" s="93"/>
      <c r="W1368" s="93"/>
    </row>
    <row r="1369" spans="5:23" customFormat="1" x14ac:dyDescent="0.25">
      <c r="E1369" s="91"/>
      <c r="F1369" s="91"/>
      <c r="G1369" s="91"/>
      <c r="J1369" s="92"/>
      <c r="N1369" s="93"/>
      <c r="P1369" s="93"/>
      <c r="R1369" s="94"/>
      <c r="S1369" s="93"/>
      <c r="T1369" s="93"/>
      <c r="U1369" s="93"/>
      <c r="V1369" s="93"/>
      <c r="W1369" s="93"/>
    </row>
    <row r="1370" spans="5:23" customFormat="1" x14ac:dyDescent="0.25">
      <c r="E1370" s="91"/>
      <c r="F1370" s="91"/>
      <c r="G1370" s="91"/>
      <c r="J1370" s="92"/>
      <c r="N1370" s="93"/>
      <c r="P1370" s="93"/>
      <c r="R1370" s="94"/>
      <c r="S1370" s="93"/>
      <c r="T1370" s="93"/>
      <c r="U1370" s="93"/>
      <c r="V1370" s="93"/>
      <c r="W1370" s="93"/>
    </row>
    <row r="1371" spans="5:23" customFormat="1" x14ac:dyDescent="0.25">
      <c r="E1371" s="91"/>
      <c r="F1371" s="91"/>
      <c r="G1371" s="91"/>
      <c r="J1371" s="92"/>
      <c r="N1371" s="93"/>
      <c r="P1371" s="93"/>
      <c r="R1371" s="94"/>
      <c r="S1371" s="93"/>
      <c r="T1371" s="93"/>
      <c r="U1371" s="93"/>
      <c r="V1371" s="93"/>
      <c r="W1371" s="93"/>
    </row>
    <row r="1372" spans="5:23" customFormat="1" x14ac:dyDescent="0.25">
      <c r="E1372" s="91"/>
      <c r="F1372" s="91"/>
      <c r="G1372" s="91"/>
      <c r="J1372" s="92"/>
      <c r="N1372" s="93"/>
      <c r="P1372" s="93"/>
      <c r="R1372" s="94"/>
      <c r="S1372" s="93"/>
      <c r="T1372" s="93"/>
      <c r="U1372" s="93"/>
      <c r="V1372" s="93"/>
      <c r="W1372" s="93"/>
    </row>
    <row r="1373" spans="5:23" customFormat="1" x14ac:dyDescent="0.25">
      <c r="E1373" s="91"/>
      <c r="F1373" s="91"/>
      <c r="G1373" s="91"/>
      <c r="J1373" s="92"/>
      <c r="N1373" s="93"/>
      <c r="P1373" s="93"/>
      <c r="R1373" s="94"/>
      <c r="S1373" s="93"/>
      <c r="T1373" s="93"/>
      <c r="U1373" s="93"/>
      <c r="V1373" s="93"/>
      <c r="W1373" s="93"/>
    </row>
    <row r="1374" spans="5:23" customFormat="1" x14ac:dyDescent="0.25">
      <c r="E1374" s="91"/>
      <c r="F1374" s="91"/>
      <c r="G1374" s="91"/>
      <c r="J1374" s="92"/>
      <c r="N1374" s="93"/>
      <c r="P1374" s="93"/>
      <c r="R1374" s="94"/>
      <c r="S1374" s="93"/>
      <c r="T1374" s="93"/>
      <c r="U1374" s="93"/>
      <c r="V1374" s="93"/>
      <c r="W1374" s="93"/>
    </row>
    <row r="1375" spans="5:23" customFormat="1" x14ac:dyDescent="0.25">
      <c r="E1375" s="91"/>
      <c r="F1375" s="91"/>
      <c r="G1375" s="91"/>
      <c r="J1375" s="92"/>
      <c r="N1375" s="93"/>
      <c r="P1375" s="93"/>
      <c r="R1375" s="94"/>
      <c r="S1375" s="93"/>
      <c r="T1375" s="93"/>
      <c r="U1375" s="93"/>
      <c r="V1375" s="93"/>
      <c r="W1375" s="93"/>
    </row>
    <row r="1376" spans="5:23" customFormat="1" x14ac:dyDescent="0.25">
      <c r="E1376" s="91"/>
      <c r="F1376" s="91"/>
      <c r="G1376" s="91"/>
      <c r="J1376" s="92"/>
      <c r="N1376" s="93"/>
      <c r="P1376" s="93"/>
      <c r="R1376" s="94"/>
      <c r="S1376" s="93"/>
      <c r="T1376" s="93"/>
      <c r="U1376" s="93"/>
      <c r="V1376" s="93"/>
      <c r="W1376" s="93"/>
    </row>
    <row r="1377" spans="5:23" customFormat="1" x14ac:dyDescent="0.25">
      <c r="E1377" s="91"/>
      <c r="F1377" s="91"/>
      <c r="G1377" s="91"/>
      <c r="J1377" s="92"/>
      <c r="N1377" s="93"/>
      <c r="P1377" s="93"/>
      <c r="R1377" s="94"/>
      <c r="S1377" s="93"/>
      <c r="T1377" s="93"/>
      <c r="U1377" s="93"/>
      <c r="V1377" s="93"/>
      <c r="W1377" s="93"/>
    </row>
    <row r="1378" spans="5:23" customFormat="1" x14ac:dyDescent="0.25">
      <c r="E1378" s="91"/>
      <c r="F1378" s="91"/>
      <c r="G1378" s="91"/>
      <c r="J1378" s="92"/>
      <c r="N1378" s="93"/>
      <c r="P1378" s="93"/>
      <c r="R1378" s="94"/>
      <c r="S1378" s="93"/>
      <c r="T1378" s="93"/>
      <c r="U1378" s="93"/>
      <c r="V1378" s="93"/>
      <c r="W1378" s="93"/>
    </row>
    <row r="1379" spans="5:23" customFormat="1" x14ac:dyDescent="0.25">
      <c r="E1379" s="91"/>
      <c r="F1379" s="91"/>
      <c r="G1379" s="91"/>
      <c r="J1379" s="92"/>
      <c r="N1379" s="93"/>
      <c r="P1379" s="93"/>
      <c r="R1379" s="94"/>
      <c r="S1379" s="93"/>
      <c r="T1379" s="93"/>
      <c r="U1379" s="93"/>
      <c r="V1379" s="93"/>
      <c r="W1379" s="93"/>
    </row>
    <row r="1380" spans="5:23" customFormat="1" x14ac:dyDescent="0.25">
      <c r="E1380" s="91"/>
      <c r="F1380" s="91"/>
      <c r="G1380" s="91"/>
      <c r="J1380" s="92"/>
      <c r="N1380" s="93"/>
      <c r="P1380" s="93"/>
      <c r="R1380" s="94"/>
      <c r="S1380" s="93"/>
      <c r="T1380" s="93"/>
      <c r="U1380" s="93"/>
      <c r="V1380" s="93"/>
      <c r="W1380" s="93"/>
    </row>
    <row r="1381" spans="5:23" customFormat="1" x14ac:dyDescent="0.25">
      <c r="E1381" s="91"/>
      <c r="F1381" s="91"/>
      <c r="G1381" s="91"/>
      <c r="J1381" s="92"/>
      <c r="N1381" s="93"/>
      <c r="P1381" s="93"/>
      <c r="R1381" s="94"/>
      <c r="S1381" s="93"/>
      <c r="T1381" s="93"/>
      <c r="U1381" s="93"/>
      <c r="V1381" s="93"/>
      <c r="W1381" s="93"/>
    </row>
    <row r="1382" spans="5:23" customFormat="1" x14ac:dyDescent="0.25">
      <c r="E1382" s="91"/>
      <c r="F1382" s="91"/>
      <c r="G1382" s="91"/>
      <c r="J1382" s="92"/>
      <c r="N1382" s="93"/>
      <c r="P1382" s="93"/>
      <c r="R1382" s="94"/>
      <c r="S1382" s="93"/>
      <c r="T1382" s="93"/>
      <c r="U1382" s="93"/>
      <c r="V1382" s="93"/>
      <c r="W1382" s="93"/>
    </row>
    <row r="1383" spans="5:23" customFormat="1" x14ac:dyDescent="0.25">
      <c r="E1383" s="91"/>
      <c r="F1383" s="91"/>
      <c r="G1383" s="91"/>
      <c r="J1383" s="92"/>
      <c r="N1383" s="93"/>
      <c r="P1383" s="93"/>
      <c r="R1383" s="94"/>
      <c r="S1383" s="93"/>
      <c r="T1383" s="93"/>
      <c r="U1383" s="93"/>
      <c r="V1383" s="93"/>
      <c r="W1383" s="93"/>
    </row>
    <row r="1384" spans="5:23" customFormat="1" x14ac:dyDescent="0.25">
      <c r="E1384" s="91"/>
      <c r="F1384" s="91"/>
      <c r="G1384" s="91"/>
      <c r="J1384" s="92"/>
      <c r="N1384" s="93"/>
      <c r="P1384" s="93"/>
      <c r="R1384" s="94"/>
      <c r="S1384" s="93"/>
      <c r="T1384" s="93"/>
      <c r="U1384" s="93"/>
      <c r="V1384" s="93"/>
      <c r="W1384" s="93"/>
    </row>
    <row r="1385" spans="5:23" customFormat="1" x14ac:dyDescent="0.25">
      <c r="E1385" s="91"/>
      <c r="F1385" s="91"/>
      <c r="G1385" s="91"/>
      <c r="J1385" s="92"/>
      <c r="N1385" s="93"/>
      <c r="P1385" s="93"/>
      <c r="R1385" s="94"/>
      <c r="S1385" s="93"/>
      <c r="T1385" s="93"/>
      <c r="U1385" s="93"/>
      <c r="V1385" s="93"/>
      <c r="W1385" s="93"/>
    </row>
    <row r="1386" spans="5:23" customFormat="1" x14ac:dyDescent="0.25">
      <c r="E1386" s="91"/>
      <c r="F1386" s="91"/>
      <c r="G1386" s="91"/>
      <c r="J1386" s="92"/>
      <c r="N1386" s="93"/>
      <c r="P1386" s="93"/>
      <c r="R1386" s="94"/>
      <c r="S1386" s="93"/>
      <c r="T1386" s="93"/>
      <c r="U1386" s="93"/>
      <c r="V1386" s="93"/>
      <c r="W1386" s="93"/>
    </row>
    <row r="1387" spans="5:23" customFormat="1" x14ac:dyDescent="0.25">
      <c r="E1387" s="91"/>
      <c r="F1387" s="91"/>
      <c r="G1387" s="91"/>
      <c r="J1387" s="92"/>
      <c r="N1387" s="93"/>
      <c r="P1387" s="93"/>
      <c r="R1387" s="94"/>
      <c r="S1387" s="93"/>
      <c r="T1387" s="93"/>
      <c r="U1387" s="93"/>
      <c r="V1387" s="93"/>
      <c r="W1387" s="93"/>
    </row>
    <row r="1388" spans="5:23" customFormat="1" x14ac:dyDescent="0.25">
      <c r="E1388" s="91"/>
      <c r="F1388" s="91"/>
      <c r="G1388" s="91"/>
      <c r="J1388" s="92"/>
      <c r="N1388" s="93"/>
      <c r="P1388" s="93"/>
      <c r="R1388" s="94"/>
      <c r="S1388" s="93"/>
      <c r="T1388" s="93"/>
      <c r="U1388" s="93"/>
      <c r="V1388" s="93"/>
      <c r="W1388" s="93"/>
    </row>
    <row r="1389" spans="5:23" customFormat="1" x14ac:dyDescent="0.25">
      <c r="E1389" s="91"/>
      <c r="F1389" s="91"/>
      <c r="G1389" s="91"/>
      <c r="J1389" s="92"/>
      <c r="N1389" s="93"/>
      <c r="P1389" s="93"/>
      <c r="R1389" s="94"/>
      <c r="S1389" s="93"/>
      <c r="T1389" s="93"/>
      <c r="U1389" s="93"/>
      <c r="V1389" s="93"/>
      <c r="W1389" s="93"/>
    </row>
    <row r="1390" spans="5:23" customFormat="1" x14ac:dyDescent="0.25">
      <c r="E1390" s="91"/>
      <c r="F1390" s="91"/>
      <c r="G1390" s="91"/>
      <c r="J1390" s="92"/>
      <c r="N1390" s="93"/>
      <c r="P1390" s="93"/>
      <c r="R1390" s="94"/>
      <c r="S1390" s="93"/>
      <c r="T1390" s="93"/>
      <c r="U1390" s="93"/>
      <c r="V1390" s="93"/>
      <c r="W1390" s="93"/>
    </row>
    <row r="1391" spans="5:23" customFormat="1" x14ac:dyDescent="0.25">
      <c r="E1391" s="91"/>
      <c r="F1391" s="91"/>
      <c r="G1391" s="91"/>
      <c r="J1391" s="92"/>
      <c r="N1391" s="93"/>
      <c r="P1391" s="93"/>
      <c r="R1391" s="94"/>
      <c r="S1391" s="93"/>
      <c r="T1391" s="93"/>
      <c r="U1391" s="93"/>
      <c r="V1391" s="93"/>
      <c r="W1391" s="93"/>
    </row>
    <row r="1392" spans="5:23" customFormat="1" x14ac:dyDescent="0.25">
      <c r="E1392" s="91"/>
      <c r="F1392" s="91"/>
      <c r="G1392" s="91"/>
      <c r="J1392" s="92"/>
      <c r="N1392" s="93"/>
      <c r="P1392" s="93"/>
      <c r="R1392" s="94"/>
      <c r="S1392" s="93"/>
      <c r="T1392" s="93"/>
      <c r="U1392" s="93"/>
      <c r="V1392" s="93"/>
      <c r="W1392" s="93"/>
    </row>
    <row r="1393" spans="5:23" customFormat="1" x14ac:dyDescent="0.25">
      <c r="E1393" s="91"/>
      <c r="F1393" s="91"/>
      <c r="G1393" s="91"/>
      <c r="J1393" s="92"/>
      <c r="N1393" s="93"/>
      <c r="P1393" s="93"/>
      <c r="R1393" s="94"/>
      <c r="S1393" s="93"/>
      <c r="T1393" s="93"/>
      <c r="U1393" s="93"/>
      <c r="V1393" s="93"/>
      <c r="W1393" s="93"/>
    </row>
    <row r="1394" spans="5:23" customFormat="1" x14ac:dyDescent="0.25">
      <c r="E1394" s="91"/>
      <c r="F1394" s="91"/>
      <c r="G1394" s="91"/>
      <c r="J1394" s="92"/>
      <c r="N1394" s="93"/>
      <c r="P1394" s="93"/>
      <c r="R1394" s="94"/>
      <c r="S1394" s="93"/>
      <c r="T1394" s="93"/>
      <c r="U1394" s="93"/>
      <c r="V1394" s="93"/>
      <c r="W1394" s="93"/>
    </row>
    <row r="1395" spans="5:23" customFormat="1" x14ac:dyDescent="0.25">
      <c r="E1395" s="91"/>
      <c r="F1395" s="91"/>
      <c r="G1395" s="91"/>
      <c r="J1395" s="92"/>
      <c r="N1395" s="93"/>
      <c r="P1395" s="93"/>
      <c r="R1395" s="94"/>
      <c r="S1395" s="93"/>
      <c r="T1395" s="93"/>
      <c r="U1395" s="93"/>
      <c r="V1395" s="93"/>
      <c r="W1395" s="93"/>
    </row>
    <row r="1396" spans="5:23" customFormat="1" x14ac:dyDescent="0.25">
      <c r="E1396" s="91"/>
      <c r="F1396" s="91"/>
      <c r="G1396" s="91"/>
      <c r="J1396" s="92"/>
      <c r="N1396" s="93"/>
      <c r="P1396" s="93"/>
      <c r="R1396" s="94"/>
      <c r="S1396" s="93"/>
      <c r="T1396" s="93"/>
      <c r="U1396" s="93"/>
      <c r="V1396" s="93"/>
      <c r="W1396" s="93"/>
    </row>
    <row r="1397" spans="5:23" customFormat="1" x14ac:dyDescent="0.25">
      <c r="E1397" s="91"/>
      <c r="F1397" s="91"/>
      <c r="G1397" s="91"/>
      <c r="J1397" s="92"/>
      <c r="N1397" s="93"/>
      <c r="P1397" s="93"/>
      <c r="R1397" s="94"/>
      <c r="S1397" s="93"/>
      <c r="T1397" s="93"/>
      <c r="U1397" s="93"/>
      <c r="V1397" s="93"/>
      <c r="W1397" s="93"/>
    </row>
    <row r="1398" spans="5:23" customFormat="1" x14ac:dyDescent="0.25">
      <c r="E1398" s="91"/>
      <c r="F1398" s="91"/>
      <c r="G1398" s="91"/>
      <c r="J1398" s="92"/>
      <c r="N1398" s="93"/>
      <c r="P1398" s="93"/>
      <c r="R1398" s="94"/>
      <c r="S1398" s="93"/>
      <c r="T1398" s="93"/>
      <c r="U1398" s="93"/>
      <c r="V1398" s="93"/>
      <c r="W1398" s="93"/>
    </row>
    <row r="1399" spans="5:23" customFormat="1" x14ac:dyDescent="0.25">
      <c r="E1399" s="91"/>
      <c r="F1399" s="91"/>
      <c r="G1399" s="91"/>
      <c r="J1399" s="92"/>
      <c r="N1399" s="93"/>
      <c r="P1399" s="93"/>
      <c r="R1399" s="94"/>
      <c r="S1399" s="93"/>
      <c r="T1399" s="93"/>
      <c r="U1399" s="93"/>
      <c r="V1399" s="93"/>
      <c r="W1399" s="93"/>
    </row>
    <row r="1400" spans="5:23" customFormat="1" x14ac:dyDescent="0.25">
      <c r="E1400" s="91"/>
      <c r="F1400" s="91"/>
      <c r="G1400" s="91"/>
      <c r="J1400" s="92"/>
      <c r="N1400" s="93"/>
      <c r="P1400" s="93"/>
      <c r="R1400" s="94"/>
      <c r="S1400" s="93"/>
      <c r="T1400" s="93"/>
      <c r="U1400" s="93"/>
      <c r="V1400" s="93"/>
      <c r="W1400" s="93"/>
    </row>
    <row r="1401" spans="5:23" customFormat="1" x14ac:dyDescent="0.25">
      <c r="E1401" s="91"/>
      <c r="F1401" s="91"/>
      <c r="G1401" s="91"/>
      <c r="J1401" s="92"/>
      <c r="N1401" s="93"/>
      <c r="P1401" s="93"/>
      <c r="R1401" s="94"/>
      <c r="S1401" s="93"/>
      <c r="T1401" s="93"/>
      <c r="U1401" s="93"/>
      <c r="V1401" s="93"/>
      <c r="W1401" s="93"/>
    </row>
    <row r="1402" spans="5:23" customFormat="1" x14ac:dyDescent="0.25">
      <c r="E1402" s="91"/>
      <c r="F1402" s="91"/>
      <c r="G1402" s="91"/>
      <c r="J1402" s="92"/>
      <c r="N1402" s="93"/>
      <c r="P1402" s="93"/>
      <c r="R1402" s="94"/>
      <c r="S1402" s="93"/>
      <c r="T1402" s="93"/>
      <c r="U1402" s="93"/>
      <c r="V1402" s="93"/>
      <c r="W1402" s="93"/>
    </row>
    <row r="1403" spans="5:23" customFormat="1" x14ac:dyDescent="0.25">
      <c r="E1403" s="91"/>
      <c r="F1403" s="91"/>
      <c r="G1403" s="91"/>
      <c r="J1403" s="92"/>
      <c r="N1403" s="93"/>
      <c r="P1403" s="93"/>
      <c r="R1403" s="94"/>
      <c r="S1403" s="93"/>
      <c r="T1403" s="93"/>
      <c r="U1403" s="93"/>
      <c r="V1403" s="93"/>
      <c r="W1403" s="93"/>
    </row>
    <row r="1404" spans="5:23" customFormat="1" x14ac:dyDescent="0.25">
      <c r="E1404" s="91"/>
      <c r="F1404" s="91"/>
      <c r="G1404" s="91"/>
      <c r="J1404" s="92"/>
      <c r="N1404" s="93"/>
      <c r="P1404" s="93"/>
      <c r="R1404" s="94"/>
      <c r="S1404" s="93"/>
      <c r="T1404" s="93"/>
      <c r="U1404" s="93"/>
      <c r="V1404" s="93"/>
      <c r="W1404" s="93"/>
    </row>
    <row r="1405" spans="5:23" customFormat="1" x14ac:dyDescent="0.25">
      <c r="E1405" s="91"/>
      <c r="F1405" s="91"/>
      <c r="G1405" s="91"/>
      <c r="J1405" s="92"/>
      <c r="N1405" s="93"/>
      <c r="P1405" s="93"/>
      <c r="R1405" s="94"/>
      <c r="S1405" s="93"/>
      <c r="T1405" s="93"/>
      <c r="U1405" s="93"/>
      <c r="V1405" s="93"/>
      <c r="W1405" s="93"/>
    </row>
    <row r="1406" spans="5:23" customFormat="1" x14ac:dyDescent="0.25">
      <c r="E1406" s="91"/>
      <c r="F1406" s="91"/>
      <c r="G1406" s="91"/>
      <c r="J1406" s="92"/>
      <c r="N1406" s="93"/>
      <c r="P1406" s="93"/>
      <c r="R1406" s="94"/>
      <c r="S1406" s="93"/>
      <c r="T1406" s="93"/>
      <c r="U1406" s="93"/>
      <c r="V1406" s="93"/>
      <c r="W1406" s="93"/>
    </row>
    <row r="1407" spans="5:23" customFormat="1" x14ac:dyDescent="0.25">
      <c r="E1407" s="91"/>
      <c r="F1407" s="91"/>
      <c r="G1407" s="91"/>
      <c r="J1407" s="92"/>
      <c r="N1407" s="93"/>
      <c r="P1407" s="93"/>
      <c r="R1407" s="94"/>
      <c r="S1407" s="93"/>
      <c r="T1407" s="93"/>
      <c r="U1407" s="93"/>
      <c r="V1407" s="93"/>
      <c r="W1407" s="93"/>
    </row>
    <row r="1408" spans="5:23" customFormat="1" x14ac:dyDescent="0.25">
      <c r="E1408" s="91"/>
      <c r="F1408" s="91"/>
      <c r="G1408" s="91"/>
      <c r="J1408" s="92"/>
      <c r="N1408" s="93"/>
      <c r="P1408" s="93"/>
      <c r="R1408" s="94"/>
      <c r="S1408" s="93"/>
      <c r="T1408" s="93"/>
      <c r="U1408" s="93"/>
      <c r="V1408" s="93"/>
      <c r="W1408" s="93"/>
    </row>
    <row r="1409" spans="5:23" customFormat="1" x14ac:dyDescent="0.25">
      <c r="E1409" s="91"/>
      <c r="F1409" s="91"/>
      <c r="G1409" s="91"/>
      <c r="J1409" s="92"/>
      <c r="N1409" s="93"/>
      <c r="P1409" s="93"/>
      <c r="R1409" s="94"/>
      <c r="S1409" s="93"/>
      <c r="T1409" s="93"/>
      <c r="U1409" s="93"/>
      <c r="V1409" s="93"/>
      <c r="W1409" s="93"/>
    </row>
    <row r="1410" spans="5:23" customFormat="1" x14ac:dyDescent="0.25">
      <c r="E1410" s="91"/>
      <c r="F1410" s="91"/>
      <c r="G1410" s="91"/>
      <c r="J1410" s="92"/>
      <c r="N1410" s="93"/>
      <c r="P1410" s="93"/>
      <c r="R1410" s="94"/>
      <c r="S1410" s="93"/>
      <c r="T1410" s="93"/>
      <c r="U1410" s="93"/>
      <c r="V1410" s="93"/>
      <c r="W1410" s="93"/>
    </row>
    <row r="1411" spans="5:23" customFormat="1" x14ac:dyDescent="0.25">
      <c r="E1411" s="91"/>
      <c r="F1411" s="91"/>
      <c r="G1411" s="91"/>
      <c r="J1411" s="92"/>
      <c r="N1411" s="93"/>
      <c r="P1411" s="93"/>
      <c r="R1411" s="94"/>
      <c r="S1411" s="93"/>
      <c r="T1411" s="93"/>
      <c r="U1411" s="93"/>
      <c r="V1411" s="93"/>
      <c r="W1411" s="93"/>
    </row>
    <row r="1412" spans="5:23" customFormat="1" x14ac:dyDescent="0.25">
      <c r="E1412" s="91"/>
      <c r="F1412" s="91"/>
      <c r="G1412" s="91"/>
      <c r="J1412" s="92"/>
      <c r="N1412" s="93"/>
      <c r="P1412" s="93"/>
      <c r="R1412" s="94"/>
      <c r="S1412" s="93"/>
      <c r="T1412" s="93"/>
      <c r="U1412" s="93"/>
      <c r="V1412" s="93"/>
      <c r="W1412" s="93"/>
    </row>
    <row r="1413" spans="5:23" customFormat="1" x14ac:dyDescent="0.25">
      <c r="E1413" s="91"/>
      <c r="F1413" s="91"/>
      <c r="G1413" s="91"/>
      <c r="J1413" s="92"/>
      <c r="N1413" s="93"/>
      <c r="P1413" s="93"/>
      <c r="R1413" s="94"/>
      <c r="S1413" s="93"/>
      <c r="T1413" s="93"/>
      <c r="U1413" s="93"/>
      <c r="V1413" s="93"/>
      <c r="W1413" s="93"/>
    </row>
    <row r="1414" spans="5:23" customFormat="1" x14ac:dyDescent="0.25">
      <c r="E1414" s="91"/>
      <c r="F1414" s="91"/>
      <c r="G1414" s="91"/>
      <c r="J1414" s="92"/>
      <c r="N1414" s="93"/>
      <c r="P1414" s="93"/>
      <c r="R1414" s="94"/>
      <c r="S1414" s="93"/>
      <c r="T1414" s="93"/>
      <c r="U1414" s="93"/>
      <c r="V1414" s="93"/>
      <c r="W1414" s="93"/>
    </row>
    <row r="1415" spans="5:23" customFormat="1" x14ac:dyDescent="0.25">
      <c r="E1415" s="91"/>
      <c r="F1415" s="91"/>
      <c r="G1415" s="91"/>
      <c r="J1415" s="92"/>
      <c r="N1415" s="93"/>
      <c r="P1415" s="93"/>
      <c r="R1415" s="94"/>
      <c r="S1415" s="93"/>
      <c r="T1415" s="93"/>
      <c r="U1415" s="93"/>
      <c r="V1415" s="93"/>
      <c r="W1415" s="93"/>
    </row>
    <row r="1416" spans="5:23" customFormat="1" x14ac:dyDescent="0.25">
      <c r="E1416" s="91"/>
      <c r="F1416" s="91"/>
      <c r="G1416" s="91"/>
      <c r="J1416" s="92"/>
      <c r="N1416" s="93"/>
      <c r="P1416" s="93"/>
      <c r="R1416" s="94"/>
      <c r="S1416" s="93"/>
      <c r="T1416" s="93"/>
      <c r="U1416" s="93"/>
      <c r="V1416" s="93"/>
      <c r="W1416" s="93"/>
    </row>
    <row r="1417" spans="5:23" customFormat="1" x14ac:dyDescent="0.25">
      <c r="E1417" s="91"/>
      <c r="F1417" s="91"/>
      <c r="G1417" s="91"/>
      <c r="J1417" s="92"/>
      <c r="N1417" s="93"/>
      <c r="P1417" s="93"/>
      <c r="R1417" s="94"/>
      <c r="S1417" s="93"/>
      <c r="T1417" s="93"/>
      <c r="U1417" s="93"/>
      <c r="V1417" s="93"/>
      <c r="W1417" s="93"/>
    </row>
    <row r="1418" spans="5:23" customFormat="1" x14ac:dyDescent="0.25">
      <c r="E1418" s="91"/>
      <c r="F1418" s="91"/>
      <c r="G1418" s="91"/>
      <c r="J1418" s="92"/>
      <c r="N1418" s="93"/>
      <c r="P1418" s="93"/>
      <c r="R1418" s="94"/>
      <c r="S1418" s="93"/>
      <c r="T1418" s="93"/>
      <c r="U1418" s="93"/>
      <c r="V1418" s="93"/>
      <c r="W1418" s="93"/>
    </row>
    <row r="1419" spans="5:23" customFormat="1" x14ac:dyDescent="0.25">
      <c r="E1419" s="91"/>
      <c r="F1419" s="91"/>
      <c r="G1419" s="91"/>
      <c r="J1419" s="92"/>
      <c r="N1419" s="93"/>
      <c r="P1419" s="93"/>
      <c r="R1419" s="94"/>
      <c r="S1419" s="93"/>
      <c r="T1419" s="93"/>
      <c r="U1419" s="93"/>
      <c r="V1419" s="93"/>
      <c r="W1419" s="93"/>
    </row>
    <row r="1420" spans="5:23" customFormat="1" x14ac:dyDescent="0.25">
      <c r="E1420" s="91"/>
      <c r="F1420" s="91"/>
      <c r="G1420" s="91"/>
      <c r="J1420" s="92"/>
      <c r="N1420" s="93"/>
      <c r="P1420" s="93"/>
      <c r="R1420" s="94"/>
      <c r="S1420" s="93"/>
      <c r="T1420" s="93"/>
      <c r="U1420" s="93"/>
      <c r="V1420" s="93"/>
      <c r="W1420" s="93"/>
    </row>
    <row r="1421" spans="5:23" customFormat="1" x14ac:dyDescent="0.25">
      <c r="E1421" s="91"/>
      <c r="F1421" s="91"/>
      <c r="G1421" s="91"/>
      <c r="J1421" s="92"/>
      <c r="N1421" s="93"/>
      <c r="P1421" s="93"/>
      <c r="R1421" s="94"/>
      <c r="S1421" s="93"/>
      <c r="T1421" s="93"/>
      <c r="U1421" s="93"/>
      <c r="V1421" s="93"/>
      <c r="W1421" s="93"/>
    </row>
    <row r="1422" spans="5:23" customFormat="1" x14ac:dyDescent="0.25">
      <c r="E1422" s="91"/>
      <c r="F1422" s="91"/>
      <c r="G1422" s="91"/>
      <c r="J1422" s="92"/>
      <c r="N1422" s="93"/>
      <c r="P1422" s="93"/>
      <c r="R1422" s="94"/>
      <c r="S1422" s="93"/>
      <c r="T1422" s="93"/>
      <c r="U1422" s="93"/>
      <c r="V1422" s="93"/>
      <c r="W1422" s="93"/>
    </row>
    <row r="1423" spans="5:23" customFormat="1" x14ac:dyDescent="0.25">
      <c r="E1423" s="91"/>
      <c r="F1423" s="91"/>
      <c r="G1423" s="91"/>
      <c r="J1423" s="92"/>
      <c r="N1423" s="93"/>
      <c r="P1423" s="93"/>
      <c r="R1423" s="94"/>
      <c r="S1423" s="93"/>
      <c r="T1423" s="93"/>
      <c r="U1423" s="93"/>
      <c r="V1423" s="93"/>
      <c r="W1423" s="93"/>
    </row>
    <row r="1424" spans="5:23" customFormat="1" x14ac:dyDescent="0.25">
      <c r="E1424" s="91"/>
      <c r="F1424" s="91"/>
      <c r="G1424" s="91"/>
      <c r="J1424" s="92"/>
      <c r="N1424" s="93"/>
      <c r="P1424" s="93"/>
      <c r="R1424" s="94"/>
      <c r="S1424" s="93"/>
      <c r="T1424" s="93"/>
      <c r="U1424" s="93"/>
      <c r="V1424" s="93"/>
      <c r="W1424" s="93"/>
    </row>
    <row r="1425" spans="5:23" customFormat="1" x14ac:dyDescent="0.25">
      <c r="E1425" s="91"/>
      <c r="F1425" s="91"/>
      <c r="G1425" s="91"/>
      <c r="J1425" s="92"/>
      <c r="N1425" s="93"/>
      <c r="P1425" s="93"/>
      <c r="R1425" s="94"/>
      <c r="S1425" s="93"/>
      <c r="T1425" s="93"/>
      <c r="U1425" s="93"/>
      <c r="V1425" s="93"/>
      <c r="W1425" s="93"/>
    </row>
    <row r="1426" spans="5:23" customFormat="1" x14ac:dyDescent="0.25">
      <c r="E1426" s="91"/>
      <c r="F1426" s="91"/>
      <c r="G1426" s="91"/>
      <c r="J1426" s="92"/>
      <c r="N1426" s="93"/>
      <c r="P1426" s="93"/>
      <c r="R1426" s="94"/>
      <c r="S1426" s="93"/>
      <c r="T1426" s="93"/>
      <c r="U1426" s="93"/>
      <c r="V1426" s="93"/>
      <c r="W1426" s="93"/>
    </row>
    <row r="1427" spans="5:23" customFormat="1" x14ac:dyDescent="0.25">
      <c r="E1427" s="91"/>
      <c r="F1427" s="91"/>
      <c r="G1427" s="91"/>
      <c r="J1427" s="92"/>
      <c r="N1427" s="93"/>
      <c r="P1427" s="93"/>
      <c r="R1427" s="94"/>
      <c r="S1427" s="93"/>
      <c r="T1427" s="93"/>
      <c r="U1427" s="93"/>
      <c r="V1427" s="93"/>
      <c r="W1427" s="93"/>
    </row>
    <row r="1428" spans="5:23" customFormat="1" x14ac:dyDescent="0.25">
      <c r="E1428" s="91"/>
      <c r="F1428" s="91"/>
      <c r="G1428" s="91"/>
      <c r="J1428" s="92"/>
      <c r="N1428" s="93"/>
      <c r="P1428" s="93"/>
      <c r="R1428" s="94"/>
      <c r="S1428" s="93"/>
      <c r="T1428" s="93"/>
      <c r="U1428" s="93"/>
      <c r="V1428" s="93"/>
      <c r="W1428" s="93"/>
    </row>
    <row r="1429" spans="5:23" customFormat="1" x14ac:dyDescent="0.25">
      <c r="E1429" s="91"/>
      <c r="F1429" s="91"/>
      <c r="G1429" s="91"/>
      <c r="J1429" s="92"/>
      <c r="N1429" s="93"/>
      <c r="P1429" s="93"/>
      <c r="R1429" s="94"/>
      <c r="S1429" s="93"/>
      <c r="T1429" s="93"/>
      <c r="U1429" s="93"/>
      <c r="V1429" s="93"/>
      <c r="W1429" s="93"/>
    </row>
    <row r="1430" spans="5:23" customFormat="1" x14ac:dyDescent="0.25">
      <c r="E1430" s="91"/>
      <c r="F1430" s="91"/>
      <c r="G1430" s="91"/>
      <c r="J1430" s="92"/>
      <c r="N1430" s="93"/>
      <c r="P1430" s="93"/>
      <c r="R1430" s="94"/>
      <c r="S1430" s="93"/>
      <c r="T1430" s="93"/>
      <c r="U1430" s="93"/>
      <c r="V1430" s="93"/>
      <c r="W1430" s="93"/>
    </row>
    <row r="1431" spans="5:23" customFormat="1" x14ac:dyDescent="0.25">
      <c r="E1431" s="91"/>
      <c r="F1431" s="91"/>
      <c r="G1431" s="91"/>
      <c r="J1431" s="92"/>
      <c r="N1431" s="93"/>
      <c r="P1431" s="93"/>
      <c r="R1431" s="94"/>
      <c r="S1431" s="93"/>
      <c r="T1431" s="93"/>
      <c r="U1431" s="93"/>
      <c r="V1431" s="93"/>
      <c r="W1431" s="93"/>
    </row>
    <row r="1432" spans="5:23" customFormat="1" x14ac:dyDescent="0.25">
      <c r="E1432" s="91"/>
      <c r="F1432" s="91"/>
      <c r="G1432" s="91"/>
      <c r="J1432" s="92"/>
      <c r="N1432" s="93"/>
      <c r="P1432" s="93"/>
      <c r="R1432" s="94"/>
      <c r="S1432" s="93"/>
      <c r="T1432" s="93"/>
      <c r="U1432" s="93"/>
      <c r="V1432" s="93"/>
      <c r="W1432" s="93"/>
    </row>
    <row r="1433" spans="5:23" customFormat="1" x14ac:dyDescent="0.25">
      <c r="E1433" s="91"/>
      <c r="F1433" s="91"/>
      <c r="G1433" s="91"/>
      <c r="J1433" s="92"/>
      <c r="N1433" s="93"/>
      <c r="P1433" s="93"/>
      <c r="R1433" s="94"/>
      <c r="S1433" s="93"/>
      <c r="T1433" s="93"/>
      <c r="U1433" s="93"/>
      <c r="V1433" s="93"/>
      <c r="W1433" s="93"/>
    </row>
    <row r="1434" spans="5:23" customFormat="1" x14ac:dyDescent="0.25">
      <c r="E1434" s="91"/>
      <c r="F1434" s="91"/>
      <c r="G1434" s="91"/>
      <c r="J1434" s="92"/>
      <c r="N1434" s="93"/>
      <c r="P1434" s="93"/>
      <c r="R1434" s="94"/>
      <c r="S1434" s="93"/>
      <c r="T1434" s="93"/>
      <c r="U1434" s="93"/>
      <c r="V1434" s="93"/>
      <c r="W1434" s="93"/>
    </row>
    <row r="1435" spans="5:23" customFormat="1" x14ac:dyDescent="0.25">
      <c r="E1435" s="91"/>
      <c r="F1435" s="91"/>
      <c r="G1435" s="91"/>
      <c r="J1435" s="92"/>
      <c r="N1435" s="93"/>
      <c r="P1435" s="93"/>
      <c r="R1435" s="94"/>
      <c r="S1435" s="93"/>
      <c r="T1435" s="93"/>
      <c r="U1435" s="93"/>
      <c r="V1435" s="93"/>
      <c r="W1435" s="93"/>
    </row>
    <row r="1436" spans="5:23" customFormat="1" x14ac:dyDescent="0.25">
      <c r="E1436" s="91"/>
      <c r="F1436" s="91"/>
      <c r="G1436" s="91"/>
      <c r="J1436" s="92"/>
      <c r="N1436" s="93"/>
      <c r="P1436" s="93"/>
      <c r="R1436" s="94"/>
      <c r="S1436" s="93"/>
      <c r="T1436" s="93"/>
      <c r="U1436" s="93"/>
      <c r="V1436" s="93"/>
      <c r="W1436" s="93"/>
    </row>
    <row r="1437" spans="5:23" customFormat="1" x14ac:dyDescent="0.25">
      <c r="E1437" s="91"/>
      <c r="F1437" s="91"/>
      <c r="G1437" s="91"/>
      <c r="J1437" s="92"/>
      <c r="N1437" s="93"/>
      <c r="P1437" s="93"/>
      <c r="R1437" s="94"/>
      <c r="S1437" s="93"/>
      <c r="T1437" s="93"/>
      <c r="U1437" s="93"/>
      <c r="V1437" s="93"/>
      <c r="W1437" s="93"/>
    </row>
    <row r="1438" spans="5:23" customFormat="1" x14ac:dyDescent="0.25">
      <c r="E1438" s="91"/>
      <c r="F1438" s="91"/>
      <c r="G1438" s="91"/>
      <c r="J1438" s="92"/>
      <c r="N1438" s="93"/>
      <c r="P1438" s="93"/>
      <c r="R1438" s="94"/>
      <c r="S1438" s="93"/>
      <c r="T1438" s="93"/>
      <c r="U1438" s="93"/>
      <c r="V1438" s="93"/>
      <c r="W1438" s="93"/>
    </row>
    <row r="1439" spans="5:23" customFormat="1" x14ac:dyDescent="0.25">
      <c r="E1439" s="91"/>
      <c r="F1439" s="91"/>
      <c r="G1439" s="91"/>
      <c r="J1439" s="92"/>
      <c r="N1439" s="93"/>
      <c r="P1439" s="93"/>
      <c r="R1439" s="94"/>
      <c r="S1439" s="93"/>
      <c r="T1439" s="93"/>
      <c r="U1439" s="93"/>
      <c r="V1439" s="93"/>
      <c r="W1439" s="93"/>
    </row>
    <row r="1440" spans="5:23" customFormat="1" x14ac:dyDescent="0.25">
      <c r="E1440" s="91"/>
      <c r="F1440" s="91"/>
      <c r="G1440" s="91"/>
      <c r="J1440" s="92"/>
      <c r="N1440" s="93"/>
      <c r="P1440" s="93"/>
      <c r="R1440" s="94"/>
      <c r="S1440" s="93"/>
      <c r="T1440" s="93"/>
      <c r="U1440" s="93"/>
      <c r="V1440" s="93"/>
      <c r="W1440" s="93"/>
    </row>
    <row r="1441" spans="5:23" customFormat="1" x14ac:dyDescent="0.25">
      <c r="E1441" s="91"/>
      <c r="F1441" s="91"/>
      <c r="G1441" s="91"/>
      <c r="J1441" s="92"/>
      <c r="N1441" s="93"/>
      <c r="P1441" s="93"/>
      <c r="R1441" s="94"/>
      <c r="S1441" s="93"/>
      <c r="T1441" s="93"/>
      <c r="U1441" s="93"/>
      <c r="V1441" s="93"/>
      <c r="W1441" s="93"/>
    </row>
    <row r="1442" spans="5:23" customFormat="1" x14ac:dyDescent="0.25">
      <c r="E1442" s="91"/>
      <c r="F1442" s="91"/>
      <c r="G1442" s="91"/>
      <c r="J1442" s="92"/>
      <c r="N1442" s="93"/>
      <c r="P1442" s="93"/>
      <c r="R1442" s="94"/>
      <c r="S1442" s="93"/>
      <c r="T1442" s="93"/>
      <c r="U1442" s="93"/>
      <c r="V1442" s="93"/>
      <c r="W1442" s="93"/>
    </row>
    <row r="1443" spans="5:23" customFormat="1" x14ac:dyDescent="0.25">
      <c r="E1443" s="91"/>
      <c r="F1443" s="91"/>
      <c r="G1443" s="91"/>
      <c r="J1443" s="92"/>
      <c r="N1443" s="93"/>
      <c r="P1443" s="93"/>
      <c r="R1443" s="94"/>
      <c r="S1443" s="93"/>
      <c r="T1443" s="93"/>
      <c r="U1443" s="93"/>
      <c r="V1443" s="93"/>
      <c r="W1443" s="93"/>
    </row>
    <row r="1444" spans="5:23" customFormat="1" x14ac:dyDescent="0.25">
      <c r="E1444" s="91"/>
      <c r="F1444" s="91"/>
      <c r="G1444" s="91"/>
      <c r="J1444" s="92"/>
      <c r="N1444" s="93"/>
      <c r="P1444" s="93"/>
      <c r="R1444" s="94"/>
      <c r="S1444" s="93"/>
      <c r="T1444" s="93"/>
      <c r="U1444" s="93"/>
      <c r="V1444" s="93"/>
      <c r="W1444" s="93"/>
    </row>
    <row r="1445" spans="5:23" customFormat="1" x14ac:dyDescent="0.25">
      <c r="E1445" s="91"/>
      <c r="F1445" s="91"/>
      <c r="G1445" s="91"/>
      <c r="J1445" s="92"/>
      <c r="N1445" s="93"/>
      <c r="P1445" s="93"/>
      <c r="R1445" s="94"/>
      <c r="S1445" s="93"/>
      <c r="T1445" s="93"/>
      <c r="U1445" s="93"/>
      <c r="V1445" s="93"/>
      <c r="W1445" s="93"/>
    </row>
    <row r="1446" spans="5:23" customFormat="1" x14ac:dyDescent="0.25">
      <c r="E1446" s="91"/>
      <c r="F1446" s="91"/>
      <c r="G1446" s="91"/>
      <c r="J1446" s="92"/>
      <c r="N1446" s="93"/>
      <c r="P1446" s="93"/>
      <c r="R1446" s="94"/>
      <c r="S1446" s="93"/>
      <c r="T1446" s="93"/>
      <c r="U1446" s="93"/>
      <c r="V1446" s="93"/>
      <c r="W1446" s="93"/>
    </row>
    <row r="1447" spans="5:23" customFormat="1" x14ac:dyDescent="0.25">
      <c r="E1447" s="91"/>
      <c r="F1447" s="91"/>
      <c r="G1447" s="91"/>
      <c r="J1447" s="92"/>
      <c r="N1447" s="93"/>
      <c r="P1447" s="93"/>
      <c r="R1447" s="94"/>
      <c r="S1447" s="93"/>
      <c r="T1447" s="93"/>
      <c r="U1447" s="93"/>
      <c r="V1447" s="93"/>
      <c r="W1447" s="93"/>
    </row>
    <row r="1448" spans="5:23" customFormat="1" x14ac:dyDescent="0.25">
      <c r="E1448" s="91"/>
      <c r="F1448" s="91"/>
      <c r="G1448" s="91"/>
      <c r="J1448" s="92"/>
      <c r="N1448" s="93"/>
      <c r="P1448" s="93"/>
      <c r="R1448" s="94"/>
      <c r="S1448" s="93"/>
      <c r="T1448" s="93"/>
      <c r="U1448" s="93"/>
      <c r="V1448" s="93"/>
      <c r="W1448" s="93"/>
    </row>
    <row r="1449" spans="5:23" customFormat="1" x14ac:dyDescent="0.25">
      <c r="E1449" s="91"/>
      <c r="F1449" s="91"/>
      <c r="G1449" s="91"/>
      <c r="J1449" s="92"/>
      <c r="N1449" s="93"/>
      <c r="P1449" s="93"/>
      <c r="R1449" s="94"/>
      <c r="S1449" s="93"/>
      <c r="T1449" s="93"/>
      <c r="U1449" s="93"/>
      <c r="V1449" s="93"/>
      <c r="W1449" s="93"/>
    </row>
    <row r="1450" spans="5:23" customFormat="1" x14ac:dyDescent="0.25">
      <c r="E1450" s="91"/>
      <c r="F1450" s="91"/>
      <c r="G1450" s="91"/>
      <c r="J1450" s="92"/>
      <c r="N1450" s="93"/>
      <c r="P1450" s="93"/>
      <c r="R1450" s="94"/>
      <c r="S1450" s="93"/>
      <c r="T1450" s="93"/>
      <c r="U1450" s="93"/>
      <c r="V1450" s="93"/>
      <c r="W1450" s="93"/>
    </row>
    <row r="1451" spans="5:23" customFormat="1" x14ac:dyDescent="0.25">
      <c r="E1451" s="91"/>
      <c r="F1451" s="91"/>
      <c r="G1451" s="91"/>
      <c r="J1451" s="92"/>
      <c r="N1451" s="93"/>
      <c r="P1451" s="93"/>
      <c r="R1451" s="94"/>
      <c r="S1451" s="93"/>
      <c r="T1451" s="93"/>
      <c r="U1451" s="93"/>
      <c r="V1451" s="93"/>
      <c r="W1451" s="93"/>
    </row>
    <row r="1452" spans="5:23" customFormat="1" x14ac:dyDescent="0.25">
      <c r="E1452" s="91"/>
      <c r="F1452" s="91"/>
      <c r="G1452" s="91"/>
      <c r="J1452" s="92"/>
      <c r="N1452" s="93"/>
      <c r="P1452" s="93"/>
      <c r="R1452" s="94"/>
      <c r="S1452" s="93"/>
      <c r="T1452" s="93"/>
      <c r="U1452" s="93"/>
      <c r="V1452" s="93"/>
      <c r="W1452" s="93"/>
    </row>
    <row r="1453" spans="5:23" customFormat="1" x14ac:dyDescent="0.25">
      <c r="E1453" s="91"/>
      <c r="F1453" s="91"/>
      <c r="G1453" s="91"/>
      <c r="J1453" s="92"/>
      <c r="N1453" s="93"/>
      <c r="P1453" s="93"/>
      <c r="R1453" s="94"/>
      <c r="S1453" s="93"/>
      <c r="T1453" s="93"/>
      <c r="U1453" s="93"/>
      <c r="V1453" s="93"/>
      <c r="W1453" s="93"/>
    </row>
    <row r="1454" spans="5:23" customFormat="1" x14ac:dyDescent="0.25">
      <c r="E1454" s="91"/>
      <c r="F1454" s="91"/>
      <c r="G1454" s="91"/>
      <c r="J1454" s="92"/>
      <c r="N1454" s="93"/>
      <c r="P1454" s="93"/>
      <c r="R1454" s="94"/>
      <c r="S1454" s="93"/>
      <c r="T1454" s="93"/>
      <c r="U1454" s="93"/>
      <c r="V1454" s="93"/>
      <c r="W1454" s="93"/>
    </row>
    <row r="1455" spans="5:23" customFormat="1" x14ac:dyDescent="0.25">
      <c r="E1455" s="91"/>
      <c r="F1455" s="91"/>
      <c r="G1455" s="91"/>
      <c r="J1455" s="92"/>
      <c r="N1455" s="93"/>
      <c r="P1455" s="93"/>
      <c r="R1455" s="94"/>
      <c r="S1455" s="93"/>
      <c r="T1455" s="93"/>
      <c r="U1455" s="93"/>
      <c r="V1455" s="93"/>
      <c r="W1455" s="93"/>
    </row>
    <row r="1456" spans="5:23" customFormat="1" x14ac:dyDescent="0.25">
      <c r="E1456" s="91"/>
      <c r="F1456" s="91"/>
      <c r="G1456" s="91"/>
      <c r="J1456" s="92"/>
      <c r="N1456" s="93"/>
      <c r="P1456" s="93"/>
      <c r="R1456" s="94"/>
      <c r="S1456" s="93"/>
      <c r="T1456" s="93"/>
      <c r="U1456" s="93"/>
      <c r="V1456" s="93"/>
      <c r="W1456" s="93"/>
    </row>
    <row r="1457" spans="5:23" customFormat="1" x14ac:dyDescent="0.25">
      <c r="E1457" s="91"/>
      <c r="F1457" s="91"/>
      <c r="G1457" s="91"/>
      <c r="J1457" s="92"/>
      <c r="N1457" s="93"/>
      <c r="P1457" s="93"/>
      <c r="R1457" s="94"/>
      <c r="S1457" s="93"/>
      <c r="T1457" s="93"/>
      <c r="U1457" s="93"/>
      <c r="V1457" s="93"/>
      <c r="W1457" s="93"/>
    </row>
    <row r="1458" spans="5:23" customFormat="1" x14ac:dyDescent="0.25">
      <c r="E1458" s="91"/>
      <c r="F1458" s="91"/>
      <c r="G1458" s="91"/>
      <c r="J1458" s="92"/>
      <c r="N1458" s="93"/>
      <c r="P1458" s="93"/>
      <c r="R1458" s="94"/>
      <c r="S1458" s="93"/>
      <c r="T1458" s="93"/>
      <c r="U1458" s="93"/>
      <c r="V1458" s="93"/>
      <c r="W1458" s="93"/>
    </row>
    <row r="1459" spans="5:23" customFormat="1" x14ac:dyDescent="0.25">
      <c r="E1459" s="91"/>
      <c r="F1459" s="91"/>
      <c r="G1459" s="91"/>
      <c r="J1459" s="92"/>
      <c r="N1459" s="93"/>
      <c r="P1459" s="93"/>
      <c r="R1459" s="94"/>
      <c r="S1459" s="93"/>
      <c r="T1459" s="93"/>
      <c r="U1459" s="93"/>
      <c r="V1459" s="93"/>
      <c r="W1459" s="93"/>
    </row>
    <row r="1460" spans="5:23" customFormat="1" x14ac:dyDescent="0.25">
      <c r="E1460" s="91"/>
      <c r="F1460" s="91"/>
      <c r="G1460" s="91"/>
      <c r="J1460" s="92"/>
      <c r="N1460" s="93"/>
      <c r="P1460" s="93"/>
      <c r="R1460" s="94"/>
      <c r="S1460" s="93"/>
      <c r="T1460" s="93"/>
      <c r="U1460" s="93"/>
      <c r="V1460" s="93"/>
      <c r="W1460" s="93"/>
    </row>
    <row r="1461" spans="5:23" customFormat="1" x14ac:dyDescent="0.25">
      <c r="E1461" s="91"/>
      <c r="F1461" s="91"/>
      <c r="G1461" s="91"/>
      <c r="J1461" s="92"/>
      <c r="N1461" s="93"/>
      <c r="P1461" s="93"/>
      <c r="R1461" s="94"/>
      <c r="S1461" s="93"/>
      <c r="T1461" s="93"/>
      <c r="U1461" s="93"/>
      <c r="V1461" s="93"/>
      <c r="W1461" s="93"/>
    </row>
    <row r="1462" spans="5:23" customFormat="1" x14ac:dyDescent="0.25">
      <c r="E1462" s="91"/>
      <c r="F1462" s="91"/>
      <c r="G1462" s="91"/>
      <c r="J1462" s="92"/>
      <c r="N1462" s="93"/>
      <c r="P1462" s="93"/>
      <c r="R1462" s="94"/>
      <c r="S1462" s="93"/>
      <c r="T1462" s="93"/>
      <c r="U1462" s="93"/>
      <c r="V1462" s="93"/>
      <c r="W1462" s="93"/>
    </row>
    <row r="1463" spans="5:23" customFormat="1" x14ac:dyDescent="0.25">
      <c r="E1463" s="91"/>
      <c r="F1463" s="91"/>
      <c r="G1463" s="91"/>
      <c r="J1463" s="92"/>
      <c r="N1463" s="93"/>
      <c r="P1463" s="93"/>
      <c r="R1463" s="94"/>
      <c r="S1463" s="93"/>
      <c r="T1463" s="93"/>
      <c r="U1463" s="93"/>
      <c r="V1463" s="93"/>
      <c r="W1463" s="93"/>
    </row>
    <row r="1464" spans="5:23" customFormat="1" x14ac:dyDescent="0.25">
      <c r="E1464" s="91"/>
      <c r="F1464" s="91"/>
      <c r="G1464" s="91"/>
      <c r="J1464" s="92"/>
      <c r="N1464" s="93"/>
      <c r="P1464" s="93"/>
      <c r="R1464" s="94"/>
      <c r="S1464" s="93"/>
      <c r="T1464" s="93"/>
      <c r="U1464" s="93"/>
      <c r="V1464" s="93"/>
      <c r="W1464" s="93"/>
    </row>
    <row r="1465" spans="5:23" customFormat="1" x14ac:dyDescent="0.25">
      <c r="E1465" s="91"/>
      <c r="F1465" s="91"/>
      <c r="G1465" s="91"/>
      <c r="J1465" s="92"/>
      <c r="N1465" s="93"/>
      <c r="P1465" s="93"/>
      <c r="R1465" s="94"/>
      <c r="S1465" s="93"/>
      <c r="T1465" s="93"/>
      <c r="U1465" s="93"/>
      <c r="V1465" s="93"/>
      <c r="W1465" s="93"/>
    </row>
    <row r="1466" spans="5:23" customFormat="1" x14ac:dyDescent="0.25">
      <c r="E1466" s="91"/>
      <c r="F1466" s="91"/>
      <c r="G1466" s="91"/>
      <c r="J1466" s="92"/>
      <c r="N1466" s="93"/>
      <c r="P1466" s="93"/>
      <c r="R1466" s="94"/>
      <c r="S1466" s="93"/>
      <c r="T1466" s="93"/>
      <c r="U1466" s="93"/>
      <c r="V1466" s="93"/>
      <c r="W1466" s="93"/>
    </row>
    <row r="1467" spans="5:23" customFormat="1" x14ac:dyDescent="0.25">
      <c r="E1467" s="91"/>
      <c r="F1467" s="91"/>
      <c r="G1467" s="91"/>
      <c r="J1467" s="92"/>
      <c r="N1467" s="93"/>
      <c r="P1467" s="93"/>
      <c r="R1467" s="94"/>
      <c r="S1467" s="93"/>
      <c r="T1467" s="93"/>
      <c r="U1467" s="93"/>
      <c r="V1467" s="93"/>
      <c r="W1467" s="93"/>
    </row>
    <row r="1468" spans="5:23" customFormat="1" x14ac:dyDescent="0.25">
      <c r="E1468" s="91"/>
      <c r="F1468" s="91"/>
      <c r="G1468" s="91"/>
      <c r="J1468" s="92"/>
      <c r="N1468" s="93"/>
      <c r="P1468" s="93"/>
      <c r="R1468" s="94"/>
      <c r="S1468" s="93"/>
      <c r="T1468" s="93"/>
      <c r="U1468" s="93"/>
      <c r="V1468" s="93"/>
      <c r="W1468" s="93"/>
    </row>
    <row r="1469" spans="5:23" customFormat="1" x14ac:dyDescent="0.25">
      <c r="E1469" s="91"/>
      <c r="F1469" s="91"/>
      <c r="G1469" s="91"/>
      <c r="J1469" s="92"/>
      <c r="N1469" s="93"/>
      <c r="P1469" s="93"/>
      <c r="R1469" s="94"/>
      <c r="S1469" s="93"/>
      <c r="T1469" s="93"/>
      <c r="U1469" s="93"/>
      <c r="V1469" s="93"/>
      <c r="W1469" s="93"/>
    </row>
    <row r="1470" spans="5:23" customFormat="1" x14ac:dyDescent="0.25">
      <c r="E1470" s="91"/>
      <c r="F1470" s="91"/>
      <c r="G1470" s="91"/>
      <c r="J1470" s="92"/>
      <c r="N1470" s="93"/>
      <c r="P1470" s="93"/>
      <c r="R1470" s="94"/>
      <c r="S1470" s="93"/>
      <c r="T1470" s="93"/>
      <c r="U1470" s="93"/>
      <c r="V1470" s="93"/>
      <c r="W1470" s="93"/>
    </row>
    <row r="1471" spans="5:23" customFormat="1" x14ac:dyDescent="0.25">
      <c r="E1471" s="91"/>
      <c r="F1471" s="91"/>
      <c r="G1471" s="91"/>
      <c r="J1471" s="92"/>
      <c r="N1471" s="93"/>
      <c r="P1471" s="93"/>
      <c r="R1471" s="94"/>
      <c r="S1471" s="93"/>
      <c r="T1471" s="93"/>
      <c r="U1471" s="93"/>
      <c r="V1471" s="93"/>
      <c r="W1471" s="93"/>
    </row>
    <row r="1472" spans="5:23" customFormat="1" x14ac:dyDescent="0.25">
      <c r="E1472" s="91"/>
      <c r="F1472" s="91"/>
      <c r="G1472" s="91"/>
      <c r="J1472" s="92"/>
      <c r="N1472" s="93"/>
      <c r="P1472" s="93"/>
      <c r="R1472" s="94"/>
      <c r="S1472" s="93"/>
      <c r="T1472" s="93"/>
      <c r="U1472" s="93"/>
      <c r="V1472" s="93"/>
      <c r="W1472" s="93"/>
    </row>
    <row r="1473" spans="5:23" customFormat="1" x14ac:dyDescent="0.25">
      <c r="E1473" s="91"/>
      <c r="F1473" s="91"/>
      <c r="G1473" s="91"/>
      <c r="J1473" s="92"/>
      <c r="N1473" s="93"/>
      <c r="P1473" s="93"/>
      <c r="R1473" s="94"/>
      <c r="S1473" s="93"/>
      <c r="T1473" s="93"/>
      <c r="U1473" s="93"/>
      <c r="V1473" s="93"/>
      <c r="W1473" s="93"/>
    </row>
    <row r="1474" spans="5:23" customFormat="1" x14ac:dyDescent="0.25">
      <c r="E1474" s="91"/>
      <c r="F1474" s="91"/>
      <c r="G1474" s="91"/>
      <c r="J1474" s="92"/>
      <c r="N1474" s="93"/>
      <c r="P1474" s="93"/>
      <c r="R1474" s="94"/>
      <c r="S1474" s="93"/>
      <c r="T1474" s="93"/>
      <c r="U1474" s="93"/>
      <c r="V1474" s="93"/>
      <c r="W1474" s="93"/>
    </row>
    <row r="1475" spans="5:23" customFormat="1" x14ac:dyDescent="0.25">
      <c r="E1475" s="91"/>
      <c r="F1475" s="91"/>
      <c r="G1475" s="91"/>
      <c r="J1475" s="92"/>
      <c r="N1475" s="93"/>
      <c r="P1475" s="93"/>
      <c r="R1475" s="94"/>
      <c r="S1475" s="93"/>
      <c r="T1475" s="93"/>
      <c r="U1475" s="93"/>
      <c r="V1475" s="93"/>
      <c r="W1475" s="93"/>
    </row>
    <row r="1476" spans="5:23" customFormat="1" x14ac:dyDescent="0.25">
      <c r="E1476" s="91"/>
      <c r="F1476" s="91"/>
      <c r="G1476" s="91"/>
      <c r="J1476" s="92"/>
      <c r="N1476" s="93"/>
      <c r="P1476" s="93"/>
      <c r="R1476" s="94"/>
      <c r="S1476" s="93"/>
      <c r="T1476" s="93"/>
      <c r="U1476" s="93"/>
      <c r="V1476" s="93"/>
      <c r="W1476" s="93"/>
    </row>
    <row r="1477" spans="5:23" customFormat="1" x14ac:dyDescent="0.25">
      <c r="E1477" s="91"/>
      <c r="F1477" s="91"/>
      <c r="G1477" s="91"/>
      <c r="J1477" s="92"/>
      <c r="N1477" s="93"/>
      <c r="P1477" s="93"/>
      <c r="R1477" s="94"/>
      <c r="S1477" s="93"/>
      <c r="T1477" s="93"/>
      <c r="U1477" s="93"/>
      <c r="V1477" s="93"/>
      <c r="W1477" s="93"/>
    </row>
    <row r="1478" spans="5:23" customFormat="1" x14ac:dyDescent="0.25">
      <c r="E1478" s="91"/>
      <c r="F1478" s="91"/>
      <c r="G1478" s="91"/>
      <c r="J1478" s="92"/>
      <c r="N1478" s="93"/>
      <c r="P1478" s="93"/>
      <c r="R1478" s="94"/>
      <c r="S1478" s="93"/>
      <c r="T1478" s="93"/>
      <c r="U1478" s="93"/>
      <c r="V1478" s="93"/>
      <c r="W1478" s="93"/>
    </row>
    <row r="1479" spans="5:23" customFormat="1" x14ac:dyDescent="0.25">
      <c r="E1479" s="91"/>
      <c r="F1479" s="91"/>
      <c r="G1479" s="91"/>
      <c r="J1479" s="92"/>
      <c r="N1479" s="93"/>
      <c r="P1479" s="93"/>
      <c r="R1479" s="94"/>
      <c r="S1479" s="93"/>
      <c r="T1479" s="93"/>
      <c r="U1479" s="93"/>
      <c r="V1479" s="93"/>
      <c r="W1479" s="93"/>
    </row>
    <row r="1480" spans="5:23" customFormat="1" x14ac:dyDescent="0.25">
      <c r="E1480" s="91"/>
      <c r="F1480" s="91"/>
      <c r="G1480" s="91"/>
      <c r="J1480" s="92"/>
      <c r="N1480" s="93"/>
      <c r="P1480" s="93"/>
      <c r="R1480" s="94"/>
      <c r="S1480" s="93"/>
      <c r="T1480" s="93"/>
      <c r="U1480" s="93"/>
      <c r="V1480" s="93"/>
      <c r="W1480" s="93"/>
    </row>
    <row r="1481" spans="5:23" customFormat="1" x14ac:dyDescent="0.25">
      <c r="E1481" s="91"/>
      <c r="F1481" s="91"/>
      <c r="G1481" s="91"/>
      <c r="J1481" s="92"/>
      <c r="N1481" s="93"/>
      <c r="P1481" s="93"/>
      <c r="R1481" s="94"/>
      <c r="S1481" s="93"/>
      <c r="T1481" s="93"/>
      <c r="U1481" s="93"/>
      <c r="V1481" s="93"/>
      <c r="W1481" s="93"/>
    </row>
    <row r="1482" spans="5:23" customFormat="1" x14ac:dyDescent="0.25">
      <c r="E1482" s="91"/>
      <c r="F1482" s="91"/>
      <c r="G1482" s="91"/>
      <c r="J1482" s="92"/>
      <c r="N1482" s="93"/>
      <c r="P1482" s="93"/>
      <c r="R1482" s="94"/>
      <c r="S1482" s="93"/>
      <c r="T1482" s="93"/>
      <c r="U1482" s="93"/>
      <c r="V1482" s="93"/>
      <c r="W1482" s="93"/>
    </row>
    <row r="1483" spans="5:23" customFormat="1" x14ac:dyDescent="0.25">
      <c r="E1483" s="91"/>
      <c r="F1483" s="91"/>
      <c r="G1483" s="91"/>
      <c r="J1483" s="92"/>
      <c r="N1483" s="93"/>
      <c r="P1483" s="93"/>
      <c r="R1483" s="94"/>
      <c r="S1483" s="93"/>
      <c r="T1483" s="93"/>
      <c r="U1483" s="93"/>
      <c r="V1483" s="93"/>
      <c r="W1483" s="93"/>
    </row>
    <row r="1484" spans="5:23" customFormat="1" x14ac:dyDescent="0.25">
      <c r="E1484" s="91"/>
      <c r="F1484" s="91"/>
      <c r="G1484" s="91"/>
      <c r="J1484" s="92"/>
      <c r="N1484" s="93"/>
      <c r="P1484" s="93"/>
      <c r="R1484" s="94"/>
      <c r="S1484" s="93"/>
      <c r="T1484" s="93"/>
      <c r="U1484" s="93"/>
      <c r="V1484" s="93"/>
      <c r="W1484" s="93"/>
    </row>
    <row r="1485" spans="5:23" customFormat="1" x14ac:dyDescent="0.25">
      <c r="E1485" s="91"/>
      <c r="F1485" s="91"/>
      <c r="G1485" s="91"/>
      <c r="J1485" s="92"/>
      <c r="N1485" s="93"/>
      <c r="P1485" s="93"/>
      <c r="R1485" s="94"/>
      <c r="S1485" s="93"/>
      <c r="T1485" s="93"/>
      <c r="U1485" s="93"/>
      <c r="V1485" s="93"/>
      <c r="W1485" s="93"/>
    </row>
    <row r="1486" spans="5:23" customFormat="1" x14ac:dyDescent="0.25">
      <c r="E1486" s="91"/>
      <c r="F1486" s="91"/>
      <c r="G1486" s="91"/>
      <c r="J1486" s="92"/>
      <c r="N1486" s="93"/>
      <c r="P1486" s="93"/>
      <c r="R1486" s="94"/>
      <c r="S1486" s="93"/>
      <c r="T1486" s="93"/>
      <c r="U1486" s="93"/>
      <c r="V1486" s="93"/>
      <c r="W1486" s="93"/>
    </row>
    <row r="1487" spans="5:23" customFormat="1" x14ac:dyDescent="0.25">
      <c r="E1487" s="91"/>
      <c r="F1487" s="91"/>
      <c r="G1487" s="91"/>
      <c r="J1487" s="92"/>
      <c r="N1487" s="93"/>
      <c r="P1487" s="93"/>
      <c r="R1487" s="94"/>
      <c r="S1487" s="93"/>
      <c r="T1487" s="93"/>
      <c r="U1487" s="93"/>
      <c r="V1487" s="93"/>
      <c r="W1487" s="93"/>
    </row>
    <row r="1488" spans="5:23" customFormat="1" x14ac:dyDescent="0.25">
      <c r="E1488" s="91"/>
      <c r="F1488" s="91"/>
      <c r="G1488" s="91"/>
      <c r="J1488" s="92"/>
      <c r="N1488" s="93"/>
      <c r="P1488" s="93"/>
      <c r="R1488" s="94"/>
      <c r="S1488" s="93"/>
      <c r="T1488" s="93"/>
      <c r="U1488" s="93"/>
      <c r="V1488" s="93"/>
      <c r="W1488" s="93"/>
    </row>
    <row r="1489" spans="5:23" customFormat="1" x14ac:dyDescent="0.25">
      <c r="E1489" s="91"/>
      <c r="F1489" s="91"/>
      <c r="G1489" s="91"/>
      <c r="J1489" s="92"/>
      <c r="N1489" s="93"/>
      <c r="P1489" s="93"/>
      <c r="R1489" s="94"/>
      <c r="S1489" s="93"/>
      <c r="T1489" s="93"/>
      <c r="U1489" s="93"/>
      <c r="V1489" s="93"/>
      <c r="W1489" s="93"/>
    </row>
    <row r="1490" spans="5:23" customFormat="1" x14ac:dyDescent="0.25">
      <c r="E1490" s="91"/>
      <c r="F1490" s="91"/>
      <c r="G1490" s="91"/>
      <c r="J1490" s="92"/>
      <c r="N1490" s="93"/>
      <c r="P1490" s="93"/>
      <c r="R1490" s="94"/>
      <c r="S1490" s="93"/>
      <c r="T1490" s="93"/>
      <c r="U1490" s="93"/>
      <c r="V1490" s="93"/>
      <c r="W1490" s="93"/>
    </row>
    <row r="1491" spans="5:23" customFormat="1" x14ac:dyDescent="0.25">
      <c r="E1491" s="91"/>
      <c r="F1491" s="91"/>
      <c r="G1491" s="91"/>
      <c r="J1491" s="92"/>
      <c r="N1491" s="93"/>
      <c r="P1491" s="93"/>
      <c r="R1491" s="94"/>
      <c r="S1491" s="93"/>
      <c r="T1491" s="93"/>
      <c r="U1491" s="93"/>
      <c r="V1491" s="93"/>
      <c r="W1491" s="93"/>
    </row>
    <row r="1492" spans="5:23" customFormat="1" x14ac:dyDescent="0.25">
      <c r="E1492" s="91"/>
      <c r="F1492" s="91"/>
      <c r="G1492" s="91"/>
      <c r="J1492" s="92"/>
      <c r="N1492" s="93"/>
      <c r="P1492" s="93"/>
      <c r="R1492" s="94"/>
      <c r="S1492" s="93"/>
      <c r="T1492" s="93"/>
      <c r="U1492" s="93"/>
      <c r="V1492" s="93"/>
      <c r="W1492" s="93"/>
    </row>
    <row r="1493" spans="5:23" customFormat="1" x14ac:dyDescent="0.25">
      <c r="E1493" s="91"/>
      <c r="F1493" s="91"/>
      <c r="G1493" s="91"/>
      <c r="J1493" s="92"/>
      <c r="N1493" s="93"/>
      <c r="P1493" s="93"/>
      <c r="R1493" s="94"/>
      <c r="S1493" s="93"/>
      <c r="T1493" s="93"/>
      <c r="U1493" s="93"/>
      <c r="V1493" s="93"/>
      <c r="W1493" s="93"/>
    </row>
    <row r="1494" spans="5:23" customFormat="1" x14ac:dyDescent="0.25">
      <c r="E1494" s="91"/>
      <c r="F1494" s="91"/>
      <c r="G1494" s="91"/>
      <c r="J1494" s="92"/>
      <c r="N1494" s="93"/>
      <c r="P1494" s="93"/>
      <c r="R1494" s="94"/>
      <c r="S1494" s="93"/>
      <c r="T1494" s="93"/>
      <c r="U1494" s="93"/>
      <c r="V1494" s="93"/>
      <c r="W1494" s="93"/>
    </row>
    <row r="1495" spans="5:23" customFormat="1" x14ac:dyDescent="0.25">
      <c r="E1495" s="91"/>
      <c r="F1495" s="91"/>
      <c r="G1495" s="91"/>
      <c r="J1495" s="92"/>
      <c r="N1495" s="93"/>
      <c r="P1495" s="93"/>
      <c r="R1495" s="94"/>
      <c r="S1495" s="93"/>
      <c r="T1495" s="93"/>
      <c r="U1495" s="93"/>
      <c r="V1495" s="93"/>
      <c r="W1495" s="93"/>
    </row>
    <row r="1496" spans="5:23" customFormat="1" x14ac:dyDescent="0.25">
      <c r="E1496" s="91"/>
      <c r="F1496" s="91"/>
      <c r="G1496" s="91"/>
      <c r="J1496" s="92"/>
      <c r="N1496" s="93"/>
      <c r="P1496" s="93"/>
      <c r="R1496" s="94"/>
      <c r="S1496" s="93"/>
      <c r="T1496" s="93"/>
      <c r="U1496" s="93"/>
      <c r="V1496" s="93"/>
      <c r="W1496" s="93"/>
    </row>
    <row r="1497" spans="5:23" customFormat="1" x14ac:dyDescent="0.25">
      <c r="E1497" s="91"/>
      <c r="F1497" s="91"/>
      <c r="G1497" s="91"/>
      <c r="J1497" s="92"/>
      <c r="N1497" s="93"/>
      <c r="P1497" s="93"/>
      <c r="R1497" s="94"/>
      <c r="S1497" s="93"/>
      <c r="T1497" s="93"/>
      <c r="U1497" s="93"/>
      <c r="V1497" s="93"/>
      <c r="W1497" s="93"/>
    </row>
    <row r="1498" spans="5:23" customFormat="1" x14ac:dyDescent="0.25">
      <c r="E1498" s="91"/>
      <c r="F1498" s="91"/>
      <c r="G1498" s="91"/>
      <c r="J1498" s="92"/>
      <c r="N1498" s="93"/>
      <c r="P1498" s="93"/>
      <c r="R1498" s="94"/>
      <c r="S1498" s="93"/>
      <c r="T1498" s="93"/>
      <c r="U1498" s="93"/>
      <c r="V1498" s="93"/>
      <c r="W1498" s="93"/>
    </row>
    <row r="1499" spans="5:23" customFormat="1" x14ac:dyDescent="0.25">
      <c r="E1499" s="91"/>
      <c r="F1499" s="91"/>
      <c r="G1499" s="91"/>
      <c r="J1499" s="92"/>
      <c r="N1499" s="93"/>
      <c r="P1499" s="93"/>
      <c r="R1499" s="94"/>
      <c r="S1499" s="93"/>
      <c r="T1499" s="93"/>
      <c r="U1499" s="93"/>
      <c r="V1499" s="93"/>
      <c r="W1499" s="93"/>
    </row>
    <row r="1500" spans="5:23" customFormat="1" x14ac:dyDescent="0.25">
      <c r="E1500" s="91"/>
      <c r="F1500" s="91"/>
      <c r="G1500" s="91"/>
      <c r="J1500" s="92"/>
      <c r="N1500" s="93"/>
      <c r="P1500" s="93"/>
      <c r="R1500" s="94"/>
      <c r="S1500" s="93"/>
      <c r="T1500" s="93"/>
      <c r="U1500" s="93"/>
      <c r="V1500" s="93"/>
      <c r="W1500" s="93"/>
    </row>
    <row r="1501" spans="5:23" customFormat="1" x14ac:dyDescent="0.25">
      <c r="E1501" s="91"/>
      <c r="F1501" s="91"/>
      <c r="G1501" s="91"/>
      <c r="J1501" s="92"/>
      <c r="N1501" s="93"/>
      <c r="P1501" s="93"/>
      <c r="R1501" s="94"/>
      <c r="S1501" s="93"/>
      <c r="T1501" s="93"/>
      <c r="U1501" s="93"/>
      <c r="V1501" s="93"/>
      <c r="W1501" s="93"/>
    </row>
    <row r="1502" spans="5:23" customFormat="1" x14ac:dyDescent="0.25">
      <c r="E1502" s="91"/>
      <c r="F1502" s="91"/>
      <c r="G1502" s="91"/>
      <c r="J1502" s="92"/>
      <c r="N1502" s="93"/>
      <c r="P1502" s="93"/>
      <c r="R1502" s="94"/>
      <c r="S1502" s="93"/>
      <c r="T1502" s="93"/>
      <c r="U1502" s="93"/>
      <c r="V1502" s="93"/>
      <c r="W1502" s="93"/>
    </row>
    <row r="1503" spans="5:23" customFormat="1" x14ac:dyDescent="0.25">
      <c r="E1503" s="91"/>
      <c r="F1503" s="91"/>
      <c r="G1503" s="91"/>
      <c r="J1503" s="92"/>
      <c r="N1503" s="93"/>
      <c r="P1503" s="93"/>
      <c r="R1503" s="94"/>
      <c r="S1503" s="93"/>
      <c r="T1503" s="93"/>
      <c r="U1503" s="93"/>
      <c r="V1503" s="93"/>
      <c r="W1503" s="93"/>
    </row>
    <row r="1504" spans="5:23" customFormat="1" x14ac:dyDescent="0.25">
      <c r="E1504" s="91"/>
      <c r="F1504" s="91"/>
      <c r="G1504" s="91"/>
      <c r="J1504" s="92"/>
      <c r="N1504" s="93"/>
      <c r="P1504" s="93"/>
      <c r="R1504" s="94"/>
      <c r="S1504" s="93"/>
      <c r="T1504" s="93"/>
      <c r="U1504" s="93"/>
      <c r="V1504" s="93"/>
      <c r="W1504" s="93"/>
    </row>
    <row r="1505" spans="5:23" customFormat="1" x14ac:dyDescent="0.25">
      <c r="E1505" s="91"/>
      <c r="F1505" s="91"/>
      <c r="G1505" s="91"/>
      <c r="J1505" s="92"/>
      <c r="N1505" s="93"/>
      <c r="P1505" s="93"/>
      <c r="R1505" s="94"/>
      <c r="S1505" s="93"/>
      <c r="T1505" s="93"/>
      <c r="U1505" s="93"/>
      <c r="V1505" s="93"/>
      <c r="W1505" s="93"/>
    </row>
    <row r="1506" spans="5:23" customFormat="1" x14ac:dyDescent="0.25">
      <c r="E1506" s="91"/>
      <c r="F1506" s="91"/>
      <c r="G1506" s="91"/>
      <c r="J1506" s="92"/>
      <c r="N1506" s="93"/>
      <c r="P1506" s="93"/>
      <c r="R1506" s="94"/>
      <c r="S1506" s="93"/>
      <c r="T1506" s="93"/>
      <c r="U1506" s="93"/>
      <c r="V1506" s="93"/>
      <c r="W1506" s="93"/>
    </row>
    <row r="1507" spans="5:23" customFormat="1" x14ac:dyDescent="0.25">
      <c r="E1507" s="91"/>
      <c r="F1507" s="91"/>
      <c r="G1507" s="91"/>
      <c r="J1507" s="92"/>
      <c r="N1507" s="93"/>
      <c r="P1507" s="93"/>
      <c r="R1507" s="94"/>
      <c r="S1507" s="93"/>
      <c r="T1507" s="93"/>
      <c r="U1507" s="93"/>
      <c r="V1507" s="93"/>
      <c r="W1507" s="93"/>
    </row>
    <row r="1508" spans="5:23" customFormat="1" x14ac:dyDescent="0.25">
      <c r="E1508" s="91"/>
      <c r="F1508" s="91"/>
      <c r="G1508" s="91"/>
      <c r="J1508" s="92"/>
      <c r="N1508" s="93"/>
      <c r="P1508" s="93"/>
      <c r="R1508" s="94"/>
      <c r="S1508" s="93"/>
      <c r="T1508" s="93"/>
      <c r="U1508" s="93"/>
      <c r="V1508" s="93"/>
      <c r="W1508" s="93"/>
    </row>
    <row r="1509" spans="5:23" customFormat="1" x14ac:dyDescent="0.25">
      <c r="E1509" s="91"/>
      <c r="F1509" s="91"/>
      <c r="G1509" s="91"/>
      <c r="J1509" s="92"/>
      <c r="N1509" s="93"/>
      <c r="P1509" s="93"/>
      <c r="R1509" s="94"/>
      <c r="S1509" s="93"/>
      <c r="T1509" s="93"/>
      <c r="U1509" s="93"/>
      <c r="V1509" s="93"/>
      <c r="W1509" s="93"/>
    </row>
    <row r="1510" spans="5:23" customFormat="1" x14ac:dyDescent="0.25">
      <c r="E1510" s="91"/>
      <c r="F1510" s="91"/>
      <c r="G1510" s="91"/>
      <c r="J1510" s="92"/>
      <c r="N1510" s="93"/>
      <c r="P1510" s="93"/>
      <c r="R1510" s="94"/>
      <c r="S1510" s="93"/>
      <c r="T1510" s="93"/>
      <c r="U1510" s="93"/>
      <c r="V1510" s="93"/>
      <c r="W1510" s="93"/>
    </row>
    <row r="1511" spans="5:23" customFormat="1" x14ac:dyDescent="0.25">
      <c r="E1511" s="91"/>
      <c r="F1511" s="91"/>
      <c r="G1511" s="91"/>
      <c r="J1511" s="92"/>
      <c r="N1511" s="93"/>
      <c r="P1511" s="93"/>
      <c r="R1511" s="94"/>
      <c r="S1511" s="93"/>
      <c r="T1511" s="93"/>
      <c r="U1511" s="93"/>
      <c r="V1511" s="93"/>
      <c r="W1511" s="93"/>
    </row>
    <row r="1512" spans="5:23" customFormat="1" x14ac:dyDescent="0.25">
      <c r="E1512" s="91"/>
      <c r="F1512" s="91"/>
      <c r="G1512" s="91"/>
      <c r="J1512" s="92"/>
      <c r="N1512" s="93"/>
      <c r="P1512" s="93"/>
      <c r="R1512" s="94"/>
      <c r="S1512" s="93"/>
      <c r="T1512" s="93"/>
      <c r="U1512" s="93"/>
      <c r="V1512" s="93"/>
      <c r="W1512" s="93"/>
    </row>
    <row r="1513" spans="5:23" customFormat="1" x14ac:dyDescent="0.25">
      <c r="E1513" s="91"/>
      <c r="F1513" s="91"/>
      <c r="G1513" s="91"/>
      <c r="J1513" s="92"/>
      <c r="N1513" s="93"/>
      <c r="P1513" s="93"/>
      <c r="R1513" s="94"/>
      <c r="S1513" s="93"/>
      <c r="T1513" s="93"/>
      <c r="U1513" s="93"/>
      <c r="V1513" s="93"/>
      <c r="W1513" s="93"/>
    </row>
    <row r="1514" spans="5:23" customFormat="1" x14ac:dyDescent="0.25">
      <c r="E1514" s="91"/>
      <c r="F1514" s="91"/>
      <c r="G1514" s="91"/>
      <c r="J1514" s="92"/>
      <c r="N1514" s="93"/>
      <c r="P1514" s="93"/>
      <c r="R1514" s="94"/>
      <c r="S1514" s="93"/>
      <c r="T1514" s="93"/>
      <c r="U1514" s="93"/>
      <c r="V1514" s="93"/>
      <c r="W1514" s="93"/>
    </row>
    <row r="1515" spans="5:23" customFormat="1" x14ac:dyDescent="0.25">
      <c r="E1515" s="91"/>
      <c r="F1515" s="91"/>
      <c r="G1515" s="91"/>
      <c r="J1515" s="92"/>
      <c r="N1515" s="93"/>
      <c r="P1515" s="93"/>
      <c r="R1515" s="94"/>
      <c r="S1515" s="93"/>
      <c r="T1515" s="93"/>
      <c r="U1515" s="93"/>
      <c r="V1515" s="93"/>
      <c r="W1515" s="93"/>
    </row>
    <row r="1516" spans="5:23" customFormat="1" x14ac:dyDescent="0.25">
      <c r="E1516" s="91"/>
      <c r="F1516" s="91"/>
      <c r="G1516" s="91"/>
      <c r="J1516" s="92"/>
      <c r="N1516" s="93"/>
      <c r="P1516" s="93"/>
      <c r="R1516" s="94"/>
      <c r="S1516" s="93"/>
      <c r="T1516" s="93"/>
      <c r="U1516" s="93"/>
      <c r="V1516" s="93"/>
      <c r="W1516" s="93"/>
    </row>
    <row r="1517" spans="5:23" customFormat="1" x14ac:dyDescent="0.25">
      <c r="E1517" s="91"/>
      <c r="F1517" s="91"/>
      <c r="G1517" s="91"/>
      <c r="J1517" s="92"/>
      <c r="N1517" s="93"/>
      <c r="P1517" s="93"/>
      <c r="R1517" s="94"/>
      <c r="S1517" s="93"/>
      <c r="T1517" s="93"/>
      <c r="U1517" s="93"/>
      <c r="V1517" s="93"/>
      <c r="W1517" s="93"/>
    </row>
    <row r="1518" spans="5:23" customFormat="1" x14ac:dyDescent="0.25">
      <c r="E1518" s="91"/>
      <c r="F1518" s="91"/>
      <c r="G1518" s="91"/>
      <c r="J1518" s="92"/>
      <c r="N1518" s="93"/>
      <c r="P1518" s="93"/>
      <c r="R1518" s="94"/>
      <c r="S1518" s="93"/>
      <c r="T1518" s="93"/>
      <c r="U1518" s="93"/>
      <c r="V1518" s="93"/>
      <c r="W1518" s="93"/>
    </row>
    <row r="1519" spans="5:23" customFormat="1" x14ac:dyDescent="0.25">
      <c r="E1519" s="91"/>
      <c r="F1519" s="91"/>
      <c r="G1519" s="91"/>
      <c r="J1519" s="92"/>
      <c r="N1519" s="93"/>
      <c r="P1519" s="93"/>
      <c r="R1519" s="94"/>
      <c r="S1519" s="93"/>
      <c r="T1519" s="93"/>
      <c r="U1519" s="93"/>
      <c r="V1519" s="93"/>
      <c r="W1519" s="93"/>
    </row>
    <row r="1520" spans="5:23" customFormat="1" x14ac:dyDescent="0.25">
      <c r="E1520" s="91"/>
      <c r="F1520" s="91"/>
      <c r="G1520" s="91"/>
      <c r="J1520" s="92"/>
      <c r="N1520" s="93"/>
      <c r="P1520" s="93"/>
      <c r="R1520" s="94"/>
      <c r="S1520" s="93"/>
      <c r="T1520" s="93"/>
      <c r="U1520" s="93"/>
      <c r="V1520" s="93"/>
      <c r="W1520" s="93"/>
    </row>
    <row r="1521" spans="5:23" customFormat="1" x14ac:dyDescent="0.25">
      <c r="E1521" s="91"/>
      <c r="F1521" s="91"/>
      <c r="G1521" s="91"/>
      <c r="J1521" s="92"/>
      <c r="N1521" s="93"/>
      <c r="P1521" s="93"/>
      <c r="R1521" s="94"/>
      <c r="S1521" s="93"/>
      <c r="T1521" s="93"/>
      <c r="U1521" s="93"/>
      <c r="V1521" s="93"/>
      <c r="W1521" s="93"/>
    </row>
    <row r="1522" spans="5:23" customFormat="1" x14ac:dyDescent="0.25">
      <c r="E1522" s="91"/>
      <c r="F1522" s="91"/>
      <c r="G1522" s="91"/>
      <c r="J1522" s="92"/>
      <c r="N1522" s="93"/>
      <c r="P1522" s="93"/>
      <c r="R1522" s="94"/>
      <c r="S1522" s="93"/>
      <c r="T1522" s="93"/>
      <c r="U1522" s="93"/>
      <c r="V1522" s="93"/>
      <c r="W1522" s="93"/>
    </row>
    <row r="1523" spans="5:23" customFormat="1" x14ac:dyDescent="0.25">
      <c r="E1523" s="91"/>
      <c r="F1523" s="91"/>
      <c r="G1523" s="91"/>
      <c r="J1523" s="92"/>
      <c r="N1523" s="93"/>
      <c r="P1523" s="93"/>
      <c r="R1523" s="94"/>
      <c r="S1523" s="93"/>
      <c r="T1523" s="93"/>
      <c r="U1523" s="93"/>
      <c r="V1523" s="93"/>
      <c r="W1523" s="93"/>
    </row>
    <row r="1524" spans="5:23" customFormat="1" x14ac:dyDescent="0.25">
      <c r="E1524" s="91"/>
      <c r="F1524" s="91"/>
      <c r="G1524" s="91"/>
      <c r="J1524" s="92"/>
      <c r="N1524" s="93"/>
      <c r="P1524" s="93"/>
      <c r="R1524" s="94"/>
      <c r="S1524" s="93"/>
      <c r="T1524" s="93"/>
      <c r="U1524" s="93"/>
      <c r="V1524" s="93"/>
      <c r="W1524" s="93"/>
    </row>
    <row r="1525" spans="5:23" customFormat="1" x14ac:dyDescent="0.25">
      <c r="E1525" s="91"/>
      <c r="F1525" s="91"/>
      <c r="G1525" s="91"/>
      <c r="J1525" s="92"/>
      <c r="N1525" s="93"/>
      <c r="P1525" s="93"/>
      <c r="R1525" s="94"/>
      <c r="S1525" s="93"/>
      <c r="T1525" s="93"/>
      <c r="U1525" s="93"/>
      <c r="V1525" s="93"/>
      <c r="W1525" s="93"/>
    </row>
    <row r="1526" spans="5:23" customFormat="1" x14ac:dyDescent="0.25">
      <c r="E1526" s="91"/>
      <c r="F1526" s="91"/>
      <c r="G1526" s="91"/>
      <c r="J1526" s="92"/>
      <c r="N1526" s="93"/>
      <c r="P1526" s="93"/>
      <c r="R1526" s="94"/>
      <c r="S1526" s="93"/>
      <c r="T1526" s="93"/>
      <c r="U1526" s="93"/>
      <c r="V1526" s="93"/>
      <c r="W1526" s="93"/>
    </row>
    <row r="1527" spans="5:23" customFormat="1" x14ac:dyDescent="0.25">
      <c r="E1527" s="91"/>
      <c r="F1527" s="91"/>
      <c r="G1527" s="91"/>
      <c r="J1527" s="92"/>
      <c r="N1527" s="93"/>
      <c r="P1527" s="93"/>
      <c r="R1527" s="94"/>
      <c r="S1527" s="93"/>
      <c r="T1527" s="93"/>
      <c r="U1527" s="93"/>
      <c r="V1527" s="93"/>
      <c r="W1527" s="93"/>
    </row>
    <row r="1528" spans="5:23" customFormat="1" x14ac:dyDescent="0.25">
      <c r="E1528" s="91"/>
      <c r="F1528" s="91"/>
      <c r="G1528" s="91"/>
      <c r="J1528" s="92"/>
      <c r="N1528" s="93"/>
      <c r="P1528" s="93"/>
      <c r="R1528" s="94"/>
      <c r="S1528" s="93"/>
      <c r="T1528" s="93"/>
      <c r="U1528" s="93"/>
      <c r="V1528" s="93"/>
      <c r="W1528" s="93"/>
    </row>
    <row r="1529" spans="5:23" customFormat="1" x14ac:dyDescent="0.25">
      <c r="E1529" s="91"/>
      <c r="F1529" s="91"/>
      <c r="G1529" s="91"/>
      <c r="J1529" s="92"/>
      <c r="N1529" s="93"/>
      <c r="P1529" s="93"/>
      <c r="R1529" s="94"/>
      <c r="S1529" s="93"/>
      <c r="T1529" s="93"/>
      <c r="U1529" s="93"/>
      <c r="V1529" s="93"/>
      <c r="W1529" s="93"/>
    </row>
    <row r="1530" spans="5:23" customFormat="1" x14ac:dyDescent="0.25">
      <c r="E1530" s="91"/>
      <c r="F1530" s="91"/>
      <c r="G1530" s="91"/>
      <c r="J1530" s="92"/>
      <c r="N1530" s="93"/>
      <c r="P1530" s="93"/>
      <c r="R1530" s="94"/>
      <c r="S1530" s="93"/>
      <c r="T1530" s="93"/>
      <c r="U1530" s="93"/>
      <c r="V1530" s="93"/>
      <c r="W1530" s="93"/>
    </row>
    <row r="1531" spans="5:23" customFormat="1" x14ac:dyDescent="0.25">
      <c r="E1531" s="91"/>
      <c r="F1531" s="91"/>
      <c r="G1531" s="91"/>
      <c r="J1531" s="92"/>
      <c r="N1531" s="93"/>
      <c r="P1531" s="93"/>
      <c r="R1531" s="94"/>
      <c r="S1531" s="93"/>
      <c r="T1531" s="93"/>
      <c r="U1531" s="93"/>
      <c r="V1531" s="93"/>
      <c r="W1531" s="93"/>
    </row>
    <row r="1532" spans="5:23" customFormat="1" x14ac:dyDescent="0.25">
      <c r="E1532" s="91"/>
      <c r="F1532" s="91"/>
      <c r="G1532" s="91"/>
      <c r="J1532" s="92"/>
      <c r="N1532" s="93"/>
      <c r="P1532" s="93"/>
      <c r="R1532" s="94"/>
      <c r="S1532" s="93"/>
      <c r="T1532" s="93"/>
      <c r="U1532" s="93"/>
      <c r="V1532" s="93"/>
      <c r="W1532" s="93"/>
    </row>
    <row r="1533" spans="5:23" customFormat="1" x14ac:dyDescent="0.25">
      <c r="E1533" s="91"/>
      <c r="F1533" s="91"/>
      <c r="G1533" s="91"/>
      <c r="J1533" s="92"/>
      <c r="N1533" s="93"/>
      <c r="P1533" s="93"/>
      <c r="R1533" s="94"/>
      <c r="S1533" s="93"/>
      <c r="T1533" s="93"/>
      <c r="U1533" s="93"/>
      <c r="V1533" s="93"/>
      <c r="W1533" s="93"/>
    </row>
    <row r="1534" spans="5:23" customFormat="1" x14ac:dyDescent="0.25">
      <c r="E1534" s="91"/>
      <c r="F1534" s="91"/>
      <c r="G1534" s="91"/>
      <c r="J1534" s="92"/>
      <c r="N1534" s="93"/>
      <c r="P1534" s="93"/>
      <c r="R1534" s="94"/>
      <c r="S1534" s="93"/>
      <c r="T1534" s="93"/>
      <c r="U1534" s="93"/>
      <c r="V1534" s="93"/>
      <c r="W1534" s="93"/>
    </row>
    <row r="1535" spans="5:23" customFormat="1" x14ac:dyDescent="0.25">
      <c r="E1535" s="91"/>
      <c r="F1535" s="91"/>
      <c r="G1535" s="91"/>
      <c r="J1535" s="92"/>
      <c r="N1535" s="93"/>
      <c r="P1535" s="93"/>
      <c r="R1535" s="94"/>
      <c r="S1535" s="93"/>
      <c r="T1535" s="93"/>
      <c r="U1535" s="93"/>
      <c r="V1535" s="93"/>
      <c r="W1535" s="93"/>
    </row>
    <row r="1536" spans="5:23" customFormat="1" x14ac:dyDescent="0.25">
      <c r="E1536" s="91"/>
      <c r="F1536" s="91"/>
      <c r="G1536" s="91"/>
      <c r="J1536" s="92"/>
      <c r="N1536" s="93"/>
      <c r="P1536" s="93"/>
      <c r="R1536" s="94"/>
      <c r="S1536" s="93"/>
      <c r="T1536" s="93"/>
      <c r="U1536" s="93"/>
      <c r="V1536" s="93"/>
      <c r="W1536" s="93"/>
    </row>
    <row r="1537" spans="5:23" customFormat="1" x14ac:dyDescent="0.25">
      <c r="E1537" s="91"/>
      <c r="F1537" s="91"/>
      <c r="G1537" s="91"/>
      <c r="J1537" s="92"/>
      <c r="N1537" s="93"/>
      <c r="P1537" s="93"/>
      <c r="R1537" s="94"/>
      <c r="S1537" s="93"/>
      <c r="T1537" s="93"/>
      <c r="U1537" s="93"/>
      <c r="V1537" s="93"/>
      <c r="W1537" s="93"/>
    </row>
    <row r="1538" spans="5:23" customFormat="1" x14ac:dyDescent="0.25">
      <c r="E1538" s="91"/>
      <c r="F1538" s="91"/>
      <c r="G1538" s="91"/>
      <c r="J1538" s="92"/>
      <c r="N1538" s="93"/>
      <c r="P1538" s="93"/>
      <c r="R1538" s="94"/>
      <c r="S1538" s="93"/>
      <c r="T1538" s="93"/>
      <c r="U1538" s="93"/>
      <c r="V1538" s="93"/>
      <c r="W1538" s="93"/>
    </row>
    <row r="1539" spans="5:23" customFormat="1" x14ac:dyDescent="0.25">
      <c r="E1539" s="91"/>
      <c r="F1539" s="91"/>
      <c r="G1539" s="91"/>
      <c r="J1539" s="92"/>
      <c r="N1539" s="93"/>
      <c r="P1539" s="93"/>
      <c r="R1539" s="94"/>
      <c r="S1539" s="93"/>
      <c r="T1539" s="93"/>
      <c r="U1539" s="93"/>
      <c r="V1539" s="93"/>
      <c r="W1539" s="93"/>
    </row>
    <row r="1540" spans="5:23" customFormat="1" x14ac:dyDescent="0.25">
      <c r="E1540" s="91"/>
      <c r="F1540" s="91"/>
      <c r="G1540" s="91"/>
      <c r="J1540" s="92"/>
      <c r="N1540" s="93"/>
      <c r="P1540" s="93"/>
      <c r="R1540" s="94"/>
      <c r="S1540" s="93"/>
      <c r="T1540" s="93"/>
      <c r="U1540" s="93"/>
      <c r="V1540" s="93"/>
      <c r="W1540" s="93"/>
    </row>
    <row r="1541" spans="5:23" customFormat="1" x14ac:dyDescent="0.25">
      <c r="E1541" s="91"/>
      <c r="F1541" s="91"/>
      <c r="G1541" s="91"/>
      <c r="J1541" s="92"/>
      <c r="N1541" s="93"/>
      <c r="P1541" s="93"/>
      <c r="R1541" s="94"/>
      <c r="S1541" s="93"/>
      <c r="T1541" s="93"/>
      <c r="U1541" s="93"/>
      <c r="V1541" s="93"/>
      <c r="W1541" s="93"/>
    </row>
    <row r="1542" spans="5:23" customFormat="1" x14ac:dyDescent="0.25">
      <c r="E1542" s="91"/>
      <c r="F1542" s="91"/>
      <c r="G1542" s="91"/>
      <c r="J1542" s="92"/>
      <c r="N1542" s="93"/>
      <c r="P1542" s="93"/>
      <c r="R1542" s="94"/>
      <c r="S1542" s="93"/>
      <c r="T1542" s="93"/>
      <c r="U1542" s="93"/>
      <c r="V1542" s="93"/>
      <c r="W1542" s="93"/>
    </row>
    <row r="1543" spans="5:23" customFormat="1" x14ac:dyDescent="0.25">
      <c r="E1543" s="91"/>
      <c r="F1543" s="91"/>
      <c r="G1543" s="91"/>
      <c r="J1543" s="92"/>
      <c r="N1543" s="93"/>
      <c r="P1543" s="93"/>
      <c r="R1543" s="94"/>
      <c r="S1543" s="93"/>
      <c r="T1543" s="93"/>
      <c r="U1543" s="93"/>
      <c r="V1543" s="93"/>
      <c r="W1543" s="93"/>
    </row>
    <row r="1544" spans="5:23" customFormat="1" x14ac:dyDescent="0.25">
      <c r="E1544" s="91"/>
      <c r="F1544" s="91"/>
      <c r="G1544" s="91"/>
      <c r="J1544" s="92"/>
      <c r="N1544" s="93"/>
      <c r="P1544" s="93"/>
      <c r="R1544" s="94"/>
      <c r="S1544" s="93"/>
      <c r="T1544" s="93"/>
      <c r="U1544" s="93"/>
      <c r="V1544" s="93"/>
      <c r="W1544" s="93"/>
    </row>
    <row r="1545" spans="5:23" customFormat="1" x14ac:dyDescent="0.25">
      <c r="E1545" s="91"/>
      <c r="F1545" s="91"/>
      <c r="G1545" s="91"/>
      <c r="J1545" s="92"/>
      <c r="N1545" s="93"/>
      <c r="P1545" s="93"/>
      <c r="R1545" s="94"/>
      <c r="S1545" s="93"/>
      <c r="T1545" s="93"/>
      <c r="U1545" s="93"/>
      <c r="V1545" s="93"/>
      <c r="W1545" s="93"/>
    </row>
    <row r="1546" spans="5:23" customFormat="1" x14ac:dyDescent="0.25">
      <c r="E1546" s="91"/>
      <c r="F1546" s="91"/>
      <c r="G1546" s="91"/>
      <c r="J1546" s="92"/>
      <c r="N1546" s="93"/>
      <c r="P1546" s="93"/>
      <c r="R1546" s="94"/>
      <c r="S1546" s="93"/>
      <c r="T1546" s="93"/>
      <c r="U1546" s="93"/>
      <c r="V1546" s="93"/>
      <c r="W1546" s="93"/>
    </row>
    <row r="1547" spans="5:23" customFormat="1" x14ac:dyDescent="0.25">
      <c r="E1547" s="91"/>
      <c r="F1547" s="91"/>
      <c r="G1547" s="91"/>
      <c r="J1547" s="92"/>
      <c r="N1547" s="93"/>
      <c r="P1547" s="93"/>
      <c r="R1547" s="94"/>
      <c r="S1547" s="93"/>
      <c r="T1547" s="93"/>
      <c r="U1547" s="93"/>
      <c r="V1547" s="93"/>
      <c r="W1547" s="93"/>
    </row>
    <row r="1548" spans="5:23" customFormat="1" x14ac:dyDescent="0.25">
      <c r="E1548" s="91"/>
      <c r="F1548" s="91"/>
      <c r="G1548" s="91"/>
      <c r="J1548" s="92"/>
      <c r="N1548" s="93"/>
      <c r="P1548" s="93"/>
      <c r="R1548" s="94"/>
      <c r="S1548" s="93"/>
      <c r="T1548" s="93"/>
      <c r="U1548" s="93"/>
      <c r="V1548" s="93"/>
      <c r="W1548" s="93"/>
    </row>
    <row r="1549" spans="5:23" customFormat="1" x14ac:dyDescent="0.25">
      <c r="E1549" s="91"/>
      <c r="F1549" s="91"/>
      <c r="G1549" s="91"/>
      <c r="J1549" s="92"/>
      <c r="N1549" s="93"/>
      <c r="P1549" s="93"/>
      <c r="R1549" s="94"/>
      <c r="S1549" s="93"/>
      <c r="T1549" s="93"/>
      <c r="U1549" s="93"/>
      <c r="V1549" s="93"/>
      <c r="W1549" s="93"/>
    </row>
    <row r="1550" spans="5:23" customFormat="1" x14ac:dyDescent="0.25">
      <c r="E1550" s="91"/>
      <c r="F1550" s="91"/>
      <c r="G1550" s="91"/>
      <c r="J1550" s="92"/>
      <c r="N1550" s="93"/>
      <c r="P1550" s="93"/>
      <c r="R1550" s="94"/>
      <c r="S1550" s="93"/>
      <c r="T1550" s="93"/>
      <c r="U1550" s="93"/>
      <c r="V1550" s="93"/>
      <c r="W1550" s="93"/>
    </row>
    <row r="1551" spans="5:23" customFormat="1" x14ac:dyDescent="0.25">
      <c r="E1551" s="91"/>
      <c r="F1551" s="91"/>
      <c r="G1551" s="91"/>
      <c r="J1551" s="92"/>
      <c r="N1551" s="93"/>
      <c r="P1551" s="93"/>
      <c r="R1551" s="94"/>
      <c r="S1551" s="93"/>
      <c r="T1551" s="93"/>
      <c r="U1551" s="93"/>
      <c r="V1551" s="93"/>
      <c r="W1551" s="93"/>
    </row>
    <row r="1552" spans="5:23" customFormat="1" x14ac:dyDescent="0.25">
      <c r="E1552" s="91"/>
      <c r="F1552" s="91"/>
      <c r="G1552" s="91"/>
      <c r="J1552" s="92"/>
      <c r="N1552" s="93"/>
      <c r="P1552" s="93"/>
      <c r="R1552" s="94"/>
      <c r="S1552" s="93"/>
      <c r="T1552" s="93"/>
      <c r="U1552" s="93"/>
      <c r="V1552" s="93"/>
      <c r="W1552" s="93"/>
    </row>
    <row r="1553" spans="5:23" customFormat="1" x14ac:dyDescent="0.25">
      <c r="E1553" s="91"/>
      <c r="F1553" s="91"/>
      <c r="G1553" s="91"/>
      <c r="J1553" s="92"/>
      <c r="N1553" s="93"/>
      <c r="P1553" s="93"/>
      <c r="R1553" s="94"/>
      <c r="S1553" s="93"/>
      <c r="T1553" s="93"/>
      <c r="U1553" s="93"/>
      <c r="V1553" s="93"/>
      <c r="W1553" s="93"/>
    </row>
    <row r="1554" spans="5:23" customFormat="1" x14ac:dyDescent="0.25">
      <c r="E1554" s="91"/>
      <c r="F1554" s="91"/>
      <c r="G1554" s="91"/>
      <c r="J1554" s="92"/>
      <c r="N1554" s="93"/>
      <c r="P1554" s="93"/>
      <c r="R1554" s="94"/>
      <c r="S1554" s="93"/>
      <c r="T1554" s="93"/>
      <c r="U1554" s="93"/>
      <c r="V1554" s="93"/>
      <c r="W1554" s="93"/>
    </row>
    <row r="1555" spans="5:23" customFormat="1" x14ac:dyDescent="0.25">
      <c r="E1555" s="91"/>
      <c r="F1555" s="91"/>
      <c r="G1555" s="91"/>
      <c r="J1555" s="92"/>
      <c r="N1555" s="93"/>
      <c r="P1555" s="93"/>
      <c r="R1555" s="94"/>
      <c r="S1555" s="93"/>
      <c r="T1555" s="93"/>
      <c r="U1555" s="93"/>
      <c r="V1555" s="93"/>
      <c r="W1555" s="93"/>
    </row>
    <row r="1556" spans="5:23" customFormat="1" x14ac:dyDescent="0.25">
      <c r="E1556" s="91"/>
      <c r="F1556" s="91"/>
      <c r="G1556" s="91"/>
      <c r="J1556" s="92"/>
      <c r="N1556" s="93"/>
      <c r="P1556" s="93"/>
      <c r="R1556" s="94"/>
      <c r="S1556" s="93"/>
      <c r="T1556" s="93"/>
      <c r="U1556" s="93"/>
      <c r="V1556" s="93"/>
      <c r="W1556" s="93"/>
    </row>
    <row r="1557" spans="5:23" customFormat="1" x14ac:dyDescent="0.25">
      <c r="E1557" s="91"/>
      <c r="F1557" s="91"/>
      <c r="G1557" s="91"/>
      <c r="J1557" s="92"/>
      <c r="N1557" s="93"/>
      <c r="P1557" s="93"/>
      <c r="R1557" s="94"/>
      <c r="S1557" s="93"/>
      <c r="T1557" s="93"/>
      <c r="U1557" s="93"/>
      <c r="V1557" s="93"/>
      <c r="W1557" s="93"/>
    </row>
    <row r="1558" spans="5:23" customFormat="1" x14ac:dyDescent="0.25">
      <c r="E1558" s="91"/>
      <c r="F1558" s="91"/>
      <c r="G1558" s="91"/>
      <c r="J1558" s="92"/>
      <c r="N1558" s="93"/>
      <c r="P1558" s="93"/>
      <c r="R1558" s="94"/>
      <c r="S1558" s="93"/>
      <c r="T1558" s="93"/>
      <c r="U1558" s="93"/>
      <c r="V1558" s="93"/>
      <c r="W1558" s="93"/>
    </row>
    <row r="1559" spans="5:23" customFormat="1" x14ac:dyDescent="0.25">
      <c r="E1559" s="91"/>
      <c r="F1559" s="91"/>
      <c r="G1559" s="91"/>
      <c r="J1559" s="92"/>
      <c r="N1559" s="93"/>
      <c r="P1559" s="93"/>
      <c r="R1559" s="94"/>
      <c r="S1559" s="93"/>
      <c r="T1559" s="93"/>
      <c r="U1559" s="93"/>
      <c r="V1559" s="93"/>
      <c r="W1559" s="93"/>
    </row>
    <row r="1560" spans="5:23" customFormat="1" x14ac:dyDescent="0.25">
      <c r="E1560" s="91"/>
      <c r="F1560" s="91"/>
      <c r="G1560" s="91"/>
      <c r="J1560" s="92"/>
      <c r="N1560" s="93"/>
      <c r="P1560" s="93"/>
      <c r="R1560" s="94"/>
      <c r="S1560" s="93"/>
      <c r="T1560" s="93"/>
      <c r="U1560" s="93"/>
      <c r="V1560" s="93"/>
      <c r="W1560" s="93"/>
    </row>
    <row r="1561" spans="5:23" customFormat="1" x14ac:dyDescent="0.25">
      <c r="E1561" s="91"/>
      <c r="F1561" s="91"/>
      <c r="G1561" s="91"/>
      <c r="J1561" s="92"/>
      <c r="N1561" s="93"/>
      <c r="P1561" s="93"/>
      <c r="R1561" s="94"/>
      <c r="S1561" s="93"/>
      <c r="T1561" s="93"/>
      <c r="U1561" s="93"/>
      <c r="V1561" s="93"/>
      <c r="W1561" s="93"/>
    </row>
    <row r="1562" spans="5:23" customFormat="1" x14ac:dyDescent="0.25">
      <c r="E1562" s="91"/>
      <c r="F1562" s="91"/>
      <c r="G1562" s="91"/>
      <c r="J1562" s="92"/>
      <c r="N1562" s="93"/>
      <c r="P1562" s="93"/>
      <c r="R1562" s="94"/>
      <c r="S1562" s="93"/>
      <c r="T1562" s="93"/>
      <c r="U1562" s="93"/>
      <c r="V1562" s="93"/>
      <c r="W1562" s="93"/>
    </row>
    <row r="1563" spans="5:23" customFormat="1" x14ac:dyDescent="0.25">
      <c r="E1563" s="91"/>
      <c r="F1563" s="91"/>
      <c r="G1563" s="91"/>
      <c r="J1563" s="92"/>
      <c r="N1563" s="93"/>
      <c r="P1563" s="93"/>
      <c r="R1563" s="94"/>
      <c r="S1563" s="93"/>
      <c r="T1563" s="93"/>
      <c r="U1563" s="93"/>
      <c r="V1563" s="93"/>
      <c r="W1563" s="93"/>
    </row>
    <row r="1564" spans="5:23" customFormat="1" x14ac:dyDescent="0.25">
      <c r="E1564" s="91"/>
      <c r="F1564" s="91"/>
      <c r="G1564" s="91"/>
      <c r="J1564" s="92"/>
      <c r="N1564" s="93"/>
      <c r="P1564" s="93"/>
      <c r="R1564" s="94"/>
      <c r="S1564" s="93"/>
      <c r="T1564" s="93"/>
      <c r="U1564" s="93"/>
      <c r="V1564" s="93"/>
      <c r="W1564" s="93"/>
    </row>
    <row r="1565" spans="5:23" customFormat="1" x14ac:dyDescent="0.25">
      <c r="E1565" s="91"/>
      <c r="F1565" s="91"/>
      <c r="G1565" s="91"/>
      <c r="J1565" s="92"/>
      <c r="N1565" s="93"/>
      <c r="P1565" s="93"/>
      <c r="R1565" s="94"/>
      <c r="S1565" s="93"/>
      <c r="T1565" s="93"/>
      <c r="U1565" s="93"/>
      <c r="V1565" s="93"/>
      <c r="W1565" s="93"/>
    </row>
    <row r="1566" spans="5:23" customFormat="1" x14ac:dyDescent="0.25">
      <c r="E1566" s="91"/>
      <c r="F1566" s="91"/>
      <c r="G1566" s="91"/>
      <c r="J1566" s="92"/>
      <c r="N1566" s="93"/>
      <c r="P1566" s="93"/>
      <c r="R1566" s="94"/>
      <c r="S1566" s="93"/>
      <c r="T1566" s="93"/>
      <c r="U1566" s="93"/>
      <c r="V1566" s="93"/>
      <c r="W1566" s="93"/>
    </row>
    <row r="1567" spans="5:23" customFormat="1" x14ac:dyDescent="0.25">
      <c r="E1567" s="91"/>
      <c r="F1567" s="91"/>
      <c r="G1567" s="91"/>
      <c r="J1567" s="92"/>
      <c r="N1567" s="93"/>
      <c r="P1567" s="93"/>
      <c r="R1567" s="94"/>
      <c r="S1567" s="93"/>
      <c r="T1567" s="93"/>
      <c r="U1567" s="93"/>
      <c r="V1567" s="93"/>
      <c r="W1567" s="93"/>
    </row>
    <row r="1568" spans="5:23" customFormat="1" x14ac:dyDescent="0.25">
      <c r="E1568" s="91"/>
      <c r="F1568" s="91"/>
      <c r="G1568" s="91"/>
      <c r="J1568" s="92"/>
      <c r="N1568" s="93"/>
      <c r="P1568" s="93"/>
      <c r="R1568" s="94"/>
      <c r="S1568" s="93"/>
      <c r="T1568" s="93"/>
      <c r="U1568" s="93"/>
      <c r="V1568" s="93"/>
      <c r="W1568" s="93"/>
    </row>
    <row r="1569" spans="5:23" customFormat="1" x14ac:dyDescent="0.25">
      <c r="E1569" s="91"/>
      <c r="F1569" s="91"/>
      <c r="G1569" s="91"/>
      <c r="J1569" s="92"/>
      <c r="N1569" s="93"/>
      <c r="P1569" s="93"/>
      <c r="R1569" s="94"/>
      <c r="S1569" s="93"/>
      <c r="T1569" s="93"/>
      <c r="U1569" s="93"/>
      <c r="V1569" s="93"/>
      <c r="W1569" s="93"/>
    </row>
    <row r="1570" spans="5:23" customFormat="1" x14ac:dyDescent="0.25">
      <c r="E1570" s="91"/>
      <c r="F1570" s="91"/>
      <c r="G1570" s="91"/>
      <c r="J1570" s="92"/>
      <c r="N1570" s="93"/>
      <c r="P1570" s="93"/>
      <c r="R1570" s="94"/>
      <c r="S1570" s="93"/>
      <c r="T1570" s="93"/>
      <c r="U1570" s="93"/>
      <c r="V1570" s="93"/>
      <c r="W1570" s="93"/>
    </row>
    <row r="1571" spans="5:23" customFormat="1" x14ac:dyDescent="0.25">
      <c r="E1571" s="91"/>
      <c r="F1571" s="91"/>
      <c r="G1571" s="91"/>
      <c r="J1571" s="92"/>
      <c r="N1571" s="93"/>
      <c r="P1571" s="93"/>
      <c r="R1571" s="94"/>
      <c r="S1571" s="93"/>
      <c r="T1571" s="93"/>
      <c r="U1571" s="93"/>
      <c r="V1571" s="93"/>
      <c r="W1571" s="93"/>
    </row>
    <row r="1572" spans="5:23" customFormat="1" x14ac:dyDescent="0.25">
      <c r="E1572" s="91"/>
      <c r="F1572" s="91"/>
      <c r="G1572" s="91"/>
      <c r="J1572" s="92"/>
      <c r="N1572" s="93"/>
      <c r="P1572" s="93"/>
      <c r="R1572" s="94"/>
      <c r="S1572" s="93"/>
      <c r="T1572" s="93"/>
      <c r="U1572" s="93"/>
      <c r="V1572" s="93"/>
      <c r="W1572" s="93"/>
    </row>
    <row r="1573" spans="5:23" customFormat="1" x14ac:dyDescent="0.25">
      <c r="E1573" s="91"/>
      <c r="F1573" s="91"/>
      <c r="G1573" s="91"/>
      <c r="J1573" s="92"/>
      <c r="N1573" s="93"/>
      <c r="P1573" s="93"/>
      <c r="R1573" s="94"/>
      <c r="S1573" s="93"/>
      <c r="T1573" s="93"/>
      <c r="U1573" s="93"/>
      <c r="V1573" s="93"/>
      <c r="W1573" s="93"/>
    </row>
    <row r="1574" spans="5:23" customFormat="1" x14ac:dyDescent="0.25">
      <c r="E1574" s="91"/>
      <c r="F1574" s="91"/>
      <c r="G1574" s="91"/>
      <c r="J1574" s="92"/>
      <c r="N1574" s="93"/>
      <c r="P1574" s="93"/>
      <c r="R1574" s="94"/>
      <c r="S1574" s="93"/>
      <c r="T1574" s="93"/>
      <c r="U1574" s="93"/>
      <c r="V1574" s="93"/>
      <c r="W1574" s="93"/>
    </row>
    <row r="1575" spans="5:23" customFormat="1" x14ac:dyDescent="0.25">
      <c r="E1575" s="91"/>
      <c r="F1575" s="91"/>
      <c r="G1575" s="91"/>
      <c r="J1575" s="92"/>
      <c r="N1575" s="93"/>
      <c r="P1575" s="93"/>
      <c r="R1575" s="94"/>
      <c r="S1575" s="93"/>
      <c r="T1575" s="93"/>
      <c r="U1575" s="93"/>
      <c r="V1575" s="93"/>
      <c r="W1575" s="93"/>
    </row>
    <row r="1576" spans="5:23" customFormat="1" x14ac:dyDescent="0.25">
      <c r="E1576" s="91"/>
      <c r="F1576" s="91"/>
      <c r="G1576" s="91"/>
      <c r="J1576" s="92"/>
      <c r="N1576" s="93"/>
      <c r="P1576" s="93"/>
      <c r="R1576" s="94"/>
      <c r="S1576" s="93"/>
      <c r="T1576" s="93"/>
      <c r="U1576" s="93"/>
      <c r="V1576" s="93"/>
      <c r="W1576" s="93"/>
    </row>
    <row r="1577" spans="5:23" customFormat="1" x14ac:dyDescent="0.25">
      <c r="E1577" s="91"/>
      <c r="F1577" s="91"/>
      <c r="G1577" s="91"/>
      <c r="J1577" s="92"/>
      <c r="N1577" s="93"/>
      <c r="P1577" s="93"/>
      <c r="R1577" s="94"/>
      <c r="S1577" s="93"/>
      <c r="T1577" s="93"/>
      <c r="U1577" s="93"/>
      <c r="V1577" s="93"/>
      <c r="W1577" s="93"/>
    </row>
    <row r="1578" spans="5:23" customFormat="1" x14ac:dyDescent="0.25">
      <c r="E1578" s="91"/>
      <c r="F1578" s="91"/>
      <c r="G1578" s="91"/>
      <c r="J1578" s="92"/>
      <c r="N1578" s="93"/>
      <c r="P1578" s="93"/>
      <c r="R1578" s="94"/>
      <c r="S1578" s="93"/>
      <c r="T1578" s="93"/>
      <c r="U1578" s="93"/>
      <c r="V1578" s="93"/>
      <c r="W1578" s="93"/>
    </row>
    <row r="1579" spans="5:23" customFormat="1" x14ac:dyDescent="0.25">
      <c r="E1579" s="91"/>
      <c r="F1579" s="91"/>
      <c r="G1579" s="91"/>
      <c r="J1579" s="92"/>
      <c r="N1579" s="93"/>
      <c r="P1579" s="93"/>
      <c r="R1579" s="94"/>
      <c r="S1579" s="93"/>
      <c r="T1579" s="93"/>
      <c r="U1579" s="93"/>
      <c r="V1579" s="93"/>
      <c r="W1579" s="93"/>
    </row>
    <row r="1580" spans="5:23" customFormat="1" x14ac:dyDescent="0.25">
      <c r="E1580" s="91"/>
      <c r="F1580" s="91"/>
      <c r="G1580" s="91"/>
      <c r="J1580" s="92"/>
      <c r="N1580" s="93"/>
      <c r="P1580" s="93"/>
      <c r="R1580" s="94"/>
      <c r="S1580" s="93"/>
      <c r="T1580" s="93"/>
      <c r="U1580" s="93"/>
      <c r="V1580" s="93"/>
      <c r="W1580" s="93"/>
    </row>
    <row r="1581" spans="5:23" customFormat="1" x14ac:dyDescent="0.25">
      <c r="E1581" s="91"/>
      <c r="F1581" s="91"/>
      <c r="G1581" s="91"/>
      <c r="J1581" s="92"/>
      <c r="N1581" s="93"/>
      <c r="P1581" s="93"/>
      <c r="R1581" s="94"/>
      <c r="S1581" s="93"/>
      <c r="T1581" s="93"/>
      <c r="U1581" s="93"/>
      <c r="V1581" s="93"/>
      <c r="W1581" s="93"/>
    </row>
    <row r="1582" spans="5:23" customFormat="1" x14ac:dyDescent="0.25">
      <c r="E1582" s="91"/>
      <c r="F1582" s="91"/>
      <c r="G1582" s="91"/>
      <c r="J1582" s="92"/>
      <c r="N1582" s="93"/>
      <c r="P1582" s="93"/>
      <c r="R1582" s="94"/>
      <c r="S1582" s="93"/>
      <c r="T1582" s="93"/>
      <c r="U1582" s="93"/>
      <c r="V1582" s="93"/>
      <c r="W1582" s="93"/>
    </row>
    <row r="1583" spans="5:23" customFormat="1" x14ac:dyDescent="0.25">
      <c r="E1583" s="91"/>
      <c r="F1583" s="91"/>
      <c r="G1583" s="91"/>
      <c r="J1583" s="92"/>
      <c r="N1583" s="93"/>
      <c r="P1583" s="93"/>
      <c r="R1583" s="94"/>
      <c r="S1583" s="93"/>
      <c r="T1583" s="93"/>
      <c r="U1583" s="93"/>
      <c r="V1583" s="93"/>
      <c r="W1583" s="93"/>
    </row>
    <row r="1584" spans="5:23" customFormat="1" x14ac:dyDescent="0.25">
      <c r="E1584" s="91"/>
      <c r="F1584" s="91"/>
      <c r="G1584" s="91"/>
      <c r="J1584" s="92"/>
      <c r="N1584" s="93"/>
      <c r="P1584" s="93"/>
      <c r="R1584" s="94"/>
      <c r="S1584" s="93"/>
      <c r="T1584" s="93"/>
      <c r="U1584" s="93"/>
      <c r="V1584" s="93"/>
      <c r="W1584" s="93"/>
    </row>
    <row r="1585" spans="5:23" customFormat="1" x14ac:dyDescent="0.25">
      <c r="E1585" s="91"/>
      <c r="F1585" s="91"/>
      <c r="G1585" s="91"/>
      <c r="J1585" s="92"/>
      <c r="N1585" s="93"/>
      <c r="P1585" s="93"/>
      <c r="R1585" s="94"/>
      <c r="S1585" s="93"/>
      <c r="T1585" s="93"/>
      <c r="U1585" s="93"/>
      <c r="V1585" s="93"/>
      <c r="W1585" s="93"/>
    </row>
    <row r="1586" spans="5:23" customFormat="1" x14ac:dyDescent="0.25">
      <c r="E1586" s="91"/>
      <c r="F1586" s="91"/>
      <c r="G1586" s="91"/>
      <c r="J1586" s="92"/>
      <c r="N1586" s="93"/>
      <c r="P1586" s="93"/>
      <c r="R1586" s="94"/>
      <c r="S1586" s="93"/>
      <c r="T1586" s="93"/>
      <c r="U1586" s="93"/>
      <c r="V1586" s="93"/>
      <c r="W1586" s="93"/>
    </row>
    <row r="1587" spans="5:23" customFormat="1" x14ac:dyDescent="0.25">
      <c r="E1587" s="91"/>
      <c r="F1587" s="91"/>
      <c r="G1587" s="91"/>
      <c r="J1587" s="92"/>
      <c r="N1587" s="93"/>
      <c r="P1587" s="93"/>
      <c r="R1587" s="94"/>
      <c r="S1587" s="93"/>
      <c r="T1587" s="93"/>
      <c r="U1587" s="93"/>
      <c r="V1587" s="93"/>
      <c r="W1587" s="93"/>
    </row>
    <row r="1588" spans="5:23" customFormat="1" x14ac:dyDescent="0.25">
      <c r="E1588" s="91"/>
      <c r="F1588" s="91"/>
      <c r="G1588" s="91"/>
      <c r="J1588" s="92"/>
      <c r="N1588" s="93"/>
      <c r="P1588" s="93"/>
      <c r="R1588" s="94"/>
      <c r="S1588" s="93"/>
      <c r="T1588" s="93"/>
      <c r="U1588" s="93"/>
      <c r="V1588" s="93"/>
      <c r="W1588" s="93"/>
    </row>
    <row r="1589" spans="5:23" customFormat="1" x14ac:dyDescent="0.25">
      <c r="E1589" s="91"/>
      <c r="F1589" s="91"/>
      <c r="G1589" s="91"/>
      <c r="J1589" s="92"/>
      <c r="N1589" s="93"/>
      <c r="P1589" s="93"/>
      <c r="R1589" s="94"/>
      <c r="S1589" s="93"/>
      <c r="T1589" s="93"/>
      <c r="U1589" s="93"/>
      <c r="V1589" s="93"/>
      <c r="W1589" s="93"/>
    </row>
    <row r="1590" spans="5:23" customFormat="1" x14ac:dyDescent="0.25">
      <c r="E1590" s="91"/>
      <c r="F1590" s="91"/>
      <c r="G1590" s="91"/>
      <c r="J1590" s="92"/>
      <c r="N1590" s="93"/>
      <c r="P1590" s="93"/>
      <c r="R1590" s="94"/>
      <c r="S1590" s="93"/>
      <c r="T1590" s="93"/>
      <c r="U1590" s="93"/>
      <c r="V1590" s="93"/>
      <c r="W1590" s="93"/>
    </row>
    <row r="1591" spans="5:23" customFormat="1" x14ac:dyDescent="0.25">
      <c r="E1591" s="91"/>
      <c r="F1591" s="91"/>
      <c r="G1591" s="91"/>
      <c r="J1591" s="92"/>
      <c r="N1591" s="93"/>
      <c r="P1591" s="93"/>
      <c r="R1591" s="94"/>
      <c r="S1591" s="93"/>
      <c r="T1591" s="93"/>
      <c r="U1591" s="93"/>
      <c r="V1591" s="93"/>
      <c r="W1591" s="93"/>
    </row>
    <row r="1592" spans="5:23" customFormat="1" x14ac:dyDescent="0.25">
      <c r="E1592" s="91"/>
      <c r="F1592" s="91"/>
      <c r="G1592" s="91"/>
      <c r="J1592" s="92"/>
      <c r="N1592" s="93"/>
      <c r="P1592" s="93"/>
      <c r="R1592" s="94"/>
      <c r="S1592" s="93"/>
      <c r="T1592" s="93"/>
      <c r="U1592" s="93"/>
      <c r="V1592" s="93"/>
      <c r="W1592" s="93"/>
    </row>
    <row r="1593" spans="5:23" customFormat="1" x14ac:dyDescent="0.25">
      <c r="E1593" s="91"/>
      <c r="F1593" s="91"/>
      <c r="G1593" s="91"/>
      <c r="J1593" s="92"/>
      <c r="N1593" s="93"/>
      <c r="P1593" s="93"/>
      <c r="R1593" s="94"/>
      <c r="S1593" s="93"/>
      <c r="T1593" s="93"/>
      <c r="U1593" s="93"/>
      <c r="V1593" s="93"/>
      <c r="W1593" s="93"/>
    </row>
    <row r="1594" spans="5:23" customFormat="1" x14ac:dyDescent="0.25">
      <c r="E1594" s="91"/>
      <c r="F1594" s="91"/>
      <c r="G1594" s="91"/>
      <c r="J1594" s="92"/>
      <c r="N1594" s="93"/>
      <c r="P1594" s="93"/>
      <c r="R1594" s="94"/>
      <c r="S1594" s="93"/>
      <c r="T1594" s="93"/>
      <c r="U1594" s="93"/>
      <c r="V1594" s="93"/>
      <c r="W1594" s="93"/>
    </row>
    <row r="1595" spans="5:23" customFormat="1" x14ac:dyDescent="0.25">
      <c r="E1595" s="91"/>
      <c r="F1595" s="91"/>
      <c r="G1595" s="91"/>
      <c r="J1595" s="92"/>
      <c r="N1595" s="93"/>
      <c r="P1595" s="93"/>
      <c r="R1595" s="94"/>
      <c r="S1595" s="93"/>
      <c r="T1595" s="93"/>
      <c r="U1595" s="93"/>
      <c r="V1595" s="93"/>
      <c r="W1595" s="93"/>
    </row>
    <row r="1596" spans="5:23" customFormat="1" x14ac:dyDescent="0.25">
      <c r="E1596" s="91"/>
      <c r="F1596" s="91"/>
      <c r="G1596" s="91"/>
      <c r="J1596" s="92"/>
      <c r="N1596" s="93"/>
      <c r="P1596" s="93"/>
      <c r="R1596" s="94"/>
      <c r="S1596" s="93"/>
      <c r="T1596" s="93"/>
      <c r="U1596" s="93"/>
      <c r="V1596" s="93"/>
      <c r="W1596" s="93"/>
    </row>
    <row r="1597" spans="5:23" customFormat="1" x14ac:dyDescent="0.25">
      <c r="E1597" s="91"/>
      <c r="F1597" s="91"/>
      <c r="G1597" s="91"/>
      <c r="J1597" s="92"/>
      <c r="N1597" s="93"/>
      <c r="P1597" s="93"/>
      <c r="R1597" s="94"/>
      <c r="S1597" s="93"/>
      <c r="T1597" s="93"/>
      <c r="U1597" s="93"/>
      <c r="V1597" s="93"/>
      <c r="W1597" s="93"/>
    </row>
    <row r="1598" spans="5:23" customFormat="1" x14ac:dyDescent="0.25">
      <c r="E1598" s="91"/>
      <c r="F1598" s="91"/>
      <c r="G1598" s="91"/>
      <c r="J1598" s="92"/>
      <c r="N1598" s="93"/>
      <c r="P1598" s="93"/>
      <c r="R1598" s="94"/>
      <c r="S1598" s="93"/>
      <c r="T1598" s="93"/>
      <c r="U1598" s="93"/>
      <c r="V1598" s="93"/>
      <c r="W1598" s="93"/>
    </row>
    <row r="1599" spans="5:23" customFormat="1" x14ac:dyDescent="0.25">
      <c r="E1599" s="91"/>
      <c r="F1599" s="91"/>
      <c r="G1599" s="91"/>
      <c r="J1599" s="92"/>
      <c r="N1599" s="93"/>
      <c r="P1599" s="93"/>
      <c r="R1599" s="94"/>
      <c r="S1599" s="93"/>
      <c r="T1599" s="93"/>
      <c r="U1599" s="93"/>
      <c r="V1599" s="93"/>
      <c r="W1599" s="93"/>
    </row>
    <row r="1600" spans="5:23" customFormat="1" x14ac:dyDescent="0.25">
      <c r="E1600" s="91"/>
      <c r="F1600" s="91"/>
      <c r="G1600" s="91"/>
      <c r="J1600" s="92"/>
      <c r="N1600" s="93"/>
      <c r="P1600" s="93"/>
      <c r="R1600" s="94"/>
      <c r="S1600" s="93"/>
      <c r="T1600" s="93"/>
      <c r="U1600" s="93"/>
      <c r="V1600" s="93"/>
      <c r="W1600" s="93"/>
    </row>
    <row r="1601" spans="5:23" customFormat="1" x14ac:dyDescent="0.25">
      <c r="E1601" s="91"/>
      <c r="F1601" s="91"/>
      <c r="G1601" s="91"/>
      <c r="J1601" s="92"/>
      <c r="N1601" s="93"/>
      <c r="P1601" s="93"/>
      <c r="R1601" s="94"/>
      <c r="S1601" s="93"/>
      <c r="T1601" s="93"/>
      <c r="U1601" s="93"/>
      <c r="V1601" s="93"/>
      <c r="W1601" s="93"/>
    </row>
    <row r="1602" spans="5:23" customFormat="1" x14ac:dyDescent="0.25">
      <c r="E1602" s="91"/>
      <c r="F1602" s="91"/>
      <c r="G1602" s="91"/>
      <c r="J1602" s="92"/>
      <c r="N1602" s="93"/>
      <c r="P1602" s="93"/>
      <c r="R1602" s="94"/>
      <c r="S1602" s="93"/>
      <c r="T1602" s="93"/>
      <c r="U1602" s="93"/>
      <c r="V1602" s="93"/>
      <c r="W1602" s="93"/>
    </row>
    <row r="1603" spans="5:23" customFormat="1" x14ac:dyDescent="0.25">
      <c r="E1603" s="91"/>
      <c r="F1603" s="91"/>
      <c r="G1603" s="91"/>
      <c r="J1603" s="92"/>
      <c r="N1603" s="93"/>
      <c r="P1603" s="93"/>
      <c r="R1603" s="94"/>
      <c r="S1603" s="93"/>
      <c r="T1603" s="93"/>
      <c r="U1603" s="93"/>
      <c r="V1603" s="93"/>
      <c r="W1603" s="93"/>
    </row>
    <row r="1604" spans="5:23" customFormat="1" x14ac:dyDescent="0.25">
      <c r="E1604" s="91"/>
      <c r="F1604" s="91"/>
      <c r="G1604" s="91"/>
      <c r="J1604" s="92"/>
      <c r="N1604" s="93"/>
      <c r="P1604" s="93"/>
      <c r="R1604" s="94"/>
      <c r="S1604" s="93"/>
      <c r="T1604" s="93"/>
      <c r="U1604" s="93"/>
      <c r="V1604" s="93"/>
      <c r="W1604" s="93"/>
    </row>
    <row r="1605" spans="5:23" customFormat="1" x14ac:dyDescent="0.25">
      <c r="E1605" s="91"/>
      <c r="F1605" s="91"/>
      <c r="G1605" s="91"/>
      <c r="J1605" s="92"/>
      <c r="N1605" s="93"/>
      <c r="P1605" s="93"/>
      <c r="R1605" s="94"/>
      <c r="S1605" s="93"/>
      <c r="T1605" s="93"/>
      <c r="U1605" s="93"/>
      <c r="V1605" s="93"/>
      <c r="W1605" s="93"/>
    </row>
    <row r="1606" spans="5:23" customFormat="1" x14ac:dyDescent="0.25">
      <c r="E1606" s="91"/>
      <c r="F1606" s="91"/>
      <c r="G1606" s="91"/>
      <c r="J1606" s="92"/>
      <c r="N1606" s="93"/>
      <c r="P1606" s="93"/>
      <c r="R1606" s="94"/>
      <c r="S1606" s="93"/>
      <c r="T1606" s="93"/>
      <c r="U1606" s="93"/>
      <c r="V1606" s="93"/>
      <c r="W1606" s="93"/>
    </row>
    <row r="1607" spans="5:23" customFormat="1" x14ac:dyDescent="0.25">
      <c r="E1607" s="91"/>
      <c r="F1607" s="91"/>
      <c r="G1607" s="91"/>
      <c r="J1607" s="92"/>
      <c r="N1607" s="93"/>
      <c r="P1607" s="93"/>
      <c r="R1607" s="94"/>
      <c r="S1607" s="93"/>
      <c r="T1607" s="93"/>
      <c r="U1607" s="93"/>
      <c r="V1607" s="93"/>
      <c r="W1607" s="93"/>
    </row>
    <row r="1608" spans="5:23" customFormat="1" x14ac:dyDescent="0.25">
      <c r="E1608" s="91"/>
      <c r="F1608" s="91"/>
      <c r="G1608" s="91"/>
      <c r="J1608" s="92"/>
      <c r="N1608" s="93"/>
      <c r="P1608" s="93"/>
      <c r="R1608" s="94"/>
      <c r="S1608" s="93"/>
      <c r="T1608" s="93"/>
      <c r="U1608" s="93"/>
      <c r="V1608" s="93"/>
      <c r="W1608" s="93"/>
    </row>
    <row r="1609" spans="5:23" customFormat="1" x14ac:dyDescent="0.25">
      <c r="E1609" s="91"/>
      <c r="F1609" s="91"/>
      <c r="G1609" s="91"/>
      <c r="J1609" s="92"/>
      <c r="N1609" s="93"/>
      <c r="P1609" s="93"/>
      <c r="R1609" s="94"/>
      <c r="S1609" s="93"/>
      <c r="T1609" s="93"/>
      <c r="U1609" s="93"/>
      <c r="V1609" s="93"/>
      <c r="W1609" s="93"/>
    </row>
    <row r="1610" spans="5:23" customFormat="1" x14ac:dyDescent="0.25">
      <c r="E1610" s="91"/>
      <c r="F1610" s="91"/>
      <c r="G1610" s="91"/>
      <c r="J1610" s="92"/>
      <c r="N1610" s="93"/>
      <c r="P1610" s="93"/>
      <c r="R1610" s="94"/>
      <c r="S1610" s="93"/>
      <c r="T1610" s="93"/>
      <c r="U1610" s="93"/>
      <c r="V1610" s="93"/>
      <c r="W1610" s="93"/>
    </row>
    <row r="1611" spans="5:23" customFormat="1" x14ac:dyDescent="0.25">
      <c r="E1611" s="91"/>
      <c r="F1611" s="91"/>
      <c r="G1611" s="91"/>
      <c r="J1611" s="92"/>
      <c r="N1611" s="93"/>
      <c r="P1611" s="93"/>
      <c r="R1611" s="94"/>
      <c r="S1611" s="93"/>
      <c r="T1611" s="93"/>
      <c r="U1611" s="93"/>
      <c r="V1611" s="93"/>
      <c r="W1611" s="93"/>
    </row>
    <row r="1612" spans="5:23" customFormat="1" x14ac:dyDescent="0.25">
      <c r="E1612" s="91"/>
      <c r="F1612" s="91"/>
      <c r="G1612" s="91"/>
      <c r="J1612" s="92"/>
      <c r="N1612" s="93"/>
      <c r="P1612" s="93"/>
      <c r="R1612" s="94"/>
      <c r="S1612" s="93"/>
      <c r="T1612" s="93"/>
      <c r="U1612" s="93"/>
      <c r="V1612" s="93"/>
      <c r="W1612" s="93"/>
    </row>
    <row r="1613" spans="5:23" customFormat="1" x14ac:dyDescent="0.25">
      <c r="E1613" s="91"/>
      <c r="F1613" s="91"/>
      <c r="G1613" s="91"/>
      <c r="J1613" s="92"/>
      <c r="N1613" s="93"/>
      <c r="P1613" s="93"/>
      <c r="R1613" s="94"/>
      <c r="S1613" s="93"/>
      <c r="T1613" s="93"/>
      <c r="U1613" s="93"/>
      <c r="V1613" s="93"/>
      <c r="W1613" s="93"/>
    </row>
    <row r="1614" spans="5:23" customFormat="1" x14ac:dyDescent="0.25">
      <c r="E1614" s="91"/>
      <c r="F1614" s="91"/>
      <c r="G1614" s="91"/>
      <c r="J1614" s="92"/>
      <c r="N1614" s="93"/>
      <c r="P1614" s="93"/>
      <c r="R1614" s="94"/>
      <c r="S1614" s="93"/>
      <c r="T1614" s="93"/>
      <c r="U1614" s="93"/>
      <c r="V1614" s="93"/>
      <c r="W1614" s="93"/>
    </row>
    <row r="1615" spans="5:23" customFormat="1" x14ac:dyDescent="0.25">
      <c r="E1615" s="91"/>
      <c r="F1615" s="91"/>
      <c r="G1615" s="91"/>
      <c r="J1615" s="92"/>
      <c r="N1615" s="93"/>
      <c r="P1615" s="93"/>
      <c r="R1615" s="94"/>
      <c r="S1615" s="93"/>
      <c r="T1615" s="93"/>
      <c r="U1615" s="93"/>
      <c r="V1615" s="93"/>
      <c r="W1615" s="93"/>
    </row>
    <row r="1616" spans="5:23" customFormat="1" x14ac:dyDescent="0.25">
      <c r="E1616" s="91"/>
      <c r="F1616" s="91"/>
      <c r="G1616" s="91"/>
      <c r="J1616" s="92"/>
      <c r="N1616" s="93"/>
      <c r="P1616" s="93"/>
      <c r="R1616" s="94"/>
      <c r="S1616" s="93"/>
      <c r="T1616" s="93"/>
      <c r="U1616" s="93"/>
      <c r="V1616" s="93"/>
      <c r="W1616" s="93"/>
    </row>
    <row r="1617" spans="5:23" customFormat="1" x14ac:dyDescent="0.25">
      <c r="E1617" s="91"/>
      <c r="F1617" s="91"/>
      <c r="G1617" s="91"/>
      <c r="J1617" s="92"/>
      <c r="N1617" s="93"/>
      <c r="P1617" s="93"/>
      <c r="R1617" s="94"/>
      <c r="S1617" s="93"/>
      <c r="T1617" s="93"/>
      <c r="U1617" s="93"/>
      <c r="V1617" s="93"/>
      <c r="W1617" s="93"/>
    </row>
    <row r="1618" spans="5:23" customFormat="1" x14ac:dyDescent="0.25">
      <c r="E1618" s="91"/>
      <c r="F1618" s="91"/>
      <c r="G1618" s="91"/>
      <c r="J1618" s="92"/>
      <c r="N1618" s="93"/>
      <c r="P1618" s="93"/>
      <c r="R1618" s="94"/>
      <c r="S1618" s="93"/>
      <c r="T1618" s="93"/>
      <c r="U1618" s="93"/>
      <c r="V1618" s="93"/>
      <c r="W1618" s="93"/>
    </row>
    <row r="1619" spans="5:23" customFormat="1" x14ac:dyDescent="0.25">
      <c r="E1619" s="91"/>
      <c r="F1619" s="91"/>
      <c r="G1619" s="91"/>
      <c r="J1619" s="92"/>
      <c r="N1619" s="93"/>
      <c r="P1619" s="93"/>
      <c r="R1619" s="94"/>
      <c r="S1619" s="93"/>
      <c r="T1619" s="93"/>
      <c r="U1619" s="93"/>
      <c r="V1619" s="93"/>
      <c r="W1619" s="93"/>
    </row>
    <row r="1620" spans="5:23" customFormat="1" x14ac:dyDescent="0.25">
      <c r="E1620" s="91"/>
      <c r="F1620" s="91"/>
      <c r="G1620" s="91"/>
      <c r="J1620" s="92"/>
      <c r="N1620" s="93"/>
      <c r="P1620" s="93"/>
      <c r="R1620" s="94"/>
      <c r="S1620" s="93"/>
      <c r="T1620" s="93"/>
      <c r="U1620" s="93"/>
      <c r="V1620" s="93"/>
      <c r="W1620" s="93"/>
    </row>
    <row r="1621" spans="5:23" customFormat="1" x14ac:dyDescent="0.25">
      <c r="E1621" s="91"/>
      <c r="F1621" s="91"/>
      <c r="G1621" s="91"/>
      <c r="J1621" s="92"/>
      <c r="N1621" s="93"/>
      <c r="P1621" s="93"/>
      <c r="R1621" s="94"/>
      <c r="S1621" s="93"/>
      <c r="T1621" s="93"/>
      <c r="U1621" s="93"/>
      <c r="V1621" s="93"/>
      <c r="W1621" s="93"/>
    </row>
    <row r="1622" spans="5:23" customFormat="1" x14ac:dyDescent="0.25">
      <c r="E1622" s="91"/>
      <c r="F1622" s="91"/>
      <c r="G1622" s="91"/>
      <c r="J1622" s="92"/>
      <c r="N1622" s="93"/>
      <c r="P1622" s="93"/>
      <c r="R1622" s="94"/>
      <c r="S1622" s="93"/>
      <c r="T1622" s="93"/>
      <c r="U1622" s="93"/>
      <c r="V1622" s="93"/>
      <c r="W1622" s="93"/>
    </row>
    <row r="1623" spans="5:23" customFormat="1" x14ac:dyDescent="0.25">
      <c r="E1623" s="91"/>
      <c r="F1623" s="91"/>
      <c r="G1623" s="91"/>
      <c r="J1623" s="92"/>
      <c r="N1623" s="93"/>
      <c r="P1623" s="93"/>
      <c r="R1623" s="94"/>
      <c r="S1623" s="93"/>
      <c r="T1623" s="93"/>
      <c r="U1623" s="93"/>
      <c r="V1623" s="93"/>
      <c r="W1623" s="93"/>
    </row>
    <row r="1624" spans="5:23" customFormat="1" x14ac:dyDescent="0.25">
      <c r="E1624" s="91"/>
      <c r="F1624" s="91"/>
      <c r="G1624" s="91"/>
      <c r="J1624" s="92"/>
      <c r="N1624" s="93"/>
      <c r="P1624" s="93"/>
      <c r="R1624" s="94"/>
      <c r="S1624" s="93"/>
      <c r="T1624" s="93"/>
      <c r="U1624" s="93"/>
      <c r="V1624" s="93"/>
      <c r="W1624" s="93"/>
    </row>
    <row r="1625" spans="5:23" customFormat="1" x14ac:dyDescent="0.25">
      <c r="E1625" s="91"/>
      <c r="F1625" s="91"/>
      <c r="G1625" s="91"/>
      <c r="J1625" s="92"/>
      <c r="N1625" s="93"/>
      <c r="P1625" s="93"/>
      <c r="R1625" s="94"/>
      <c r="S1625" s="93"/>
      <c r="T1625" s="93"/>
      <c r="U1625" s="93"/>
      <c r="V1625" s="93"/>
      <c r="W1625" s="93"/>
    </row>
    <row r="1626" spans="5:23" customFormat="1" x14ac:dyDescent="0.25">
      <c r="E1626" s="91"/>
      <c r="F1626" s="91"/>
      <c r="G1626" s="91"/>
      <c r="J1626" s="92"/>
      <c r="N1626" s="93"/>
      <c r="P1626" s="93"/>
      <c r="R1626" s="94"/>
      <c r="S1626" s="93"/>
      <c r="T1626" s="93"/>
      <c r="U1626" s="93"/>
      <c r="V1626" s="93"/>
      <c r="W1626" s="93"/>
    </row>
    <row r="1627" spans="5:23" customFormat="1" x14ac:dyDescent="0.25">
      <c r="E1627" s="91"/>
      <c r="F1627" s="91"/>
      <c r="G1627" s="91"/>
      <c r="J1627" s="92"/>
      <c r="N1627" s="93"/>
      <c r="P1627" s="93"/>
      <c r="R1627" s="94"/>
      <c r="S1627" s="93"/>
      <c r="T1627" s="93"/>
      <c r="U1627" s="93"/>
      <c r="V1627" s="93"/>
      <c r="W1627" s="93"/>
    </row>
    <row r="1628" spans="5:23" customFormat="1" x14ac:dyDescent="0.25">
      <c r="E1628" s="91"/>
      <c r="F1628" s="91"/>
      <c r="G1628" s="91"/>
      <c r="J1628" s="92"/>
      <c r="N1628" s="93"/>
      <c r="P1628" s="93"/>
      <c r="R1628" s="94"/>
      <c r="S1628" s="93"/>
      <c r="T1628" s="93"/>
      <c r="U1628" s="93"/>
      <c r="V1628" s="93"/>
      <c r="W1628" s="93"/>
    </row>
    <row r="1629" spans="5:23" customFormat="1" x14ac:dyDescent="0.25">
      <c r="E1629" s="91"/>
      <c r="F1629" s="91"/>
      <c r="G1629" s="91"/>
      <c r="J1629" s="92"/>
      <c r="N1629" s="93"/>
      <c r="P1629" s="93"/>
      <c r="R1629" s="94"/>
      <c r="S1629" s="93"/>
      <c r="T1629" s="93"/>
      <c r="U1629" s="93"/>
      <c r="V1629" s="93"/>
      <c r="W1629" s="93"/>
    </row>
    <row r="1630" spans="5:23" customFormat="1" x14ac:dyDescent="0.25">
      <c r="E1630" s="91"/>
      <c r="F1630" s="91"/>
      <c r="G1630" s="91"/>
      <c r="J1630" s="92"/>
      <c r="N1630" s="93"/>
      <c r="P1630" s="93"/>
      <c r="R1630" s="94"/>
      <c r="S1630" s="93"/>
      <c r="T1630" s="93"/>
      <c r="U1630" s="93"/>
      <c r="V1630" s="93"/>
      <c r="W1630" s="93"/>
    </row>
    <row r="1631" spans="5:23" customFormat="1" x14ac:dyDescent="0.25">
      <c r="E1631" s="91"/>
      <c r="F1631" s="91"/>
      <c r="G1631" s="91"/>
      <c r="J1631" s="92"/>
      <c r="N1631" s="93"/>
      <c r="P1631" s="93"/>
      <c r="R1631" s="94"/>
      <c r="S1631" s="93"/>
      <c r="T1631" s="93"/>
      <c r="U1631" s="93"/>
      <c r="V1631" s="93"/>
      <c r="W1631" s="93"/>
    </row>
    <row r="1632" spans="5:23" customFormat="1" x14ac:dyDescent="0.25">
      <c r="E1632" s="91"/>
      <c r="F1632" s="91"/>
      <c r="G1632" s="91"/>
      <c r="J1632" s="92"/>
      <c r="N1632" s="93"/>
      <c r="P1632" s="93"/>
      <c r="R1632" s="94"/>
      <c r="S1632" s="93"/>
      <c r="T1632" s="93"/>
      <c r="U1632" s="93"/>
      <c r="V1632" s="93"/>
      <c r="W1632" s="93"/>
    </row>
    <row r="1633" spans="5:23" customFormat="1" x14ac:dyDescent="0.25">
      <c r="E1633" s="91"/>
      <c r="F1633" s="91"/>
      <c r="G1633" s="91"/>
      <c r="J1633" s="92"/>
      <c r="N1633" s="93"/>
      <c r="P1633" s="93"/>
      <c r="R1633" s="94"/>
      <c r="S1633" s="93"/>
      <c r="T1633" s="93"/>
      <c r="U1633" s="93"/>
      <c r="V1633" s="93"/>
      <c r="W1633" s="93"/>
    </row>
    <row r="1634" spans="5:23" customFormat="1" x14ac:dyDescent="0.25">
      <c r="E1634" s="91"/>
      <c r="F1634" s="91"/>
      <c r="G1634" s="91"/>
      <c r="J1634" s="92"/>
      <c r="N1634" s="93"/>
      <c r="P1634" s="93"/>
      <c r="R1634" s="94"/>
      <c r="S1634" s="93"/>
      <c r="T1634" s="93"/>
      <c r="U1634" s="93"/>
      <c r="V1634" s="93"/>
      <c r="W1634" s="93"/>
    </row>
    <row r="1635" spans="5:23" customFormat="1" x14ac:dyDescent="0.25">
      <c r="E1635" s="91"/>
      <c r="F1635" s="91"/>
      <c r="G1635" s="91"/>
      <c r="J1635" s="92"/>
      <c r="N1635" s="93"/>
      <c r="P1635" s="93"/>
      <c r="R1635" s="94"/>
      <c r="S1635" s="93"/>
      <c r="T1635" s="93"/>
      <c r="U1635" s="93"/>
      <c r="V1635" s="93"/>
      <c r="W1635" s="93"/>
    </row>
    <row r="1636" spans="5:23" customFormat="1" x14ac:dyDescent="0.25">
      <c r="E1636" s="91"/>
      <c r="F1636" s="91"/>
      <c r="G1636" s="91"/>
      <c r="J1636" s="92"/>
      <c r="N1636" s="93"/>
      <c r="P1636" s="93"/>
      <c r="R1636" s="94"/>
      <c r="S1636" s="93"/>
      <c r="T1636" s="93"/>
      <c r="U1636" s="93"/>
      <c r="V1636" s="93"/>
      <c r="W1636" s="93"/>
    </row>
    <row r="1637" spans="5:23" customFormat="1" x14ac:dyDescent="0.25">
      <c r="E1637" s="91"/>
      <c r="F1637" s="91"/>
      <c r="G1637" s="91"/>
      <c r="J1637" s="92"/>
      <c r="N1637" s="93"/>
      <c r="P1637" s="93"/>
      <c r="R1637" s="94"/>
      <c r="S1637" s="93"/>
      <c r="T1637" s="93"/>
      <c r="U1637" s="93"/>
      <c r="V1637" s="93"/>
      <c r="W1637" s="93"/>
    </row>
    <row r="1638" spans="5:23" customFormat="1" x14ac:dyDescent="0.25">
      <c r="E1638" s="91"/>
      <c r="F1638" s="91"/>
      <c r="G1638" s="91"/>
      <c r="J1638" s="92"/>
      <c r="N1638" s="93"/>
      <c r="P1638" s="93"/>
      <c r="R1638" s="94"/>
      <c r="S1638" s="93"/>
      <c r="T1638" s="93"/>
      <c r="U1638" s="93"/>
      <c r="V1638" s="93"/>
      <c r="W1638" s="93"/>
    </row>
    <row r="1639" spans="5:23" customFormat="1" x14ac:dyDescent="0.25">
      <c r="E1639" s="91"/>
      <c r="F1639" s="91"/>
      <c r="G1639" s="91"/>
      <c r="J1639" s="92"/>
      <c r="N1639" s="93"/>
      <c r="P1639" s="93"/>
      <c r="R1639" s="94"/>
      <c r="S1639" s="93"/>
      <c r="T1639" s="93"/>
      <c r="U1639" s="93"/>
      <c r="V1639" s="93"/>
      <c r="W1639" s="93"/>
    </row>
    <row r="1640" spans="5:23" customFormat="1" x14ac:dyDescent="0.25">
      <c r="E1640" s="91"/>
      <c r="F1640" s="91"/>
      <c r="G1640" s="91"/>
      <c r="J1640" s="92"/>
      <c r="N1640" s="93"/>
      <c r="P1640" s="93"/>
      <c r="R1640" s="94"/>
      <c r="S1640" s="93"/>
      <c r="T1640" s="93"/>
      <c r="U1640" s="93"/>
      <c r="V1640" s="93"/>
      <c r="W1640" s="93"/>
    </row>
    <row r="1641" spans="5:23" customFormat="1" x14ac:dyDescent="0.25">
      <c r="E1641" s="91"/>
      <c r="F1641" s="91"/>
      <c r="G1641" s="91"/>
      <c r="J1641" s="92"/>
      <c r="N1641" s="93"/>
      <c r="P1641" s="93"/>
      <c r="R1641" s="94"/>
      <c r="S1641" s="93"/>
      <c r="T1641" s="93"/>
      <c r="U1641" s="93"/>
      <c r="V1641" s="93"/>
      <c r="W1641" s="93"/>
    </row>
    <row r="1642" spans="5:23" customFormat="1" x14ac:dyDescent="0.25">
      <c r="E1642" s="91"/>
      <c r="F1642" s="91"/>
      <c r="G1642" s="91"/>
      <c r="J1642" s="92"/>
      <c r="N1642" s="93"/>
      <c r="P1642" s="93"/>
      <c r="R1642" s="94"/>
      <c r="S1642" s="93"/>
      <c r="T1642" s="93"/>
      <c r="U1642" s="93"/>
      <c r="V1642" s="93"/>
      <c r="W1642" s="93"/>
    </row>
    <row r="1643" spans="5:23" customFormat="1" x14ac:dyDescent="0.25">
      <c r="E1643" s="91"/>
      <c r="F1643" s="91"/>
      <c r="G1643" s="91"/>
      <c r="J1643" s="92"/>
      <c r="N1643" s="93"/>
      <c r="P1643" s="93"/>
      <c r="R1643" s="94"/>
      <c r="S1643" s="93"/>
      <c r="T1643" s="93"/>
      <c r="U1643" s="93"/>
      <c r="V1643" s="93"/>
      <c r="W1643" s="93"/>
    </row>
    <row r="1644" spans="5:23" customFormat="1" x14ac:dyDescent="0.25">
      <c r="E1644" s="91"/>
      <c r="F1644" s="91"/>
      <c r="G1644" s="91"/>
      <c r="J1644" s="92"/>
      <c r="N1644" s="93"/>
      <c r="P1644" s="93"/>
      <c r="R1644" s="94"/>
      <c r="S1644" s="93"/>
      <c r="T1644" s="93"/>
      <c r="U1644" s="93"/>
      <c r="V1644" s="93"/>
      <c r="W1644" s="93"/>
    </row>
    <row r="1645" spans="5:23" customFormat="1" x14ac:dyDescent="0.25">
      <c r="E1645" s="91"/>
      <c r="F1645" s="91"/>
      <c r="G1645" s="91"/>
      <c r="J1645" s="92"/>
      <c r="N1645" s="93"/>
      <c r="P1645" s="93"/>
      <c r="R1645" s="94"/>
      <c r="S1645" s="93"/>
      <c r="T1645" s="93"/>
      <c r="U1645" s="93"/>
      <c r="V1645" s="93"/>
      <c r="W1645" s="93"/>
    </row>
    <row r="1646" spans="5:23" customFormat="1" x14ac:dyDescent="0.25">
      <c r="E1646" s="91"/>
      <c r="F1646" s="91"/>
      <c r="G1646" s="91"/>
      <c r="J1646" s="92"/>
      <c r="N1646" s="93"/>
      <c r="P1646" s="93"/>
      <c r="R1646" s="94"/>
      <c r="S1646" s="93"/>
      <c r="T1646" s="93"/>
      <c r="U1646" s="93"/>
      <c r="V1646" s="93"/>
      <c r="W1646" s="93"/>
    </row>
    <row r="1647" spans="5:23" customFormat="1" x14ac:dyDescent="0.25">
      <c r="E1647" s="91"/>
      <c r="F1647" s="91"/>
      <c r="G1647" s="91"/>
      <c r="J1647" s="92"/>
      <c r="N1647" s="93"/>
      <c r="P1647" s="93"/>
      <c r="R1647" s="94"/>
      <c r="S1647" s="93"/>
      <c r="T1647" s="93"/>
      <c r="U1647" s="93"/>
      <c r="V1647" s="93"/>
      <c r="W1647" s="93"/>
    </row>
    <row r="1648" spans="5:23" customFormat="1" x14ac:dyDescent="0.25">
      <c r="E1648" s="91"/>
      <c r="F1648" s="91"/>
      <c r="G1648" s="91"/>
      <c r="J1648" s="92"/>
      <c r="N1648" s="93"/>
      <c r="P1648" s="93"/>
      <c r="R1648" s="94"/>
      <c r="S1648" s="93"/>
      <c r="T1648" s="93"/>
      <c r="U1648" s="93"/>
      <c r="V1648" s="93"/>
      <c r="W1648" s="93"/>
    </row>
    <row r="1649" spans="5:23" customFormat="1" x14ac:dyDescent="0.25">
      <c r="E1649" s="91"/>
      <c r="F1649" s="91"/>
      <c r="G1649" s="91"/>
      <c r="J1649" s="92"/>
      <c r="N1649" s="93"/>
      <c r="P1649" s="93"/>
      <c r="R1649" s="94"/>
      <c r="S1649" s="93"/>
      <c r="T1649" s="93"/>
      <c r="U1649" s="93"/>
      <c r="V1649" s="93"/>
      <c r="W1649" s="93"/>
    </row>
    <row r="1650" spans="5:23" customFormat="1" x14ac:dyDescent="0.25">
      <c r="E1650" s="91"/>
      <c r="F1650" s="91"/>
      <c r="G1650" s="91"/>
      <c r="J1650" s="92"/>
      <c r="N1650" s="93"/>
      <c r="P1650" s="93"/>
      <c r="R1650" s="94"/>
      <c r="S1650" s="93"/>
      <c r="T1650" s="93"/>
      <c r="U1650" s="93"/>
      <c r="V1650" s="93"/>
      <c r="W1650" s="93"/>
    </row>
    <row r="1651" spans="5:23" customFormat="1" x14ac:dyDescent="0.25">
      <c r="E1651" s="91"/>
      <c r="F1651" s="91"/>
      <c r="G1651" s="91"/>
      <c r="J1651" s="92"/>
      <c r="N1651" s="93"/>
      <c r="P1651" s="93"/>
      <c r="R1651" s="94"/>
      <c r="S1651" s="93"/>
      <c r="T1651" s="93"/>
      <c r="U1651" s="93"/>
      <c r="V1651" s="93"/>
      <c r="W1651" s="93"/>
    </row>
    <row r="1652" spans="5:23" customFormat="1" x14ac:dyDescent="0.25">
      <c r="E1652" s="91"/>
      <c r="F1652" s="91"/>
      <c r="G1652" s="91"/>
      <c r="J1652" s="92"/>
      <c r="N1652" s="93"/>
      <c r="P1652" s="93"/>
      <c r="R1652" s="94"/>
      <c r="S1652" s="93"/>
      <c r="T1652" s="93"/>
      <c r="U1652" s="93"/>
      <c r="V1652" s="93"/>
      <c r="W1652" s="93"/>
    </row>
    <row r="1653" spans="5:23" customFormat="1" x14ac:dyDescent="0.25">
      <c r="E1653" s="91"/>
      <c r="F1653" s="91"/>
      <c r="G1653" s="91"/>
      <c r="J1653" s="92"/>
      <c r="N1653" s="93"/>
      <c r="P1653" s="93"/>
      <c r="R1653" s="94"/>
      <c r="S1653" s="93"/>
      <c r="T1653" s="93"/>
      <c r="U1653" s="93"/>
      <c r="V1653" s="93"/>
      <c r="W1653" s="93"/>
    </row>
    <row r="1654" spans="5:23" customFormat="1" x14ac:dyDescent="0.25">
      <c r="E1654" s="91"/>
      <c r="F1654" s="91"/>
      <c r="G1654" s="91"/>
      <c r="J1654" s="92"/>
      <c r="N1654" s="93"/>
      <c r="P1654" s="93"/>
      <c r="R1654" s="94"/>
      <c r="S1654" s="93"/>
      <c r="T1654" s="93"/>
      <c r="U1654" s="93"/>
      <c r="V1654" s="93"/>
      <c r="W1654" s="93"/>
    </row>
    <row r="1655" spans="5:23" customFormat="1" x14ac:dyDescent="0.25">
      <c r="E1655" s="91"/>
      <c r="F1655" s="91"/>
      <c r="G1655" s="91"/>
      <c r="J1655" s="92"/>
      <c r="N1655" s="93"/>
      <c r="P1655" s="93"/>
      <c r="R1655" s="94"/>
      <c r="S1655" s="93"/>
      <c r="T1655" s="93"/>
      <c r="U1655" s="93"/>
      <c r="V1655" s="93"/>
      <c r="W1655" s="93"/>
    </row>
    <row r="1656" spans="5:23" customFormat="1" x14ac:dyDescent="0.25">
      <c r="E1656" s="91"/>
      <c r="F1656" s="91"/>
      <c r="G1656" s="91"/>
      <c r="J1656" s="92"/>
      <c r="N1656" s="93"/>
      <c r="P1656" s="93"/>
      <c r="R1656" s="94"/>
      <c r="S1656" s="93"/>
      <c r="T1656" s="93"/>
      <c r="U1656" s="93"/>
      <c r="V1656" s="93"/>
      <c r="W1656" s="93"/>
    </row>
    <row r="1657" spans="5:23" customFormat="1" x14ac:dyDescent="0.25">
      <c r="E1657" s="91"/>
      <c r="F1657" s="91"/>
      <c r="G1657" s="91"/>
      <c r="J1657" s="92"/>
      <c r="N1657" s="93"/>
      <c r="P1657" s="93"/>
      <c r="R1657" s="94"/>
      <c r="S1657" s="93"/>
      <c r="T1657" s="93"/>
      <c r="U1657" s="93"/>
      <c r="V1657" s="93"/>
      <c r="W1657" s="93"/>
    </row>
    <row r="1658" spans="5:23" customFormat="1" x14ac:dyDescent="0.25">
      <c r="E1658" s="91"/>
      <c r="F1658" s="91"/>
      <c r="G1658" s="91"/>
      <c r="J1658" s="92"/>
      <c r="N1658" s="93"/>
      <c r="P1658" s="93"/>
      <c r="R1658" s="94"/>
      <c r="S1658" s="93"/>
      <c r="T1658" s="93"/>
      <c r="U1658" s="93"/>
      <c r="V1658" s="93"/>
      <c r="W1658" s="93"/>
    </row>
    <row r="1659" spans="5:23" customFormat="1" x14ac:dyDescent="0.25">
      <c r="E1659" s="91"/>
      <c r="F1659" s="91"/>
      <c r="G1659" s="91"/>
      <c r="J1659" s="92"/>
      <c r="N1659" s="93"/>
      <c r="P1659" s="93"/>
      <c r="R1659" s="94"/>
      <c r="S1659" s="93"/>
      <c r="T1659" s="93"/>
      <c r="U1659" s="93"/>
      <c r="V1659" s="93"/>
      <c r="W1659" s="93"/>
    </row>
    <row r="1660" spans="5:23" customFormat="1" x14ac:dyDescent="0.25">
      <c r="E1660" s="91"/>
      <c r="F1660" s="91"/>
      <c r="G1660" s="91"/>
      <c r="J1660" s="92"/>
      <c r="N1660" s="93"/>
      <c r="P1660" s="93"/>
      <c r="R1660" s="94"/>
      <c r="S1660" s="93"/>
      <c r="T1660" s="93"/>
      <c r="U1660" s="93"/>
      <c r="V1660" s="93"/>
      <c r="W1660" s="93"/>
    </row>
    <row r="1661" spans="5:23" customFormat="1" x14ac:dyDescent="0.25">
      <c r="E1661" s="91"/>
      <c r="F1661" s="91"/>
      <c r="G1661" s="91"/>
      <c r="J1661" s="92"/>
      <c r="N1661" s="93"/>
      <c r="P1661" s="93"/>
      <c r="R1661" s="94"/>
      <c r="S1661" s="93"/>
      <c r="T1661" s="93"/>
      <c r="U1661" s="93"/>
      <c r="V1661" s="93"/>
      <c r="W1661" s="93"/>
    </row>
    <row r="1662" spans="5:23" customFormat="1" x14ac:dyDescent="0.25">
      <c r="E1662" s="91"/>
      <c r="F1662" s="91"/>
      <c r="G1662" s="91"/>
      <c r="J1662" s="92"/>
      <c r="N1662" s="93"/>
      <c r="P1662" s="93"/>
      <c r="R1662" s="94"/>
      <c r="S1662" s="93"/>
      <c r="T1662" s="93"/>
      <c r="U1662" s="93"/>
      <c r="V1662" s="93"/>
      <c r="W1662" s="93"/>
    </row>
    <row r="1663" spans="5:23" customFormat="1" x14ac:dyDescent="0.25">
      <c r="E1663" s="91"/>
      <c r="F1663" s="91"/>
      <c r="G1663" s="91"/>
      <c r="J1663" s="92"/>
      <c r="N1663" s="93"/>
      <c r="P1663" s="93"/>
      <c r="R1663" s="94"/>
      <c r="S1663" s="93"/>
      <c r="T1663" s="93"/>
      <c r="U1663" s="93"/>
      <c r="V1663" s="93"/>
      <c r="W1663" s="93"/>
    </row>
    <row r="1664" spans="5:23" customFormat="1" x14ac:dyDescent="0.25">
      <c r="E1664" s="91"/>
      <c r="F1664" s="91"/>
      <c r="G1664" s="91"/>
      <c r="J1664" s="92"/>
      <c r="N1664" s="93"/>
      <c r="P1664" s="93"/>
      <c r="R1664" s="94"/>
      <c r="S1664" s="93"/>
      <c r="T1664" s="93"/>
      <c r="U1664" s="93"/>
      <c r="V1664" s="93"/>
      <c r="W1664" s="93"/>
    </row>
    <row r="1665" spans="5:23" customFormat="1" x14ac:dyDescent="0.25">
      <c r="E1665" s="91"/>
      <c r="F1665" s="91"/>
      <c r="G1665" s="91"/>
      <c r="J1665" s="92"/>
      <c r="N1665" s="93"/>
      <c r="P1665" s="93"/>
      <c r="R1665" s="94"/>
      <c r="S1665" s="93"/>
      <c r="T1665" s="93"/>
      <c r="U1665" s="93"/>
      <c r="V1665" s="93"/>
      <c r="W1665" s="93"/>
    </row>
    <row r="1666" spans="5:23" customFormat="1" x14ac:dyDescent="0.25">
      <c r="E1666" s="91"/>
      <c r="F1666" s="91"/>
      <c r="G1666" s="91"/>
      <c r="J1666" s="92"/>
      <c r="N1666" s="93"/>
      <c r="P1666" s="93"/>
      <c r="R1666" s="94"/>
      <c r="S1666" s="93"/>
      <c r="T1666" s="93"/>
      <c r="U1666" s="93"/>
      <c r="V1666" s="93"/>
      <c r="W1666" s="93"/>
    </row>
    <row r="1667" spans="5:23" customFormat="1" x14ac:dyDescent="0.25">
      <c r="E1667" s="91"/>
      <c r="F1667" s="91"/>
      <c r="G1667" s="91"/>
      <c r="J1667" s="92"/>
      <c r="N1667" s="93"/>
      <c r="P1667" s="93"/>
      <c r="R1667" s="94"/>
      <c r="S1667" s="93"/>
      <c r="T1667" s="93"/>
      <c r="U1667" s="93"/>
      <c r="V1667" s="93"/>
      <c r="W1667" s="93"/>
    </row>
    <row r="1668" spans="5:23" customFormat="1" x14ac:dyDescent="0.25">
      <c r="E1668" s="91"/>
      <c r="F1668" s="91"/>
      <c r="G1668" s="91"/>
      <c r="J1668" s="92"/>
      <c r="N1668" s="93"/>
      <c r="P1668" s="93"/>
      <c r="R1668" s="94"/>
      <c r="S1668" s="93"/>
      <c r="T1668" s="93"/>
      <c r="U1668" s="93"/>
      <c r="V1668" s="93"/>
      <c r="W1668" s="93"/>
    </row>
    <row r="1669" spans="5:23" customFormat="1" x14ac:dyDescent="0.25">
      <c r="E1669" s="91"/>
      <c r="F1669" s="91"/>
      <c r="G1669" s="91"/>
      <c r="J1669" s="92"/>
      <c r="N1669" s="93"/>
      <c r="P1669" s="93"/>
      <c r="R1669" s="94"/>
      <c r="S1669" s="93"/>
      <c r="T1669" s="93"/>
      <c r="U1669" s="93"/>
      <c r="V1669" s="93"/>
      <c r="W1669" s="93"/>
    </row>
    <row r="1670" spans="5:23" customFormat="1" x14ac:dyDescent="0.25">
      <c r="E1670" s="91"/>
      <c r="F1670" s="91"/>
      <c r="G1670" s="91"/>
      <c r="J1670" s="92"/>
      <c r="N1670" s="93"/>
      <c r="P1670" s="93"/>
      <c r="R1670" s="94"/>
      <c r="S1670" s="93"/>
      <c r="T1670" s="93"/>
      <c r="U1670" s="93"/>
      <c r="V1670" s="93"/>
      <c r="W1670" s="93"/>
    </row>
    <row r="1671" spans="5:23" customFormat="1" x14ac:dyDescent="0.25">
      <c r="E1671" s="91"/>
      <c r="F1671" s="91"/>
      <c r="G1671" s="91"/>
      <c r="J1671" s="92"/>
      <c r="N1671" s="93"/>
      <c r="P1671" s="93"/>
      <c r="R1671" s="94"/>
      <c r="S1671" s="93"/>
      <c r="T1671" s="93"/>
      <c r="U1671" s="93"/>
      <c r="V1671" s="93"/>
      <c r="W1671" s="93"/>
    </row>
    <row r="1672" spans="5:23" customFormat="1" x14ac:dyDescent="0.25">
      <c r="E1672" s="91"/>
      <c r="F1672" s="91"/>
      <c r="G1672" s="91"/>
      <c r="J1672" s="92"/>
      <c r="N1672" s="93"/>
      <c r="P1672" s="93"/>
      <c r="R1672" s="94"/>
      <c r="S1672" s="93"/>
      <c r="T1672" s="93"/>
      <c r="U1672" s="93"/>
      <c r="V1672" s="93"/>
      <c r="W1672" s="93"/>
    </row>
    <row r="1673" spans="5:23" customFormat="1" x14ac:dyDescent="0.25">
      <c r="E1673" s="91"/>
      <c r="F1673" s="91"/>
      <c r="G1673" s="91"/>
      <c r="J1673" s="92"/>
      <c r="N1673" s="93"/>
      <c r="P1673" s="93"/>
      <c r="R1673" s="94"/>
      <c r="S1673" s="93"/>
      <c r="T1673" s="93"/>
      <c r="U1673" s="93"/>
      <c r="V1673" s="93"/>
      <c r="W1673" s="93"/>
    </row>
    <row r="1674" spans="5:23" customFormat="1" x14ac:dyDescent="0.25">
      <c r="E1674" s="91"/>
      <c r="F1674" s="91"/>
      <c r="G1674" s="91"/>
      <c r="J1674" s="92"/>
      <c r="N1674" s="93"/>
      <c r="P1674" s="93"/>
      <c r="R1674" s="94"/>
      <c r="S1674" s="93"/>
      <c r="T1674" s="93"/>
      <c r="U1674" s="93"/>
      <c r="V1674" s="93"/>
      <c r="W1674" s="93"/>
    </row>
    <row r="1675" spans="5:23" customFormat="1" x14ac:dyDescent="0.25">
      <c r="E1675" s="91"/>
      <c r="F1675" s="91"/>
      <c r="G1675" s="91"/>
      <c r="J1675" s="92"/>
      <c r="N1675" s="93"/>
      <c r="P1675" s="93"/>
      <c r="R1675" s="94"/>
      <c r="S1675" s="93"/>
      <c r="T1675" s="93"/>
      <c r="U1675" s="93"/>
      <c r="V1675" s="93"/>
      <c r="W1675" s="93"/>
    </row>
    <row r="1676" spans="5:23" customFormat="1" x14ac:dyDescent="0.25">
      <c r="E1676" s="91"/>
      <c r="F1676" s="91"/>
      <c r="G1676" s="91"/>
      <c r="J1676" s="92"/>
      <c r="N1676" s="93"/>
      <c r="P1676" s="93"/>
      <c r="R1676" s="94"/>
      <c r="S1676" s="93"/>
      <c r="T1676" s="93"/>
      <c r="U1676" s="93"/>
      <c r="V1676" s="93"/>
      <c r="W1676" s="93"/>
    </row>
    <row r="1677" spans="5:23" customFormat="1" x14ac:dyDescent="0.25">
      <c r="E1677" s="91"/>
      <c r="F1677" s="91"/>
      <c r="G1677" s="91"/>
      <c r="J1677" s="92"/>
      <c r="N1677" s="93"/>
      <c r="P1677" s="93"/>
      <c r="R1677" s="94"/>
      <c r="S1677" s="93"/>
      <c r="T1677" s="93"/>
      <c r="U1677" s="93"/>
      <c r="V1677" s="93"/>
      <c r="W1677" s="93"/>
    </row>
    <row r="1678" spans="5:23" customFormat="1" x14ac:dyDescent="0.25">
      <c r="E1678" s="91"/>
      <c r="F1678" s="91"/>
      <c r="G1678" s="91"/>
      <c r="J1678" s="92"/>
      <c r="N1678" s="93"/>
      <c r="P1678" s="93"/>
      <c r="R1678" s="94"/>
      <c r="S1678" s="93"/>
      <c r="T1678" s="93"/>
      <c r="U1678" s="93"/>
      <c r="V1678" s="93"/>
      <c r="W1678" s="93"/>
    </row>
    <row r="1679" spans="5:23" customFormat="1" x14ac:dyDescent="0.25">
      <c r="E1679" s="91"/>
      <c r="F1679" s="91"/>
      <c r="G1679" s="91"/>
      <c r="J1679" s="92"/>
      <c r="N1679" s="93"/>
      <c r="P1679" s="93"/>
      <c r="R1679" s="94"/>
      <c r="S1679" s="93"/>
      <c r="T1679" s="93"/>
      <c r="U1679" s="93"/>
      <c r="V1679" s="93"/>
      <c r="W1679" s="93"/>
    </row>
    <row r="1680" spans="5:23" customFormat="1" x14ac:dyDescent="0.25">
      <c r="E1680" s="91"/>
      <c r="F1680" s="91"/>
      <c r="G1680" s="91"/>
      <c r="J1680" s="92"/>
      <c r="N1680" s="93"/>
      <c r="P1680" s="93"/>
      <c r="R1680" s="94"/>
      <c r="S1680" s="93"/>
      <c r="T1680" s="93"/>
      <c r="U1680" s="93"/>
      <c r="V1680" s="93"/>
      <c r="W1680" s="93"/>
    </row>
    <row r="1681" spans="5:23" customFormat="1" x14ac:dyDescent="0.25">
      <c r="E1681" s="91"/>
      <c r="F1681" s="91"/>
      <c r="G1681" s="91"/>
      <c r="J1681" s="92"/>
      <c r="N1681" s="93"/>
      <c r="P1681" s="93"/>
      <c r="R1681" s="94"/>
      <c r="S1681" s="93"/>
      <c r="T1681" s="93"/>
      <c r="U1681" s="93"/>
      <c r="V1681" s="93"/>
      <c r="W1681" s="93"/>
    </row>
    <row r="1682" spans="5:23" customFormat="1" x14ac:dyDescent="0.25">
      <c r="E1682" s="91"/>
      <c r="F1682" s="91"/>
      <c r="G1682" s="91"/>
      <c r="J1682" s="92"/>
      <c r="N1682" s="93"/>
      <c r="P1682" s="93"/>
      <c r="R1682" s="94"/>
      <c r="S1682" s="93"/>
      <c r="T1682" s="93"/>
      <c r="U1682" s="93"/>
      <c r="V1682" s="93"/>
      <c r="W1682" s="93"/>
    </row>
    <row r="1683" spans="5:23" customFormat="1" x14ac:dyDescent="0.25">
      <c r="E1683" s="91"/>
      <c r="F1683" s="91"/>
      <c r="G1683" s="91"/>
      <c r="J1683" s="92"/>
      <c r="N1683" s="93"/>
      <c r="P1683" s="93"/>
      <c r="R1683" s="94"/>
      <c r="S1683" s="93"/>
      <c r="T1683" s="93"/>
      <c r="U1683" s="93"/>
      <c r="V1683" s="93"/>
      <c r="W1683" s="93"/>
    </row>
    <row r="1684" spans="5:23" customFormat="1" x14ac:dyDescent="0.25">
      <c r="E1684" s="91"/>
      <c r="F1684" s="91"/>
      <c r="G1684" s="91"/>
      <c r="J1684" s="92"/>
      <c r="N1684" s="93"/>
      <c r="P1684" s="93"/>
      <c r="R1684" s="94"/>
      <c r="S1684" s="93"/>
      <c r="T1684" s="93"/>
      <c r="U1684" s="93"/>
      <c r="V1684" s="93"/>
      <c r="W1684" s="93"/>
    </row>
    <row r="1685" spans="5:23" customFormat="1" x14ac:dyDescent="0.25">
      <c r="E1685" s="91"/>
      <c r="F1685" s="91"/>
      <c r="G1685" s="91"/>
      <c r="J1685" s="92"/>
      <c r="N1685" s="93"/>
      <c r="P1685" s="93"/>
      <c r="R1685" s="94"/>
      <c r="S1685" s="93"/>
      <c r="T1685" s="93"/>
      <c r="U1685" s="93"/>
      <c r="V1685" s="93"/>
      <c r="W1685" s="93"/>
    </row>
    <row r="1686" spans="5:23" customFormat="1" x14ac:dyDescent="0.25">
      <c r="E1686" s="91"/>
      <c r="F1686" s="91"/>
      <c r="G1686" s="91"/>
      <c r="J1686" s="92"/>
      <c r="N1686" s="93"/>
      <c r="P1686" s="93"/>
      <c r="R1686" s="94"/>
      <c r="S1686" s="93"/>
      <c r="T1686" s="93"/>
      <c r="U1686" s="93"/>
      <c r="V1686" s="93"/>
      <c r="W1686" s="93"/>
    </row>
    <row r="1687" spans="5:23" customFormat="1" x14ac:dyDescent="0.25">
      <c r="E1687" s="91"/>
      <c r="F1687" s="91"/>
      <c r="G1687" s="91"/>
      <c r="J1687" s="92"/>
      <c r="N1687" s="93"/>
      <c r="P1687" s="93"/>
      <c r="R1687" s="94"/>
      <c r="S1687" s="93"/>
      <c r="T1687" s="93"/>
      <c r="U1687" s="93"/>
      <c r="V1687" s="93"/>
      <c r="W1687" s="93"/>
    </row>
    <row r="1688" spans="5:23" customFormat="1" x14ac:dyDescent="0.25">
      <c r="E1688" s="91"/>
      <c r="F1688" s="91"/>
      <c r="G1688" s="91"/>
      <c r="J1688" s="92"/>
      <c r="N1688" s="93"/>
      <c r="P1688" s="93"/>
      <c r="R1688" s="94"/>
      <c r="S1688" s="93"/>
      <c r="T1688" s="93"/>
      <c r="U1688" s="93"/>
      <c r="V1688" s="93"/>
      <c r="W1688" s="93"/>
    </row>
    <row r="1689" spans="5:23" customFormat="1" x14ac:dyDescent="0.25">
      <c r="E1689" s="91"/>
      <c r="F1689" s="91"/>
      <c r="G1689" s="91"/>
      <c r="J1689" s="92"/>
      <c r="N1689" s="93"/>
      <c r="P1689" s="93"/>
      <c r="R1689" s="94"/>
      <c r="S1689" s="93"/>
      <c r="T1689" s="93"/>
      <c r="U1689" s="93"/>
      <c r="V1689" s="93"/>
      <c r="W1689" s="93"/>
    </row>
    <row r="1690" spans="5:23" customFormat="1" x14ac:dyDescent="0.25">
      <c r="E1690" s="91"/>
      <c r="F1690" s="91"/>
      <c r="G1690" s="91"/>
      <c r="J1690" s="92"/>
      <c r="N1690" s="93"/>
      <c r="P1690" s="93"/>
      <c r="R1690" s="94"/>
      <c r="S1690" s="93"/>
      <c r="T1690" s="93"/>
      <c r="U1690" s="93"/>
      <c r="V1690" s="93"/>
      <c r="W1690" s="93"/>
    </row>
    <row r="1691" spans="5:23" customFormat="1" x14ac:dyDescent="0.25">
      <c r="E1691" s="91"/>
      <c r="F1691" s="91"/>
      <c r="G1691" s="91"/>
      <c r="J1691" s="92"/>
      <c r="N1691" s="93"/>
      <c r="P1691" s="93"/>
      <c r="R1691" s="94"/>
      <c r="S1691" s="93"/>
      <c r="T1691" s="93"/>
      <c r="U1691" s="93"/>
      <c r="V1691" s="93"/>
      <c r="W1691" s="93"/>
    </row>
    <row r="1692" spans="5:23" customFormat="1" x14ac:dyDescent="0.25">
      <c r="E1692" s="91"/>
      <c r="F1692" s="91"/>
      <c r="G1692" s="91"/>
      <c r="J1692" s="92"/>
      <c r="N1692" s="93"/>
      <c r="P1692" s="93"/>
      <c r="R1692" s="94"/>
      <c r="S1692" s="93"/>
      <c r="T1692" s="93"/>
      <c r="U1692" s="93"/>
      <c r="V1692" s="93"/>
      <c r="W1692" s="93"/>
    </row>
    <row r="1693" spans="5:23" customFormat="1" x14ac:dyDescent="0.25">
      <c r="E1693" s="91"/>
      <c r="F1693" s="91"/>
      <c r="G1693" s="91"/>
      <c r="J1693" s="92"/>
      <c r="N1693" s="93"/>
      <c r="P1693" s="93"/>
      <c r="R1693" s="94"/>
      <c r="S1693" s="93"/>
      <c r="T1693" s="93"/>
      <c r="U1693" s="93"/>
      <c r="V1693" s="93"/>
      <c r="W1693" s="93"/>
    </row>
    <row r="1694" spans="5:23" customFormat="1" x14ac:dyDescent="0.25">
      <c r="E1694" s="91"/>
      <c r="F1694" s="91"/>
      <c r="G1694" s="91"/>
      <c r="J1694" s="92"/>
      <c r="N1694" s="93"/>
      <c r="P1694" s="93"/>
      <c r="R1694" s="94"/>
      <c r="S1694" s="93"/>
      <c r="T1694" s="93"/>
      <c r="U1694" s="93"/>
      <c r="V1694" s="93"/>
      <c r="W1694" s="93"/>
    </row>
    <row r="1695" spans="5:23" customFormat="1" x14ac:dyDescent="0.25">
      <c r="E1695" s="91"/>
      <c r="F1695" s="91"/>
      <c r="G1695" s="91"/>
      <c r="J1695" s="92"/>
      <c r="N1695" s="93"/>
      <c r="P1695" s="93"/>
      <c r="R1695" s="94"/>
      <c r="S1695" s="93"/>
      <c r="T1695" s="93"/>
      <c r="U1695" s="93"/>
      <c r="V1695" s="93"/>
      <c r="W1695" s="93"/>
    </row>
    <row r="1696" spans="5:23" customFormat="1" x14ac:dyDescent="0.25">
      <c r="E1696" s="91"/>
      <c r="F1696" s="91"/>
      <c r="G1696" s="91"/>
      <c r="J1696" s="92"/>
      <c r="N1696" s="93"/>
      <c r="P1696" s="93"/>
      <c r="R1696" s="94"/>
      <c r="S1696" s="93"/>
      <c r="T1696" s="93"/>
      <c r="U1696" s="93"/>
      <c r="V1696" s="93"/>
      <c r="W1696" s="93"/>
    </row>
    <row r="1697" spans="5:23" customFormat="1" x14ac:dyDescent="0.25">
      <c r="E1697" s="91"/>
      <c r="F1697" s="91"/>
      <c r="G1697" s="91"/>
      <c r="J1697" s="92"/>
      <c r="N1697" s="93"/>
      <c r="P1697" s="93"/>
      <c r="R1697" s="94"/>
      <c r="S1697" s="93"/>
      <c r="T1697" s="93"/>
      <c r="U1697" s="93"/>
      <c r="V1697" s="93"/>
      <c r="W1697" s="93"/>
    </row>
    <row r="1698" spans="5:23" customFormat="1" x14ac:dyDescent="0.25">
      <c r="E1698" s="91"/>
      <c r="F1698" s="91"/>
      <c r="G1698" s="91"/>
      <c r="J1698" s="92"/>
      <c r="N1698" s="93"/>
      <c r="P1698" s="93"/>
      <c r="R1698" s="94"/>
      <c r="S1698" s="93"/>
      <c r="T1698" s="93"/>
      <c r="U1698" s="93"/>
      <c r="V1698" s="93"/>
      <c r="W1698" s="93"/>
    </row>
    <row r="1699" spans="5:23" customFormat="1" x14ac:dyDescent="0.25">
      <c r="E1699" s="91"/>
      <c r="F1699" s="91"/>
      <c r="G1699" s="91"/>
      <c r="J1699" s="92"/>
      <c r="N1699" s="93"/>
      <c r="P1699" s="93"/>
      <c r="R1699" s="94"/>
      <c r="S1699" s="93"/>
      <c r="T1699" s="93"/>
      <c r="U1699" s="93"/>
      <c r="V1699" s="93"/>
      <c r="W1699" s="93"/>
    </row>
    <row r="1700" spans="5:23" customFormat="1" x14ac:dyDescent="0.25">
      <c r="E1700" s="91"/>
      <c r="F1700" s="91"/>
      <c r="G1700" s="91"/>
      <c r="J1700" s="92"/>
      <c r="N1700" s="93"/>
      <c r="P1700" s="93"/>
      <c r="R1700" s="94"/>
      <c r="S1700" s="93"/>
      <c r="T1700" s="93"/>
      <c r="U1700" s="93"/>
      <c r="V1700" s="93"/>
      <c r="W1700" s="93"/>
    </row>
    <row r="1701" spans="5:23" customFormat="1" x14ac:dyDescent="0.25">
      <c r="E1701" s="91"/>
      <c r="F1701" s="91"/>
      <c r="G1701" s="91"/>
      <c r="J1701" s="92"/>
      <c r="N1701" s="93"/>
      <c r="P1701" s="93"/>
      <c r="R1701" s="94"/>
      <c r="S1701" s="93"/>
      <c r="T1701" s="93"/>
      <c r="U1701" s="93"/>
      <c r="V1701" s="93"/>
      <c r="W1701" s="93"/>
    </row>
    <row r="1702" spans="5:23" customFormat="1" x14ac:dyDescent="0.25">
      <c r="E1702" s="91"/>
      <c r="F1702" s="91"/>
      <c r="G1702" s="91"/>
      <c r="J1702" s="92"/>
      <c r="N1702" s="93"/>
      <c r="P1702" s="93"/>
      <c r="R1702" s="94"/>
      <c r="S1702" s="93"/>
      <c r="T1702" s="93"/>
      <c r="U1702" s="93"/>
      <c r="V1702" s="93"/>
      <c r="W1702" s="93"/>
    </row>
    <row r="1703" spans="5:23" customFormat="1" x14ac:dyDescent="0.25">
      <c r="E1703" s="91"/>
      <c r="F1703" s="91"/>
      <c r="G1703" s="91"/>
      <c r="J1703" s="92"/>
      <c r="N1703" s="93"/>
      <c r="P1703" s="93"/>
      <c r="R1703" s="94"/>
      <c r="S1703" s="93"/>
      <c r="T1703" s="93"/>
      <c r="U1703" s="93"/>
      <c r="V1703" s="93"/>
      <c r="W1703" s="93"/>
    </row>
    <row r="1704" spans="5:23" customFormat="1" x14ac:dyDescent="0.25">
      <c r="E1704" s="91"/>
      <c r="F1704" s="91"/>
      <c r="G1704" s="91"/>
      <c r="J1704" s="92"/>
      <c r="N1704" s="93"/>
      <c r="P1704" s="93"/>
      <c r="R1704" s="94"/>
      <c r="S1704" s="93"/>
      <c r="T1704" s="93"/>
      <c r="U1704" s="93"/>
      <c r="V1704" s="93"/>
      <c r="W1704" s="93"/>
    </row>
    <row r="1705" spans="5:23" customFormat="1" x14ac:dyDescent="0.25">
      <c r="E1705" s="91"/>
      <c r="F1705" s="91"/>
      <c r="G1705" s="91"/>
      <c r="J1705" s="92"/>
      <c r="N1705" s="93"/>
      <c r="P1705" s="93"/>
      <c r="R1705" s="94"/>
      <c r="S1705" s="93"/>
      <c r="T1705" s="93"/>
      <c r="U1705" s="93"/>
      <c r="V1705" s="93"/>
      <c r="W1705" s="93"/>
    </row>
    <row r="1706" spans="5:23" customFormat="1" x14ac:dyDescent="0.25">
      <c r="E1706" s="91"/>
      <c r="F1706" s="91"/>
      <c r="G1706" s="91"/>
      <c r="J1706" s="92"/>
      <c r="N1706" s="93"/>
      <c r="P1706" s="93"/>
      <c r="R1706" s="94"/>
      <c r="S1706" s="93"/>
      <c r="T1706" s="93"/>
      <c r="U1706" s="93"/>
      <c r="V1706" s="93"/>
      <c r="W1706" s="93"/>
    </row>
    <row r="1707" spans="5:23" customFormat="1" x14ac:dyDescent="0.25">
      <c r="E1707" s="91"/>
      <c r="F1707" s="91"/>
      <c r="G1707" s="91"/>
      <c r="J1707" s="92"/>
      <c r="N1707" s="93"/>
      <c r="P1707" s="93"/>
      <c r="R1707" s="94"/>
      <c r="S1707" s="93"/>
      <c r="T1707" s="93"/>
      <c r="U1707" s="93"/>
      <c r="V1707" s="93"/>
      <c r="W1707" s="93"/>
    </row>
    <row r="1708" spans="5:23" customFormat="1" x14ac:dyDescent="0.25">
      <c r="E1708" s="91"/>
      <c r="F1708" s="91"/>
      <c r="G1708" s="91"/>
      <c r="J1708" s="92"/>
      <c r="N1708" s="93"/>
      <c r="P1708" s="93"/>
      <c r="R1708" s="94"/>
      <c r="S1708" s="93"/>
      <c r="T1708" s="93"/>
      <c r="U1708" s="93"/>
      <c r="V1708" s="93"/>
      <c r="W1708" s="93"/>
    </row>
    <row r="1709" spans="5:23" customFormat="1" x14ac:dyDescent="0.25">
      <c r="E1709" s="91"/>
      <c r="F1709" s="91"/>
      <c r="G1709" s="91"/>
      <c r="J1709" s="92"/>
      <c r="N1709" s="93"/>
      <c r="P1709" s="93"/>
      <c r="R1709" s="94"/>
      <c r="S1709" s="93"/>
      <c r="T1709" s="93"/>
      <c r="U1709" s="93"/>
      <c r="V1709" s="93"/>
      <c r="W1709" s="93"/>
    </row>
    <row r="1710" spans="5:23" customFormat="1" x14ac:dyDescent="0.25">
      <c r="E1710" s="91"/>
      <c r="F1710" s="91"/>
      <c r="G1710" s="91"/>
      <c r="J1710" s="92"/>
      <c r="N1710" s="93"/>
      <c r="P1710" s="93"/>
      <c r="R1710" s="94"/>
      <c r="S1710" s="93"/>
      <c r="T1710" s="93"/>
      <c r="U1710" s="93"/>
      <c r="V1710" s="93"/>
      <c r="W1710" s="93"/>
    </row>
    <row r="1711" spans="5:23" customFormat="1" x14ac:dyDescent="0.25">
      <c r="E1711" s="91"/>
      <c r="F1711" s="91"/>
      <c r="G1711" s="91"/>
      <c r="J1711" s="92"/>
      <c r="N1711" s="93"/>
      <c r="P1711" s="93"/>
      <c r="R1711" s="94"/>
      <c r="S1711" s="93"/>
      <c r="T1711" s="93"/>
      <c r="U1711" s="93"/>
      <c r="V1711" s="93"/>
      <c r="W1711" s="93"/>
    </row>
    <row r="1712" spans="5:23" customFormat="1" x14ac:dyDescent="0.25">
      <c r="E1712" s="91"/>
      <c r="F1712" s="91"/>
      <c r="G1712" s="91"/>
      <c r="J1712" s="92"/>
      <c r="N1712" s="93"/>
      <c r="P1712" s="93"/>
      <c r="R1712" s="94"/>
      <c r="S1712" s="93"/>
      <c r="T1712" s="93"/>
      <c r="U1712" s="93"/>
      <c r="V1712" s="93"/>
      <c r="W1712" s="93"/>
    </row>
    <row r="1713" spans="5:23" customFormat="1" x14ac:dyDescent="0.25">
      <c r="E1713" s="91"/>
      <c r="F1713" s="91"/>
      <c r="G1713" s="91"/>
      <c r="J1713" s="92"/>
      <c r="N1713" s="93"/>
      <c r="P1713" s="93"/>
      <c r="R1713" s="94"/>
      <c r="S1713" s="93"/>
      <c r="T1713" s="93"/>
      <c r="U1713" s="93"/>
      <c r="V1713" s="93"/>
      <c r="W1713" s="93"/>
    </row>
    <row r="1714" spans="5:23" customFormat="1" x14ac:dyDescent="0.25">
      <c r="E1714" s="91"/>
      <c r="F1714" s="91"/>
      <c r="G1714" s="91"/>
      <c r="J1714" s="92"/>
      <c r="N1714" s="93"/>
      <c r="P1714" s="93"/>
      <c r="R1714" s="94"/>
      <c r="S1714" s="93"/>
      <c r="T1714" s="93"/>
      <c r="U1714" s="93"/>
      <c r="V1714" s="93"/>
      <c r="W1714" s="93"/>
    </row>
    <row r="1715" spans="5:23" customFormat="1" x14ac:dyDescent="0.25">
      <c r="E1715" s="91"/>
      <c r="F1715" s="91"/>
      <c r="G1715" s="91"/>
      <c r="J1715" s="92"/>
      <c r="N1715" s="93"/>
      <c r="P1715" s="93"/>
      <c r="R1715" s="94"/>
      <c r="S1715" s="93"/>
      <c r="T1715" s="93"/>
      <c r="U1715" s="93"/>
      <c r="V1715" s="93"/>
      <c r="W1715" s="93"/>
    </row>
    <row r="1716" spans="5:23" customFormat="1" x14ac:dyDescent="0.25">
      <c r="E1716" s="91"/>
      <c r="F1716" s="91"/>
      <c r="G1716" s="91"/>
      <c r="J1716" s="92"/>
      <c r="N1716" s="93"/>
      <c r="P1716" s="93"/>
      <c r="R1716" s="94"/>
      <c r="S1716" s="93"/>
      <c r="T1716" s="93"/>
      <c r="U1716" s="93"/>
      <c r="V1716" s="93"/>
      <c r="W1716" s="93"/>
    </row>
    <row r="1717" spans="5:23" customFormat="1" x14ac:dyDescent="0.25">
      <c r="E1717" s="91"/>
      <c r="F1717" s="91"/>
      <c r="G1717" s="91"/>
      <c r="J1717" s="92"/>
      <c r="N1717" s="93"/>
      <c r="P1717" s="93"/>
      <c r="R1717" s="94"/>
      <c r="S1717" s="93"/>
      <c r="T1717" s="93"/>
      <c r="U1717" s="93"/>
      <c r="V1717" s="93"/>
      <c r="W1717" s="93"/>
    </row>
    <row r="1718" spans="5:23" customFormat="1" x14ac:dyDescent="0.25">
      <c r="E1718" s="91"/>
      <c r="F1718" s="91"/>
      <c r="G1718" s="91"/>
      <c r="J1718" s="92"/>
      <c r="N1718" s="93"/>
      <c r="P1718" s="93"/>
      <c r="R1718" s="94"/>
      <c r="S1718" s="93"/>
      <c r="T1718" s="93"/>
      <c r="U1718" s="93"/>
      <c r="V1718" s="93"/>
      <c r="W1718" s="93"/>
    </row>
    <row r="1719" spans="5:23" customFormat="1" x14ac:dyDescent="0.25">
      <c r="E1719" s="91"/>
      <c r="F1719" s="91"/>
      <c r="G1719" s="91"/>
      <c r="J1719" s="92"/>
      <c r="N1719" s="93"/>
      <c r="P1719" s="93"/>
      <c r="R1719" s="94"/>
      <c r="S1719" s="93"/>
      <c r="T1719" s="93"/>
      <c r="U1719" s="93"/>
      <c r="V1719" s="93"/>
      <c r="W1719" s="93"/>
    </row>
    <row r="1720" spans="5:23" customFormat="1" x14ac:dyDescent="0.25">
      <c r="E1720" s="91"/>
      <c r="F1720" s="91"/>
      <c r="G1720" s="91"/>
      <c r="J1720" s="92"/>
      <c r="N1720" s="93"/>
      <c r="P1720" s="93"/>
      <c r="R1720" s="94"/>
      <c r="S1720" s="93"/>
      <c r="T1720" s="93"/>
      <c r="U1720" s="93"/>
      <c r="V1720" s="93"/>
      <c r="W1720" s="93"/>
    </row>
    <row r="1721" spans="5:23" customFormat="1" x14ac:dyDescent="0.25">
      <c r="E1721" s="91"/>
      <c r="F1721" s="91"/>
      <c r="G1721" s="91"/>
      <c r="J1721" s="92"/>
      <c r="N1721" s="93"/>
      <c r="P1721" s="93"/>
      <c r="R1721" s="94"/>
      <c r="S1721" s="93"/>
      <c r="T1721" s="93"/>
      <c r="U1721" s="93"/>
      <c r="V1721" s="93"/>
      <c r="W1721" s="93"/>
    </row>
    <row r="1722" spans="5:23" customFormat="1" x14ac:dyDescent="0.25">
      <c r="E1722" s="91"/>
      <c r="F1722" s="91"/>
      <c r="G1722" s="91"/>
      <c r="J1722" s="92"/>
      <c r="N1722" s="93"/>
      <c r="P1722" s="93"/>
      <c r="R1722" s="94"/>
      <c r="S1722" s="93"/>
      <c r="T1722" s="93"/>
      <c r="U1722" s="93"/>
      <c r="V1722" s="93"/>
      <c r="W1722" s="93"/>
    </row>
    <row r="1723" spans="5:23" customFormat="1" x14ac:dyDescent="0.25">
      <c r="E1723" s="91"/>
      <c r="F1723" s="91"/>
      <c r="G1723" s="91"/>
      <c r="J1723" s="92"/>
      <c r="N1723" s="93"/>
      <c r="P1723" s="93"/>
      <c r="R1723" s="94"/>
      <c r="S1723" s="93"/>
      <c r="T1723" s="93"/>
      <c r="U1723" s="93"/>
      <c r="V1723" s="93"/>
      <c r="W1723" s="93"/>
    </row>
    <row r="1724" spans="5:23" customFormat="1" x14ac:dyDescent="0.25">
      <c r="E1724" s="91"/>
      <c r="F1724" s="91"/>
      <c r="G1724" s="91"/>
      <c r="J1724" s="92"/>
      <c r="N1724" s="93"/>
      <c r="P1724" s="93"/>
      <c r="R1724" s="94"/>
      <c r="S1724" s="93"/>
      <c r="T1724" s="93"/>
      <c r="U1724" s="93"/>
      <c r="V1724" s="93"/>
      <c r="W1724" s="93"/>
    </row>
    <row r="1725" spans="5:23" customFormat="1" x14ac:dyDescent="0.25">
      <c r="E1725" s="91"/>
      <c r="F1725" s="91"/>
      <c r="G1725" s="91"/>
      <c r="J1725" s="92"/>
      <c r="N1725" s="93"/>
      <c r="P1725" s="93"/>
      <c r="R1725" s="94"/>
      <c r="S1725" s="93"/>
      <c r="T1725" s="93"/>
      <c r="U1725" s="93"/>
      <c r="V1725" s="93"/>
      <c r="W1725" s="93"/>
    </row>
    <row r="1726" spans="5:23" customFormat="1" x14ac:dyDescent="0.25">
      <c r="E1726" s="91"/>
      <c r="F1726" s="91"/>
      <c r="G1726" s="91"/>
      <c r="J1726" s="92"/>
      <c r="N1726" s="93"/>
      <c r="P1726" s="93"/>
      <c r="R1726" s="94"/>
      <c r="S1726" s="93"/>
      <c r="T1726" s="93"/>
      <c r="U1726" s="93"/>
      <c r="V1726" s="93"/>
      <c r="W1726" s="93"/>
    </row>
    <row r="1727" spans="5:23" customFormat="1" x14ac:dyDescent="0.25">
      <c r="E1727" s="91"/>
      <c r="F1727" s="91"/>
      <c r="G1727" s="91"/>
      <c r="J1727" s="92"/>
      <c r="N1727" s="93"/>
      <c r="P1727" s="93"/>
      <c r="R1727" s="94"/>
      <c r="S1727" s="93"/>
      <c r="T1727" s="93"/>
      <c r="U1727" s="93"/>
      <c r="V1727" s="93"/>
      <c r="W1727" s="93"/>
    </row>
    <row r="1728" spans="5:23" customFormat="1" x14ac:dyDescent="0.25">
      <c r="E1728" s="91"/>
      <c r="F1728" s="91"/>
      <c r="G1728" s="91"/>
      <c r="J1728" s="92"/>
      <c r="N1728" s="93"/>
      <c r="P1728" s="93"/>
      <c r="R1728" s="94"/>
      <c r="S1728" s="93"/>
      <c r="T1728" s="93"/>
      <c r="U1728" s="93"/>
      <c r="V1728" s="93"/>
      <c r="W1728" s="93"/>
    </row>
    <row r="1729" spans="5:23" customFormat="1" x14ac:dyDescent="0.25">
      <c r="E1729" s="91"/>
      <c r="F1729" s="91"/>
      <c r="G1729" s="91"/>
      <c r="J1729" s="92"/>
      <c r="N1729" s="93"/>
      <c r="P1729" s="93"/>
      <c r="R1729" s="94"/>
      <c r="S1729" s="93"/>
      <c r="T1729" s="93"/>
      <c r="U1729" s="93"/>
      <c r="V1729" s="93"/>
      <c r="W1729" s="93"/>
    </row>
    <row r="1730" spans="5:23" customFormat="1" x14ac:dyDescent="0.25">
      <c r="E1730" s="91"/>
      <c r="F1730" s="91"/>
      <c r="G1730" s="91"/>
      <c r="J1730" s="92"/>
      <c r="N1730" s="93"/>
      <c r="P1730" s="93"/>
      <c r="R1730" s="94"/>
      <c r="S1730" s="93"/>
      <c r="T1730" s="93"/>
      <c r="U1730" s="93"/>
      <c r="V1730" s="93"/>
      <c r="W1730" s="93"/>
    </row>
    <row r="1731" spans="5:23" customFormat="1" x14ac:dyDescent="0.25">
      <c r="E1731" s="91"/>
      <c r="F1731" s="91"/>
      <c r="G1731" s="91"/>
      <c r="J1731" s="92"/>
      <c r="N1731" s="93"/>
      <c r="P1731" s="93"/>
      <c r="R1731" s="94"/>
      <c r="S1731" s="93"/>
      <c r="T1731" s="93"/>
      <c r="U1731" s="93"/>
      <c r="V1731" s="93"/>
      <c r="W1731" s="93"/>
    </row>
    <row r="1732" spans="5:23" customFormat="1" x14ac:dyDescent="0.25">
      <c r="E1732" s="91"/>
      <c r="F1732" s="91"/>
      <c r="G1732" s="91"/>
      <c r="J1732" s="92"/>
      <c r="N1732" s="93"/>
      <c r="P1732" s="93"/>
      <c r="R1732" s="94"/>
      <c r="S1732" s="93"/>
      <c r="T1732" s="93"/>
      <c r="U1732" s="93"/>
      <c r="V1732" s="93"/>
      <c r="W1732" s="93"/>
    </row>
    <row r="1733" spans="5:23" customFormat="1" x14ac:dyDescent="0.25">
      <c r="E1733" s="91"/>
      <c r="F1733" s="91"/>
      <c r="G1733" s="91"/>
      <c r="J1733" s="92"/>
      <c r="N1733" s="93"/>
      <c r="P1733" s="93"/>
      <c r="R1733" s="94"/>
      <c r="S1733" s="93"/>
      <c r="T1733" s="93"/>
      <c r="U1733" s="93"/>
      <c r="V1733" s="93"/>
      <c r="W1733" s="93"/>
    </row>
    <row r="1734" spans="5:23" customFormat="1" x14ac:dyDescent="0.25">
      <c r="E1734" s="91"/>
      <c r="F1734" s="91"/>
      <c r="G1734" s="91"/>
      <c r="J1734" s="92"/>
      <c r="N1734" s="93"/>
      <c r="P1734" s="93"/>
      <c r="R1734" s="94"/>
      <c r="S1734" s="93"/>
      <c r="T1734" s="93"/>
      <c r="U1734" s="93"/>
      <c r="V1734" s="93"/>
      <c r="W1734" s="93"/>
    </row>
    <row r="1735" spans="5:23" customFormat="1" x14ac:dyDescent="0.25">
      <c r="E1735" s="91"/>
      <c r="F1735" s="91"/>
      <c r="G1735" s="91"/>
      <c r="J1735" s="92"/>
      <c r="N1735" s="93"/>
      <c r="P1735" s="93"/>
      <c r="R1735" s="94"/>
      <c r="S1735" s="93"/>
      <c r="T1735" s="93"/>
      <c r="U1735" s="93"/>
      <c r="V1735" s="93"/>
      <c r="W1735" s="93"/>
    </row>
    <row r="1736" spans="5:23" customFormat="1" x14ac:dyDescent="0.25">
      <c r="E1736" s="91"/>
      <c r="F1736" s="91"/>
      <c r="G1736" s="91"/>
      <c r="J1736" s="92"/>
      <c r="N1736" s="93"/>
      <c r="P1736" s="93"/>
      <c r="R1736" s="94"/>
      <c r="S1736" s="93"/>
      <c r="T1736" s="93"/>
      <c r="U1736" s="93"/>
      <c r="V1736" s="93"/>
      <c r="W1736" s="93"/>
    </row>
    <row r="1737" spans="5:23" customFormat="1" x14ac:dyDescent="0.25">
      <c r="E1737" s="91"/>
      <c r="F1737" s="91"/>
      <c r="G1737" s="91"/>
      <c r="J1737" s="92"/>
      <c r="N1737" s="93"/>
      <c r="P1737" s="93"/>
      <c r="R1737" s="94"/>
      <c r="S1737" s="93"/>
      <c r="T1737" s="93"/>
      <c r="U1737" s="93"/>
      <c r="V1737" s="93"/>
      <c r="W1737" s="93"/>
    </row>
    <row r="1738" spans="5:23" customFormat="1" x14ac:dyDescent="0.25">
      <c r="E1738" s="91"/>
      <c r="F1738" s="91"/>
      <c r="G1738" s="91"/>
      <c r="J1738" s="92"/>
      <c r="N1738" s="93"/>
      <c r="P1738" s="93"/>
      <c r="R1738" s="94"/>
      <c r="S1738" s="93"/>
      <c r="T1738" s="93"/>
      <c r="U1738" s="93"/>
      <c r="V1738" s="93"/>
      <c r="W1738" s="93"/>
    </row>
    <row r="1739" spans="5:23" customFormat="1" x14ac:dyDescent="0.25">
      <c r="E1739" s="91"/>
      <c r="F1739" s="91"/>
      <c r="G1739" s="91"/>
      <c r="J1739" s="92"/>
      <c r="N1739" s="93"/>
      <c r="P1739" s="93"/>
      <c r="R1739" s="94"/>
      <c r="S1739" s="93"/>
      <c r="T1739" s="93"/>
      <c r="U1739" s="93"/>
      <c r="V1739" s="93"/>
      <c r="W1739" s="93"/>
    </row>
    <row r="1740" spans="5:23" customFormat="1" x14ac:dyDescent="0.25">
      <c r="E1740" s="91"/>
      <c r="F1740" s="91"/>
      <c r="G1740" s="91"/>
      <c r="J1740" s="92"/>
      <c r="N1740" s="93"/>
      <c r="P1740" s="93"/>
      <c r="R1740" s="94"/>
      <c r="S1740" s="93"/>
      <c r="T1740" s="93"/>
      <c r="U1740" s="93"/>
      <c r="V1740" s="93"/>
      <c r="W1740" s="93"/>
    </row>
    <row r="1741" spans="5:23" customFormat="1" x14ac:dyDescent="0.25">
      <c r="E1741" s="91"/>
      <c r="F1741" s="91"/>
      <c r="G1741" s="91"/>
      <c r="J1741" s="92"/>
      <c r="N1741" s="93"/>
      <c r="P1741" s="93"/>
      <c r="R1741" s="94"/>
      <c r="S1741" s="93"/>
      <c r="T1741" s="93"/>
      <c r="U1741" s="93"/>
      <c r="V1741" s="93"/>
      <c r="W1741" s="93"/>
    </row>
    <row r="1742" spans="5:23" customFormat="1" x14ac:dyDescent="0.25">
      <c r="E1742" s="91"/>
      <c r="F1742" s="91"/>
      <c r="G1742" s="91"/>
      <c r="J1742" s="92"/>
      <c r="N1742" s="93"/>
      <c r="P1742" s="93"/>
      <c r="R1742" s="94"/>
      <c r="S1742" s="93"/>
      <c r="T1742" s="93"/>
      <c r="U1742" s="93"/>
      <c r="V1742" s="93"/>
      <c r="W1742" s="93"/>
    </row>
    <row r="1743" spans="5:23" customFormat="1" x14ac:dyDescent="0.25">
      <c r="E1743" s="91"/>
      <c r="F1743" s="91"/>
      <c r="G1743" s="91"/>
      <c r="J1743" s="92"/>
      <c r="N1743" s="93"/>
      <c r="P1743" s="93"/>
      <c r="R1743" s="94"/>
      <c r="S1743" s="93"/>
      <c r="T1743" s="93"/>
      <c r="U1743" s="93"/>
      <c r="V1743" s="93"/>
      <c r="W1743" s="93"/>
    </row>
    <row r="1744" spans="5:23" customFormat="1" x14ac:dyDescent="0.25">
      <c r="E1744" s="91"/>
      <c r="F1744" s="91"/>
      <c r="G1744" s="91"/>
      <c r="J1744" s="92"/>
      <c r="N1744" s="93"/>
      <c r="P1744" s="93"/>
      <c r="R1744" s="94"/>
      <c r="S1744" s="93"/>
      <c r="T1744" s="93"/>
      <c r="U1744" s="93"/>
      <c r="V1744" s="93"/>
      <c r="W1744" s="93"/>
    </row>
    <row r="1745" spans="5:23" customFormat="1" x14ac:dyDescent="0.25">
      <c r="E1745" s="91"/>
      <c r="F1745" s="91"/>
      <c r="G1745" s="91"/>
      <c r="J1745" s="92"/>
      <c r="N1745" s="93"/>
      <c r="P1745" s="93"/>
      <c r="R1745" s="94"/>
      <c r="S1745" s="93"/>
      <c r="T1745" s="93"/>
      <c r="U1745" s="93"/>
      <c r="V1745" s="93"/>
      <c r="W1745" s="93"/>
    </row>
    <row r="1746" spans="5:23" customFormat="1" x14ac:dyDescent="0.25">
      <c r="E1746" s="91"/>
      <c r="F1746" s="91"/>
      <c r="G1746" s="91"/>
      <c r="J1746" s="92"/>
      <c r="N1746" s="93"/>
      <c r="P1746" s="93"/>
      <c r="R1746" s="94"/>
      <c r="S1746" s="93"/>
      <c r="T1746" s="93"/>
      <c r="U1746" s="93"/>
      <c r="V1746" s="93"/>
      <c r="W1746" s="93"/>
    </row>
    <row r="1747" spans="5:23" customFormat="1" x14ac:dyDescent="0.25">
      <c r="E1747" s="91"/>
      <c r="F1747" s="91"/>
      <c r="G1747" s="91"/>
      <c r="J1747" s="92"/>
      <c r="N1747" s="93"/>
      <c r="P1747" s="93"/>
      <c r="R1747" s="94"/>
      <c r="S1747" s="93"/>
      <c r="T1747" s="93"/>
      <c r="U1747" s="93"/>
      <c r="V1747" s="93"/>
      <c r="W1747" s="93"/>
    </row>
    <row r="1748" spans="5:23" customFormat="1" x14ac:dyDescent="0.25">
      <c r="E1748" s="91"/>
      <c r="F1748" s="91"/>
      <c r="G1748" s="91"/>
      <c r="J1748" s="92"/>
      <c r="N1748" s="93"/>
      <c r="P1748" s="93"/>
      <c r="R1748" s="94"/>
      <c r="S1748" s="93"/>
      <c r="T1748" s="93"/>
      <c r="U1748" s="93"/>
      <c r="V1748" s="93"/>
      <c r="W1748" s="93"/>
    </row>
    <row r="1749" spans="5:23" customFormat="1" x14ac:dyDescent="0.25">
      <c r="E1749" s="91"/>
      <c r="F1749" s="91"/>
      <c r="G1749" s="91"/>
      <c r="J1749" s="92"/>
      <c r="N1749" s="93"/>
      <c r="P1749" s="93"/>
      <c r="R1749" s="94"/>
      <c r="S1749" s="93"/>
      <c r="T1749" s="93"/>
      <c r="U1749" s="93"/>
      <c r="V1749" s="93"/>
      <c r="W1749" s="93"/>
    </row>
    <row r="1750" spans="5:23" customFormat="1" x14ac:dyDescent="0.25">
      <c r="E1750" s="91"/>
      <c r="F1750" s="91"/>
      <c r="G1750" s="91"/>
      <c r="J1750" s="92"/>
      <c r="N1750" s="93"/>
      <c r="P1750" s="93"/>
      <c r="R1750" s="94"/>
      <c r="S1750" s="93"/>
      <c r="T1750" s="93"/>
      <c r="U1750" s="93"/>
      <c r="V1750" s="93"/>
      <c r="W1750" s="93"/>
    </row>
    <row r="1751" spans="5:23" customFormat="1" x14ac:dyDescent="0.25">
      <c r="E1751" s="91"/>
      <c r="F1751" s="91"/>
      <c r="G1751" s="91"/>
      <c r="J1751" s="92"/>
      <c r="N1751" s="93"/>
      <c r="P1751" s="93"/>
      <c r="R1751" s="94"/>
      <c r="S1751" s="93"/>
      <c r="T1751" s="93"/>
      <c r="U1751" s="93"/>
      <c r="V1751" s="93"/>
      <c r="W1751" s="93"/>
    </row>
    <row r="1752" spans="5:23" customFormat="1" x14ac:dyDescent="0.25">
      <c r="E1752" s="91"/>
      <c r="F1752" s="91"/>
      <c r="G1752" s="91"/>
      <c r="J1752" s="92"/>
      <c r="N1752" s="93"/>
      <c r="P1752" s="93"/>
      <c r="R1752" s="94"/>
      <c r="S1752" s="93"/>
      <c r="T1752" s="93"/>
      <c r="U1752" s="93"/>
      <c r="V1752" s="93"/>
      <c r="W1752" s="93"/>
    </row>
    <row r="1753" spans="5:23" customFormat="1" x14ac:dyDescent="0.25">
      <c r="E1753" s="91"/>
      <c r="F1753" s="91"/>
      <c r="G1753" s="91"/>
      <c r="J1753" s="92"/>
      <c r="N1753" s="93"/>
      <c r="P1753" s="93"/>
      <c r="R1753" s="94"/>
      <c r="S1753" s="93"/>
      <c r="T1753" s="93"/>
      <c r="U1753" s="93"/>
      <c r="V1753" s="93"/>
      <c r="W1753" s="93"/>
    </row>
    <row r="1754" spans="5:23" customFormat="1" x14ac:dyDescent="0.25">
      <c r="E1754" s="91"/>
      <c r="F1754" s="91"/>
      <c r="G1754" s="91"/>
      <c r="J1754" s="92"/>
      <c r="N1754" s="93"/>
      <c r="P1754" s="93"/>
      <c r="R1754" s="94"/>
      <c r="S1754" s="93"/>
      <c r="T1754" s="93"/>
      <c r="U1754" s="93"/>
      <c r="V1754" s="93"/>
      <c r="W1754" s="93"/>
    </row>
    <row r="1755" spans="5:23" customFormat="1" x14ac:dyDescent="0.25">
      <c r="E1755" s="91"/>
      <c r="F1755" s="91"/>
      <c r="G1755" s="91"/>
      <c r="J1755" s="92"/>
      <c r="N1755" s="93"/>
      <c r="P1755" s="93"/>
      <c r="R1755" s="94"/>
      <c r="S1755" s="93"/>
      <c r="T1755" s="93"/>
      <c r="U1755" s="93"/>
      <c r="V1755" s="93"/>
      <c r="W1755" s="93"/>
    </row>
    <row r="1756" spans="5:23" customFormat="1" x14ac:dyDescent="0.25">
      <c r="E1756" s="91"/>
      <c r="F1756" s="91"/>
      <c r="G1756" s="91"/>
      <c r="J1756" s="92"/>
      <c r="N1756" s="93"/>
      <c r="P1756" s="93"/>
      <c r="R1756" s="94"/>
      <c r="S1756" s="93"/>
      <c r="T1756" s="93"/>
      <c r="U1756" s="93"/>
      <c r="V1756" s="93"/>
      <c r="W1756" s="93"/>
    </row>
    <row r="1757" spans="5:23" customFormat="1" x14ac:dyDescent="0.25">
      <c r="E1757" s="91"/>
      <c r="F1757" s="91"/>
      <c r="G1757" s="91"/>
      <c r="J1757" s="92"/>
      <c r="N1757" s="93"/>
      <c r="P1757" s="93"/>
      <c r="R1757" s="94"/>
      <c r="S1757" s="93"/>
      <c r="T1757" s="93"/>
      <c r="U1757" s="93"/>
      <c r="V1757" s="93"/>
      <c r="W1757" s="93"/>
    </row>
    <row r="1758" spans="5:23" customFormat="1" x14ac:dyDescent="0.25">
      <c r="E1758" s="91"/>
      <c r="F1758" s="91"/>
      <c r="G1758" s="91"/>
      <c r="J1758" s="92"/>
      <c r="N1758" s="93"/>
      <c r="P1758" s="93"/>
      <c r="R1758" s="94"/>
      <c r="S1758" s="93"/>
      <c r="T1758" s="93"/>
      <c r="U1758" s="93"/>
      <c r="V1758" s="93"/>
      <c r="W1758" s="93"/>
    </row>
    <row r="1759" spans="5:23" customFormat="1" x14ac:dyDescent="0.25">
      <c r="E1759" s="91"/>
      <c r="F1759" s="91"/>
      <c r="G1759" s="91"/>
      <c r="J1759" s="92"/>
      <c r="N1759" s="93"/>
      <c r="P1759" s="93"/>
      <c r="R1759" s="94"/>
      <c r="S1759" s="93"/>
      <c r="T1759" s="93"/>
      <c r="U1759" s="93"/>
      <c r="V1759" s="93"/>
      <c r="W1759" s="93"/>
    </row>
    <row r="1760" spans="5:23" customFormat="1" x14ac:dyDescent="0.25">
      <c r="E1760" s="91"/>
      <c r="F1760" s="91"/>
      <c r="G1760" s="91"/>
      <c r="J1760" s="92"/>
      <c r="N1760" s="93"/>
      <c r="P1760" s="93"/>
      <c r="R1760" s="94"/>
      <c r="S1760" s="93"/>
      <c r="T1760" s="93"/>
      <c r="U1760" s="93"/>
      <c r="V1760" s="93"/>
      <c r="W1760" s="93"/>
    </row>
    <row r="1761" spans="5:23" customFormat="1" x14ac:dyDescent="0.25">
      <c r="E1761" s="91"/>
      <c r="F1761" s="91"/>
      <c r="G1761" s="91"/>
      <c r="J1761" s="92"/>
      <c r="N1761" s="93"/>
      <c r="P1761" s="93"/>
      <c r="R1761" s="94"/>
      <c r="S1761" s="93"/>
      <c r="T1761" s="93"/>
      <c r="U1761" s="93"/>
      <c r="V1761" s="93"/>
      <c r="W1761" s="93"/>
    </row>
    <row r="1762" spans="5:23" customFormat="1" x14ac:dyDescent="0.25">
      <c r="E1762" s="91"/>
      <c r="F1762" s="91"/>
      <c r="G1762" s="91"/>
      <c r="J1762" s="92"/>
      <c r="N1762" s="93"/>
      <c r="P1762" s="93"/>
      <c r="R1762" s="94"/>
      <c r="S1762" s="93"/>
      <c r="T1762" s="93"/>
      <c r="U1762" s="93"/>
      <c r="V1762" s="93"/>
      <c r="W1762" s="93"/>
    </row>
    <row r="1763" spans="5:23" customFormat="1" x14ac:dyDescent="0.25">
      <c r="E1763" s="91"/>
      <c r="F1763" s="91"/>
      <c r="G1763" s="91"/>
      <c r="J1763" s="92"/>
      <c r="N1763" s="93"/>
      <c r="P1763" s="93"/>
      <c r="R1763" s="94"/>
      <c r="S1763" s="93"/>
      <c r="T1763" s="93"/>
      <c r="U1763" s="93"/>
      <c r="V1763" s="93"/>
      <c r="W1763" s="93"/>
    </row>
    <row r="1764" spans="5:23" customFormat="1" x14ac:dyDescent="0.25">
      <c r="E1764" s="91"/>
      <c r="F1764" s="91"/>
      <c r="G1764" s="91"/>
      <c r="J1764" s="92"/>
      <c r="N1764" s="93"/>
      <c r="P1764" s="93"/>
      <c r="R1764" s="94"/>
      <c r="S1764" s="93"/>
      <c r="T1764" s="93"/>
      <c r="U1764" s="93"/>
      <c r="V1764" s="93"/>
      <c r="W1764" s="93"/>
    </row>
    <row r="1765" spans="5:23" customFormat="1" x14ac:dyDescent="0.25">
      <c r="E1765" s="91"/>
      <c r="F1765" s="91"/>
      <c r="G1765" s="91"/>
      <c r="J1765" s="92"/>
      <c r="N1765" s="93"/>
      <c r="P1765" s="93"/>
      <c r="R1765" s="94"/>
      <c r="S1765" s="93"/>
      <c r="T1765" s="93"/>
      <c r="U1765" s="93"/>
      <c r="V1765" s="93"/>
      <c r="W1765" s="93"/>
    </row>
    <row r="1766" spans="5:23" customFormat="1" x14ac:dyDescent="0.25">
      <c r="E1766" s="91"/>
      <c r="F1766" s="91"/>
      <c r="G1766" s="91"/>
      <c r="J1766" s="92"/>
      <c r="N1766" s="93"/>
      <c r="P1766" s="93"/>
      <c r="R1766" s="94"/>
      <c r="S1766" s="93"/>
      <c r="T1766" s="93"/>
      <c r="U1766" s="93"/>
      <c r="V1766" s="93"/>
      <c r="W1766" s="93"/>
    </row>
    <row r="1767" spans="5:23" customFormat="1" x14ac:dyDescent="0.25">
      <c r="E1767" s="91"/>
      <c r="F1767" s="91"/>
      <c r="G1767" s="91"/>
      <c r="J1767" s="92"/>
      <c r="N1767" s="93"/>
      <c r="P1767" s="93"/>
      <c r="R1767" s="94"/>
      <c r="S1767" s="93"/>
      <c r="T1767" s="93"/>
      <c r="U1767" s="93"/>
      <c r="V1767" s="93"/>
      <c r="W1767" s="93"/>
    </row>
    <row r="1768" spans="5:23" customFormat="1" x14ac:dyDescent="0.25">
      <c r="E1768" s="91"/>
      <c r="F1768" s="91"/>
      <c r="G1768" s="91"/>
      <c r="J1768" s="92"/>
      <c r="N1768" s="93"/>
      <c r="P1768" s="93"/>
      <c r="R1768" s="94"/>
      <c r="S1768" s="93"/>
      <c r="T1768" s="93"/>
      <c r="U1768" s="93"/>
      <c r="V1768" s="93"/>
      <c r="W1768" s="93"/>
    </row>
    <row r="1769" spans="5:23" customFormat="1" x14ac:dyDescent="0.25">
      <c r="E1769" s="91"/>
      <c r="F1769" s="91"/>
      <c r="G1769" s="91"/>
      <c r="J1769" s="92"/>
      <c r="N1769" s="93"/>
      <c r="P1769" s="93"/>
      <c r="R1769" s="94"/>
      <c r="S1769" s="93"/>
      <c r="T1769" s="93"/>
      <c r="U1769" s="93"/>
      <c r="V1769" s="93"/>
      <c r="W1769" s="93"/>
    </row>
    <row r="1770" spans="5:23" customFormat="1" x14ac:dyDescent="0.25">
      <c r="E1770" s="91"/>
      <c r="F1770" s="91"/>
      <c r="G1770" s="91"/>
      <c r="J1770" s="92"/>
      <c r="N1770" s="93"/>
      <c r="P1770" s="93"/>
      <c r="R1770" s="94"/>
      <c r="S1770" s="93"/>
      <c r="T1770" s="93"/>
      <c r="U1770" s="93"/>
      <c r="V1770" s="93"/>
      <c r="W1770" s="93"/>
    </row>
    <row r="1771" spans="5:23" customFormat="1" x14ac:dyDescent="0.25">
      <c r="E1771" s="91"/>
      <c r="F1771" s="91"/>
      <c r="G1771" s="91"/>
      <c r="J1771" s="92"/>
      <c r="N1771" s="93"/>
      <c r="P1771" s="93"/>
      <c r="R1771" s="94"/>
      <c r="S1771" s="93"/>
      <c r="T1771" s="93"/>
      <c r="U1771" s="93"/>
      <c r="V1771" s="93"/>
      <c r="W1771" s="93"/>
    </row>
    <row r="1772" spans="5:23" customFormat="1" x14ac:dyDescent="0.25">
      <c r="E1772" s="91"/>
      <c r="F1772" s="91"/>
      <c r="G1772" s="91"/>
      <c r="J1772" s="92"/>
      <c r="N1772" s="93"/>
      <c r="P1772" s="93"/>
      <c r="R1772" s="94"/>
      <c r="S1772" s="93"/>
      <c r="T1772" s="93"/>
      <c r="U1772" s="93"/>
      <c r="V1772" s="93"/>
      <c r="W1772" s="93"/>
    </row>
    <row r="1773" spans="5:23" customFormat="1" x14ac:dyDescent="0.25">
      <c r="E1773" s="91"/>
      <c r="F1773" s="91"/>
      <c r="G1773" s="91"/>
      <c r="J1773" s="92"/>
      <c r="N1773" s="93"/>
      <c r="P1773" s="93"/>
      <c r="R1773" s="94"/>
      <c r="S1773" s="93"/>
      <c r="T1773" s="93"/>
      <c r="U1773" s="93"/>
      <c r="V1773" s="93"/>
      <c r="W1773" s="93"/>
    </row>
    <row r="1774" spans="5:23" customFormat="1" x14ac:dyDescent="0.25">
      <c r="E1774" s="91"/>
      <c r="F1774" s="91"/>
      <c r="G1774" s="91"/>
      <c r="J1774" s="92"/>
      <c r="N1774" s="93"/>
      <c r="P1774" s="93"/>
      <c r="R1774" s="94"/>
      <c r="S1774" s="93"/>
      <c r="T1774" s="93"/>
      <c r="U1774" s="93"/>
      <c r="V1774" s="93"/>
      <c r="W1774" s="93"/>
    </row>
    <row r="1775" spans="5:23" customFormat="1" x14ac:dyDescent="0.25">
      <c r="E1775" s="91"/>
      <c r="F1775" s="91"/>
      <c r="G1775" s="91"/>
      <c r="J1775" s="92"/>
      <c r="N1775" s="93"/>
      <c r="P1775" s="93"/>
      <c r="R1775" s="94"/>
      <c r="S1775" s="93"/>
      <c r="T1775" s="93"/>
      <c r="U1775" s="93"/>
      <c r="V1775" s="93"/>
      <c r="W1775" s="93"/>
    </row>
    <row r="1776" spans="5:23" customFormat="1" x14ac:dyDescent="0.25">
      <c r="E1776" s="91"/>
      <c r="F1776" s="91"/>
      <c r="G1776" s="91"/>
      <c r="J1776" s="92"/>
      <c r="N1776" s="93"/>
      <c r="P1776" s="93"/>
      <c r="R1776" s="94"/>
      <c r="S1776" s="93"/>
      <c r="T1776" s="93"/>
      <c r="U1776" s="93"/>
      <c r="V1776" s="93"/>
      <c r="W1776" s="93"/>
    </row>
    <row r="1777" spans="5:23" customFormat="1" x14ac:dyDescent="0.25">
      <c r="E1777" s="91"/>
      <c r="F1777" s="91"/>
      <c r="G1777" s="91"/>
      <c r="J1777" s="92"/>
      <c r="N1777" s="93"/>
      <c r="P1777" s="93"/>
      <c r="R1777" s="94"/>
      <c r="S1777" s="93"/>
      <c r="T1777" s="93"/>
      <c r="U1777" s="93"/>
      <c r="V1777" s="93"/>
      <c r="W1777" s="93"/>
    </row>
    <row r="1778" spans="5:23" customFormat="1" x14ac:dyDescent="0.25">
      <c r="E1778" s="91"/>
      <c r="F1778" s="91"/>
      <c r="G1778" s="91"/>
      <c r="J1778" s="92"/>
      <c r="N1778" s="93"/>
      <c r="P1778" s="93"/>
      <c r="R1778" s="94"/>
      <c r="S1778" s="93"/>
      <c r="T1778" s="93"/>
      <c r="U1778" s="93"/>
      <c r="V1778" s="93"/>
      <c r="W1778" s="93"/>
    </row>
    <row r="1779" spans="5:23" customFormat="1" x14ac:dyDescent="0.25">
      <c r="E1779" s="91"/>
      <c r="F1779" s="91"/>
      <c r="G1779" s="91"/>
      <c r="J1779" s="92"/>
      <c r="N1779" s="93"/>
      <c r="P1779" s="93"/>
      <c r="R1779" s="94"/>
      <c r="S1779" s="93"/>
      <c r="T1779" s="93"/>
      <c r="U1779" s="93"/>
      <c r="V1779" s="93"/>
      <c r="W1779" s="93"/>
    </row>
    <row r="1780" spans="5:23" customFormat="1" x14ac:dyDescent="0.25">
      <c r="E1780" s="91"/>
      <c r="F1780" s="91"/>
      <c r="G1780" s="91"/>
      <c r="J1780" s="92"/>
      <c r="N1780" s="93"/>
      <c r="P1780" s="93"/>
      <c r="R1780" s="94"/>
      <c r="S1780" s="93"/>
      <c r="T1780" s="93"/>
      <c r="U1780" s="93"/>
      <c r="V1780" s="93"/>
      <c r="W1780" s="93"/>
    </row>
    <row r="1781" spans="5:23" customFormat="1" x14ac:dyDescent="0.25">
      <c r="E1781" s="91"/>
      <c r="F1781" s="91"/>
      <c r="G1781" s="91"/>
      <c r="J1781" s="92"/>
      <c r="N1781" s="93"/>
      <c r="P1781" s="93"/>
      <c r="R1781" s="94"/>
      <c r="S1781" s="93"/>
      <c r="T1781" s="93"/>
      <c r="U1781" s="93"/>
      <c r="V1781" s="93"/>
      <c r="W1781" s="93"/>
    </row>
    <row r="1782" spans="5:23" customFormat="1" x14ac:dyDescent="0.25">
      <c r="E1782" s="91"/>
      <c r="F1782" s="91"/>
      <c r="G1782" s="91"/>
      <c r="J1782" s="92"/>
      <c r="N1782" s="93"/>
      <c r="P1782" s="93"/>
      <c r="R1782" s="94"/>
      <c r="S1782" s="93"/>
      <c r="T1782" s="93"/>
      <c r="U1782" s="93"/>
      <c r="V1782" s="93"/>
      <c r="W1782" s="93"/>
    </row>
    <row r="1783" spans="5:23" customFormat="1" x14ac:dyDescent="0.25">
      <c r="E1783" s="91"/>
      <c r="F1783" s="91"/>
      <c r="G1783" s="91"/>
      <c r="J1783" s="92"/>
      <c r="N1783" s="93"/>
      <c r="P1783" s="93"/>
      <c r="R1783" s="94"/>
      <c r="S1783" s="93"/>
      <c r="T1783" s="93"/>
      <c r="U1783" s="93"/>
      <c r="V1783" s="93"/>
      <c r="W1783" s="93"/>
    </row>
    <row r="1784" spans="5:23" customFormat="1" x14ac:dyDescent="0.25">
      <c r="E1784" s="91"/>
      <c r="F1784" s="91"/>
      <c r="G1784" s="91"/>
      <c r="J1784" s="92"/>
      <c r="N1784" s="93"/>
      <c r="P1784" s="93"/>
      <c r="R1784" s="94"/>
      <c r="S1784" s="93"/>
      <c r="T1784" s="93"/>
      <c r="U1784" s="93"/>
      <c r="V1784" s="93"/>
      <c r="W1784" s="93"/>
    </row>
    <row r="1785" spans="5:23" customFormat="1" x14ac:dyDescent="0.25">
      <c r="E1785" s="91"/>
      <c r="F1785" s="91"/>
      <c r="G1785" s="91"/>
      <c r="J1785" s="92"/>
      <c r="N1785" s="93"/>
      <c r="P1785" s="93"/>
      <c r="R1785" s="94"/>
      <c r="S1785" s="93"/>
      <c r="T1785" s="93"/>
      <c r="U1785" s="93"/>
      <c r="V1785" s="93"/>
      <c r="W1785" s="93"/>
    </row>
    <row r="1786" spans="5:23" customFormat="1" x14ac:dyDescent="0.25">
      <c r="E1786" s="91"/>
      <c r="F1786" s="91"/>
      <c r="G1786" s="91"/>
      <c r="J1786" s="92"/>
      <c r="N1786" s="93"/>
      <c r="P1786" s="93"/>
      <c r="R1786" s="94"/>
      <c r="S1786" s="93"/>
      <c r="T1786" s="93"/>
      <c r="U1786" s="93"/>
      <c r="V1786" s="93"/>
      <c r="W1786" s="93"/>
    </row>
    <row r="1787" spans="5:23" customFormat="1" x14ac:dyDescent="0.25">
      <c r="E1787" s="91"/>
      <c r="F1787" s="91"/>
      <c r="G1787" s="91"/>
      <c r="J1787" s="92"/>
      <c r="N1787" s="93"/>
      <c r="P1787" s="93"/>
      <c r="R1787" s="94"/>
      <c r="S1787" s="93"/>
      <c r="T1787" s="93"/>
      <c r="U1787" s="93"/>
      <c r="V1787" s="93"/>
      <c r="W1787" s="93"/>
    </row>
    <row r="1788" spans="5:23" customFormat="1" x14ac:dyDescent="0.25">
      <c r="E1788" s="91"/>
      <c r="F1788" s="91"/>
      <c r="G1788" s="91"/>
      <c r="J1788" s="92"/>
      <c r="N1788" s="93"/>
      <c r="P1788" s="93"/>
      <c r="R1788" s="94"/>
      <c r="S1788" s="93"/>
      <c r="T1788" s="93"/>
      <c r="U1788" s="93"/>
      <c r="V1788" s="93"/>
      <c r="W1788" s="93"/>
    </row>
    <row r="1789" spans="5:23" customFormat="1" x14ac:dyDescent="0.25">
      <c r="E1789" s="91"/>
      <c r="F1789" s="91"/>
      <c r="G1789" s="91"/>
      <c r="J1789" s="92"/>
      <c r="N1789" s="93"/>
      <c r="P1789" s="93"/>
      <c r="R1789" s="94"/>
      <c r="S1789" s="93"/>
      <c r="T1789" s="93"/>
      <c r="U1789" s="93"/>
      <c r="V1789" s="93"/>
      <c r="W1789" s="93"/>
    </row>
    <row r="1790" spans="5:23" customFormat="1" x14ac:dyDescent="0.25">
      <c r="E1790" s="91"/>
      <c r="F1790" s="91"/>
      <c r="G1790" s="91"/>
      <c r="J1790" s="92"/>
      <c r="N1790" s="93"/>
      <c r="P1790" s="93"/>
      <c r="R1790" s="94"/>
      <c r="S1790" s="93"/>
      <c r="T1790" s="93"/>
      <c r="U1790" s="93"/>
      <c r="V1790" s="93"/>
      <c r="W1790" s="93"/>
    </row>
    <row r="1791" spans="5:23" customFormat="1" x14ac:dyDescent="0.25">
      <c r="E1791" s="91"/>
      <c r="F1791" s="91"/>
      <c r="G1791" s="91"/>
      <c r="J1791" s="92"/>
      <c r="N1791" s="93"/>
      <c r="P1791" s="93"/>
      <c r="R1791" s="94"/>
      <c r="S1791" s="93"/>
      <c r="T1791" s="93"/>
      <c r="U1791" s="93"/>
      <c r="V1791" s="93"/>
      <c r="W1791" s="93"/>
    </row>
    <row r="1792" spans="5:23" customFormat="1" x14ac:dyDescent="0.25">
      <c r="E1792" s="91"/>
      <c r="F1792" s="91"/>
      <c r="G1792" s="91"/>
      <c r="J1792" s="92"/>
      <c r="N1792" s="93"/>
      <c r="P1792" s="93"/>
      <c r="R1792" s="94"/>
      <c r="S1792" s="93"/>
      <c r="T1792" s="93"/>
      <c r="U1792" s="93"/>
      <c r="V1792" s="93"/>
      <c r="W1792" s="93"/>
    </row>
    <row r="1793" spans="5:23" customFormat="1" x14ac:dyDescent="0.25">
      <c r="E1793" s="91"/>
      <c r="F1793" s="91"/>
      <c r="G1793" s="91"/>
      <c r="J1793" s="92"/>
      <c r="N1793" s="93"/>
      <c r="P1793" s="93"/>
      <c r="R1793" s="94"/>
      <c r="S1793" s="93"/>
      <c r="T1793" s="93"/>
      <c r="U1793" s="93"/>
      <c r="V1793" s="93"/>
      <c r="W1793" s="93"/>
    </row>
    <row r="1794" spans="5:23" customFormat="1" x14ac:dyDescent="0.25">
      <c r="E1794" s="91"/>
      <c r="F1794" s="91"/>
      <c r="G1794" s="91"/>
      <c r="J1794" s="92"/>
      <c r="N1794" s="93"/>
      <c r="P1794" s="93"/>
      <c r="R1794" s="94"/>
      <c r="S1794" s="93"/>
      <c r="T1794" s="93"/>
      <c r="U1794" s="93"/>
      <c r="V1794" s="93"/>
      <c r="W1794" s="93"/>
    </row>
    <row r="1795" spans="5:23" customFormat="1" x14ac:dyDescent="0.25">
      <c r="E1795" s="91"/>
      <c r="F1795" s="91"/>
      <c r="G1795" s="91"/>
      <c r="J1795" s="92"/>
      <c r="N1795" s="93"/>
      <c r="P1795" s="93"/>
      <c r="R1795" s="94"/>
      <c r="S1795" s="93"/>
      <c r="T1795" s="93"/>
      <c r="U1795" s="93"/>
      <c r="V1795" s="93"/>
      <c r="W1795" s="93"/>
    </row>
    <row r="1796" spans="5:23" customFormat="1" x14ac:dyDescent="0.25">
      <c r="E1796" s="91"/>
      <c r="F1796" s="91"/>
      <c r="G1796" s="91"/>
      <c r="J1796" s="92"/>
      <c r="N1796" s="93"/>
      <c r="P1796" s="93"/>
      <c r="R1796" s="94"/>
      <c r="S1796" s="93"/>
      <c r="T1796" s="93"/>
      <c r="U1796" s="93"/>
      <c r="V1796" s="93"/>
      <c r="W1796" s="93"/>
    </row>
    <row r="1797" spans="5:23" customFormat="1" x14ac:dyDescent="0.25">
      <c r="E1797" s="91"/>
      <c r="F1797" s="91"/>
      <c r="G1797" s="91"/>
      <c r="J1797" s="92"/>
      <c r="N1797" s="93"/>
      <c r="P1797" s="93"/>
      <c r="R1797" s="94"/>
      <c r="S1797" s="93"/>
      <c r="T1797" s="93"/>
      <c r="U1797" s="93"/>
      <c r="V1797" s="93"/>
      <c r="W1797" s="93"/>
    </row>
    <row r="1798" spans="5:23" customFormat="1" x14ac:dyDescent="0.25">
      <c r="E1798" s="91"/>
      <c r="F1798" s="91"/>
      <c r="G1798" s="91"/>
      <c r="J1798" s="92"/>
      <c r="N1798" s="93"/>
      <c r="P1798" s="93"/>
      <c r="R1798" s="94"/>
      <c r="S1798" s="93"/>
      <c r="T1798" s="93"/>
      <c r="U1798" s="93"/>
      <c r="V1798" s="93"/>
      <c r="W1798" s="93"/>
    </row>
    <row r="1799" spans="5:23" customFormat="1" x14ac:dyDescent="0.25">
      <c r="E1799" s="91"/>
      <c r="F1799" s="91"/>
      <c r="G1799" s="91"/>
      <c r="J1799" s="92"/>
      <c r="N1799" s="93"/>
      <c r="P1799" s="93"/>
      <c r="R1799" s="94"/>
      <c r="S1799" s="93"/>
      <c r="T1799" s="93"/>
      <c r="U1799" s="93"/>
      <c r="V1799" s="93"/>
      <c r="W1799" s="93"/>
    </row>
    <row r="1800" spans="5:23" customFormat="1" x14ac:dyDescent="0.25">
      <c r="E1800" s="91"/>
      <c r="F1800" s="91"/>
      <c r="G1800" s="91"/>
      <c r="J1800" s="92"/>
      <c r="N1800" s="93"/>
      <c r="P1800" s="93"/>
      <c r="R1800" s="94"/>
      <c r="S1800" s="93"/>
      <c r="T1800" s="93"/>
      <c r="U1800" s="93"/>
      <c r="V1800" s="93"/>
      <c r="W1800" s="93"/>
    </row>
    <row r="1801" spans="5:23" customFormat="1" x14ac:dyDescent="0.25">
      <c r="E1801" s="91"/>
      <c r="F1801" s="91"/>
      <c r="G1801" s="91"/>
      <c r="J1801" s="92"/>
      <c r="N1801" s="93"/>
      <c r="P1801" s="93"/>
      <c r="R1801" s="94"/>
      <c r="S1801" s="93"/>
      <c r="T1801" s="93"/>
      <c r="U1801" s="93"/>
      <c r="V1801" s="93"/>
      <c r="W1801" s="93"/>
    </row>
    <row r="1802" spans="5:23" customFormat="1" x14ac:dyDescent="0.25">
      <c r="E1802" s="91"/>
      <c r="F1802" s="91"/>
      <c r="G1802" s="91"/>
      <c r="J1802" s="92"/>
      <c r="N1802" s="93"/>
      <c r="P1802" s="93"/>
      <c r="R1802" s="94"/>
      <c r="S1802" s="93"/>
      <c r="T1802" s="93"/>
      <c r="U1802" s="93"/>
      <c r="V1802" s="93"/>
      <c r="W1802" s="93"/>
    </row>
    <row r="1803" spans="5:23" customFormat="1" x14ac:dyDescent="0.25">
      <c r="E1803" s="91"/>
      <c r="F1803" s="91"/>
      <c r="G1803" s="91"/>
      <c r="J1803" s="92"/>
      <c r="N1803" s="93"/>
      <c r="P1803" s="93"/>
      <c r="R1803" s="94"/>
      <c r="S1803" s="93"/>
      <c r="T1803" s="93"/>
      <c r="U1803" s="93"/>
      <c r="V1803" s="93"/>
      <c r="W1803" s="93"/>
    </row>
    <row r="1804" spans="5:23" customFormat="1" x14ac:dyDescent="0.25">
      <c r="E1804" s="91"/>
      <c r="F1804" s="91"/>
      <c r="G1804" s="91"/>
      <c r="J1804" s="92"/>
      <c r="N1804" s="93"/>
      <c r="P1804" s="93"/>
      <c r="R1804" s="94"/>
      <c r="S1804" s="93"/>
      <c r="T1804" s="93"/>
      <c r="U1804" s="93"/>
      <c r="V1804" s="93"/>
      <c r="W1804" s="93"/>
    </row>
    <row r="1805" spans="5:23" customFormat="1" x14ac:dyDescent="0.25">
      <c r="E1805" s="91"/>
      <c r="F1805" s="91"/>
      <c r="G1805" s="91"/>
      <c r="J1805" s="92"/>
      <c r="N1805" s="93"/>
      <c r="P1805" s="93"/>
      <c r="R1805" s="94"/>
      <c r="S1805" s="93"/>
      <c r="T1805" s="93"/>
      <c r="U1805" s="93"/>
      <c r="V1805" s="93"/>
      <c r="W1805" s="93"/>
    </row>
    <row r="1806" spans="5:23" customFormat="1" x14ac:dyDescent="0.25">
      <c r="E1806" s="91"/>
      <c r="F1806" s="91"/>
      <c r="G1806" s="91"/>
      <c r="J1806" s="92"/>
      <c r="N1806" s="93"/>
      <c r="P1806" s="93"/>
      <c r="R1806" s="94"/>
      <c r="S1806" s="93"/>
      <c r="T1806" s="93"/>
      <c r="U1806" s="93"/>
      <c r="V1806" s="93"/>
      <c r="W1806" s="93"/>
    </row>
    <row r="1807" spans="5:23" customFormat="1" x14ac:dyDescent="0.25">
      <c r="E1807" s="91"/>
      <c r="F1807" s="91"/>
      <c r="G1807" s="91"/>
      <c r="J1807" s="92"/>
      <c r="N1807" s="93"/>
      <c r="P1807" s="93"/>
      <c r="R1807" s="94"/>
      <c r="S1807" s="93"/>
      <c r="T1807" s="93"/>
      <c r="U1807" s="93"/>
      <c r="V1807" s="93"/>
      <c r="W1807" s="93"/>
    </row>
    <row r="1808" spans="5:23" customFormat="1" x14ac:dyDescent="0.25">
      <c r="E1808" s="91"/>
      <c r="F1808" s="91"/>
      <c r="G1808" s="91"/>
      <c r="J1808" s="92"/>
      <c r="N1808" s="93"/>
      <c r="P1808" s="93"/>
      <c r="R1808" s="94"/>
      <c r="S1808" s="93"/>
      <c r="T1808" s="93"/>
      <c r="U1808" s="93"/>
      <c r="V1808" s="93"/>
      <c r="W1808" s="93"/>
    </row>
    <row r="1809" spans="5:23" customFormat="1" x14ac:dyDescent="0.25">
      <c r="E1809" s="91"/>
      <c r="F1809" s="91"/>
      <c r="G1809" s="91"/>
      <c r="J1809" s="92"/>
      <c r="N1809" s="93"/>
      <c r="P1809" s="93"/>
      <c r="R1809" s="94"/>
      <c r="S1809" s="93"/>
      <c r="T1809" s="93"/>
      <c r="U1809" s="93"/>
      <c r="V1809" s="93"/>
      <c r="W1809" s="93"/>
    </row>
    <row r="1810" spans="5:23" customFormat="1" x14ac:dyDescent="0.25">
      <c r="E1810" s="91"/>
      <c r="F1810" s="91"/>
      <c r="G1810" s="91"/>
      <c r="J1810" s="92"/>
      <c r="N1810" s="93"/>
      <c r="P1810" s="93"/>
      <c r="R1810" s="94"/>
      <c r="S1810" s="93"/>
      <c r="T1810" s="93"/>
      <c r="U1810" s="93"/>
      <c r="V1810" s="93"/>
      <c r="W1810" s="93"/>
    </row>
    <row r="1811" spans="5:23" customFormat="1" x14ac:dyDescent="0.25">
      <c r="E1811" s="91"/>
      <c r="F1811" s="91"/>
      <c r="G1811" s="91"/>
      <c r="J1811" s="92"/>
      <c r="N1811" s="93"/>
      <c r="P1811" s="93"/>
      <c r="R1811" s="94"/>
      <c r="S1811" s="93"/>
      <c r="T1811" s="93"/>
      <c r="U1811" s="93"/>
      <c r="V1811" s="93"/>
      <c r="W1811" s="93"/>
    </row>
    <row r="1812" spans="5:23" customFormat="1" x14ac:dyDescent="0.25">
      <c r="E1812" s="91"/>
      <c r="F1812" s="91"/>
      <c r="G1812" s="91"/>
      <c r="J1812" s="92"/>
      <c r="N1812" s="93"/>
      <c r="P1812" s="93"/>
      <c r="R1812" s="94"/>
      <c r="S1812" s="93"/>
      <c r="T1812" s="93"/>
      <c r="U1812" s="93"/>
      <c r="V1812" s="93"/>
      <c r="W1812" s="93"/>
    </row>
    <row r="1813" spans="5:23" customFormat="1" x14ac:dyDescent="0.25">
      <c r="E1813" s="91"/>
      <c r="F1813" s="91"/>
      <c r="G1813" s="91"/>
      <c r="J1813" s="92"/>
      <c r="N1813" s="93"/>
      <c r="P1813" s="93"/>
      <c r="R1813" s="94"/>
      <c r="S1813" s="93"/>
      <c r="T1813" s="93"/>
      <c r="U1813" s="93"/>
      <c r="V1813" s="93"/>
      <c r="W1813" s="93"/>
    </row>
    <row r="1814" spans="5:23" customFormat="1" x14ac:dyDescent="0.25">
      <c r="E1814" s="91"/>
      <c r="F1814" s="91"/>
      <c r="G1814" s="91"/>
      <c r="J1814" s="92"/>
      <c r="N1814" s="93"/>
      <c r="P1814" s="93"/>
      <c r="R1814" s="94"/>
      <c r="S1814" s="93"/>
      <c r="T1814" s="93"/>
      <c r="U1814" s="93"/>
      <c r="V1814" s="93"/>
      <c r="W1814" s="93"/>
    </row>
    <row r="1815" spans="5:23" customFormat="1" x14ac:dyDescent="0.25">
      <c r="E1815" s="91"/>
      <c r="F1815" s="91"/>
      <c r="G1815" s="91"/>
      <c r="J1815" s="92"/>
      <c r="N1815" s="93"/>
      <c r="P1815" s="93"/>
      <c r="R1815" s="94"/>
      <c r="S1815" s="93"/>
      <c r="T1815" s="93"/>
      <c r="U1815" s="93"/>
      <c r="V1815" s="93"/>
      <c r="W1815" s="93"/>
    </row>
    <row r="1816" spans="5:23" customFormat="1" x14ac:dyDescent="0.25">
      <c r="E1816" s="91"/>
      <c r="F1816" s="91"/>
      <c r="G1816" s="91"/>
      <c r="J1816" s="92"/>
      <c r="N1816" s="93"/>
      <c r="P1816" s="93"/>
      <c r="R1816" s="94"/>
      <c r="S1816" s="93"/>
      <c r="T1816" s="93"/>
      <c r="U1816" s="93"/>
      <c r="V1816" s="93"/>
      <c r="W1816" s="93"/>
    </row>
    <row r="1817" spans="5:23" customFormat="1" x14ac:dyDescent="0.25">
      <c r="E1817" s="91"/>
      <c r="F1817" s="91"/>
      <c r="G1817" s="91"/>
      <c r="J1817" s="92"/>
      <c r="N1817" s="93"/>
      <c r="P1817" s="93"/>
      <c r="R1817" s="94"/>
      <c r="S1817" s="93"/>
      <c r="T1817" s="93"/>
      <c r="U1817" s="93"/>
      <c r="V1817" s="93"/>
      <c r="W1817" s="93"/>
    </row>
    <row r="1818" spans="5:23" customFormat="1" x14ac:dyDescent="0.25">
      <c r="E1818" s="91"/>
      <c r="F1818" s="91"/>
      <c r="G1818" s="91"/>
      <c r="J1818" s="92"/>
      <c r="N1818" s="93"/>
      <c r="P1818" s="93"/>
      <c r="R1818" s="94"/>
      <c r="S1818" s="93"/>
      <c r="T1818" s="93"/>
      <c r="U1818" s="93"/>
      <c r="V1818" s="93"/>
      <c r="W1818" s="93"/>
    </row>
    <row r="1819" spans="5:23" customFormat="1" x14ac:dyDescent="0.25">
      <c r="E1819" s="91"/>
      <c r="F1819" s="91"/>
      <c r="G1819" s="91"/>
      <c r="J1819" s="92"/>
      <c r="N1819" s="93"/>
      <c r="P1819" s="93"/>
      <c r="R1819" s="94"/>
      <c r="S1819" s="93"/>
      <c r="T1819" s="93"/>
      <c r="U1819" s="93"/>
      <c r="V1819" s="93"/>
      <c r="W1819" s="93"/>
    </row>
    <row r="1820" spans="5:23" customFormat="1" x14ac:dyDescent="0.25">
      <c r="E1820" s="91"/>
      <c r="F1820" s="91"/>
      <c r="G1820" s="91"/>
      <c r="J1820" s="92"/>
      <c r="N1820" s="93"/>
      <c r="P1820" s="93"/>
      <c r="R1820" s="94"/>
      <c r="S1820" s="93"/>
      <c r="T1820" s="93"/>
      <c r="U1820" s="93"/>
      <c r="V1820" s="93"/>
      <c r="W1820" s="93"/>
    </row>
    <row r="1821" spans="5:23" customFormat="1" x14ac:dyDescent="0.25">
      <c r="E1821" s="91"/>
      <c r="F1821" s="91"/>
      <c r="G1821" s="91"/>
      <c r="J1821" s="92"/>
      <c r="N1821" s="93"/>
      <c r="P1821" s="93"/>
      <c r="R1821" s="94"/>
      <c r="S1821" s="93"/>
      <c r="T1821" s="93"/>
      <c r="U1821" s="93"/>
      <c r="V1821" s="93"/>
      <c r="W1821" s="93"/>
    </row>
    <row r="1822" spans="5:23" customFormat="1" x14ac:dyDescent="0.25">
      <c r="E1822" s="91"/>
      <c r="F1822" s="91"/>
      <c r="G1822" s="91"/>
      <c r="J1822" s="92"/>
      <c r="N1822" s="93"/>
      <c r="P1822" s="93"/>
      <c r="R1822" s="94"/>
      <c r="S1822" s="93"/>
      <c r="T1822" s="93"/>
      <c r="U1822" s="93"/>
      <c r="V1822" s="93"/>
      <c r="W1822" s="93"/>
    </row>
    <row r="1823" spans="5:23" customFormat="1" x14ac:dyDescent="0.25">
      <c r="E1823" s="91"/>
      <c r="F1823" s="91"/>
      <c r="G1823" s="91"/>
      <c r="J1823" s="92"/>
      <c r="N1823" s="93"/>
      <c r="P1823" s="93"/>
      <c r="R1823" s="94"/>
      <c r="S1823" s="93"/>
      <c r="T1823" s="93"/>
      <c r="U1823" s="93"/>
      <c r="V1823" s="93"/>
      <c r="W1823" s="93"/>
    </row>
    <row r="1824" spans="5:23" customFormat="1" x14ac:dyDescent="0.25">
      <c r="E1824" s="91"/>
      <c r="F1824" s="91"/>
      <c r="G1824" s="91"/>
      <c r="J1824" s="92"/>
      <c r="N1824" s="93"/>
      <c r="P1824" s="93"/>
      <c r="R1824" s="94"/>
      <c r="S1824" s="93"/>
      <c r="T1824" s="93"/>
      <c r="U1824" s="93"/>
      <c r="V1824" s="93"/>
      <c r="W1824" s="93"/>
    </row>
    <row r="1825" spans="5:23" customFormat="1" x14ac:dyDescent="0.25">
      <c r="E1825" s="91"/>
      <c r="F1825" s="91"/>
      <c r="G1825" s="91"/>
      <c r="J1825" s="92"/>
      <c r="N1825" s="93"/>
      <c r="P1825" s="93"/>
      <c r="R1825" s="94"/>
      <c r="S1825" s="93"/>
      <c r="T1825" s="93"/>
      <c r="U1825" s="93"/>
      <c r="V1825" s="93"/>
      <c r="W1825" s="93"/>
    </row>
    <row r="1826" spans="5:23" customFormat="1" x14ac:dyDescent="0.25">
      <c r="E1826" s="91"/>
      <c r="F1826" s="91"/>
      <c r="G1826" s="91"/>
      <c r="J1826" s="92"/>
      <c r="N1826" s="93"/>
      <c r="P1826" s="93"/>
      <c r="R1826" s="94"/>
      <c r="S1826" s="93"/>
      <c r="T1826" s="93"/>
      <c r="U1826" s="93"/>
      <c r="V1826" s="93"/>
      <c r="W1826" s="93"/>
    </row>
    <row r="1827" spans="5:23" customFormat="1" x14ac:dyDescent="0.25">
      <c r="E1827" s="91"/>
      <c r="F1827" s="91"/>
      <c r="G1827" s="91"/>
      <c r="J1827" s="92"/>
      <c r="N1827" s="93"/>
      <c r="P1827" s="93"/>
      <c r="R1827" s="94"/>
      <c r="S1827" s="93"/>
      <c r="T1827" s="93"/>
      <c r="U1827" s="93"/>
      <c r="V1827" s="93"/>
      <c r="W1827" s="93"/>
    </row>
    <row r="1828" spans="5:23" customFormat="1" x14ac:dyDescent="0.25">
      <c r="E1828" s="91"/>
      <c r="F1828" s="91"/>
      <c r="G1828" s="91"/>
      <c r="J1828" s="92"/>
      <c r="N1828" s="93"/>
      <c r="P1828" s="93"/>
      <c r="R1828" s="94"/>
      <c r="S1828" s="93"/>
      <c r="T1828" s="93"/>
      <c r="U1828" s="93"/>
      <c r="V1828" s="93"/>
      <c r="W1828" s="93"/>
    </row>
    <row r="1829" spans="5:23" customFormat="1" x14ac:dyDescent="0.25">
      <c r="E1829" s="91"/>
      <c r="F1829" s="91"/>
      <c r="G1829" s="91"/>
      <c r="J1829" s="92"/>
      <c r="N1829" s="93"/>
      <c r="P1829" s="93"/>
      <c r="R1829" s="94"/>
      <c r="S1829" s="93"/>
      <c r="T1829" s="93"/>
      <c r="U1829" s="93"/>
      <c r="V1829" s="93"/>
      <c r="W1829" s="93"/>
    </row>
    <row r="1830" spans="5:23" customFormat="1" x14ac:dyDescent="0.25">
      <c r="E1830" s="91"/>
      <c r="F1830" s="91"/>
      <c r="G1830" s="91"/>
      <c r="J1830" s="92"/>
      <c r="N1830" s="93"/>
      <c r="P1830" s="93"/>
      <c r="R1830" s="94"/>
      <c r="S1830" s="93"/>
      <c r="T1830" s="93"/>
      <c r="U1830" s="93"/>
      <c r="V1830" s="93"/>
      <c r="W1830" s="93"/>
    </row>
    <row r="1831" spans="5:23" customFormat="1" x14ac:dyDescent="0.25">
      <c r="E1831" s="91"/>
      <c r="F1831" s="91"/>
      <c r="G1831" s="91"/>
      <c r="J1831" s="92"/>
      <c r="N1831" s="93"/>
      <c r="P1831" s="93"/>
      <c r="R1831" s="94"/>
      <c r="S1831" s="93"/>
      <c r="T1831" s="93"/>
      <c r="U1831" s="93"/>
      <c r="V1831" s="93"/>
      <c r="W1831" s="93"/>
    </row>
    <row r="1832" spans="5:23" customFormat="1" x14ac:dyDescent="0.25">
      <c r="E1832" s="91"/>
      <c r="F1832" s="91"/>
      <c r="G1832" s="91"/>
      <c r="J1832" s="92"/>
      <c r="N1832" s="93"/>
      <c r="P1832" s="93"/>
      <c r="R1832" s="94"/>
      <c r="S1832" s="93"/>
      <c r="T1832" s="93"/>
      <c r="U1832" s="93"/>
      <c r="V1832" s="93"/>
      <c r="W1832" s="93"/>
    </row>
    <row r="1833" spans="5:23" customFormat="1" x14ac:dyDescent="0.25">
      <c r="E1833" s="91"/>
      <c r="F1833" s="91"/>
      <c r="G1833" s="91"/>
      <c r="J1833" s="92"/>
      <c r="N1833" s="93"/>
      <c r="P1833" s="93"/>
      <c r="R1833" s="94"/>
      <c r="S1833" s="93"/>
      <c r="T1833" s="93"/>
      <c r="U1833" s="93"/>
      <c r="V1833" s="93"/>
      <c r="W1833" s="93"/>
    </row>
    <row r="1834" spans="5:23" customFormat="1" x14ac:dyDescent="0.25">
      <c r="E1834" s="91"/>
      <c r="F1834" s="91"/>
      <c r="G1834" s="91"/>
      <c r="J1834" s="92"/>
      <c r="N1834" s="93"/>
      <c r="P1834" s="93"/>
      <c r="R1834" s="94"/>
      <c r="S1834" s="93"/>
      <c r="T1834" s="93"/>
      <c r="U1834" s="93"/>
      <c r="V1834" s="93"/>
      <c r="W1834" s="93"/>
    </row>
    <row r="1835" spans="5:23" customFormat="1" x14ac:dyDescent="0.25">
      <c r="E1835" s="91"/>
      <c r="F1835" s="91"/>
      <c r="G1835" s="91"/>
      <c r="J1835" s="92"/>
      <c r="N1835" s="93"/>
      <c r="P1835" s="93"/>
      <c r="R1835" s="94"/>
      <c r="S1835" s="93"/>
      <c r="T1835" s="93"/>
      <c r="U1835" s="93"/>
      <c r="V1835" s="93"/>
      <c r="W1835" s="93"/>
    </row>
    <row r="1836" spans="5:23" customFormat="1" x14ac:dyDescent="0.25">
      <c r="E1836" s="91"/>
      <c r="F1836" s="91"/>
      <c r="G1836" s="91"/>
      <c r="J1836" s="92"/>
      <c r="N1836" s="93"/>
      <c r="P1836" s="93"/>
      <c r="R1836" s="94"/>
      <c r="S1836" s="93"/>
      <c r="T1836" s="93"/>
      <c r="U1836" s="93"/>
      <c r="V1836" s="93"/>
      <c r="W1836" s="93"/>
    </row>
    <row r="1837" spans="5:23" customFormat="1" x14ac:dyDescent="0.25">
      <c r="E1837" s="91"/>
      <c r="F1837" s="91"/>
      <c r="G1837" s="91"/>
      <c r="J1837" s="92"/>
      <c r="N1837" s="93"/>
      <c r="P1837" s="93"/>
      <c r="R1837" s="94"/>
      <c r="S1837" s="93"/>
      <c r="T1837" s="93"/>
      <c r="U1837" s="93"/>
      <c r="V1837" s="93"/>
      <c r="W1837" s="93"/>
    </row>
    <row r="1838" spans="5:23" customFormat="1" x14ac:dyDescent="0.25">
      <c r="E1838" s="91"/>
      <c r="F1838" s="91"/>
      <c r="G1838" s="91"/>
      <c r="J1838" s="92"/>
      <c r="N1838" s="93"/>
      <c r="P1838" s="93"/>
      <c r="R1838" s="94"/>
      <c r="S1838" s="93"/>
      <c r="T1838" s="93"/>
      <c r="U1838" s="93"/>
      <c r="V1838" s="93"/>
      <c r="W1838" s="93"/>
    </row>
    <row r="1839" spans="5:23" customFormat="1" x14ac:dyDescent="0.25">
      <c r="E1839" s="91"/>
      <c r="F1839" s="91"/>
      <c r="G1839" s="91"/>
      <c r="J1839" s="92"/>
      <c r="N1839" s="93"/>
      <c r="P1839" s="93"/>
      <c r="R1839" s="94"/>
      <c r="S1839" s="93"/>
      <c r="T1839" s="93"/>
      <c r="U1839" s="93"/>
      <c r="V1839" s="93"/>
      <c r="W1839" s="93"/>
    </row>
    <row r="1840" spans="5:23" customFormat="1" x14ac:dyDescent="0.25">
      <c r="E1840" s="91"/>
      <c r="F1840" s="91"/>
      <c r="G1840" s="91"/>
      <c r="J1840" s="92"/>
      <c r="N1840" s="93"/>
      <c r="P1840" s="93"/>
      <c r="R1840" s="94"/>
      <c r="S1840" s="93"/>
      <c r="T1840" s="93"/>
      <c r="U1840" s="93"/>
      <c r="V1840" s="93"/>
      <c r="W1840" s="93"/>
    </row>
    <row r="1841" spans="5:23" customFormat="1" x14ac:dyDescent="0.25">
      <c r="E1841" s="91"/>
      <c r="F1841" s="91"/>
      <c r="G1841" s="91"/>
      <c r="J1841" s="92"/>
      <c r="N1841" s="93"/>
      <c r="P1841" s="93"/>
      <c r="R1841" s="94"/>
      <c r="S1841" s="93"/>
      <c r="T1841" s="93"/>
      <c r="U1841" s="93"/>
      <c r="V1841" s="93"/>
      <c r="W1841" s="93"/>
    </row>
    <row r="1842" spans="5:23" customFormat="1" x14ac:dyDescent="0.25">
      <c r="E1842" s="91"/>
      <c r="F1842" s="91"/>
      <c r="G1842" s="91"/>
      <c r="J1842" s="92"/>
      <c r="N1842" s="93"/>
      <c r="P1842" s="93"/>
      <c r="R1842" s="94"/>
      <c r="S1842" s="93"/>
      <c r="T1842" s="93"/>
      <c r="U1842" s="93"/>
      <c r="V1842" s="93"/>
      <c r="W1842" s="93"/>
    </row>
    <row r="1843" spans="5:23" customFormat="1" x14ac:dyDescent="0.25">
      <c r="E1843" s="91"/>
      <c r="F1843" s="91"/>
      <c r="G1843" s="91"/>
      <c r="J1843" s="92"/>
      <c r="N1843" s="93"/>
      <c r="P1843" s="93"/>
      <c r="R1843" s="94"/>
      <c r="S1843" s="93"/>
      <c r="T1843" s="93"/>
      <c r="U1843" s="93"/>
      <c r="V1843" s="93"/>
      <c r="W1843" s="93"/>
    </row>
    <row r="1844" spans="5:23" customFormat="1" x14ac:dyDescent="0.25">
      <c r="E1844" s="91"/>
      <c r="F1844" s="91"/>
      <c r="G1844" s="91"/>
      <c r="J1844" s="92"/>
      <c r="N1844" s="93"/>
      <c r="P1844" s="93"/>
      <c r="R1844" s="94"/>
      <c r="S1844" s="93"/>
      <c r="T1844" s="93"/>
      <c r="U1844" s="93"/>
      <c r="V1844" s="93"/>
      <c r="W1844" s="93"/>
    </row>
    <row r="1845" spans="5:23" customFormat="1" x14ac:dyDescent="0.25">
      <c r="E1845" s="91"/>
      <c r="F1845" s="91"/>
      <c r="G1845" s="91"/>
      <c r="J1845" s="92"/>
      <c r="N1845" s="93"/>
      <c r="P1845" s="93"/>
      <c r="R1845" s="94"/>
      <c r="S1845" s="93"/>
      <c r="T1845" s="93"/>
      <c r="U1845" s="93"/>
      <c r="V1845" s="93"/>
      <c r="W1845" s="93"/>
    </row>
    <row r="1846" spans="5:23" customFormat="1" x14ac:dyDescent="0.25">
      <c r="E1846" s="91"/>
      <c r="F1846" s="91"/>
      <c r="G1846" s="91"/>
      <c r="J1846" s="92"/>
      <c r="N1846" s="93"/>
      <c r="P1846" s="93"/>
      <c r="R1846" s="94"/>
      <c r="S1846" s="93"/>
      <c r="T1846" s="93"/>
      <c r="U1846" s="93"/>
      <c r="V1846" s="93"/>
      <c r="W1846" s="93"/>
    </row>
    <row r="1847" spans="5:23" customFormat="1" x14ac:dyDescent="0.25">
      <c r="E1847" s="91"/>
      <c r="F1847" s="91"/>
      <c r="G1847" s="91"/>
      <c r="J1847" s="92"/>
      <c r="N1847" s="93"/>
      <c r="P1847" s="93"/>
      <c r="R1847" s="94"/>
      <c r="S1847" s="93"/>
      <c r="T1847" s="93"/>
      <c r="U1847" s="93"/>
      <c r="V1847" s="93"/>
      <c r="W1847" s="93"/>
    </row>
    <row r="1848" spans="5:23" customFormat="1" x14ac:dyDescent="0.25">
      <c r="E1848" s="91"/>
      <c r="F1848" s="91"/>
      <c r="G1848" s="91"/>
      <c r="J1848" s="92"/>
      <c r="N1848" s="93"/>
      <c r="P1848" s="93"/>
      <c r="R1848" s="94"/>
      <c r="S1848" s="93"/>
      <c r="T1848" s="93"/>
      <c r="U1848" s="93"/>
      <c r="V1848" s="93"/>
      <c r="W1848" s="93"/>
    </row>
    <row r="1849" spans="5:23" customFormat="1" x14ac:dyDescent="0.25">
      <c r="E1849" s="91"/>
      <c r="F1849" s="91"/>
      <c r="G1849" s="91"/>
      <c r="J1849" s="92"/>
      <c r="N1849" s="93"/>
      <c r="P1849" s="93"/>
      <c r="R1849" s="94"/>
      <c r="S1849" s="93"/>
      <c r="T1849" s="93"/>
      <c r="U1849" s="93"/>
      <c r="V1849" s="93"/>
      <c r="W1849" s="93"/>
    </row>
    <row r="1850" spans="5:23" customFormat="1" x14ac:dyDescent="0.25">
      <c r="E1850" s="91"/>
      <c r="F1850" s="91"/>
      <c r="G1850" s="91"/>
      <c r="J1850" s="92"/>
      <c r="N1850" s="93"/>
      <c r="P1850" s="93"/>
      <c r="R1850" s="94"/>
      <c r="S1850" s="93"/>
      <c r="T1850" s="93"/>
      <c r="U1850" s="93"/>
      <c r="V1850" s="93"/>
      <c r="W1850" s="93"/>
    </row>
    <row r="1851" spans="5:23" customFormat="1" x14ac:dyDescent="0.25">
      <c r="E1851" s="91"/>
      <c r="F1851" s="91"/>
      <c r="G1851" s="91"/>
      <c r="J1851" s="92"/>
      <c r="N1851" s="93"/>
      <c r="P1851" s="93"/>
      <c r="R1851" s="94"/>
      <c r="S1851" s="93"/>
      <c r="T1851" s="93"/>
      <c r="U1851" s="93"/>
      <c r="V1851" s="93"/>
      <c r="W1851" s="93"/>
    </row>
    <row r="1852" spans="5:23" customFormat="1" x14ac:dyDescent="0.25">
      <c r="E1852" s="91"/>
      <c r="F1852" s="91"/>
      <c r="G1852" s="91"/>
      <c r="J1852" s="92"/>
      <c r="N1852" s="93"/>
      <c r="P1852" s="93"/>
      <c r="R1852" s="94"/>
      <c r="S1852" s="93"/>
      <c r="T1852" s="93"/>
      <c r="U1852" s="93"/>
      <c r="V1852" s="93"/>
      <c r="W1852" s="93"/>
    </row>
    <row r="1853" spans="5:23" customFormat="1" x14ac:dyDescent="0.25">
      <c r="E1853" s="91"/>
      <c r="F1853" s="91"/>
      <c r="G1853" s="91"/>
      <c r="J1853" s="92"/>
      <c r="N1853" s="93"/>
      <c r="P1853" s="93"/>
      <c r="R1853" s="94"/>
      <c r="S1853" s="93"/>
      <c r="T1853" s="93"/>
      <c r="U1853" s="93"/>
      <c r="V1853" s="93"/>
      <c r="W1853" s="93"/>
    </row>
    <row r="1854" spans="5:23" customFormat="1" x14ac:dyDescent="0.25">
      <c r="E1854" s="91"/>
      <c r="F1854" s="91"/>
      <c r="G1854" s="91"/>
      <c r="J1854" s="92"/>
      <c r="N1854" s="93"/>
      <c r="P1854" s="93"/>
      <c r="R1854" s="94"/>
      <c r="S1854" s="93"/>
      <c r="T1854" s="93"/>
      <c r="U1854" s="93"/>
      <c r="V1854" s="93"/>
      <c r="W1854" s="93"/>
    </row>
    <row r="1855" spans="5:23" customFormat="1" x14ac:dyDescent="0.25">
      <c r="E1855" s="91"/>
      <c r="F1855" s="91"/>
      <c r="G1855" s="91"/>
      <c r="J1855" s="92"/>
      <c r="N1855" s="93"/>
      <c r="P1855" s="93"/>
      <c r="R1855" s="94"/>
      <c r="S1855" s="93"/>
      <c r="T1855" s="93"/>
      <c r="U1855" s="93"/>
      <c r="V1855" s="93"/>
      <c r="W1855" s="93"/>
    </row>
    <row r="1856" spans="5:23" customFormat="1" x14ac:dyDescent="0.25">
      <c r="E1856" s="91"/>
      <c r="F1856" s="91"/>
      <c r="G1856" s="91"/>
      <c r="J1856" s="92"/>
      <c r="N1856" s="93"/>
      <c r="P1856" s="93"/>
      <c r="R1856" s="94"/>
      <c r="S1856" s="93"/>
      <c r="T1856" s="93"/>
      <c r="U1856" s="93"/>
      <c r="V1856" s="93"/>
      <c r="W1856" s="93"/>
    </row>
    <row r="1857" spans="5:23" customFormat="1" x14ac:dyDescent="0.25">
      <c r="E1857" s="91"/>
      <c r="F1857" s="91"/>
      <c r="G1857" s="91"/>
      <c r="J1857" s="92"/>
      <c r="N1857" s="93"/>
      <c r="P1857" s="93"/>
      <c r="R1857" s="94"/>
      <c r="S1857" s="93"/>
      <c r="T1857" s="93"/>
      <c r="U1857" s="93"/>
      <c r="V1857" s="93"/>
      <c r="W1857" s="93"/>
    </row>
    <row r="1858" spans="5:23" customFormat="1" x14ac:dyDescent="0.25">
      <c r="E1858" s="91"/>
      <c r="F1858" s="91"/>
      <c r="G1858" s="91"/>
      <c r="J1858" s="92"/>
      <c r="N1858" s="93"/>
      <c r="P1858" s="93"/>
      <c r="R1858" s="94"/>
      <c r="S1858" s="93"/>
      <c r="T1858" s="93"/>
      <c r="U1858" s="93"/>
      <c r="V1858" s="93"/>
      <c r="W1858" s="93"/>
    </row>
    <row r="1859" spans="5:23" customFormat="1" x14ac:dyDescent="0.25">
      <c r="E1859" s="91"/>
      <c r="F1859" s="91"/>
      <c r="G1859" s="91"/>
      <c r="J1859" s="92"/>
      <c r="N1859" s="93"/>
      <c r="P1859" s="93"/>
      <c r="R1859" s="94"/>
      <c r="S1859" s="93"/>
      <c r="T1859" s="93"/>
      <c r="U1859" s="93"/>
      <c r="V1859" s="93"/>
      <c r="W1859" s="93"/>
    </row>
    <row r="1860" spans="5:23" customFormat="1" x14ac:dyDescent="0.25">
      <c r="E1860" s="91"/>
      <c r="F1860" s="91"/>
      <c r="G1860" s="91"/>
      <c r="J1860" s="92"/>
      <c r="N1860" s="93"/>
      <c r="P1860" s="93"/>
      <c r="R1860" s="94"/>
      <c r="S1860" s="93"/>
      <c r="T1860" s="93"/>
      <c r="U1860" s="93"/>
      <c r="V1860" s="93"/>
      <c r="W1860" s="93"/>
    </row>
    <row r="1861" spans="5:23" customFormat="1" x14ac:dyDescent="0.25">
      <c r="E1861" s="91"/>
      <c r="F1861" s="91"/>
      <c r="G1861" s="91"/>
      <c r="J1861" s="92"/>
      <c r="N1861" s="93"/>
      <c r="P1861" s="93"/>
      <c r="R1861" s="94"/>
      <c r="S1861" s="93"/>
      <c r="T1861" s="93"/>
      <c r="U1861" s="93"/>
      <c r="V1861" s="93"/>
      <c r="W1861" s="93"/>
    </row>
    <row r="1862" spans="5:23" customFormat="1" x14ac:dyDescent="0.25">
      <c r="E1862" s="91"/>
      <c r="F1862" s="91"/>
      <c r="G1862" s="91"/>
      <c r="J1862" s="92"/>
      <c r="N1862" s="93"/>
      <c r="P1862" s="93"/>
      <c r="R1862" s="94"/>
      <c r="S1862" s="93"/>
      <c r="T1862" s="93"/>
      <c r="U1862" s="93"/>
      <c r="V1862" s="93"/>
      <c r="W1862" s="93"/>
    </row>
    <row r="1863" spans="5:23" customFormat="1" x14ac:dyDescent="0.25">
      <c r="E1863" s="91"/>
      <c r="F1863" s="91"/>
      <c r="G1863" s="91"/>
      <c r="J1863" s="92"/>
      <c r="N1863" s="93"/>
      <c r="P1863" s="93"/>
      <c r="R1863" s="94"/>
      <c r="S1863" s="93"/>
      <c r="T1863" s="93"/>
      <c r="U1863" s="93"/>
      <c r="V1863" s="93"/>
      <c r="W1863" s="93"/>
    </row>
    <row r="1864" spans="5:23" customFormat="1" x14ac:dyDescent="0.25">
      <c r="E1864" s="91"/>
      <c r="F1864" s="91"/>
      <c r="G1864" s="91"/>
      <c r="J1864" s="92"/>
      <c r="N1864" s="93"/>
      <c r="P1864" s="93"/>
      <c r="R1864" s="94"/>
      <c r="S1864" s="93"/>
      <c r="T1864" s="93"/>
      <c r="U1864" s="93"/>
      <c r="V1864" s="93"/>
      <c r="W1864" s="93"/>
    </row>
    <row r="1865" spans="5:23" customFormat="1" x14ac:dyDescent="0.25">
      <c r="E1865" s="91"/>
      <c r="F1865" s="91"/>
      <c r="G1865" s="91"/>
      <c r="J1865" s="92"/>
      <c r="N1865" s="93"/>
      <c r="P1865" s="93"/>
      <c r="R1865" s="94"/>
      <c r="S1865" s="93"/>
      <c r="T1865" s="93"/>
      <c r="U1865" s="93"/>
      <c r="V1865" s="93"/>
      <c r="W1865" s="93"/>
    </row>
    <row r="1866" spans="5:23" customFormat="1" x14ac:dyDescent="0.25">
      <c r="E1866" s="91"/>
      <c r="F1866" s="91"/>
      <c r="G1866" s="91"/>
      <c r="J1866" s="92"/>
      <c r="N1866" s="93"/>
      <c r="P1866" s="93"/>
      <c r="R1866" s="94"/>
      <c r="S1866" s="93"/>
      <c r="T1866" s="93"/>
      <c r="U1866" s="93"/>
      <c r="V1866" s="93"/>
      <c r="W1866" s="93"/>
    </row>
    <row r="1867" spans="5:23" customFormat="1" x14ac:dyDescent="0.25">
      <c r="E1867" s="91"/>
      <c r="F1867" s="91"/>
      <c r="G1867" s="91"/>
      <c r="J1867" s="92"/>
      <c r="N1867" s="93"/>
      <c r="P1867" s="93"/>
      <c r="R1867" s="94"/>
      <c r="S1867" s="93"/>
      <c r="T1867" s="93"/>
      <c r="U1867" s="93"/>
      <c r="V1867" s="93"/>
      <c r="W1867" s="93"/>
    </row>
    <row r="1868" spans="5:23" customFormat="1" x14ac:dyDescent="0.25">
      <c r="E1868" s="91"/>
      <c r="F1868" s="91"/>
      <c r="G1868" s="91"/>
      <c r="J1868" s="92"/>
      <c r="N1868" s="93"/>
      <c r="P1868" s="93"/>
      <c r="R1868" s="94"/>
      <c r="S1868" s="93"/>
      <c r="T1868" s="93"/>
      <c r="U1868" s="93"/>
      <c r="V1868" s="93"/>
      <c r="W1868" s="93"/>
    </row>
    <row r="1869" spans="5:23" customFormat="1" x14ac:dyDescent="0.25">
      <c r="E1869" s="91"/>
      <c r="F1869" s="91"/>
      <c r="G1869" s="91"/>
      <c r="J1869" s="92"/>
      <c r="N1869" s="93"/>
      <c r="P1869" s="93"/>
      <c r="R1869" s="94"/>
      <c r="S1869" s="93"/>
      <c r="T1869" s="93"/>
      <c r="U1869" s="93"/>
      <c r="V1869" s="93"/>
      <c r="W1869" s="93"/>
    </row>
    <row r="1870" spans="5:23" customFormat="1" x14ac:dyDescent="0.25">
      <c r="E1870" s="91"/>
      <c r="F1870" s="91"/>
      <c r="G1870" s="91"/>
      <c r="J1870" s="92"/>
      <c r="N1870" s="93"/>
      <c r="P1870" s="93"/>
      <c r="R1870" s="94"/>
      <c r="S1870" s="93"/>
      <c r="T1870" s="93"/>
      <c r="U1870" s="93"/>
      <c r="V1870" s="93"/>
      <c r="W1870" s="93"/>
    </row>
    <row r="1871" spans="5:23" customFormat="1" x14ac:dyDescent="0.25">
      <c r="E1871" s="91"/>
      <c r="F1871" s="91"/>
      <c r="G1871" s="91"/>
      <c r="J1871" s="92"/>
      <c r="N1871" s="93"/>
      <c r="P1871" s="93"/>
      <c r="R1871" s="94"/>
      <c r="S1871" s="93"/>
      <c r="T1871" s="93"/>
      <c r="U1871" s="93"/>
      <c r="V1871" s="93"/>
      <c r="W1871" s="93"/>
    </row>
    <row r="1872" spans="5:23" customFormat="1" x14ac:dyDescent="0.25">
      <c r="E1872" s="91"/>
      <c r="F1872" s="91"/>
      <c r="G1872" s="91"/>
      <c r="J1872" s="92"/>
      <c r="N1872" s="93"/>
      <c r="P1872" s="93"/>
      <c r="R1872" s="94"/>
      <c r="S1872" s="93"/>
      <c r="T1872" s="93"/>
      <c r="U1872" s="93"/>
      <c r="V1872" s="93"/>
      <c r="W1872" s="93"/>
    </row>
    <row r="1873" spans="5:23" customFormat="1" x14ac:dyDescent="0.25">
      <c r="E1873" s="91"/>
      <c r="F1873" s="91"/>
      <c r="G1873" s="91"/>
      <c r="J1873" s="92"/>
      <c r="N1873" s="93"/>
      <c r="P1873" s="93"/>
      <c r="R1873" s="94"/>
      <c r="S1873" s="93"/>
      <c r="T1873" s="93"/>
      <c r="U1873" s="93"/>
      <c r="V1873" s="93"/>
      <c r="W1873" s="93"/>
    </row>
    <row r="1874" spans="5:23" customFormat="1" x14ac:dyDescent="0.25">
      <c r="E1874" s="91"/>
      <c r="F1874" s="91"/>
      <c r="G1874" s="91"/>
      <c r="J1874" s="92"/>
      <c r="N1874" s="93"/>
      <c r="P1874" s="93"/>
      <c r="R1874" s="94"/>
      <c r="S1874" s="93"/>
      <c r="T1874" s="93"/>
      <c r="U1874" s="93"/>
      <c r="V1874" s="93"/>
      <c r="W1874" s="93"/>
    </row>
    <row r="1875" spans="5:23" customFormat="1" x14ac:dyDescent="0.25">
      <c r="E1875" s="91"/>
      <c r="F1875" s="91"/>
      <c r="G1875" s="91"/>
      <c r="J1875" s="92"/>
      <c r="N1875" s="93"/>
      <c r="P1875" s="93"/>
      <c r="R1875" s="94"/>
      <c r="S1875" s="93"/>
      <c r="T1875" s="93"/>
      <c r="U1875" s="93"/>
      <c r="V1875" s="93"/>
      <c r="W1875" s="93"/>
    </row>
    <row r="1876" spans="5:23" customFormat="1" x14ac:dyDescent="0.25">
      <c r="E1876" s="91"/>
      <c r="F1876" s="91"/>
      <c r="G1876" s="91"/>
      <c r="J1876" s="92"/>
      <c r="N1876" s="93"/>
      <c r="P1876" s="93"/>
      <c r="R1876" s="94"/>
      <c r="S1876" s="93"/>
      <c r="T1876" s="93"/>
      <c r="U1876" s="93"/>
      <c r="V1876" s="93"/>
      <c r="W1876" s="93"/>
    </row>
    <row r="1877" spans="5:23" customFormat="1" x14ac:dyDescent="0.25">
      <c r="E1877" s="91"/>
      <c r="F1877" s="91"/>
      <c r="G1877" s="91"/>
      <c r="J1877" s="92"/>
      <c r="N1877" s="93"/>
      <c r="P1877" s="93"/>
      <c r="R1877" s="94"/>
      <c r="S1877" s="93"/>
      <c r="T1877" s="93"/>
      <c r="U1877" s="93"/>
      <c r="V1877" s="93"/>
      <c r="W1877" s="93"/>
    </row>
    <row r="1878" spans="5:23" customFormat="1" x14ac:dyDescent="0.25">
      <c r="E1878" s="91"/>
      <c r="F1878" s="91"/>
      <c r="G1878" s="91"/>
      <c r="J1878" s="92"/>
      <c r="N1878" s="93"/>
      <c r="P1878" s="93"/>
      <c r="R1878" s="94"/>
      <c r="S1878" s="93"/>
      <c r="T1878" s="93"/>
      <c r="U1878" s="93"/>
      <c r="V1878" s="93"/>
      <c r="W1878" s="93"/>
    </row>
    <row r="1879" spans="5:23" customFormat="1" x14ac:dyDescent="0.25">
      <c r="E1879" s="91"/>
      <c r="F1879" s="91"/>
      <c r="G1879" s="91"/>
      <c r="J1879" s="92"/>
      <c r="N1879" s="93"/>
      <c r="P1879" s="93"/>
      <c r="R1879" s="94"/>
      <c r="S1879" s="93"/>
      <c r="T1879" s="93"/>
      <c r="U1879" s="93"/>
      <c r="V1879" s="93"/>
      <c r="W1879" s="93"/>
    </row>
    <row r="1880" spans="5:23" customFormat="1" x14ac:dyDescent="0.25">
      <c r="E1880" s="91"/>
      <c r="F1880" s="91"/>
      <c r="G1880" s="91"/>
      <c r="J1880" s="92"/>
      <c r="N1880" s="93"/>
      <c r="P1880" s="93"/>
      <c r="R1880" s="94"/>
      <c r="S1880" s="93"/>
      <c r="T1880" s="93"/>
      <c r="U1880" s="93"/>
      <c r="V1880" s="93"/>
      <c r="W1880" s="93"/>
    </row>
    <row r="1881" spans="5:23" customFormat="1" x14ac:dyDescent="0.25">
      <c r="E1881" s="91"/>
      <c r="F1881" s="91"/>
      <c r="G1881" s="91"/>
      <c r="J1881" s="92"/>
      <c r="N1881" s="93"/>
      <c r="P1881" s="93"/>
      <c r="R1881" s="94"/>
      <c r="S1881" s="93"/>
      <c r="T1881" s="93"/>
      <c r="U1881" s="93"/>
      <c r="V1881" s="93"/>
      <c r="W1881" s="93"/>
    </row>
    <row r="1882" spans="5:23" customFormat="1" x14ac:dyDescent="0.25">
      <c r="E1882" s="91"/>
      <c r="F1882" s="91"/>
      <c r="G1882" s="91"/>
      <c r="J1882" s="92"/>
      <c r="N1882" s="93"/>
      <c r="P1882" s="93"/>
      <c r="R1882" s="94"/>
      <c r="S1882" s="93"/>
      <c r="T1882" s="93"/>
      <c r="U1882" s="93"/>
      <c r="V1882" s="93"/>
      <c r="W1882" s="93"/>
    </row>
    <row r="1883" spans="5:23" customFormat="1" x14ac:dyDescent="0.25">
      <c r="E1883" s="91"/>
      <c r="F1883" s="91"/>
      <c r="G1883" s="91"/>
      <c r="J1883" s="92"/>
      <c r="N1883" s="93"/>
      <c r="P1883" s="93"/>
      <c r="R1883" s="94"/>
      <c r="S1883" s="93"/>
      <c r="T1883" s="93"/>
      <c r="U1883" s="93"/>
      <c r="V1883" s="93"/>
      <c r="W1883" s="93"/>
    </row>
    <row r="1884" spans="5:23" customFormat="1" x14ac:dyDescent="0.25">
      <c r="E1884" s="91"/>
      <c r="F1884" s="91"/>
      <c r="G1884" s="91"/>
      <c r="J1884" s="92"/>
      <c r="N1884" s="93"/>
      <c r="P1884" s="93"/>
      <c r="R1884" s="94"/>
      <c r="S1884" s="93"/>
      <c r="T1884" s="93"/>
      <c r="U1884" s="93"/>
      <c r="V1884" s="93"/>
      <c r="W1884" s="93"/>
    </row>
    <row r="1885" spans="5:23" customFormat="1" x14ac:dyDescent="0.25">
      <c r="E1885" s="91"/>
      <c r="F1885" s="91"/>
      <c r="G1885" s="91"/>
      <c r="J1885" s="92"/>
      <c r="N1885" s="93"/>
      <c r="P1885" s="93"/>
      <c r="R1885" s="94"/>
      <c r="S1885" s="93"/>
      <c r="T1885" s="93"/>
      <c r="U1885" s="93"/>
      <c r="V1885" s="93"/>
      <c r="W1885" s="93"/>
    </row>
    <row r="1886" spans="5:23" customFormat="1" x14ac:dyDescent="0.25">
      <c r="E1886" s="91"/>
      <c r="F1886" s="91"/>
      <c r="G1886" s="91"/>
      <c r="J1886" s="92"/>
      <c r="N1886" s="93"/>
      <c r="P1886" s="93"/>
      <c r="R1886" s="94"/>
      <c r="S1886" s="93"/>
      <c r="T1886" s="93"/>
      <c r="U1886" s="93"/>
      <c r="V1886" s="93"/>
      <c r="W1886" s="93"/>
    </row>
    <row r="1887" spans="5:23" customFormat="1" x14ac:dyDescent="0.25">
      <c r="E1887" s="91"/>
      <c r="F1887" s="91"/>
      <c r="G1887" s="91"/>
      <c r="J1887" s="92"/>
      <c r="N1887" s="93"/>
      <c r="P1887" s="93"/>
      <c r="R1887" s="94"/>
      <c r="S1887" s="93"/>
      <c r="T1887" s="93"/>
      <c r="U1887" s="93"/>
      <c r="V1887" s="93"/>
      <c r="W1887" s="93"/>
    </row>
    <row r="1888" spans="5:23" customFormat="1" x14ac:dyDescent="0.25">
      <c r="E1888" s="91"/>
      <c r="F1888" s="91"/>
      <c r="G1888" s="91"/>
      <c r="J1888" s="92"/>
      <c r="N1888" s="93"/>
      <c r="P1888" s="93"/>
      <c r="R1888" s="94"/>
      <c r="S1888" s="93"/>
      <c r="T1888" s="93"/>
      <c r="U1888" s="93"/>
      <c r="V1888" s="93"/>
      <c r="W1888" s="93"/>
    </row>
    <row r="1889" spans="5:23" customFormat="1" x14ac:dyDescent="0.25">
      <c r="E1889" s="91"/>
      <c r="F1889" s="91"/>
      <c r="G1889" s="91"/>
      <c r="J1889" s="92"/>
      <c r="N1889" s="93"/>
      <c r="P1889" s="93"/>
      <c r="R1889" s="94"/>
      <c r="S1889" s="93"/>
      <c r="T1889" s="93"/>
      <c r="U1889" s="93"/>
      <c r="V1889" s="93"/>
      <c r="W1889" s="93"/>
    </row>
    <row r="1890" spans="5:23" customFormat="1" x14ac:dyDescent="0.25">
      <c r="E1890" s="91"/>
      <c r="F1890" s="91"/>
      <c r="G1890" s="91"/>
      <c r="J1890" s="92"/>
      <c r="N1890" s="93"/>
      <c r="P1890" s="93"/>
      <c r="R1890" s="94"/>
      <c r="S1890" s="93"/>
      <c r="T1890" s="93"/>
      <c r="U1890" s="93"/>
      <c r="V1890" s="93"/>
      <c r="W1890" s="93"/>
    </row>
    <row r="1891" spans="5:23" customFormat="1" x14ac:dyDescent="0.25">
      <c r="E1891" s="91"/>
      <c r="F1891" s="91"/>
      <c r="G1891" s="91"/>
      <c r="J1891" s="92"/>
      <c r="N1891" s="93"/>
      <c r="P1891" s="93"/>
      <c r="R1891" s="94"/>
      <c r="S1891" s="93"/>
      <c r="T1891" s="93"/>
      <c r="U1891" s="93"/>
      <c r="V1891" s="93"/>
      <c r="W1891" s="93"/>
    </row>
    <row r="1892" spans="5:23" customFormat="1" x14ac:dyDescent="0.25">
      <c r="E1892" s="91"/>
      <c r="F1892" s="91"/>
      <c r="G1892" s="91"/>
      <c r="J1892" s="92"/>
      <c r="N1892" s="93"/>
      <c r="P1892" s="93"/>
      <c r="R1892" s="94"/>
      <c r="S1892" s="93"/>
      <c r="T1892" s="93"/>
      <c r="U1892" s="93"/>
      <c r="V1892" s="93"/>
      <c r="W1892" s="93"/>
    </row>
    <row r="1893" spans="5:23" customFormat="1" x14ac:dyDescent="0.25">
      <c r="E1893" s="91"/>
      <c r="F1893" s="91"/>
      <c r="G1893" s="91"/>
      <c r="J1893" s="92"/>
      <c r="N1893" s="93"/>
      <c r="P1893" s="93"/>
      <c r="R1893" s="94"/>
      <c r="S1893" s="93"/>
      <c r="T1893" s="93"/>
      <c r="U1893" s="93"/>
      <c r="V1893" s="93"/>
      <c r="W1893" s="93"/>
    </row>
    <row r="1894" spans="5:23" customFormat="1" x14ac:dyDescent="0.25">
      <c r="E1894" s="91"/>
      <c r="F1894" s="91"/>
      <c r="G1894" s="91"/>
      <c r="J1894" s="92"/>
      <c r="N1894" s="93"/>
      <c r="P1894" s="93"/>
      <c r="R1894" s="94"/>
      <c r="S1894" s="93"/>
      <c r="T1894" s="93"/>
      <c r="U1894" s="93"/>
      <c r="V1894" s="93"/>
      <c r="W1894" s="93"/>
    </row>
    <row r="1895" spans="5:23" customFormat="1" x14ac:dyDescent="0.25">
      <c r="E1895" s="91"/>
      <c r="F1895" s="91"/>
      <c r="G1895" s="91"/>
      <c r="J1895" s="92"/>
      <c r="N1895" s="93"/>
      <c r="P1895" s="93"/>
      <c r="R1895" s="94"/>
      <c r="S1895" s="93"/>
      <c r="T1895" s="93"/>
      <c r="U1895" s="93"/>
      <c r="V1895" s="93"/>
      <c r="W1895" s="93"/>
    </row>
    <row r="1896" spans="5:23" customFormat="1" x14ac:dyDescent="0.25">
      <c r="E1896" s="91"/>
      <c r="F1896" s="91"/>
      <c r="G1896" s="91"/>
      <c r="J1896" s="92"/>
      <c r="N1896" s="93"/>
      <c r="P1896" s="93"/>
      <c r="R1896" s="94"/>
      <c r="S1896" s="93"/>
      <c r="T1896" s="93"/>
      <c r="U1896" s="93"/>
      <c r="V1896" s="93"/>
      <c r="W1896" s="93"/>
    </row>
    <row r="1897" spans="5:23" customFormat="1" x14ac:dyDescent="0.25">
      <c r="E1897" s="91"/>
      <c r="F1897" s="91"/>
      <c r="G1897" s="91"/>
      <c r="J1897" s="92"/>
      <c r="N1897" s="93"/>
      <c r="P1897" s="93"/>
      <c r="R1897" s="94"/>
      <c r="S1897" s="93"/>
      <c r="T1897" s="93"/>
      <c r="U1897" s="93"/>
      <c r="V1897" s="93"/>
      <c r="W1897" s="93"/>
    </row>
    <row r="1898" spans="5:23" customFormat="1" x14ac:dyDescent="0.25">
      <c r="E1898" s="91"/>
      <c r="F1898" s="91"/>
      <c r="G1898" s="91"/>
      <c r="J1898" s="92"/>
      <c r="N1898" s="93"/>
      <c r="P1898" s="93"/>
      <c r="R1898" s="94"/>
      <c r="S1898" s="93"/>
      <c r="T1898" s="93"/>
      <c r="U1898" s="93"/>
      <c r="V1898" s="93"/>
      <c r="W1898" s="93"/>
    </row>
    <row r="1899" spans="5:23" customFormat="1" x14ac:dyDescent="0.25">
      <c r="E1899" s="91"/>
      <c r="F1899" s="91"/>
      <c r="G1899" s="91"/>
      <c r="J1899" s="92"/>
      <c r="N1899" s="93"/>
      <c r="P1899" s="93"/>
      <c r="R1899" s="94"/>
      <c r="S1899" s="93"/>
      <c r="T1899" s="93"/>
      <c r="U1899" s="93"/>
      <c r="V1899" s="93"/>
      <c r="W1899" s="93"/>
    </row>
    <row r="1900" spans="5:23" customFormat="1" x14ac:dyDescent="0.25">
      <c r="E1900" s="91"/>
      <c r="F1900" s="91"/>
      <c r="G1900" s="91"/>
      <c r="J1900" s="92"/>
      <c r="N1900" s="93"/>
      <c r="P1900" s="93"/>
      <c r="R1900" s="94"/>
      <c r="S1900" s="93"/>
      <c r="T1900" s="93"/>
      <c r="U1900" s="93"/>
      <c r="V1900" s="93"/>
      <c r="W1900" s="93"/>
    </row>
    <row r="1901" spans="5:23" customFormat="1" x14ac:dyDescent="0.25">
      <c r="E1901" s="91"/>
      <c r="F1901" s="91"/>
      <c r="G1901" s="91"/>
      <c r="J1901" s="92"/>
      <c r="N1901" s="93"/>
      <c r="P1901" s="93"/>
      <c r="R1901" s="94"/>
      <c r="S1901" s="93"/>
      <c r="T1901" s="93"/>
      <c r="U1901" s="93"/>
      <c r="V1901" s="93"/>
      <c r="W1901" s="93"/>
    </row>
    <row r="1902" spans="5:23" customFormat="1" x14ac:dyDescent="0.25">
      <c r="E1902" s="91"/>
      <c r="F1902" s="91"/>
      <c r="G1902" s="91"/>
      <c r="J1902" s="92"/>
      <c r="N1902" s="93"/>
      <c r="P1902" s="93"/>
      <c r="R1902" s="94"/>
      <c r="S1902" s="93"/>
      <c r="T1902" s="93"/>
      <c r="U1902" s="93"/>
      <c r="V1902" s="93"/>
      <c r="W1902" s="93"/>
    </row>
    <row r="1903" spans="5:23" customFormat="1" x14ac:dyDescent="0.25">
      <c r="E1903" s="91"/>
      <c r="F1903" s="91"/>
      <c r="G1903" s="91"/>
      <c r="J1903" s="92"/>
      <c r="N1903" s="93"/>
      <c r="P1903" s="93"/>
      <c r="R1903" s="94"/>
      <c r="S1903" s="93"/>
      <c r="T1903" s="93"/>
      <c r="U1903" s="93"/>
      <c r="V1903" s="93"/>
      <c r="W1903" s="93"/>
    </row>
    <row r="1904" spans="5:23" customFormat="1" x14ac:dyDescent="0.25">
      <c r="E1904" s="91"/>
      <c r="F1904" s="91"/>
      <c r="G1904" s="91"/>
      <c r="J1904" s="92"/>
      <c r="N1904" s="93"/>
      <c r="P1904" s="93"/>
      <c r="R1904" s="94"/>
      <c r="S1904" s="93"/>
      <c r="T1904" s="93"/>
      <c r="U1904" s="93"/>
      <c r="V1904" s="93"/>
      <c r="W1904" s="93"/>
    </row>
    <row r="1905" spans="5:23" customFormat="1" x14ac:dyDescent="0.25">
      <c r="E1905" s="91"/>
      <c r="F1905" s="91"/>
      <c r="G1905" s="91"/>
      <c r="J1905" s="92"/>
      <c r="N1905" s="93"/>
      <c r="P1905" s="93"/>
      <c r="R1905" s="94"/>
      <c r="S1905" s="93"/>
      <c r="T1905" s="93"/>
      <c r="U1905" s="93"/>
      <c r="V1905" s="93"/>
      <c r="W1905" s="93"/>
    </row>
    <row r="1906" spans="5:23" customFormat="1" x14ac:dyDescent="0.25">
      <c r="E1906" s="91"/>
      <c r="F1906" s="91"/>
      <c r="G1906" s="91"/>
      <c r="J1906" s="92"/>
      <c r="N1906" s="93"/>
      <c r="P1906" s="93"/>
      <c r="R1906" s="94"/>
      <c r="S1906" s="93"/>
      <c r="T1906" s="93"/>
      <c r="U1906" s="93"/>
      <c r="V1906" s="93"/>
      <c r="W1906" s="93"/>
    </row>
    <row r="1907" spans="5:23" customFormat="1" x14ac:dyDescent="0.25">
      <c r="E1907" s="91"/>
      <c r="F1907" s="91"/>
      <c r="G1907" s="91"/>
      <c r="J1907" s="92"/>
      <c r="N1907" s="93"/>
      <c r="P1907" s="93"/>
      <c r="R1907" s="94"/>
      <c r="S1907" s="93"/>
      <c r="T1907" s="93"/>
      <c r="U1907" s="93"/>
      <c r="V1907" s="93"/>
      <c r="W1907" s="93"/>
    </row>
    <row r="1908" spans="5:23" customFormat="1" x14ac:dyDescent="0.25">
      <c r="E1908" s="91"/>
      <c r="F1908" s="91"/>
      <c r="G1908" s="91"/>
      <c r="J1908" s="92"/>
      <c r="N1908" s="93"/>
      <c r="P1908" s="93"/>
      <c r="R1908" s="94"/>
      <c r="S1908" s="93"/>
      <c r="T1908" s="93"/>
      <c r="U1908" s="93"/>
      <c r="V1908" s="93"/>
      <c r="W1908" s="93"/>
    </row>
    <row r="1909" spans="5:23" customFormat="1" x14ac:dyDescent="0.25">
      <c r="E1909" s="91"/>
      <c r="F1909" s="91"/>
      <c r="G1909" s="91"/>
      <c r="J1909" s="92"/>
      <c r="N1909" s="93"/>
      <c r="P1909" s="93"/>
      <c r="R1909" s="94"/>
      <c r="S1909" s="93"/>
      <c r="T1909" s="93"/>
      <c r="U1909" s="93"/>
      <c r="V1909" s="93"/>
      <c r="W1909" s="93"/>
    </row>
    <row r="1910" spans="5:23" customFormat="1" x14ac:dyDescent="0.25">
      <c r="E1910" s="91"/>
      <c r="F1910" s="91"/>
      <c r="G1910" s="91"/>
      <c r="J1910" s="92"/>
      <c r="N1910" s="93"/>
      <c r="P1910" s="93"/>
      <c r="R1910" s="94"/>
      <c r="S1910" s="93"/>
      <c r="T1910" s="93"/>
      <c r="U1910" s="93"/>
      <c r="V1910" s="93"/>
      <c r="W1910" s="93"/>
    </row>
    <row r="1911" spans="5:23" customFormat="1" x14ac:dyDescent="0.25">
      <c r="E1911" s="91"/>
      <c r="F1911" s="91"/>
      <c r="G1911" s="91"/>
      <c r="J1911" s="92"/>
      <c r="N1911" s="93"/>
      <c r="P1911" s="93"/>
      <c r="R1911" s="94"/>
      <c r="S1911" s="93"/>
      <c r="T1911" s="93"/>
      <c r="U1911" s="93"/>
      <c r="V1911" s="93"/>
      <c r="W1911" s="93"/>
    </row>
    <row r="1912" spans="5:23" customFormat="1" x14ac:dyDescent="0.25">
      <c r="E1912" s="91"/>
      <c r="F1912" s="91"/>
      <c r="G1912" s="91"/>
      <c r="J1912" s="92"/>
      <c r="N1912" s="93"/>
      <c r="P1912" s="93"/>
      <c r="R1912" s="94"/>
      <c r="S1912" s="93"/>
      <c r="T1912" s="93"/>
      <c r="U1912" s="93"/>
      <c r="V1912" s="93"/>
      <c r="W1912" s="93"/>
    </row>
    <row r="1913" spans="5:23" customFormat="1" x14ac:dyDescent="0.25">
      <c r="E1913" s="91"/>
      <c r="F1913" s="91"/>
      <c r="G1913" s="91"/>
      <c r="J1913" s="92"/>
      <c r="N1913" s="93"/>
      <c r="P1913" s="93"/>
      <c r="R1913" s="94"/>
      <c r="S1913" s="93"/>
      <c r="T1913" s="93"/>
      <c r="U1913" s="93"/>
      <c r="V1913" s="93"/>
      <c r="W1913" s="93"/>
    </row>
    <row r="1914" spans="5:23" customFormat="1" x14ac:dyDescent="0.25">
      <c r="E1914" s="91"/>
      <c r="F1914" s="91"/>
      <c r="G1914" s="91"/>
      <c r="J1914" s="92"/>
      <c r="N1914" s="93"/>
      <c r="P1914" s="93"/>
      <c r="R1914" s="94"/>
      <c r="S1914" s="93"/>
      <c r="T1914" s="93"/>
      <c r="U1914" s="93"/>
      <c r="V1914" s="93"/>
      <c r="W1914" s="93"/>
    </row>
    <row r="1915" spans="5:23" customFormat="1" x14ac:dyDescent="0.25">
      <c r="E1915" s="91"/>
      <c r="F1915" s="91"/>
      <c r="G1915" s="91"/>
      <c r="J1915" s="92"/>
      <c r="N1915" s="93"/>
      <c r="P1915" s="93"/>
      <c r="R1915" s="94"/>
      <c r="S1915" s="93"/>
      <c r="T1915" s="93"/>
      <c r="U1915" s="93"/>
      <c r="V1915" s="93"/>
      <c r="W1915" s="93"/>
    </row>
    <row r="1916" spans="5:23" customFormat="1" x14ac:dyDescent="0.25">
      <c r="E1916" s="91"/>
      <c r="F1916" s="91"/>
      <c r="G1916" s="91"/>
      <c r="J1916" s="92"/>
      <c r="N1916" s="93"/>
      <c r="P1916" s="93"/>
      <c r="R1916" s="94"/>
      <c r="S1916" s="93"/>
      <c r="T1916" s="93"/>
      <c r="U1916" s="93"/>
      <c r="V1916" s="93"/>
      <c r="W1916" s="93"/>
    </row>
    <row r="1917" spans="5:23" customFormat="1" x14ac:dyDescent="0.25">
      <c r="E1917" s="91"/>
      <c r="F1917" s="91"/>
      <c r="G1917" s="91"/>
      <c r="J1917" s="92"/>
      <c r="N1917" s="93"/>
      <c r="P1917" s="93"/>
      <c r="R1917" s="94"/>
      <c r="S1917" s="93"/>
      <c r="T1917" s="93"/>
      <c r="U1917" s="93"/>
      <c r="V1917" s="93"/>
      <c r="W1917" s="93"/>
    </row>
    <row r="1918" spans="5:23" customFormat="1" x14ac:dyDescent="0.25">
      <c r="E1918" s="91"/>
      <c r="F1918" s="91"/>
      <c r="G1918" s="91"/>
      <c r="J1918" s="92"/>
      <c r="N1918" s="93"/>
      <c r="P1918" s="93"/>
      <c r="R1918" s="94"/>
      <c r="S1918" s="93"/>
      <c r="T1918" s="93"/>
      <c r="U1918" s="93"/>
      <c r="V1918" s="93"/>
      <c r="W1918" s="93"/>
    </row>
    <row r="1919" spans="5:23" customFormat="1" x14ac:dyDescent="0.25">
      <c r="E1919" s="91"/>
      <c r="F1919" s="91"/>
      <c r="G1919" s="91"/>
      <c r="J1919" s="92"/>
      <c r="N1919" s="93"/>
      <c r="P1919" s="93"/>
      <c r="R1919" s="94"/>
      <c r="S1919" s="93"/>
      <c r="T1919" s="93"/>
      <c r="U1919" s="93"/>
      <c r="V1919" s="93"/>
      <c r="W1919" s="93"/>
    </row>
    <row r="1920" spans="5:23" customFormat="1" x14ac:dyDescent="0.25">
      <c r="E1920" s="91"/>
      <c r="F1920" s="91"/>
      <c r="G1920" s="91"/>
      <c r="J1920" s="92"/>
      <c r="N1920" s="93"/>
      <c r="P1920" s="93"/>
      <c r="R1920" s="94"/>
      <c r="S1920" s="93"/>
      <c r="T1920" s="93"/>
      <c r="U1920" s="93"/>
      <c r="V1920" s="93"/>
      <c r="W1920" s="93"/>
    </row>
    <row r="1921" spans="5:23" customFormat="1" x14ac:dyDescent="0.25">
      <c r="E1921" s="91"/>
      <c r="F1921" s="91"/>
      <c r="G1921" s="91"/>
      <c r="J1921" s="92"/>
      <c r="N1921" s="93"/>
      <c r="P1921" s="93"/>
      <c r="R1921" s="94"/>
      <c r="S1921" s="93"/>
      <c r="T1921" s="93"/>
      <c r="U1921" s="93"/>
      <c r="V1921" s="93"/>
      <c r="W1921" s="93"/>
    </row>
    <row r="1922" spans="5:23" customFormat="1" x14ac:dyDescent="0.25">
      <c r="E1922" s="91"/>
      <c r="F1922" s="91"/>
      <c r="G1922" s="91"/>
      <c r="J1922" s="92"/>
      <c r="N1922" s="93"/>
      <c r="P1922" s="93"/>
      <c r="R1922" s="94"/>
      <c r="S1922" s="93"/>
      <c r="T1922" s="93"/>
      <c r="U1922" s="93"/>
      <c r="V1922" s="93"/>
      <c r="W1922" s="93"/>
    </row>
    <row r="1923" spans="5:23" customFormat="1" x14ac:dyDescent="0.25">
      <c r="E1923" s="91"/>
      <c r="F1923" s="91"/>
      <c r="G1923" s="91"/>
      <c r="J1923" s="92"/>
      <c r="N1923" s="93"/>
      <c r="P1923" s="93"/>
      <c r="R1923" s="94"/>
      <c r="S1923" s="93"/>
      <c r="T1923" s="93"/>
      <c r="U1923" s="93"/>
      <c r="V1923" s="93"/>
      <c r="W1923" s="93"/>
    </row>
    <row r="1924" spans="5:23" customFormat="1" x14ac:dyDescent="0.25">
      <c r="E1924" s="91"/>
      <c r="F1924" s="91"/>
      <c r="G1924" s="91"/>
      <c r="J1924" s="92"/>
      <c r="N1924" s="93"/>
      <c r="P1924" s="93"/>
      <c r="R1924" s="94"/>
      <c r="S1924" s="93"/>
      <c r="T1924" s="93"/>
      <c r="U1924" s="93"/>
      <c r="V1924" s="93"/>
      <c r="W1924" s="93"/>
    </row>
    <row r="1925" spans="5:23" customFormat="1" x14ac:dyDescent="0.25">
      <c r="E1925" s="91"/>
      <c r="F1925" s="91"/>
      <c r="G1925" s="91"/>
      <c r="J1925" s="92"/>
      <c r="N1925" s="93"/>
      <c r="P1925" s="93"/>
      <c r="R1925" s="94"/>
      <c r="S1925" s="93"/>
      <c r="T1925" s="93"/>
      <c r="U1925" s="93"/>
      <c r="V1925" s="93"/>
      <c r="W1925" s="93"/>
    </row>
    <row r="1926" spans="5:23" customFormat="1" x14ac:dyDescent="0.25">
      <c r="E1926" s="91"/>
      <c r="F1926" s="91"/>
      <c r="G1926" s="91"/>
      <c r="J1926" s="92"/>
      <c r="N1926" s="93"/>
      <c r="P1926" s="93"/>
      <c r="R1926" s="94"/>
      <c r="S1926" s="93"/>
      <c r="T1926" s="93"/>
      <c r="U1926" s="93"/>
      <c r="V1926" s="93"/>
      <c r="W1926" s="93"/>
    </row>
    <row r="1927" spans="5:23" customFormat="1" x14ac:dyDescent="0.25">
      <c r="E1927" s="91"/>
      <c r="F1927" s="91"/>
      <c r="G1927" s="91"/>
      <c r="J1927" s="92"/>
      <c r="N1927" s="93"/>
      <c r="P1927" s="93"/>
      <c r="R1927" s="94"/>
      <c r="S1927" s="93"/>
      <c r="T1927" s="93"/>
      <c r="U1927" s="93"/>
      <c r="V1927" s="93"/>
      <c r="W1927" s="93"/>
    </row>
    <row r="1928" spans="5:23" customFormat="1" x14ac:dyDescent="0.25">
      <c r="E1928" s="91"/>
      <c r="F1928" s="91"/>
      <c r="G1928" s="91"/>
      <c r="J1928" s="92"/>
      <c r="N1928" s="93"/>
      <c r="P1928" s="93"/>
      <c r="R1928" s="94"/>
      <c r="S1928" s="93"/>
      <c r="T1928" s="93"/>
      <c r="U1928" s="93"/>
      <c r="V1928" s="93"/>
      <c r="W1928" s="93"/>
    </row>
    <row r="1929" spans="5:23" customFormat="1" x14ac:dyDescent="0.25">
      <c r="E1929" s="91"/>
      <c r="F1929" s="91"/>
      <c r="G1929" s="91"/>
      <c r="J1929" s="92"/>
      <c r="N1929" s="93"/>
      <c r="P1929" s="93"/>
      <c r="R1929" s="94"/>
      <c r="S1929" s="93"/>
      <c r="T1929" s="93"/>
      <c r="U1929" s="93"/>
      <c r="V1929" s="93"/>
      <c r="W1929" s="93"/>
    </row>
    <row r="1930" spans="5:23" customFormat="1" x14ac:dyDescent="0.25">
      <c r="E1930" s="91"/>
      <c r="F1930" s="91"/>
      <c r="G1930" s="91"/>
      <c r="J1930" s="92"/>
      <c r="N1930" s="93"/>
      <c r="P1930" s="93"/>
      <c r="R1930" s="94"/>
      <c r="S1930" s="93"/>
      <c r="T1930" s="93"/>
      <c r="U1930" s="93"/>
      <c r="V1930" s="93"/>
      <c r="W1930" s="93"/>
    </row>
    <row r="1931" spans="5:23" customFormat="1" x14ac:dyDescent="0.25">
      <c r="E1931" s="91"/>
      <c r="F1931" s="91"/>
      <c r="G1931" s="91"/>
      <c r="J1931" s="92"/>
      <c r="N1931" s="93"/>
      <c r="P1931" s="93"/>
      <c r="R1931" s="94"/>
      <c r="S1931" s="93"/>
      <c r="T1931" s="93"/>
      <c r="U1931" s="93"/>
      <c r="V1931" s="93"/>
      <c r="W1931" s="93"/>
    </row>
    <row r="1932" spans="5:23" customFormat="1" x14ac:dyDescent="0.25">
      <c r="E1932" s="91"/>
      <c r="F1932" s="91"/>
      <c r="G1932" s="91"/>
      <c r="J1932" s="92"/>
      <c r="N1932" s="93"/>
      <c r="P1932" s="93"/>
      <c r="R1932" s="94"/>
      <c r="S1932" s="93"/>
      <c r="T1932" s="93"/>
      <c r="U1932" s="93"/>
      <c r="V1932" s="93"/>
      <c r="W1932" s="93"/>
    </row>
    <row r="1933" spans="5:23" customFormat="1" x14ac:dyDescent="0.25">
      <c r="E1933" s="91"/>
      <c r="F1933" s="91"/>
      <c r="G1933" s="91"/>
      <c r="J1933" s="92"/>
      <c r="N1933" s="93"/>
      <c r="P1933" s="93"/>
      <c r="R1933" s="94"/>
      <c r="S1933" s="93"/>
      <c r="T1933" s="93"/>
      <c r="U1933" s="93"/>
      <c r="V1933" s="93"/>
      <c r="W1933" s="93"/>
    </row>
    <row r="1934" spans="5:23" customFormat="1" x14ac:dyDescent="0.25">
      <c r="E1934" s="91"/>
      <c r="F1934" s="91"/>
      <c r="G1934" s="91"/>
      <c r="J1934" s="92"/>
      <c r="N1934" s="93"/>
      <c r="P1934" s="93"/>
      <c r="R1934" s="94"/>
      <c r="S1934" s="93"/>
      <c r="T1934" s="93"/>
      <c r="U1934" s="93"/>
      <c r="V1934" s="93"/>
      <c r="W1934" s="93"/>
    </row>
    <row r="1935" spans="5:23" customFormat="1" x14ac:dyDescent="0.25">
      <c r="E1935" s="91"/>
      <c r="F1935" s="91"/>
      <c r="G1935" s="91"/>
      <c r="J1935" s="92"/>
      <c r="N1935" s="93"/>
      <c r="P1935" s="93"/>
      <c r="R1935" s="94"/>
      <c r="S1935" s="93"/>
      <c r="T1935" s="93"/>
      <c r="U1935" s="93"/>
      <c r="V1935" s="93"/>
      <c r="W1935" s="93"/>
    </row>
    <row r="1936" spans="5:23" customFormat="1" x14ac:dyDescent="0.25">
      <c r="E1936" s="91"/>
      <c r="F1936" s="91"/>
      <c r="G1936" s="91"/>
      <c r="J1936" s="92"/>
      <c r="N1936" s="93"/>
      <c r="P1936" s="93"/>
      <c r="R1936" s="94"/>
      <c r="S1936" s="93"/>
      <c r="T1936" s="93"/>
      <c r="U1936" s="93"/>
      <c r="V1936" s="93"/>
      <c r="W1936" s="93"/>
    </row>
    <row r="1937" spans="5:23" customFormat="1" x14ac:dyDescent="0.25">
      <c r="E1937" s="91"/>
      <c r="F1937" s="91"/>
      <c r="G1937" s="91"/>
      <c r="J1937" s="92"/>
      <c r="N1937" s="93"/>
      <c r="P1937" s="93"/>
      <c r="R1937" s="94"/>
      <c r="S1937" s="93"/>
      <c r="T1937" s="93"/>
      <c r="U1937" s="93"/>
      <c r="V1937" s="93"/>
      <c r="W1937" s="93"/>
    </row>
    <row r="1938" spans="5:23" customFormat="1" x14ac:dyDescent="0.25">
      <c r="E1938" s="91"/>
      <c r="F1938" s="91"/>
      <c r="G1938" s="91"/>
      <c r="J1938" s="92"/>
      <c r="N1938" s="93"/>
      <c r="P1938" s="93"/>
      <c r="R1938" s="94"/>
      <c r="S1938" s="93"/>
      <c r="T1938" s="93"/>
      <c r="U1938" s="93"/>
      <c r="V1938" s="93"/>
      <c r="W1938" s="93"/>
    </row>
    <row r="1939" spans="5:23" customFormat="1" x14ac:dyDescent="0.25">
      <c r="E1939" s="91"/>
      <c r="F1939" s="91"/>
      <c r="G1939" s="91"/>
      <c r="J1939" s="92"/>
      <c r="N1939" s="93"/>
      <c r="P1939" s="93"/>
      <c r="R1939" s="94"/>
      <c r="S1939" s="93"/>
      <c r="T1939" s="93"/>
      <c r="U1939" s="93"/>
      <c r="V1939" s="93"/>
      <c r="W1939" s="93"/>
    </row>
    <row r="1940" spans="5:23" customFormat="1" x14ac:dyDescent="0.25">
      <c r="E1940" s="91"/>
      <c r="F1940" s="91"/>
      <c r="G1940" s="91"/>
      <c r="J1940" s="92"/>
      <c r="N1940" s="93"/>
      <c r="P1940" s="93"/>
      <c r="R1940" s="94"/>
      <c r="S1940" s="93"/>
      <c r="T1940" s="93"/>
      <c r="U1940" s="93"/>
      <c r="V1940" s="93"/>
      <c r="W1940" s="93"/>
    </row>
    <row r="1941" spans="5:23" customFormat="1" x14ac:dyDescent="0.25">
      <c r="E1941" s="91"/>
      <c r="F1941" s="91"/>
      <c r="G1941" s="91"/>
      <c r="J1941" s="92"/>
      <c r="N1941" s="93"/>
      <c r="P1941" s="93"/>
      <c r="R1941" s="94"/>
      <c r="S1941" s="93"/>
      <c r="T1941" s="93"/>
      <c r="U1941" s="93"/>
      <c r="V1941" s="93"/>
      <c r="W1941" s="93"/>
    </row>
    <row r="1942" spans="5:23" customFormat="1" x14ac:dyDescent="0.25">
      <c r="E1942" s="91"/>
      <c r="F1942" s="91"/>
      <c r="G1942" s="91"/>
      <c r="J1942" s="92"/>
      <c r="N1942" s="93"/>
      <c r="P1942" s="93"/>
      <c r="R1942" s="94"/>
      <c r="S1942" s="93"/>
      <c r="T1942" s="93"/>
      <c r="U1942" s="93"/>
      <c r="V1942" s="93"/>
      <c r="W1942" s="93"/>
    </row>
    <row r="1943" spans="5:23" customFormat="1" x14ac:dyDescent="0.25">
      <c r="E1943" s="91"/>
      <c r="F1943" s="91"/>
      <c r="G1943" s="91"/>
      <c r="J1943" s="92"/>
      <c r="N1943" s="93"/>
      <c r="P1943" s="93"/>
      <c r="R1943" s="94"/>
      <c r="S1943" s="93"/>
      <c r="T1943" s="93"/>
      <c r="U1943" s="93"/>
      <c r="V1943" s="93"/>
      <c r="W1943" s="93"/>
    </row>
    <row r="1944" spans="5:23" customFormat="1" x14ac:dyDescent="0.25">
      <c r="E1944" s="91"/>
      <c r="F1944" s="91"/>
      <c r="G1944" s="91"/>
      <c r="J1944" s="92"/>
      <c r="N1944" s="93"/>
      <c r="P1944" s="93"/>
      <c r="R1944" s="94"/>
      <c r="S1944" s="93"/>
      <c r="T1944" s="93"/>
      <c r="U1944" s="93"/>
      <c r="V1944" s="93"/>
      <c r="W1944" s="93"/>
    </row>
    <row r="1945" spans="5:23" customFormat="1" x14ac:dyDescent="0.25">
      <c r="E1945" s="91"/>
      <c r="F1945" s="91"/>
      <c r="G1945" s="91"/>
      <c r="J1945" s="92"/>
      <c r="N1945" s="93"/>
      <c r="P1945" s="93"/>
      <c r="R1945" s="94"/>
      <c r="S1945" s="93"/>
      <c r="T1945" s="93"/>
      <c r="U1945" s="93"/>
      <c r="V1945" s="93"/>
      <c r="W1945" s="93"/>
    </row>
    <row r="1946" spans="5:23" customFormat="1" x14ac:dyDescent="0.25">
      <c r="E1946" s="91"/>
      <c r="F1946" s="91"/>
      <c r="G1946" s="91"/>
      <c r="J1946" s="92"/>
      <c r="N1946" s="93"/>
      <c r="P1946" s="93"/>
      <c r="R1946" s="94"/>
      <c r="S1946" s="93"/>
      <c r="T1946" s="93"/>
      <c r="U1946" s="93"/>
      <c r="V1946" s="93"/>
      <c r="W1946" s="93"/>
    </row>
    <row r="1947" spans="5:23" customFormat="1" x14ac:dyDescent="0.25">
      <c r="E1947" s="91"/>
      <c r="F1947" s="91"/>
      <c r="G1947" s="91"/>
      <c r="J1947" s="92"/>
      <c r="N1947" s="93"/>
      <c r="P1947" s="93"/>
      <c r="R1947" s="94"/>
      <c r="S1947" s="93"/>
      <c r="T1947" s="93"/>
      <c r="U1947" s="93"/>
      <c r="V1947" s="93"/>
      <c r="W1947" s="93"/>
    </row>
    <row r="1948" spans="5:23" customFormat="1" x14ac:dyDescent="0.25">
      <c r="E1948" s="91"/>
      <c r="F1948" s="91"/>
      <c r="G1948" s="91"/>
      <c r="J1948" s="92"/>
      <c r="N1948" s="93"/>
      <c r="P1948" s="93"/>
      <c r="R1948" s="94"/>
      <c r="S1948" s="93"/>
      <c r="T1948" s="93"/>
      <c r="U1948" s="93"/>
      <c r="V1948" s="93"/>
      <c r="W1948" s="93"/>
    </row>
    <row r="1949" spans="5:23" customFormat="1" x14ac:dyDescent="0.25">
      <c r="E1949" s="91"/>
      <c r="F1949" s="91"/>
      <c r="G1949" s="91"/>
      <c r="J1949" s="92"/>
      <c r="N1949" s="93"/>
      <c r="P1949" s="93"/>
      <c r="R1949" s="94"/>
      <c r="S1949" s="93"/>
      <c r="T1949" s="93"/>
      <c r="U1949" s="93"/>
      <c r="V1949" s="93"/>
      <c r="W1949" s="93"/>
    </row>
    <row r="1950" spans="5:23" customFormat="1" x14ac:dyDescent="0.25">
      <c r="E1950" s="91"/>
      <c r="F1950" s="91"/>
      <c r="G1950" s="91"/>
      <c r="J1950" s="92"/>
      <c r="N1950" s="93"/>
      <c r="P1950" s="93"/>
      <c r="R1950" s="94"/>
      <c r="S1950" s="93"/>
      <c r="T1950" s="93"/>
      <c r="U1950" s="93"/>
      <c r="V1950" s="93"/>
      <c r="W1950" s="93"/>
    </row>
    <row r="1951" spans="5:23" customFormat="1" x14ac:dyDescent="0.25">
      <c r="E1951" s="91"/>
      <c r="F1951" s="91"/>
      <c r="G1951" s="91"/>
      <c r="J1951" s="92"/>
      <c r="N1951" s="93"/>
      <c r="P1951" s="93"/>
      <c r="R1951" s="94"/>
      <c r="S1951" s="93"/>
      <c r="T1951" s="93"/>
      <c r="U1951" s="93"/>
      <c r="V1951" s="93"/>
      <c r="W1951" s="93"/>
    </row>
    <row r="1952" spans="5:23" customFormat="1" x14ac:dyDescent="0.25">
      <c r="E1952" s="91"/>
      <c r="F1952" s="91"/>
      <c r="G1952" s="91"/>
      <c r="J1952" s="92"/>
      <c r="N1952" s="93"/>
      <c r="P1952" s="93"/>
      <c r="R1952" s="94"/>
      <c r="S1952" s="93"/>
      <c r="T1952" s="93"/>
      <c r="U1952" s="93"/>
      <c r="V1952" s="93"/>
      <c r="W1952" s="93"/>
    </row>
    <row r="1953" spans="5:23" customFormat="1" x14ac:dyDescent="0.25">
      <c r="E1953" s="91"/>
      <c r="F1953" s="91"/>
      <c r="G1953" s="91"/>
      <c r="J1953" s="92"/>
      <c r="N1953" s="93"/>
      <c r="P1953" s="93"/>
      <c r="R1953" s="94"/>
      <c r="S1953" s="93"/>
      <c r="T1953" s="93"/>
      <c r="U1953" s="93"/>
      <c r="V1953" s="93"/>
      <c r="W1953" s="93"/>
    </row>
    <row r="1954" spans="5:23" customFormat="1" x14ac:dyDescent="0.25">
      <c r="E1954" s="91"/>
      <c r="F1954" s="91"/>
      <c r="G1954" s="91"/>
      <c r="J1954" s="92"/>
      <c r="N1954" s="93"/>
      <c r="P1954" s="93"/>
      <c r="R1954" s="94"/>
      <c r="S1954" s="93"/>
      <c r="T1954" s="93"/>
      <c r="U1954" s="93"/>
      <c r="V1954" s="93"/>
      <c r="W1954" s="93"/>
    </row>
    <row r="1955" spans="5:23" customFormat="1" x14ac:dyDescent="0.25">
      <c r="E1955" s="91"/>
      <c r="F1955" s="91"/>
      <c r="G1955" s="91"/>
      <c r="J1955" s="92"/>
      <c r="N1955" s="93"/>
      <c r="P1955" s="93"/>
      <c r="R1955" s="94"/>
      <c r="S1955" s="93"/>
      <c r="T1955" s="93"/>
      <c r="U1955" s="93"/>
      <c r="V1955" s="93"/>
      <c r="W1955" s="93"/>
    </row>
    <row r="1956" spans="5:23" customFormat="1" x14ac:dyDescent="0.25">
      <c r="E1956" s="91"/>
      <c r="F1956" s="91"/>
      <c r="G1956" s="91"/>
      <c r="J1956" s="92"/>
      <c r="N1956" s="93"/>
      <c r="P1956" s="93"/>
      <c r="R1956" s="94"/>
      <c r="S1956" s="93"/>
      <c r="T1956" s="93"/>
      <c r="U1956" s="93"/>
      <c r="V1956" s="93"/>
      <c r="W1956" s="93"/>
    </row>
    <row r="1957" spans="5:23" customFormat="1" x14ac:dyDescent="0.25">
      <c r="E1957" s="91"/>
      <c r="F1957" s="91"/>
      <c r="G1957" s="91"/>
      <c r="J1957" s="92"/>
      <c r="N1957" s="93"/>
      <c r="P1957" s="93"/>
      <c r="R1957" s="94"/>
      <c r="S1957" s="93"/>
      <c r="T1957" s="93"/>
      <c r="U1957" s="93"/>
      <c r="V1957" s="93"/>
      <c r="W1957" s="93"/>
    </row>
    <row r="1958" spans="5:23" customFormat="1" x14ac:dyDescent="0.25">
      <c r="E1958" s="91"/>
      <c r="F1958" s="91"/>
      <c r="G1958" s="91"/>
      <c r="J1958" s="92"/>
      <c r="N1958" s="93"/>
      <c r="P1958" s="93"/>
      <c r="R1958" s="94"/>
      <c r="S1958" s="93"/>
      <c r="T1958" s="93"/>
      <c r="U1958" s="93"/>
      <c r="V1958" s="93"/>
      <c r="W1958" s="93"/>
    </row>
    <row r="1959" spans="5:23" customFormat="1" x14ac:dyDescent="0.25">
      <c r="E1959" s="91"/>
      <c r="F1959" s="91"/>
      <c r="G1959" s="91"/>
      <c r="J1959" s="92"/>
      <c r="N1959" s="93"/>
      <c r="P1959" s="93"/>
      <c r="R1959" s="94"/>
      <c r="S1959" s="93"/>
      <c r="T1959" s="93"/>
      <c r="U1959" s="93"/>
      <c r="V1959" s="93"/>
      <c r="W1959" s="93"/>
    </row>
    <row r="1960" spans="5:23" customFormat="1" x14ac:dyDescent="0.25">
      <c r="E1960" s="91"/>
      <c r="F1960" s="91"/>
      <c r="G1960" s="91"/>
      <c r="J1960" s="92"/>
      <c r="N1960" s="93"/>
      <c r="P1960" s="93"/>
      <c r="R1960" s="94"/>
      <c r="S1960" s="93"/>
      <c r="T1960" s="93"/>
      <c r="U1960" s="93"/>
      <c r="V1960" s="93"/>
      <c r="W1960" s="93"/>
    </row>
    <row r="1961" spans="5:23" customFormat="1" x14ac:dyDescent="0.25">
      <c r="E1961" s="91"/>
      <c r="F1961" s="91"/>
      <c r="G1961" s="91"/>
      <c r="J1961" s="92"/>
      <c r="N1961" s="93"/>
      <c r="P1961" s="93"/>
      <c r="R1961" s="94"/>
      <c r="S1961" s="93"/>
      <c r="T1961" s="93"/>
      <c r="U1961" s="93"/>
      <c r="V1961" s="93"/>
      <c r="W1961" s="93"/>
    </row>
    <row r="1962" spans="5:23" customFormat="1" x14ac:dyDescent="0.25">
      <c r="E1962" s="91"/>
      <c r="F1962" s="91"/>
      <c r="G1962" s="91"/>
      <c r="J1962" s="92"/>
      <c r="N1962" s="93"/>
      <c r="P1962" s="93"/>
      <c r="R1962" s="94"/>
      <c r="S1962" s="93"/>
      <c r="T1962" s="93"/>
      <c r="U1962" s="93"/>
      <c r="V1962" s="93"/>
      <c r="W1962" s="93"/>
    </row>
    <row r="1963" spans="5:23" customFormat="1" x14ac:dyDescent="0.25">
      <c r="E1963" s="91"/>
      <c r="F1963" s="91"/>
      <c r="G1963" s="91"/>
      <c r="J1963" s="92"/>
      <c r="N1963" s="93"/>
      <c r="P1963" s="93"/>
      <c r="R1963" s="94"/>
      <c r="S1963" s="93"/>
      <c r="T1963" s="93"/>
      <c r="U1963" s="93"/>
      <c r="V1963" s="93"/>
      <c r="W1963" s="93"/>
    </row>
    <row r="1964" spans="5:23" customFormat="1" x14ac:dyDescent="0.25">
      <c r="E1964" s="91"/>
      <c r="F1964" s="91"/>
      <c r="G1964" s="91"/>
      <c r="J1964" s="92"/>
      <c r="N1964" s="93"/>
      <c r="P1964" s="93"/>
      <c r="R1964" s="94"/>
      <c r="S1964" s="93"/>
      <c r="T1964" s="93"/>
      <c r="U1964" s="93"/>
      <c r="V1964" s="93"/>
      <c r="W1964" s="93"/>
    </row>
    <row r="1965" spans="5:23" customFormat="1" x14ac:dyDescent="0.25">
      <c r="E1965" s="91"/>
      <c r="F1965" s="91"/>
      <c r="G1965" s="91"/>
      <c r="J1965" s="92"/>
      <c r="N1965" s="93"/>
      <c r="P1965" s="93"/>
      <c r="R1965" s="94"/>
      <c r="S1965" s="93"/>
      <c r="T1965" s="93"/>
      <c r="U1965" s="93"/>
      <c r="V1965" s="93"/>
      <c r="W1965" s="93"/>
    </row>
    <row r="1966" spans="5:23" customFormat="1" x14ac:dyDescent="0.25">
      <c r="E1966" s="91"/>
      <c r="F1966" s="91"/>
      <c r="G1966" s="91"/>
      <c r="J1966" s="92"/>
      <c r="N1966" s="93"/>
      <c r="P1966" s="93"/>
      <c r="R1966" s="94"/>
      <c r="S1966" s="93"/>
      <c r="T1966" s="93"/>
      <c r="U1966" s="93"/>
      <c r="V1966" s="93"/>
      <c r="W1966" s="93"/>
    </row>
    <row r="1967" spans="5:23" customFormat="1" x14ac:dyDescent="0.25">
      <c r="E1967" s="91"/>
      <c r="F1967" s="91"/>
      <c r="G1967" s="91"/>
      <c r="J1967" s="92"/>
      <c r="N1967" s="93"/>
      <c r="P1967" s="93"/>
      <c r="R1967" s="94"/>
      <c r="S1967" s="93"/>
      <c r="T1967" s="93"/>
      <c r="U1967" s="93"/>
      <c r="V1967" s="93"/>
      <c r="W1967" s="93"/>
    </row>
    <row r="1968" spans="5:23" customFormat="1" x14ac:dyDescent="0.25">
      <c r="E1968" s="91"/>
      <c r="F1968" s="91"/>
      <c r="G1968" s="91"/>
      <c r="J1968" s="92"/>
      <c r="N1968" s="93"/>
      <c r="P1968" s="93"/>
      <c r="R1968" s="94"/>
      <c r="S1968" s="93"/>
      <c r="T1968" s="93"/>
      <c r="U1968" s="93"/>
      <c r="V1968" s="93"/>
      <c r="W1968" s="93"/>
    </row>
    <row r="1969" spans="5:23" customFormat="1" x14ac:dyDescent="0.25">
      <c r="E1969" s="91"/>
      <c r="F1969" s="91"/>
      <c r="G1969" s="91"/>
      <c r="J1969" s="92"/>
      <c r="N1969" s="93"/>
      <c r="P1969" s="93"/>
      <c r="R1969" s="94"/>
      <c r="S1969" s="93"/>
      <c r="T1969" s="93"/>
      <c r="U1969" s="93"/>
      <c r="V1969" s="93"/>
      <c r="W1969" s="93"/>
    </row>
    <row r="1970" spans="5:23" customFormat="1" x14ac:dyDescent="0.25">
      <c r="E1970" s="91"/>
      <c r="F1970" s="91"/>
      <c r="G1970" s="91"/>
      <c r="J1970" s="92"/>
      <c r="N1970" s="93"/>
      <c r="P1970" s="93"/>
      <c r="R1970" s="94"/>
      <c r="S1970" s="93"/>
      <c r="T1970" s="93"/>
      <c r="U1970" s="93"/>
      <c r="V1970" s="93"/>
      <c r="W1970" s="93"/>
    </row>
    <row r="1971" spans="5:23" customFormat="1" x14ac:dyDescent="0.25">
      <c r="E1971" s="91"/>
      <c r="F1971" s="91"/>
      <c r="G1971" s="91"/>
      <c r="J1971" s="92"/>
      <c r="N1971" s="93"/>
      <c r="P1971" s="93"/>
      <c r="R1971" s="94"/>
      <c r="S1971" s="93"/>
      <c r="T1971" s="93"/>
      <c r="U1971" s="93"/>
      <c r="V1971" s="93"/>
      <c r="W1971" s="93"/>
    </row>
    <row r="1972" spans="5:23" customFormat="1" x14ac:dyDescent="0.25">
      <c r="E1972" s="91"/>
      <c r="F1972" s="91"/>
      <c r="G1972" s="91"/>
      <c r="J1972" s="92"/>
      <c r="N1972" s="93"/>
      <c r="P1972" s="93"/>
      <c r="R1972" s="94"/>
      <c r="S1972" s="93"/>
      <c r="T1972" s="93"/>
      <c r="U1972" s="93"/>
      <c r="V1972" s="93"/>
      <c r="W1972" s="93"/>
    </row>
    <row r="1973" spans="5:23" customFormat="1" x14ac:dyDescent="0.25">
      <c r="E1973" s="91"/>
      <c r="F1973" s="91"/>
      <c r="G1973" s="91"/>
      <c r="J1973" s="92"/>
      <c r="N1973" s="93"/>
      <c r="P1973" s="93"/>
      <c r="R1973" s="94"/>
      <c r="S1973" s="93"/>
      <c r="T1973" s="93"/>
      <c r="U1973" s="93"/>
      <c r="V1973" s="93"/>
      <c r="W1973" s="93"/>
    </row>
    <row r="1974" spans="5:23" customFormat="1" x14ac:dyDescent="0.25">
      <c r="E1974" s="91"/>
      <c r="F1974" s="91"/>
      <c r="G1974" s="91"/>
      <c r="J1974" s="92"/>
      <c r="N1974" s="93"/>
      <c r="P1974" s="93"/>
      <c r="R1974" s="94"/>
      <c r="S1974" s="93"/>
      <c r="T1974" s="93"/>
      <c r="U1974" s="93"/>
      <c r="V1974" s="93"/>
      <c r="W1974" s="93"/>
    </row>
    <row r="1975" spans="5:23" customFormat="1" x14ac:dyDescent="0.25">
      <c r="E1975" s="91"/>
      <c r="F1975" s="91"/>
      <c r="G1975" s="91"/>
      <c r="J1975" s="92"/>
      <c r="N1975" s="93"/>
      <c r="P1975" s="93"/>
      <c r="R1975" s="94"/>
      <c r="S1975" s="93"/>
      <c r="T1975" s="93"/>
      <c r="U1975" s="93"/>
      <c r="V1975" s="93"/>
      <c r="W1975" s="93"/>
    </row>
    <row r="1976" spans="5:23" customFormat="1" x14ac:dyDescent="0.25">
      <c r="E1976" s="91"/>
      <c r="F1976" s="91"/>
      <c r="G1976" s="91"/>
      <c r="J1976" s="92"/>
      <c r="N1976" s="93"/>
      <c r="P1976" s="93"/>
      <c r="R1976" s="94"/>
      <c r="S1976" s="93"/>
      <c r="T1976" s="93"/>
      <c r="U1976" s="93"/>
      <c r="V1976" s="93"/>
      <c r="W1976" s="93"/>
    </row>
    <row r="1977" spans="5:23" customFormat="1" x14ac:dyDescent="0.25">
      <c r="E1977" s="91"/>
      <c r="F1977" s="91"/>
      <c r="G1977" s="91"/>
      <c r="J1977" s="92"/>
      <c r="N1977" s="93"/>
      <c r="P1977" s="93"/>
      <c r="R1977" s="94"/>
      <c r="S1977" s="93"/>
      <c r="T1977" s="93"/>
      <c r="U1977" s="93"/>
      <c r="V1977" s="93"/>
      <c r="W1977" s="93"/>
    </row>
    <row r="1978" spans="5:23" customFormat="1" x14ac:dyDescent="0.25">
      <c r="E1978" s="91"/>
      <c r="F1978" s="91"/>
      <c r="G1978" s="91"/>
      <c r="J1978" s="92"/>
      <c r="N1978" s="93"/>
      <c r="P1978" s="93"/>
      <c r="R1978" s="94"/>
      <c r="S1978" s="93"/>
      <c r="T1978" s="93"/>
      <c r="U1978" s="93"/>
      <c r="V1978" s="93"/>
      <c r="W1978" s="93"/>
    </row>
    <row r="1979" spans="5:23" customFormat="1" x14ac:dyDescent="0.25">
      <c r="E1979" s="91"/>
      <c r="F1979" s="91"/>
      <c r="G1979" s="91"/>
      <c r="J1979" s="92"/>
      <c r="N1979" s="93"/>
      <c r="P1979" s="93"/>
      <c r="R1979" s="94"/>
      <c r="S1979" s="93"/>
      <c r="T1979" s="93"/>
      <c r="U1979" s="93"/>
      <c r="V1979" s="93"/>
      <c r="W1979" s="93"/>
    </row>
    <row r="1980" spans="5:23" customFormat="1" x14ac:dyDescent="0.25">
      <c r="E1980" s="91"/>
      <c r="F1980" s="91"/>
      <c r="G1980" s="91"/>
      <c r="J1980" s="92"/>
      <c r="N1980" s="93"/>
      <c r="P1980" s="93"/>
      <c r="R1980" s="94"/>
      <c r="S1980" s="93"/>
      <c r="T1980" s="93"/>
      <c r="U1980" s="93"/>
      <c r="V1980" s="93"/>
      <c r="W1980" s="93"/>
    </row>
    <row r="1981" spans="5:23" customFormat="1" x14ac:dyDescent="0.25">
      <c r="E1981" s="91"/>
      <c r="F1981" s="91"/>
      <c r="G1981" s="91"/>
      <c r="J1981" s="92"/>
      <c r="N1981" s="93"/>
      <c r="P1981" s="93"/>
      <c r="R1981" s="94"/>
      <c r="S1981" s="93"/>
      <c r="T1981" s="93"/>
      <c r="U1981" s="93"/>
      <c r="V1981" s="93"/>
      <c r="W1981" s="93"/>
    </row>
    <row r="1982" spans="5:23" customFormat="1" x14ac:dyDescent="0.25">
      <c r="E1982" s="91"/>
      <c r="F1982" s="91"/>
      <c r="G1982" s="91"/>
      <c r="J1982" s="92"/>
      <c r="N1982" s="93"/>
      <c r="P1982" s="93"/>
      <c r="R1982" s="94"/>
      <c r="S1982" s="93"/>
      <c r="T1982" s="93"/>
      <c r="U1982" s="93"/>
      <c r="V1982" s="93"/>
      <c r="W1982" s="93"/>
    </row>
    <row r="1983" spans="5:23" customFormat="1" x14ac:dyDescent="0.25">
      <c r="E1983" s="91"/>
      <c r="F1983" s="91"/>
      <c r="G1983" s="91"/>
      <c r="J1983" s="92"/>
      <c r="N1983" s="93"/>
      <c r="P1983" s="93"/>
      <c r="R1983" s="94"/>
      <c r="S1983" s="93"/>
      <c r="T1983" s="93"/>
      <c r="U1983" s="93"/>
      <c r="V1983" s="93"/>
      <c r="W1983" s="93"/>
    </row>
    <row r="1984" spans="5:23" customFormat="1" x14ac:dyDescent="0.25">
      <c r="E1984" s="91"/>
      <c r="F1984" s="91"/>
      <c r="G1984" s="91"/>
      <c r="J1984" s="92"/>
      <c r="N1984" s="93"/>
      <c r="P1984" s="93"/>
      <c r="R1984" s="94"/>
      <c r="S1984" s="93"/>
      <c r="T1984" s="93"/>
      <c r="U1984" s="93"/>
      <c r="V1984" s="93"/>
      <c r="W1984" s="93"/>
    </row>
    <row r="1985" spans="5:23" customFormat="1" x14ac:dyDescent="0.25">
      <c r="E1985" s="91"/>
      <c r="F1985" s="91"/>
      <c r="G1985" s="91"/>
      <c r="J1985" s="92"/>
      <c r="N1985" s="93"/>
      <c r="P1985" s="93"/>
      <c r="R1985" s="94"/>
      <c r="S1985" s="93"/>
      <c r="T1985" s="93"/>
      <c r="U1985" s="93"/>
      <c r="V1985" s="93"/>
      <c r="W1985" s="93"/>
    </row>
    <row r="1986" spans="5:23" customFormat="1" x14ac:dyDescent="0.25">
      <c r="E1986" s="91"/>
      <c r="F1986" s="91"/>
      <c r="G1986" s="91"/>
      <c r="J1986" s="92"/>
      <c r="N1986" s="93"/>
      <c r="P1986" s="93"/>
      <c r="R1986" s="94"/>
      <c r="S1986" s="93"/>
      <c r="T1986" s="93"/>
      <c r="U1986" s="93"/>
      <c r="V1986" s="93"/>
      <c r="W1986" s="93"/>
    </row>
    <row r="1987" spans="5:23" customFormat="1" x14ac:dyDescent="0.25">
      <c r="E1987" s="91"/>
      <c r="F1987" s="91"/>
      <c r="G1987" s="91"/>
      <c r="J1987" s="92"/>
      <c r="N1987" s="93"/>
      <c r="P1987" s="93"/>
      <c r="R1987" s="94"/>
      <c r="S1987" s="93"/>
      <c r="T1987" s="93"/>
      <c r="U1987" s="93"/>
      <c r="V1987" s="93"/>
      <c r="W1987" s="93"/>
    </row>
    <row r="1988" spans="5:23" customFormat="1" x14ac:dyDescent="0.25">
      <c r="E1988" s="91"/>
      <c r="F1988" s="91"/>
      <c r="G1988" s="91"/>
      <c r="J1988" s="92"/>
      <c r="N1988" s="93"/>
      <c r="P1988" s="93"/>
      <c r="R1988" s="94"/>
      <c r="S1988" s="93"/>
      <c r="T1988" s="93"/>
      <c r="U1988" s="93"/>
      <c r="V1988" s="93"/>
      <c r="W1988" s="93"/>
    </row>
    <row r="1989" spans="5:23" customFormat="1" x14ac:dyDescent="0.25">
      <c r="E1989" s="91"/>
      <c r="F1989" s="91"/>
      <c r="G1989" s="91"/>
      <c r="J1989" s="92"/>
      <c r="N1989" s="93"/>
      <c r="P1989" s="93"/>
      <c r="R1989" s="94"/>
      <c r="S1989" s="93"/>
      <c r="T1989" s="93"/>
      <c r="U1989" s="93"/>
      <c r="V1989" s="93"/>
      <c r="W1989" s="93"/>
    </row>
    <row r="1990" spans="5:23" customFormat="1" x14ac:dyDescent="0.25">
      <c r="E1990" s="91"/>
      <c r="F1990" s="91"/>
      <c r="G1990" s="91"/>
      <c r="J1990" s="92"/>
      <c r="N1990" s="93"/>
      <c r="P1990" s="93"/>
      <c r="R1990" s="94"/>
      <c r="S1990" s="93"/>
      <c r="T1990" s="93"/>
      <c r="U1990" s="93"/>
      <c r="V1990" s="93"/>
      <c r="W1990" s="93"/>
    </row>
    <row r="1991" spans="5:23" customFormat="1" x14ac:dyDescent="0.25">
      <c r="E1991" s="91"/>
      <c r="F1991" s="91"/>
      <c r="G1991" s="91"/>
      <c r="J1991" s="92"/>
      <c r="N1991" s="93"/>
      <c r="P1991" s="93"/>
      <c r="R1991" s="94"/>
      <c r="S1991" s="93"/>
      <c r="T1991" s="93"/>
      <c r="U1991" s="93"/>
      <c r="V1991" s="93"/>
      <c r="W1991" s="93"/>
    </row>
    <row r="1992" spans="5:23" customFormat="1" x14ac:dyDescent="0.25">
      <c r="E1992" s="91"/>
      <c r="F1992" s="91"/>
      <c r="G1992" s="91"/>
      <c r="J1992" s="92"/>
      <c r="N1992" s="93"/>
      <c r="P1992" s="93"/>
      <c r="R1992" s="94"/>
      <c r="S1992" s="93"/>
      <c r="T1992" s="93"/>
      <c r="U1992" s="93"/>
      <c r="V1992" s="93"/>
      <c r="W1992" s="93"/>
    </row>
    <row r="1993" spans="5:23" customFormat="1" x14ac:dyDescent="0.25">
      <c r="E1993" s="91"/>
      <c r="F1993" s="91"/>
      <c r="G1993" s="91"/>
      <c r="J1993" s="92"/>
      <c r="N1993" s="93"/>
      <c r="P1993" s="93"/>
      <c r="R1993" s="94"/>
      <c r="S1993" s="93"/>
      <c r="T1993" s="93"/>
      <c r="U1993" s="93"/>
      <c r="V1993" s="93"/>
      <c r="W1993" s="93"/>
    </row>
    <row r="1994" spans="5:23" customFormat="1" x14ac:dyDescent="0.25">
      <c r="E1994" s="91"/>
      <c r="F1994" s="91"/>
      <c r="G1994" s="91"/>
      <c r="J1994" s="92"/>
      <c r="N1994" s="93"/>
      <c r="P1994" s="93"/>
      <c r="R1994" s="94"/>
      <c r="S1994" s="93"/>
      <c r="T1994" s="93"/>
      <c r="U1994" s="93"/>
      <c r="V1994" s="93"/>
      <c r="W1994" s="93"/>
    </row>
    <row r="1995" spans="5:23" customFormat="1" x14ac:dyDescent="0.25">
      <c r="E1995" s="91"/>
      <c r="F1995" s="91"/>
      <c r="G1995" s="91"/>
      <c r="J1995" s="92"/>
      <c r="N1995" s="93"/>
      <c r="P1995" s="93"/>
      <c r="R1995" s="94"/>
      <c r="S1995" s="93"/>
      <c r="T1995" s="93"/>
      <c r="U1995" s="93"/>
      <c r="V1995" s="93"/>
      <c r="W1995" s="93"/>
    </row>
    <row r="1996" spans="5:23" customFormat="1" x14ac:dyDescent="0.25">
      <c r="E1996" s="91"/>
      <c r="F1996" s="91"/>
      <c r="G1996" s="91"/>
      <c r="J1996" s="92"/>
      <c r="N1996" s="93"/>
      <c r="P1996" s="93"/>
      <c r="R1996" s="94"/>
      <c r="S1996" s="93"/>
      <c r="T1996" s="93"/>
      <c r="U1996" s="93"/>
      <c r="V1996" s="93"/>
      <c r="W1996" s="93"/>
    </row>
    <row r="1997" spans="5:23" customFormat="1" x14ac:dyDescent="0.25">
      <c r="E1997" s="91"/>
      <c r="F1997" s="91"/>
      <c r="G1997" s="91"/>
      <c r="J1997" s="92"/>
      <c r="N1997" s="93"/>
      <c r="P1997" s="93"/>
      <c r="R1997" s="94"/>
      <c r="S1997" s="93"/>
      <c r="T1997" s="93"/>
      <c r="U1997" s="93"/>
      <c r="V1997" s="93"/>
      <c r="W1997" s="93"/>
    </row>
    <row r="1998" spans="5:23" customFormat="1" x14ac:dyDescent="0.25">
      <c r="E1998" s="91"/>
      <c r="F1998" s="91"/>
      <c r="G1998" s="91"/>
      <c r="J1998" s="92"/>
      <c r="N1998" s="93"/>
      <c r="P1998" s="93"/>
      <c r="R1998" s="94"/>
      <c r="S1998" s="93"/>
      <c r="T1998" s="93"/>
      <c r="U1998" s="93"/>
      <c r="V1998" s="93"/>
      <c r="W1998" s="93"/>
    </row>
    <row r="1999" spans="5:23" customFormat="1" x14ac:dyDescent="0.25">
      <c r="E1999" s="91"/>
      <c r="F1999" s="91"/>
      <c r="G1999" s="91"/>
      <c r="J1999" s="92"/>
      <c r="N1999" s="93"/>
      <c r="P1999" s="93"/>
      <c r="R1999" s="94"/>
      <c r="S1999" s="93"/>
      <c r="T1999" s="93"/>
      <c r="U1999" s="93"/>
      <c r="V1999" s="93"/>
      <c r="W1999" s="93"/>
    </row>
    <row r="2000" spans="5:23" customFormat="1" x14ac:dyDescent="0.25">
      <c r="E2000" s="91"/>
      <c r="F2000" s="91"/>
      <c r="G2000" s="91"/>
      <c r="J2000" s="92"/>
      <c r="N2000" s="93"/>
      <c r="P2000" s="93"/>
      <c r="R2000" s="94"/>
      <c r="S2000" s="93"/>
      <c r="T2000" s="93"/>
      <c r="U2000" s="93"/>
      <c r="V2000" s="93"/>
      <c r="W2000" s="93"/>
    </row>
    <row r="2001" spans="5:23" customFormat="1" x14ac:dyDescent="0.25">
      <c r="E2001" s="91"/>
      <c r="F2001" s="91"/>
      <c r="G2001" s="91"/>
      <c r="J2001" s="92"/>
      <c r="N2001" s="93"/>
      <c r="P2001" s="93"/>
      <c r="R2001" s="94"/>
      <c r="S2001" s="93"/>
      <c r="T2001" s="93"/>
      <c r="U2001" s="93"/>
      <c r="V2001" s="93"/>
      <c r="W2001" s="93"/>
    </row>
    <row r="2002" spans="5:23" customFormat="1" x14ac:dyDescent="0.25">
      <c r="E2002" s="91"/>
      <c r="F2002" s="91"/>
      <c r="G2002" s="91"/>
      <c r="J2002" s="92"/>
      <c r="N2002" s="93"/>
      <c r="P2002" s="93"/>
      <c r="R2002" s="94"/>
      <c r="S2002" s="93"/>
      <c r="T2002" s="93"/>
      <c r="U2002" s="93"/>
      <c r="V2002" s="93"/>
      <c r="W2002" s="93"/>
    </row>
    <row r="2003" spans="5:23" customFormat="1" x14ac:dyDescent="0.25">
      <c r="E2003" s="91"/>
      <c r="F2003" s="91"/>
      <c r="G2003" s="91"/>
      <c r="J2003" s="92"/>
      <c r="N2003" s="93"/>
      <c r="P2003" s="93"/>
      <c r="R2003" s="94"/>
      <c r="S2003" s="93"/>
      <c r="T2003" s="93"/>
      <c r="U2003" s="93"/>
      <c r="V2003" s="93"/>
      <c r="W2003" s="93"/>
    </row>
    <row r="2004" spans="5:23" customFormat="1" x14ac:dyDescent="0.25">
      <c r="E2004" s="91"/>
      <c r="F2004" s="91"/>
      <c r="G2004" s="91"/>
      <c r="J2004" s="92"/>
      <c r="N2004" s="93"/>
      <c r="P2004" s="93"/>
      <c r="R2004" s="94"/>
      <c r="S2004" s="93"/>
      <c r="T2004" s="93"/>
      <c r="U2004" s="93"/>
      <c r="V2004" s="93"/>
      <c r="W2004" s="93"/>
    </row>
    <row r="2005" spans="5:23" customFormat="1" x14ac:dyDescent="0.25">
      <c r="E2005" s="91"/>
      <c r="F2005" s="91"/>
      <c r="G2005" s="91"/>
      <c r="J2005" s="92"/>
      <c r="N2005" s="93"/>
      <c r="P2005" s="93"/>
      <c r="R2005" s="94"/>
      <c r="S2005" s="93"/>
      <c r="T2005" s="93"/>
      <c r="U2005" s="93"/>
      <c r="V2005" s="93"/>
      <c r="W2005" s="93"/>
    </row>
    <row r="2006" spans="5:23" customFormat="1" x14ac:dyDescent="0.25">
      <c r="E2006" s="91"/>
      <c r="F2006" s="91"/>
      <c r="G2006" s="91"/>
      <c r="J2006" s="92"/>
      <c r="N2006" s="93"/>
      <c r="P2006" s="93"/>
      <c r="R2006" s="94"/>
      <c r="S2006" s="93"/>
      <c r="T2006" s="93"/>
      <c r="U2006" s="93"/>
      <c r="V2006" s="93"/>
      <c r="W2006" s="93"/>
    </row>
    <row r="2007" spans="5:23" customFormat="1" x14ac:dyDescent="0.25">
      <c r="E2007" s="91"/>
      <c r="F2007" s="91"/>
      <c r="G2007" s="91"/>
      <c r="J2007" s="92"/>
      <c r="N2007" s="93"/>
      <c r="P2007" s="93"/>
      <c r="R2007" s="94"/>
      <c r="S2007" s="93"/>
      <c r="T2007" s="93"/>
      <c r="U2007" s="93"/>
      <c r="V2007" s="93"/>
      <c r="W2007" s="93"/>
    </row>
    <row r="2008" spans="5:23" customFormat="1" x14ac:dyDescent="0.25">
      <c r="E2008" s="91"/>
      <c r="F2008" s="91"/>
      <c r="G2008" s="91"/>
      <c r="J2008" s="92"/>
      <c r="N2008" s="93"/>
      <c r="P2008" s="93"/>
      <c r="R2008" s="94"/>
      <c r="S2008" s="93"/>
      <c r="T2008" s="93"/>
      <c r="U2008" s="93"/>
      <c r="V2008" s="93"/>
      <c r="W2008" s="93"/>
    </row>
    <row r="2009" spans="5:23" customFormat="1" x14ac:dyDescent="0.25">
      <c r="E2009" s="91"/>
      <c r="F2009" s="91"/>
      <c r="G2009" s="91"/>
      <c r="J2009" s="92"/>
      <c r="N2009" s="93"/>
      <c r="P2009" s="93"/>
      <c r="R2009" s="94"/>
      <c r="S2009" s="93"/>
      <c r="T2009" s="93"/>
      <c r="U2009" s="93"/>
      <c r="V2009" s="93"/>
      <c r="W2009" s="93"/>
    </row>
    <row r="2010" spans="5:23" customFormat="1" x14ac:dyDescent="0.25">
      <c r="E2010" s="91"/>
      <c r="F2010" s="91"/>
      <c r="G2010" s="91"/>
      <c r="J2010" s="92"/>
      <c r="N2010" s="93"/>
      <c r="P2010" s="93"/>
      <c r="R2010" s="94"/>
      <c r="S2010" s="93"/>
      <c r="T2010" s="93"/>
      <c r="U2010" s="93"/>
      <c r="V2010" s="93"/>
      <c r="W2010" s="93"/>
    </row>
    <row r="2011" spans="5:23" customFormat="1" x14ac:dyDescent="0.25">
      <c r="E2011" s="91"/>
      <c r="F2011" s="91"/>
      <c r="G2011" s="91"/>
      <c r="J2011" s="92"/>
      <c r="N2011" s="93"/>
      <c r="P2011" s="93"/>
      <c r="R2011" s="94"/>
      <c r="S2011" s="93"/>
      <c r="T2011" s="93"/>
      <c r="U2011" s="93"/>
      <c r="V2011" s="93"/>
      <c r="W2011" s="93"/>
    </row>
    <row r="2012" spans="5:23" customFormat="1" x14ac:dyDescent="0.25">
      <c r="E2012" s="91"/>
      <c r="F2012" s="91"/>
      <c r="G2012" s="91"/>
      <c r="J2012" s="92"/>
      <c r="N2012" s="93"/>
      <c r="P2012" s="93"/>
      <c r="R2012" s="94"/>
      <c r="S2012" s="93"/>
      <c r="T2012" s="93"/>
      <c r="U2012" s="93"/>
      <c r="V2012" s="93"/>
      <c r="W2012" s="93"/>
    </row>
    <row r="2013" spans="5:23" customFormat="1" x14ac:dyDescent="0.25">
      <c r="E2013" s="91"/>
      <c r="F2013" s="91"/>
      <c r="G2013" s="91"/>
      <c r="J2013" s="92"/>
      <c r="N2013" s="93"/>
      <c r="P2013" s="93"/>
      <c r="R2013" s="94"/>
      <c r="S2013" s="93"/>
      <c r="T2013" s="93"/>
      <c r="U2013" s="93"/>
      <c r="V2013" s="93"/>
      <c r="W2013" s="93"/>
    </row>
    <row r="2014" spans="5:23" customFormat="1" x14ac:dyDescent="0.25">
      <c r="E2014" s="91"/>
      <c r="F2014" s="91"/>
      <c r="G2014" s="91"/>
      <c r="J2014" s="92"/>
      <c r="N2014" s="93"/>
      <c r="P2014" s="93"/>
      <c r="R2014" s="94"/>
      <c r="S2014" s="93"/>
      <c r="T2014" s="93"/>
      <c r="U2014" s="93"/>
      <c r="V2014" s="93"/>
      <c r="W2014" s="93"/>
    </row>
    <row r="2015" spans="5:23" customFormat="1" x14ac:dyDescent="0.25">
      <c r="E2015" s="91"/>
      <c r="F2015" s="91"/>
      <c r="G2015" s="91"/>
      <c r="J2015" s="92"/>
      <c r="N2015" s="93"/>
      <c r="P2015" s="93"/>
      <c r="R2015" s="94"/>
      <c r="S2015" s="93"/>
      <c r="T2015" s="93"/>
      <c r="U2015" s="93"/>
      <c r="V2015" s="93"/>
      <c r="W2015" s="93"/>
    </row>
    <row r="2016" spans="5:23" customFormat="1" x14ac:dyDescent="0.25">
      <c r="E2016" s="91"/>
      <c r="F2016" s="91"/>
      <c r="G2016" s="91"/>
      <c r="J2016" s="92"/>
      <c r="N2016" s="93"/>
      <c r="P2016" s="93"/>
      <c r="R2016" s="94"/>
      <c r="S2016" s="93"/>
      <c r="T2016" s="93"/>
      <c r="U2016" s="93"/>
      <c r="V2016" s="93"/>
      <c r="W2016" s="93"/>
    </row>
    <row r="2017" spans="5:23" customFormat="1" x14ac:dyDescent="0.25">
      <c r="E2017" s="91"/>
      <c r="F2017" s="91"/>
      <c r="G2017" s="91"/>
      <c r="J2017" s="92"/>
      <c r="N2017" s="93"/>
      <c r="P2017" s="93"/>
      <c r="R2017" s="94"/>
      <c r="S2017" s="93"/>
      <c r="T2017" s="93"/>
      <c r="U2017" s="93"/>
      <c r="V2017" s="93"/>
      <c r="W2017" s="93"/>
    </row>
    <row r="2018" spans="5:23" customFormat="1" x14ac:dyDescent="0.25">
      <c r="E2018" s="91"/>
      <c r="F2018" s="91"/>
      <c r="G2018" s="91"/>
      <c r="J2018" s="92"/>
      <c r="N2018" s="93"/>
      <c r="P2018" s="93"/>
      <c r="R2018" s="94"/>
      <c r="S2018" s="93"/>
      <c r="T2018" s="93"/>
      <c r="U2018" s="93"/>
      <c r="V2018" s="93"/>
      <c r="W2018" s="93"/>
    </row>
    <row r="2019" spans="5:23" customFormat="1" x14ac:dyDescent="0.25">
      <c r="E2019" s="91"/>
      <c r="F2019" s="91"/>
      <c r="G2019" s="91"/>
      <c r="J2019" s="92"/>
      <c r="N2019" s="93"/>
      <c r="P2019" s="93"/>
      <c r="R2019" s="94"/>
      <c r="S2019" s="93"/>
      <c r="T2019" s="93"/>
      <c r="U2019" s="93"/>
      <c r="V2019" s="93"/>
      <c r="W2019" s="93"/>
    </row>
    <row r="2020" spans="5:23" customFormat="1" x14ac:dyDescent="0.25">
      <c r="E2020" s="91"/>
      <c r="F2020" s="91"/>
      <c r="G2020" s="91"/>
      <c r="J2020" s="92"/>
      <c r="N2020" s="93"/>
      <c r="P2020" s="93"/>
      <c r="R2020" s="94"/>
      <c r="S2020" s="93"/>
      <c r="T2020" s="93"/>
      <c r="U2020" s="93"/>
      <c r="V2020" s="93"/>
      <c r="W2020" s="93"/>
    </row>
    <row r="2021" spans="5:23" customFormat="1" x14ac:dyDescent="0.25">
      <c r="E2021" s="91"/>
      <c r="F2021" s="91"/>
      <c r="G2021" s="91"/>
      <c r="J2021" s="92"/>
      <c r="N2021" s="93"/>
      <c r="P2021" s="93"/>
      <c r="R2021" s="94"/>
      <c r="S2021" s="93"/>
      <c r="T2021" s="93"/>
      <c r="U2021" s="93"/>
      <c r="V2021" s="93"/>
      <c r="W2021" s="93"/>
    </row>
    <row r="2022" spans="5:23" customFormat="1" x14ac:dyDescent="0.25">
      <c r="E2022" s="91"/>
      <c r="F2022" s="91"/>
      <c r="G2022" s="91"/>
      <c r="J2022" s="92"/>
      <c r="N2022" s="93"/>
      <c r="P2022" s="93"/>
      <c r="R2022" s="94"/>
      <c r="S2022" s="93"/>
      <c r="T2022" s="93"/>
      <c r="U2022" s="93"/>
      <c r="V2022" s="93"/>
      <c r="W2022" s="93"/>
    </row>
    <row r="2023" spans="5:23" customFormat="1" x14ac:dyDescent="0.25">
      <c r="E2023" s="91"/>
      <c r="F2023" s="91"/>
      <c r="G2023" s="91"/>
      <c r="J2023" s="92"/>
      <c r="N2023" s="93"/>
      <c r="P2023" s="93"/>
      <c r="R2023" s="94"/>
      <c r="S2023" s="93"/>
      <c r="T2023" s="93"/>
      <c r="U2023" s="93"/>
      <c r="V2023" s="93"/>
      <c r="W2023" s="93"/>
    </row>
    <row r="2024" spans="5:23" customFormat="1" x14ac:dyDescent="0.25">
      <c r="E2024" s="91"/>
      <c r="F2024" s="91"/>
      <c r="G2024" s="91"/>
      <c r="J2024" s="92"/>
      <c r="N2024" s="93"/>
      <c r="P2024" s="93"/>
      <c r="R2024" s="94"/>
      <c r="S2024" s="93"/>
      <c r="T2024" s="93"/>
      <c r="U2024" s="93"/>
      <c r="V2024" s="93"/>
      <c r="W2024" s="93"/>
    </row>
    <row r="2025" spans="5:23" customFormat="1" x14ac:dyDescent="0.25">
      <c r="E2025" s="91"/>
      <c r="F2025" s="91"/>
      <c r="G2025" s="91"/>
      <c r="J2025" s="92"/>
      <c r="N2025" s="93"/>
      <c r="P2025" s="93"/>
      <c r="R2025" s="94"/>
      <c r="S2025" s="93"/>
      <c r="T2025" s="93"/>
      <c r="U2025" s="93"/>
      <c r="V2025" s="93"/>
      <c r="W2025" s="93"/>
    </row>
    <row r="2026" spans="5:23" customFormat="1" x14ac:dyDescent="0.25">
      <c r="E2026" s="91"/>
      <c r="F2026" s="91"/>
      <c r="G2026" s="91"/>
      <c r="J2026" s="92"/>
      <c r="N2026" s="93"/>
      <c r="P2026" s="93"/>
      <c r="R2026" s="94"/>
      <c r="S2026" s="93"/>
      <c r="T2026" s="93"/>
      <c r="U2026" s="93"/>
      <c r="V2026" s="93"/>
      <c r="W2026" s="93"/>
    </row>
    <row r="2027" spans="5:23" customFormat="1" x14ac:dyDescent="0.25">
      <c r="E2027" s="91"/>
      <c r="F2027" s="91"/>
      <c r="G2027" s="91"/>
      <c r="J2027" s="92"/>
      <c r="N2027" s="93"/>
      <c r="P2027" s="93"/>
      <c r="R2027" s="94"/>
      <c r="S2027" s="93"/>
      <c r="T2027" s="93"/>
      <c r="U2027" s="93"/>
      <c r="V2027" s="93"/>
      <c r="W2027" s="93"/>
    </row>
    <row r="2028" spans="5:23" customFormat="1" x14ac:dyDescent="0.25">
      <c r="E2028" s="91"/>
      <c r="F2028" s="91"/>
      <c r="G2028" s="91"/>
      <c r="J2028" s="92"/>
      <c r="N2028" s="93"/>
      <c r="P2028" s="93"/>
      <c r="R2028" s="94"/>
      <c r="S2028" s="93"/>
      <c r="T2028" s="93"/>
      <c r="U2028" s="93"/>
      <c r="V2028" s="93"/>
      <c r="W2028" s="93"/>
    </row>
    <row r="2029" spans="5:23" customFormat="1" x14ac:dyDescent="0.25">
      <c r="E2029" s="91"/>
      <c r="F2029" s="91"/>
      <c r="G2029" s="91"/>
      <c r="J2029" s="92"/>
      <c r="N2029" s="93"/>
      <c r="P2029" s="93"/>
      <c r="R2029" s="94"/>
      <c r="S2029" s="93"/>
      <c r="T2029" s="93"/>
      <c r="U2029" s="93"/>
      <c r="V2029" s="93"/>
      <c r="W2029" s="93"/>
    </row>
    <row r="2030" spans="5:23" customFormat="1" x14ac:dyDescent="0.25">
      <c r="E2030" s="91"/>
      <c r="F2030" s="91"/>
      <c r="G2030" s="91"/>
      <c r="J2030" s="92"/>
      <c r="N2030" s="93"/>
      <c r="P2030" s="93"/>
      <c r="R2030" s="94"/>
      <c r="S2030" s="93"/>
      <c r="T2030" s="93"/>
      <c r="U2030" s="93"/>
      <c r="V2030" s="93"/>
      <c r="W2030" s="93"/>
    </row>
    <row r="2031" spans="5:23" customFormat="1" x14ac:dyDescent="0.25">
      <c r="E2031" s="91"/>
      <c r="F2031" s="91"/>
      <c r="G2031" s="91"/>
      <c r="J2031" s="92"/>
      <c r="N2031" s="93"/>
      <c r="P2031" s="93"/>
      <c r="R2031" s="94"/>
      <c r="S2031" s="93"/>
      <c r="T2031" s="93"/>
      <c r="U2031" s="93"/>
      <c r="V2031" s="93"/>
      <c r="W2031" s="93"/>
    </row>
    <row r="2032" spans="5:23" customFormat="1" x14ac:dyDescent="0.25">
      <c r="E2032" s="91"/>
      <c r="F2032" s="91"/>
      <c r="G2032" s="91"/>
      <c r="J2032" s="92"/>
      <c r="N2032" s="93"/>
      <c r="P2032" s="93"/>
      <c r="R2032" s="94"/>
      <c r="S2032" s="93"/>
      <c r="T2032" s="93"/>
      <c r="U2032" s="93"/>
      <c r="V2032" s="93"/>
      <c r="W2032" s="93"/>
    </row>
    <row r="2033" spans="5:23" customFormat="1" x14ac:dyDescent="0.25">
      <c r="E2033" s="91"/>
      <c r="F2033" s="91"/>
      <c r="G2033" s="91"/>
      <c r="J2033" s="92"/>
      <c r="N2033" s="93"/>
      <c r="P2033" s="93"/>
      <c r="R2033" s="94"/>
      <c r="S2033" s="93"/>
      <c r="T2033" s="93"/>
      <c r="U2033" s="93"/>
      <c r="V2033" s="93"/>
      <c r="W2033" s="93"/>
    </row>
    <row r="2034" spans="5:23" customFormat="1" x14ac:dyDescent="0.25">
      <c r="E2034" s="91"/>
      <c r="F2034" s="91"/>
      <c r="G2034" s="91"/>
      <c r="J2034" s="92"/>
      <c r="N2034" s="93"/>
      <c r="P2034" s="93"/>
      <c r="R2034" s="94"/>
      <c r="S2034" s="93"/>
      <c r="T2034" s="93"/>
      <c r="U2034" s="93"/>
      <c r="V2034" s="93"/>
      <c r="W2034" s="93"/>
    </row>
    <row r="2035" spans="5:23" customFormat="1" x14ac:dyDescent="0.25">
      <c r="E2035" s="91"/>
      <c r="F2035" s="91"/>
      <c r="G2035" s="91"/>
      <c r="J2035" s="92"/>
      <c r="N2035" s="93"/>
      <c r="P2035" s="93"/>
      <c r="R2035" s="94"/>
      <c r="S2035" s="93"/>
      <c r="T2035" s="93"/>
      <c r="U2035" s="93"/>
      <c r="V2035" s="93"/>
      <c r="W2035" s="93"/>
    </row>
    <row r="2036" spans="5:23" customFormat="1" x14ac:dyDescent="0.25">
      <c r="E2036" s="91"/>
      <c r="F2036" s="91"/>
      <c r="G2036" s="91"/>
      <c r="J2036" s="92"/>
      <c r="N2036" s="93"/>
      <c r="P2036" s="93"/>
      <c r="R2036" s="94"/>
      <c r="S2036" s="93"/>
      <c r="T2036" s="93"/>
      <c r="U2036" s="93"/>
      <c r="V2036" s="93"/>
      <c r="W2036" s="93"/>
    </row>
    <row r="2037" spans="5:23" customFormat="1" x14ac:dyDescent="0.25">
      <c r="E2037" s="91"/>
      <c r="F2037" s="91"/>
      <c r="G2037" s="91"/>
      <c r="J2037" s="92"/>
      <c r="N2037" s="93"/>
      <c r="P2037" s="93"/>
      <c r="R2037" s="94"/>
      <c r="S2037" s="93"/>
      <c r="T2037" s="93"/>
      <c r="U2037" s="93"/>
      <c r="V2037" s="93"/>
      <c r="W2037" s="93"/>
    </row>
    <row r="2038" spans="5:23" customFormat="1" x14ac:dyDescent="0.25">
      <c r="E2038" s="91"/>
      <c r="F2038" s="91"/>
      <c r="G2038" s="91"/>
      <c r="J2038" s="92"/>
      <c r="N2038" s="93"/>
      <c r="P2038" s="93"/>
      <c r="R2038" s="94"/>
      <c r="S2038" s="93"/>
      <c r="T2038" s="93"/>
      <c r="U2038" s="93"/>
      <c r="V2038" s="93"/>
      <c r="W2038" s="93"/>
    </row>
    <row r="2039" spans="5:23" customFormat="1" x14ac:dyDescent="0.25">
      <c r="E2039" s="91"/>
      <c r="F2039" s="91"/>
      <c r="G2039" s="91"/>
      <c r="J2039" s="92"/>
      <c r="N2039" s="93"/>
      <c r="P2039" s="93"/>
      <c r="R2039" s="94"/>
      <c r="S2039" s="93"/>
      <c r="T2039" s="93"/>
      <c r="U2039" s="93"/>
      <c r="V2039" s="93"/>
      <c r="W2039" s="93"/>
    </row>
    <row r="2040" spans="5:23" customFormat="1" x14ac:dyDescent="0.25">
      <c r="E2040" s="91"/>
      <c r="F2040" s="91"/>
      <c r="G2040" s="91"/>
      <c r="J2040" s="92"/>
      <c r="N2040" s="93"/>
      <c r="P2040" s="93"/>
      <c r="R2040" s="94"/>
      <c r="S2040" s="93"/>
      <c r="T2040" s="93"/>
      <c r="U2040" s="93"/>
      <c r="V2040" s="93"/>
      <c r="W2040" s="93"/>
    </row>
    <row r="2041" spans="5:23" customFormat="1" x14ac:dyDescent="0.25">
      <c r="E2041" s="91"/>
      <c r="F2041" s="91"/>
      <c r="G2041" s="91"/>
      <c r="J2041" s="92"/>
      <c r="N2041" s="93"/>
      <c r="P2041" s="93"/>
      <c r="R2041" s="94"/>
      <c r="S2041" s="93"/>
      <c r="T2041" s="93"/>
      <c r="U2041" s="93"/>
      <c r="V2041" s="93"/>
      <c r="W2041" s="93"/>
    </row>
    <row r="2042" spans="5:23" customFormat="1" x14ac:dyDescent="0.25">
      <c r="E2042" s="91"/>
      <c r="F2042" s="91"/>
      <c r="G2042" s="91"/>
      <c r="J2042" s="92"/>
      <c r="N2042" s="93"/>
      <c r="P2042" s="93"/>
      <c r="R2042" s="94"/>
      <c r="S2042" s="93"/>
      <c r="T2042" s="93"/>
      <c r="U2042" s="93"/>
      <c r="V2042" s="93"/>
      <c r="W2042" s="93"/>
    </row>
    <row r="2043" spans="5:23" customFormat="1" x14ac:dyDescent="0.25">
      <c r="E2043" s="91"/>
      <c r="F2043" s="91"/>
      <c r="G2043" s="91"/>
      <c r="J2043" s="92"/>
      <c r="N2043" s="93"/>
      <c r="P2043" s="93"/>
      <c r="R2043" s="94"/>
      <c r="S2043" s="93"/>
      <c r="T2043" s="93"/>
      <c r="U2043" s="93"/>
      <c r="V2043" s="93"/>
      <c r="W2043" s="93"/>
    </row>
    <row r="2044" spans="5:23" customFormat="1" x14ac:dyDescent="0.25">
      <c r="E2044" s="91"/>
      <c r="F2044" s="91"/>
      <c r="G2044" s="91"/>
      <c r="J2044" s="92"/>
      <c r="N2044" s="93"/>
      <c r="P2044" s="93"/>
      <c r="R2044" s="94"/>
      <c r="S2044" s="93"/>
      <c r="T2044" s="93"/>
      <c r="U2044" s="93"/>
      <c r="V2044" s="93"/>
      <c r="W2044" s="93"/>
    </row>
    <row r="2045" spans="5:23" customFormat="1" x14ac:dyDescent="0.25">
      <c r="E2045" s="91"/>
      <c r="F2045" s="91"/>
      <c r="G2045" s="91"/>
      <c r="J2045" s="92"/>
      <c r="N2045" s="93"/>
      <c r="P2045" s="93"/>
      <c r="R2045" s="94"/>
      <c r="S2045" s="93"/>
      <c r="T2045" s="93"/>
      <c r="U2045" s="93"/>
      <c r="V2045" s="93"/>
      <c r="W2045" s="93"/>
    </row>
    <row r="2046" spans="5:23" customFormat="1" x14ac:dyDescent="0.25">
      <c r="E2046" s="91"/>
      <c r="F2046" s="91"/>
      <c r="G2046" s="91"/>
      <c r="J2046" s="92"/>
      <c r="N2046" s="93"/>
      <c r="P2046" s="93"/>
      <c r="R2046" s="94"/>
      <c r="S2046" s="93"/>
      <c r="T2046" s="93"/>
      <c r="U2046" s="93"/>
      <c r="V2046" s="93"/>
      <c r="W2046" s="93"/>
    </row>
    <row r="2047" spans="5:23" customFormat="1" x14ac:dyDescent="0.25">
      <c r="E2047" s="91"/>
      <c r="F2047" s="91"/>
      <c r="G2047" s="91"/>
      <c r="J2047" s="92"/>
      <c r="N2047" s="93"/>
      <c r="P2047" s="93"/>
      <c r="R2047" s="94"/>
      <c r="S2047" s="93"/>
      <c r="T2047" s="93"/>
      <c r="U2047" s="93"/>
      <c r="V2047" s="93"/>
      <c r="W2047" s="93"/>
    </row>
    <row r="2048" spans="5:23" customFormat="1" x14ac:dyDescent="0.25">
      <c r="E2048" s="91"/>
      <c r="F2048" s="91"/>
      <c r="G2048" s="91"/>
      <c r="J2048" s="92"/>
      <c r="N2048" s="93"/>
      <c r="P2048" s="93"/>
      <c r="R2048" s="94"/>
      <c r="S2048" s="93"/>
      <c r="T2048" s="93"/>
      <c r="U2048" s="93"/>
      <c r="V2048" s="93"/>
      <c r="W2048" s="93"/>
    </row>
    <row r="2049" spans="5:23" customFormat="1" x14ac:dyDescent="0.25">
      <c r="E2049" s="91"/>
      <c r="F2049" s="91"/>
      <c r="G2049" s="91"/>
      <c r="J2049" s="92"/>
      <c r="N2049" s="93"/>
      <c r="P2049" s="93"/>
      <c r="R2049" s="94"/>
      <c r="S2049" s="93"/>
      <c r="T2049" s="93"/>
      <c r="U2049" s="93"/>
      <c r="V2049" s="93"/>
      <c r="W2049" s="93"/>
    </row>
    <row r="2050" spans="5:23" customFormat="1" x14ac:dyDescent="0.25">
      <c r="E2050" s="91"/>
      <c r="F2050" s="91"/>
      <c r="G2050" s="91"/>
      <c r="J2050" s="92"/>
      <c r="N2050" s="93"/>
      <c r="P2050" s="93"/>
      <c r="R2050" s="94"/>
      <c r="S2050" s="93"/>
      <c r="T2050" s="93"/>
      <c r="U2050" s="93"/>
      <c r="V2050" s="93"/>
      <c r="W2050" s="93"/>
    </row>
    <row r="2051" spans="5:23" customFormat="1" x14ac:dyDescent="0.25">
      <c r="E2051" s="91"/>
      <c r="F2051" s="91"/>
      <c r="G2051" s="91"/>
      <c r="J2051" s="92"/>
      <c r="N2051" s="93"/>
      <c r="P2051" s="93"/>
      <c r="R2051" s="94"/>
      <c r="S2051" s="93"/>
      <c r="T2051" s="93"/>
      <c r="U2051" s="93"/>
      <c r="V2051" s="93"/>
      <c r="W2051" s="93"/>
    </row>
    <row r="2052" spans="5:23" customFormat="1" x14ac:dyDescent="0.25">
      <c r="E2052" s="91"/>
      <c r="F2052" s="91"/>
      <c r="G2052" s="91"/>
      <c r="J2052" s="92"/>
      <c r="N2052" s="93"/>
      <c r="P2052" s="93"/>
      <c r="R2052" s="94"/>
      <c r="S2052" s="93"/>
      <c r="T2052" s="93"/>
      <c r="U2052" s="93"/>
      <c r="V2052" s="93"/>
      <c r="W2052" s="93"/>
    </row>
    <row r="2053" spans="5:23" customFormat="1" x14ac:dyDescent="0.25">
      <c r="E2053" s="91"/>
      <c r="F2053" s="91"/>
      <c r="G2053" s="91"/>
      <c r="J2053" s="92"/>
      <c r="N2053" s="93"/>
      <c r="P2053" s="93"/>
      <c r="R2053" s="94"/>
      <c r="S2053" s="93"/>
      <c r="T2053" s="93"/>
      <c r="U2053" s="93"/>
      <c r="V2053" s="93"/>
      <c r="W2053" s="93"/>
    </row>
    <row r="2054" spans="5:23" customFormat="1" x14ac:dyDescent="0.25">
      <c r="E2054" s="91"/>
      <c r="F2054" s="91"/>
      <c r="G2054" s="91"/>
      <c r="J2054" s="92"/>
      <c r="N2054" s="93"/>
      <c r="P2054" s="93"/>
      <c r="R2054" s="94"/>
      <c r="S2054" s="93"/>
      <c r="T2054" s="93"/>
      <c r="U2054" s="93"/>
      <c r="V2054" s="93"/>
      <c r="W2054" s="93"/>
    </row>
    <row r="2055" spans="5:23" customFormat="1" x14ac:dyDescent="0.25">
      <c r="E2055" s="91"/>
      <c r="F2055" s="91"/>
      <c r="G2055" s="91"/>
      <c r="J2055" s="92"/>
      <c r="N2055" s="93"/>
      <c r="P2055" s="93"/>
      <c r="R2055" s="94"/>
      <c r="S2055" s="93"/>
      <c r="T2055" s="93"/>
      <c r="U2055" s="93"/>
      <c r="V2055" s="93"/>
      <c r="W2055" s="93"/>
    </row>
    <row r="2056" spans="5:23" customFormat="1" x14ac:dyDescent="0.25">
      <c r="E2056" s="91"/>
      <c r="F2056" s="91"/>
      <c r="G2056" s="91"/>
      <c r="J2056" s="92"/>
      <c r="N2056" s="93"/>
      <c r="P2056" s="93"/>
      <c r="R2056" s="94"/>
      <c r="S2056" s="93"/>
      <c r="T2056" s="93"/>
      <c r="U2056" s="93"/>
      <c r="V2056" s="93"/>
      <c r="W2056" s="93"/>
    </row>
    <row r="2057" spans="5:23" customFormat="1" x14ac:dyDescent="0.25">
      <c r="E2057" s="91"/>
      <c r="F2057" s="91"/>
      <c r="G2057" s="91"/>
      <c r="J2057" s="92"/>
      <c r="N2057" s="93"/>
      <c r="P2057" s="93"/>
      <c r="R2057" s="94"/>
      <c r="S2057" s="93"/>
      <c r="T2057" s="93"/>
      <c r="U2057" s="93"/>
      <c r="V2057" s="93"/>
      <c r="W2057" s="93"/>
    </row>
    <row r="2058" spans="5:23" customFormat="1" x14ac:dyDescent="0.25">
      <c r="E2058" s="91"/>
      <c r="F2058" s="91"/>
      <c r="G2058" s="91"/>
      <c r="J2058" s="92"/>
      <c r="N2058" s="93"/>
      <c r="P2058" s="93"/>
      <c r="R2058" s="94"/>
      <c r="S2058" s="93"/>
      <c r="T2058" s="93"/>
      <c r="U2058" s="93"/>
      <c r="V2058" s="93"/>
      <c r="W2058" s="93"/>
    </row>
    <row r="2059" spans="5:23" customFormat="1" x14ac:dyDescent="0.25">
      <c r="E2059" s="91"/>
      <c r="F2059" s="91"/>
      <c r="G2059" s="91"/>
      <c r="J2059" s="92"/>
      <c r="N2059" s="93"/>
      <c r="P2059" s="93"/>
      <c r="R2059" s="94"/>
      <c r="S2059" s="93"/>
      <c r="T2059" s="93"/>
      <c r="U2059" s="93"/>
      <c r="V2059" s="93"/>
      <c r="W2059" s="93"/>
    </row>
    <row r="2060" spans="5:23" customFormat="1" x14ac:dyDescent="0.25">
      <c r="E2060" s="91"/>
      <c r="F2060" s="91"/>
      <c r="G2060" s="91"/>
      <c r="J2060" s="92"/>
      <c r="N2060" s="93"/>
      <c r="P2060" s="93"/>
      <c r="R2060" s="94"/>
      <c r="S2060" s="93"/>
      <c r="T2060" s="93"/>
      <c r="U2060" s="93"/>
      <c r="V2060" s="93"/>
      <c r="W2060" s="93"/>
    </row>
    <row r="2061" spans="5:23" customFormat="1" x14ac:dyDescent="0.25">
      <c r="E2061" s="91"/>
      <c r="F2061" s="91"/>
      <c r="G2061" s="91"/>
      <c r="J2061" s="92"/>
      <c r="N2061" s="93"/>
      <c r="P2061" s="93"/>
      <c r="R2061" s="94"/>
      <c r="S2061" s="93"/>
      <c r="T2061" s="93"/>
      <c r="U2061" s="93"/>
      <c r="V2061" s="93"/>
      <c r="W2061" s="93"/>
    </row>
    <row r="2062" spans="5:23" customFormat="1" x14ac:dyDescent="0.25">
      <c r="E2062" s="91"/>
      <c r="F2062" s="91"/>
      <c r="G2062" s="91"/>
      <c r="J2062" s="92"/>
      <c r="N2062" s="93"/>
      <c r="P2062" s="93"/>
      <c r="R2062" s="94"/>
      <c r="S2062" s="93"/>
      <c r="T2062" s="93"/>
      <c r="U2062" s="93"/>
      <c r="V2062" s="93"/>
      <c r="W2062" s="93"/>
    </row>
    <row r="2063" spans="5:23" customFormat="1" x14ac:dyDescent="0.25">
      <c r="E2063" s="91"/>
      <c r="F2063" s="91"/>
      <c r="G2063" s="91"/>
      <c r="J2063" s="92"/>
      <c r="N2063" s="93"/>
      <c r="P2063" s="93"/>
      <c r="R2063" s="94"/>
      <c r="S2063" s="93"/>
      <c r="T2063" s="93"/>
      <c r="U2063" s="93"/>
      <c r="V2063" s="93"/>
      <c r="W2063" s="93"/>
    </row>
    <row r="2064" spans="5:23" customFormat="1" x14ac:dyDescent="0.25">
      <c r="E2064" s="91"/>
      <c r="F2064" s="91"/>
      <c r="G2064" s="91"/>
      <c r="J2064" s="92"/>
      <c r="N2064" s="93"/>
      <c r="P2064" s="93"/>
      <c r="R2064" s="94"/>
      <c r="S2064" s="93"/>
      <c r="T2064" s="93"/>
      <c r="U2064" s="93"/>
      <c r="V2064" s="93"/>
      <c r="W2064" s="93"/>
    </row>
    <row r="2065" spans="5:23" customFormat="1" x14ac:dyDescent="0.25">
      <c r="E2065" s="91"/>
      <c r="F2065" s="91"/>
      <c r="G2065" s="91"/>
      <c r="J2065" s="92"/>
      <c r="N2065" s="93"/>
      <c r="P2065" s="93"/>
      <c r="R2065" s="94"/>
      <c r="S2065" s="93"/>
      <c r="T2065" s="93"/>
      <c r="U2065" s="93"/>
      <c r="V2065" s="93"/>
      <c r="W2065" s="93"/>
    </row>
    <row r="2066" spans="5:23" customFormat="1" x14ac:dyDescent="0.25">
      <c r="E2066" s="91"/>
      <c r="F2066" s="91"/>
      <c r="G2066" s="91"/>
      <c r="J2066" s="92"/>
      <c r="N2066" s="93"/>
      <c r="P2066" s="93"/>
      <c r="R2066" s="94"/>
      <c r="S2066" s="93"/>
      <c r="T2066" s="93"/>
      <c r="U2066" s="93"/>
      <c r="V2066" s="93"/>
      <c r="W2066" s="93"/>
    </row>
    <row r="2067" spans="5:23" customFormat="1" x14ac:dyDescent="0.25">
      <c r="E2067" s="91"/>
      <c r="F2067" s="91"/>
      <c r="G2067" s="91"/>
      <c r="J2067" s="92"/>
      <c r="N2067" s="93"/>
      <c r="P2067" s="93"/>
      <c r="R2067" s="94"/>
      <c r="S2067" s="93"/>
      <c r="T2067" s="93"/>
      <c r="U2067" s="93"/>
      <c r="V2067" s="93"/>
      <c r="W2067" s="93"/>
    </row>
    <row r="2068" spans="5:23" customFormat="1" x14ac:dyDescent="0.25">
      <c r="E2068" s="91"/>
      <c r="F2068" s="91"/>
      <c r="G2068" s="91"/>
      <c r="J2068" s="92"/>
      <c r="N2068" s="93"/>
      <c r="P2068" s="93"/>
      <c r="R2068" s="94"/>
      <c r="S2068" s="93"/>
      <c r="T2068" s="93"/>
      <c r="U2068" s="93"/>
      <c r="V2068" s="93"/>
      <c r="W2068" s="93"/>
    </row>
    <row r="2069" spans="5:23" customFormat="1" x14ac:dyDescent="0.25">
      <c r="E2069" s="91"/>
      <c r="F2069" s="91"/>
      <c r="G2069" s="91"/>
      <c r="J2069" s="92"/>
      <c r="N2069" s="93"/>
      <c r="P2069" s="93"/>
      <c r="R2069" s="94"/>
      <c r="S2069" s="93"/>
      <c r="T2069" s="93"/>
      <c r="U2069" s="93"/>
      <c r="V2069" s="93"/>
      <c r="W2069" s="93"/>
    </row>
    <row r="2070" spans="5:23" customFormat="1" x14ac:dyDescent="0.25">
      <c r="E2070" s="91"/>
      <c r="F2070" s="91"/>
      <c r="G2070" s="91"/>
      <c r="J2070" s="92"/>
      <c r="N2070" s="93"/>
      <c r="P2070" s="93"/>
      <c r="R2070" s="94"/>
      <c r="S2070" s="93"/>
      <c r="T2070" s="93"/>
      <c r="U2070" s="93"/>
      <c r="V2070" s="93"/>
      <c r="W2070" s="93"/>
    </row>
    <row r="2071" spans="5:23" customFormat="1" x14ac:dyDescent="0.25">
      <c r="E2071" s="91"/>
      <c r="F2071" s="91"/>
      <c r="G2071" s="91"/>
      <c r="J2071" s="92"/>
      <c r="N2071" s="93"/>
      <c r="P2071" s="93"/>
      <c r="R2071" s="94"/>
      <c r="S2071" s="93"/>
      <c r="T2071" s="93"/>
      <c r="U2071" s="93"/>
      <c r="V2071" s="93"/>
      <c r="W2071" s="93"/>
    </row>
    <row r="2072" spans="5:23" customFormat="1" x14ac:dyDescent="0.25">
      <c r="E2072" s="91"/>
      <c r="F2072" s="91"/>
      <c r="G2072" s="91"/>
      <c r="J2072" s="92"/>
      <c r="N2072" s="93"/>
      <c r="P2072" s="93"/>
      <c r="R2072" s="94"/>
      <c r="S2072" s="93"/>
      <c r="T2072" s="93"/>
      <c r="U2072" s="93"/>
      <c r="V2072" s="93"/>
      <c r="W2072" s="93"/>
    </row>
    <row r="2073" spans="5:23" customFormat="1" x14ac:dyDescent="0.25">
      <c r="E2073" s="91"/>
      <c r="F2073" s="91"/>
      <c r="G2073" s="91"/>
      <c r="J2073" s="92"/>
      <c r="N2073" s="93"/>
      <c r="P2073" s="93"/>
      <c r="R2073" s="94"/>
      <c r="S2073" s="93"/>
      <c r="T2073" s="93"/>
      <c r="U2073" s="93"/>
      <c r="V2073" s="93"/>
      <c r="W2073" s="93"/>
    </row>
    <row r="2074" spans="5:23" customFormat="1" x14ac:dyDescent="0.25">
      <c r="E2074" s="91"/>
      <c r="F2074" s="91"/>
      <c r="G2074" s="91"/>
      <c r="J2074" s="92"/>
      <c r="N2074" s="93"/>
      <c r="P2074" s="93"/>
      <c r="R2074" s="94"/>
      <c r="S2074" s="93"/>
      <c r="T2074" s="93"/>
      <c r="U2074" s="93"/>
      <c r="V2074" s="93"/>
      <c r="W2074" s="93"/>
    </row>
    <row r="2075" spans="5:23" customFormat="1" x14ac:dyDescent="0.25">
      <c r="E2075" s="91"/>
      <c r="F2075" s="91"/>
      <c r="G2075" s="91"/>
      <c r="J2075" s="92"/>
      <c r="N2075" s="93"/>
      <c r="P2075" s="93"/>
      <c r="R2075" s="94"/>
      <c r="S2075" s="93"/>
      <c r="T2075" s="93"/>
      <c r="U2075" s="93"/>
      <c r="V2075" s="93"/>
      <c r="W2075" s="93"/>
    </row>
    <row r="2076" spans="5:23" customFormat="1" x14ac:dyDescent="0.25">
      <c r="E2076" s="91"/>
      <c r="F2076" s="91"/>
      <c r="G2076" s="91"/>
      <c r="J2076" s="92"/>
      <c r="N2076" s="93"/>
      <c r="P2076" s="93"/>
      <c r="R2076" s="94"/>
      <c r="S2076" s="93"/>
      <c r="T2076" s="93"/>
      <c r="U2076" s="93"/>
      <c r="V2076" s="93"/>
      <c r="W2076" s="93"/>
    </row>
    <row r="2077" spans="5:23" customFormat="1" x14ac:dyDescent="0.25">
      <c r="E2077" s="91"/>
      <c r="F2077" s="91"/>
      <c r="G2077" s="91"/>
      <c r="J2077" s="92"/>
      <c r="N2077" s="93"/>
      <c r="P2077" s="93"/>
      <c r="R2077" s="94"/>
      <c r="S2077" s="93"/>
      <c r="T2077" s="93"/>
      <c r="U2077" s="93"/>
      <c r="V2077" s="93"/>
      <c r="W2077" s="93"/>
    </row>
    <row r="2078" spans="5:23" customFormat="1" x14ac:dyDescent="0.25">
      <c r="E2078" s="91"/>
      <c r="F2078" s="91"/>
      <c r="G2078" s="91"/>
      <c r="J2078" s="92"/>
      <c r="N2078" s="93"/>
      <c r="P2078" s="93"/>
      <c r="R2078" s="94"/>
      <c r="S2078" s="93"/>
      <c r="T2078" s="93"/>
      <c r="U2078" s="93"/>
      <c r="V2078" s="93"/>
      <c r="W2078" s="93"/>
    </row>
    <row r="2079" spans="5:23" customFormat="1" x14ac:dyDescent="0.25">
      <c r="E2079" s="91"/>
      <c r="F2079" s="91"/>
      <c r="G2079" s="91"/>
      <c r="J2079" s="92"/>
      <c r="N2079" s="93"/>
      <c r="P2079" s="93"/>
      <c r="R2079" s="94"/>
      <c r="S2079" s="93"/>
      <c r="T2079" s="93"/>
      <c r="U2079" s="93"/>
      <c r="V2079" s="93"/>
      <c r="W2079" s="93"/>
    </row>
    <row r="2080" spans="5:23" customFormat="1" x14ac:dyDescent="0.25">
      <c r="E2080" s="91"/>
      <c r="F2080" s="91"/>
      <c r="G2080" s="91"/>
      <c r="J2080" s="92"/>
      <c r="N2080" s="93"/>
      <c r="P2080" s="93"/>
      <c r="R2080" s="94"/>
      <c r="S2080" s="93"/>
      <c r="T2080" s="93"/>
      <c r="U2080" s="93"/>
      <c r="V2080" s="93"/>
      <c r="W2080" s="93"/>
    </row>
    <row r="2081" spans="5:23" customFormat="1" x14ac:dyDescent="0.25">
      <c r="E2081" s="91"/>
      <c r="F2081" s="91"/>
      <c r="G2081" s="91"/>
      <c r="J2081" s="92"/>
      <c r="N2081" s="93"/>
      <c r="P2081" s="93"/>
      <c r="R2081" s="94"/>
      <c r="S2081" s="93"/>
      <c r="T2081" s="93"/>
      <c r="U2081" s="93"/>
      <c r="V2081" s="93"/>
      <c r="W2081" s="93"/>
    </row>
    <row r="2082" spans="5:23" customFormat="1" x14ac:dyDescent="0.25">
      <c r="E2082" s="91"/>
      <c r="F2082" s="91"/>
      <c r="G2082" s="91"/>
      <c r="J2082" s="92"/>
      <c r="N2082" s="93"/>
      <c r="P2082" s="93"/>
      <c r="R2082" s="94"/>
      <c r="S2082" s="93"/>
      <c r="T2082" s="93"/>
      <c r="U2082" s="93"/>
      <c r="V2082" s="93"/>
      <c r="W2082" s="93"/>
    </row>
    <row r="2083" spans="5:23" customFormat="1" x14ac:dyDescent="0.25">
      <c r="E2083" s="91"/>
      <c r="F2083" s="91"/>
      <c r="G2083" s="91"/>
      <c r="J2083" s="92"/>
      <c r="N2083" s="93"/>
      <c r="P2083" s="93"/>
      <c r="R2083" s="94"/>
      <c r="S2083" s="93"/>
      <c r="T2083" s="93"/>
      <c r="U2083" s="93"/>
      <c r="V2083" s="93"/>
      <c r="W2083" s="93"/>
    </row>
    <row r="2084" spans="5:23" customFormat="1" x14ac:dyDescent="0.25">
      <c r="E2084" s="91"/>
      <c r="F2084" s="91"/>
      <c r="G2084" s="91"/>
      <c r="J2084" s="92"/>
      <c r="N2084" s="93"/>
      <c r="P2084" s="93"/>
      <c r="R2084" s="94"/>
      <c r="S2084" s="93"/>
      <c r="T2084" s="93"/>
      <c r="U2084" s="93"/>
      <c r="V2084" s="93"/>
      <c r="W2084" s="93"/>
    </row>
    <row r="2085" spans="5:23" customFormat="1" x14ac:dyDescent="0.25">
      <c r="E2085" s="91"/>
      <c r="F2085" s="91"/>
      <c r="G2085" s="91"/>
      <c r="J2085" s="92"/>
      <c r="N2085" s="93"/>
      <c r="P2085" s="93"/>
      <c r="R2085" s="94"/>
      <c r="S2085" s="93"/>
      <c r="T2085" s="93"/>
      <c r="U2085" s="93"/>
      <c r="V2085" s="93"/>
      <c r="W2085" s="93"/>
    </row>
    <row r="2086" spans="5:23" customFormat="1" x14ac:dyDescent="0.25">
      <c r="E2086" s="91"/>
      <c r="F2086" s="91"/>
      <c r="G2086" s="91"/>
      <c r="J2086" s="92"/>
      <c r="N2086" s="93"/>
      <c r="P2086" s="93"/>
      <c r="R2086" s="94"/>
      <c r="S2086" s="93"/>
      <c r="T2086" s="93"/>
      <c r="U2086" s="93"/>
      <c r="V2086" s="93"/>
      <c r="W2086" s="93"/>
    </row>
    <row r="2087" spans="5:23" customFormat="1" x14ac:dyDescent="0.25">
      <c r="E2087" s="91"/>
      <c r="F2087" s="91"/>
      <c r="G2087" s="91"/>
      <c r="J2087" s="92"/>
      <c r="N2087" s="93"/>
      <c r="P2087" s="93"/>
      <c r="R2087" s="94"/>
      <c r="S2087" s="93"/>
      <c r="T2087" s="93"/>
      <c r="U2087" s="93"/>
      <c r="V2087" s="93"/>
      <c r="W2087" s="93"/>
    </row>
    <row r="2088" spans="5:23" customFormat="1" x14ac:dyDescent="0.25">
      <c r="E2088" s="91"/>
      <c r="F2088" s="91"/>
      <c r="G2088" s="91"/>
      <c r="J2088" s="92"/>
      <c r="N2088" s="93"/>
      <c r="P2088" s="93"/>
      <c r="R2088" s="94"/>
      <c r="S2088" s="93"/>
      <c r="T2088" s="93"/>
      <c r="U2088" s="93"/>
      <c r="V2088" s="93"/>
      <c r="W2088" s="93"/>
    </row>
    <row r="2089" spans="5:23" customFormat="1" x14ac:dyDescent="0.25">
      <c r="E2089" s="91"/>
      <c r="F2089" s="91"/>
      <c r="G2089" s="91"/>
      <c r="J2089" s="92"/>
      <c r="N2089" s="93"/>
      <c r="P2089" s="93"/>
      <c r="R2089" s="94"/>
      <c r="S2089" s="93"/>
      <c r="T2089" s="93"/>
      <c r="U2089" s="93"/>
      <c r="V2089" s="93"/>
      <c r="W2089" s="93"/>
    </row>
    <row r="2090" spans="5:23" customFormat="1" x14ac:dyDescent="0.25">
      <c r="E2090" s="91"/>
      <c r="F2090" s="91"/>
      <c r="G2090" s="91"/>
      <c r="J2090" s="92"/>
      <c r="N2090" s="93"/>
      <c r="P2090" s="93"/>
      <c r="R2090" s="94"/>
      <c r="S2090" s="93"/>
      <c r="T2090" s="93"/>
      <c r="U2090" s="93"/>
      <c r="V2090" s="93"/>
      <c r="W2090" s="93"/>
    </row>
    <row r="2091" spans="5:23" customFormat="1" x14ac:dyDescent="0.25">
      <c r="E2091" s="91"/>
      <c r="F2091" s="91"/>
      <c r="G2091" s="91"/>
      <c r="J2091" s="92"/>
      <c r="N2091" s="93"/>
      <c r="P2091" s="93"/>
      <c r="R2091" s="94"/>
      <c r="S2091" s="93"/>
      <c r="T2091" s="93"/>
      <c r="U2091" s="93"/>
      <c r="V2091" s="93"/>
      <c r="W2091" s="93"/>
    </row>
    <row r="2092" spans="5:23" customFormat="1" x14ac:dyDescent="0.25">
      <c r="E2092" s="91"/>
      <c r="F2092" s="91"/>
      <c r="G2092" s="91"/>
      <c r="J2092" s="92"/>
      <c r="N2092" s="93"/>
      <c r="P2092" s="93"/>
      <c r="R2092" s="94"/>
      <c r="S2092" s="93"/>
      <c r="T2092" s="93"/>
      <c r="U2092" s="93"/>
      <c r="V2092" s="93"/>
      <c r="W2092" s="93"/>
    </row>
    <row r="2093" spans="5:23" customFormat="1" x14ac:dyDescent="0.25">
      <c r="E2093" s="91"/>
      <c r="F2093" s="91"/>
      <c r="G2093" s="91"/>
      <c r="J2093" s="92"/>
      <c r="N2093" s="93"/>
      <c r="P2093" s="93"/>
      <c r="R2093" s="94"/>
      <c r="S2093" s="93"/>
      <c r="T2093" s="93"/>
      <c r="U2093" s="93"/>
      <c r="V2093" s="93"/>
      <c r="W2093" s="93"/>
    </row>
    <row r="2094" spans="5:23" customFormat="1" x14ac:dyDescent="0.25">
      <c r="E2094" s="91"/>
      <c r="F2094" s="91"/>
      <c r="G2094" s="91"/>
      <c r="J2094" s="92"/>
      <c r="N2094" s="93"/>
      <c r="P2094" s="93"/>
      <c r="R2094" s="94"/>
      <c r="S2094" s="93"/>
      <c r="T2094" s="93"/>
      <c r="U2094" s="93"/>
      <c r="V2094" s="93"/>
      <c r="W2094" s="93"/>
    </row>
    <row r="2095" spans="5:23" customFormat="1" x14ac:dyDescent="0.25">
      <c r="E2095" s="91"/>
      <c r="F2095" s="91"/>
      <c r="G2095" s="91"/>
      <c r="J2095" s="92"/>
      <c r="N2095" s="93"/>
      <c r="P2095" s="93"/>
      <c r="R2095" s="94"/>
      <c r="S2095" s="93"/>
      <c r="T2095" s="93"/>
      <c r="U2095" s="93"/>
      <c r="V2095" s="93"/>
      <c r="W2095" s="93"/>
    </row>
    <row r="2096" spans="5:23" customFormat="1" x14ac:dyDescent="0.25">
      <c r="E2096" s="91"/>
      <c r="F2096" s="91"/>
      <c r="G2096" s="91"/>
      <c r="J2096" s="92"/>
      <c r="N2096" s="93"/>
      <c r="P2096" s="93"/>
      <c r="R2096" s="94"/>
      <c r="S2096" s="93"/>
      <c r="T2096" s="93"/>
      <c r="U2096" s="93"/>
      <c r="V2096" s="93"/>
      <c r="W2096" s="93"/>
    </row>
    <row r="2097" spans="5:23" customFormat="1" x14ac:dyDescent="0.25">
      <c r="E2097" s="91"/>
      <c r="F2097" s="91"/>
      <c r="G2097" s="91"/>
      <c r="J2097" s="92"/>
      <c r="N2097" s="93"/>
      <c r="P2097" s="93"/>
      <c r="R2097" s="94"/>
      <c r="S2097" s="93"/>
      <c r="T2097" s="93"/>
      <c r="U2097" s="93"/>
      <c r="V2097" s="93"/>
      <c r="W2097" s="93"/>
    </row>
    <row r="2098" spans="5:23" customFormat="1" x14ac:dyDescent="0.25">
      <c r="E2098" s="91"/>
      <c r="F2098" s="91"/>
      <c r="G2098" s="91"/>
      <c r="J2098" s="92"/>
      <c r="N2098" s="93"/>
      <c r="P2098" s="93"/>
      <c r="R2098" s="94"/>
      <c r="S2098" s="93"/>
      <c r="T2098" s="93"/>
      <c r="U2098" s="93"/>
      <c r="V2098" s="93"/>
      <c r="W2098" s="93"/>
    </row>
    <row r="2099" spans="5:23" customFormat="1" x14ac:dyDescent="0.25">
      <c r="E2099" s="91"/>
      <c r="F2099" s="91"/>
      <c r="G2099" s="91"/>
      <c r="J2099" s="92"/>
      <c r="N2099" s="93"/>
      <c r="P2099" s="93"/>
      <c r="R2099" s="94"/>
      <c r="S2099" s="93"/>
      <c r="T2099" s="93"/>
      <c r="U2099" s="93"/>
      <c r="V2099" s="93"/>
      <c r="W2099" s="93"/>
    </row>
    <row r="2100" spans="5:23" customFormat="1" x14ac:dyDescent="0.25">
      <c r="E2100" s="91"/>
      <c r="F2100" s="91"/>
      <c r="G2100" s="91"/>
      <c r="J2100" s="92"/>
      <c r="N2100" s="93"/>
      <c r="P2100" s="93"/>
      <c r="R2100" s="94"/>
      <c r="S2100" s="93"/>
      <c r="T2100" s="93"/>
      <c r="U2100" s="93"/>
      <c r="V2100" s="93"/>
      <c r="W2100" s="93"/>
    </row>
    <row r="2101" spans="5:23" customFormat="1" x14ac:dyDescent="0.25">
      <c r="E2101" s="91"/>
      <c r="F2101" s="91"/>
      <c r="G2101" s="91"/>
      <c r="J2101" s="92"/>
      <c r="N2101" s="93"/>
      <c r="P2101" s="93"/>
      <c r="R2101" s="94"/>
      <c r="S2101" s="93"/>
      <c r="T2101" s="93"/>
      <c r="U2101" s="93"/>
      <c r="V2101" s="93"/>
      <c r="W2101" s="93"/>
    </row>
    <row r="2102" spans="5:23" customFormat="1" x14ac:dyDescent="0.25">
      <c r="E2102" s="91"/>
      <c r="F2102" s="91"/>
      <c r="G2102" s="91"/>
      <c r="J2102" s="92"/>
      <c r="N2102" s="93"/>
      <c r="P2102" s="93"/>
      <c r="R2102" s="94"/>
      <c r="S2102" s="93"/>
      <c r="T2102" s="93"/>
      <c r="U2102" s="93"/>
      <c r="V2102" s="93"/>
      <c r="W2102" s="93"/>
    </row>
    <row r="2103" spans="5:23" customFormat="1" x14ac:dyDescent="0.25">
      <c r="E2103" s="91"/>
      <c r="F2103" s="91"/>
      <c r="G2103" s="91"/>
      <c r="J2103" s="92"/>
      <c r="N2103" s="93"/>
      <c r="P2103" s="93"/>
      <c r="R2103" s="94"/>
      <c r="S2103" s="93"/>
      <c r="T2103" s="93"/>
      <c r="U2103" s="93"/>
      <c r="V2103" s="93"/>
      <c r="W2103" s="93"/>
    </row>
    <row r="2104" spans="5:23" customFormat="1" x14ac:dyDescent="0.25">
      <c r="E2104" s="91"/>
      <c r="F2104" s="91"/>
      <c r="G2104" s="91"/>
      <c r="J2104" s="92"/>
      <c r="N2104" s="93"/>
      <c r="P2104" s="93"/>
      <c r="R2104" s="94"/>
      <c r="S2104" s="93"/>
      <c r="T2104" s="93"/>
      <c r="U2104" s="93"/>
      <c r="V2104" s="93"/>
      <c r="W2104" s="93"/>
    </row>
    <row r="2105" spans="5:23" customFormat="1" x14ac:dyDescent="0.25">
      <c r="E2105" s="91"/>
      <c r="F2105" s="91"/>
      <c r="G2105" s="91"/>
      <c r="J2105" s="92"/>
      <c r="N2105" s="93"/>
      <c r="P2105" s="93"/>
      <c r="R2105" s="94"/>
      <c r="S2105" s="93"/>
      <c r="T2105" s="93"/>
      <c r="U2105" s="93"/>
      <c r="V2105" s="93"/>
      <c r="W2105" s="93"/>
    </row>
    <row r="2106" spans="5:23" customFormat="1" x14ac:dyDescent="0.25">
      <c r="E2106" s="91"/>
      <c r="F2106" s="91"/>
      <c r="G2106" s="91"/>
      <c r="J2106" s="92"/>
      <c r="N2106" s="93"/>
      <c r="P2106" s="93"/>
      <c r="R2106" s="94"/>
      <c r="S2106" s="93"/>
      <c r="T2106" s="93"/>
      <c r="U2106" s="93"/>
      <c r="V2106" s="93"/>
      <c r="W2106" s="93"/>
    </row>
    <row r="2107" spans="5:23" customFormat="1" x14ac:dyDescent="0.25">
      <c r="E2107" s="91"/>
      <c r="F2107" s="91"/>
      <c r="G2107" s="91"/>
      <c r="J2107" s="92"/>
      <c r="N2107" s="93"/>
      <c r="P2107" s="93"/>
      <c r="R2107" s="94"/>
      <c r="S2107" s="93"/>
      <c r="T2107" s="93"/>
      <c r="U2107" s="93"/>
      <c r="V2107" s="93"/>
      <c r="W2107" s="93"/>
    </row>
    <row r="2108" spans="5:23" customFormat="1" x14ac:dyDescent="0.25">
      <c r="E2108" s="91"/>
      <c r="F2108" s="91"/>
      <c r="G2108" s="91"/>
      <c r="J2108" s="92"/>
      <c r="N2108" s="93"/>
      <c r="P2108" s="93"/>
      <c r="R2108" s="94"/>
      <c r="S2108" s="93"/>
      <c r="T2108" s="93"/>
      <c r="U2108" s="93"/>
      <c r="V2108" s="93"/>
      <c r="W2108" s="93"/>
    </row>
    <row r="2109" spans="5:23" customFormat="1" x14ac:dyDescent="0.25">
      <c r="E2109" s="91"/>
      <c r="F2109" s="91"/>
      <c r="G2109" s="91"/>
      <c r="J2109" s="92"/>
      <c r="N2109" s="93"/>
      <c r="P2109" s="93"/>
      <c r="R2109" s="94"/>
      <c r="S2109" s="93"/>
      <c r="T2109" s="93"/>
      <c r="U2109" s="93"/>
      <c r="V2109" s="93"/>
      <c r="W2109" s="93"/>
    </row>
    <row r="2110" spans="5:23" customFormat="1" x14ac:dyDescent="0.25">
      <c r="E2110" s="91"/>
      <c r="F2110" s="91"/>
      <c r="G2110" s="91"/>
      <c r="J2110" s="92"/>
      <c r="N2110" s="93"/>
      <c r="P2110" s="93"/>
      <c r="R2110" s="94"/>
      <c r="S2110" s="93"/>
      <c r="T2110" s="93"/>
      <c r="U2110" s="93"/>
      <c r="V2110" s="93"/>
      <c r="W2110" s="93"/>
    </row>
    <row r="2111" spans="5:23" customFormat="1" x14ac:dyDescent="0.25">
      <c r="E2111" s="91"/>
      <c r="F2111" s="91"/>
      <c r="G2111" s="91"/>
      <c r="J2111" s="92"/>
      <c r="N2111" s="93"/>
      <c r="P2111" s="93"/>
      <c r="R2111" s="94"/>
      <c r="S2111" s="93"/>
      <c r="T2111" s="93"/>
      <c r="U2111" s="93"/>
      <c r="V2111" s="93"/>
      <c r="W2111" s="93"/>
    </row>
    <row r="2112" spans="5:23" customFormat="1" x14ac:dyDescent="0.25">
      <c r="E2112" s="91"/>
      <c r="F2112" s="91"/>
      <c r="G2112" s="91"/>
      <c r="J2112" s="92"/>
      <c r="N2112" s="93"/>
      <c r="P2112" s="93"/>
      <c r="R2112" s="94"/>
      <c r="S2112" s="93"/>
      <c r="T2112" s="93"/>
      <c r="U2112" s="93"/>
      <c r="V2112" s="93"/>
      <c r="W2112" s="93"/>
    </row>
    <row r="2113" spans="5:23" customFormat="1" x14ac:dyDescent="0.25">
      <c r="E2113" s="91"/>
      <c r="F2113" s="91"/>
      <c r="G2113" s="91"/>
      <c r="J2113" s="92"/>
      <c r="N2113" s="93"/>
      <c r="P2113" s="93"/>
      <c r="R2113" s="94"/>
      <c r="S2113" s="93"/>
      <c r="T2113" s="93"/>
      <c r="U2113" s="93"/>
      <c r="V2113" s="93"/>
      <c r="W2113" s="93"/>
    </row>
    <row r="2114" spans="5:23" customFormat="1" x14ac:dyDescent="0.25">
      <c r="E2114" s="91"/>
      <c r="F2114" s="91"/>
      <c r="G2114" s="91"/>
      <c r="J2114" s="92"/>
      <c r="N2114" s="93"/>
      <c r="P2114" s="93"/>
      <c r="R2114" s="94"/>
      <c r="S2114" s="93"/>
      <c r="T2114" s="93"/>
      <c r="U2114" s="93"/>
      <c r="V2114" s="93"/>
      <c r="W2114" s="93"/>
    </row>
    <row r="2115" spans="5:23" customFormat="1" x14ac:dyDescent="0.25">
      <c r="E2115" s="91"/>
      <c r="F2115" s="91"/>
      <c r="G2115" s="91"/>
      <c r="J2115" s="92"/>
      <c r="N2115" s="93"/>
      <c r="P2115" s="93"/>
      <c r="R2115" s="94"/>
      <c r="S2115" s="93"/>
      <c r="T2115" s="93"/>
      <c r="U2115" s="93"/>
      <c r="V2115" s="93"/>
      <c r="W2115" s="93"/>
    </row>
    <row r="2116" spans="5:23" customFormat="1" x14ac:dyDescent="0.25">
      <c r="E2116" s="91"/>
      <c r="F2116" s="91"/>
      <c r="G2116" s="91"/>
      <c r="J2116" s="92"/>
      <c r="N2116" s="93"/>
      <c r="P2116" s="93"/>
      <c r="R2116" s="94"/>
      <c r="S2116" s="93"/>
      <c r="T2116" s="93"/>
      <c r="U2116" s="93"/>
      <c r="V2116" s="93"/>
      <c r="W2116" s="93"/>
    </row>
    <row r="2117" spans="5:23" customFormat="1" x14ac:dyDescent="0.25">
      <c r="E2117" s="91"/>
      <c r="F2117" s="91"/>
      <c r="G2117" s="91"/>
      <c r="J2117" s="92"/>
      <c r="N2117" s="93"/>
      <c r="P2117" s="93"/>
      <c r="R2117" s="94"/>
      <c r="S2117" s="93"/>
      <c r="T2117" s="93"/>
      <c r="U2117" s="93"/>
      <c r="V2117" s="93"/>
      <c r="W2117" s="93"/>
    </row>
    <row r="2118" spans="5:23" customFormat="1" x14ac:dyDescent="0.25">
      <c r="E2118" s="91"/>
      <c r="F2118" s="91"/>
      <c r="G2118" s="91"/>
      <c r="J2118" s="92"/>
      <c r="N2118" s="93"/>
      <c r="P2118" s="93"/>
      <c r="R2118" s="94"/>
      <c r="S2118" s="93"/>
      <c r="T2118" s="93"/>
      <c r="U2118" s="93"/>
      <c r="V2118" s="93"/>
      <c r="W2118" s="93"/>
    </row>
    <row r="2119" spans="5:23" customFormat="1" x14ac:dyDescent="0.25">
      <c r="E2119" s="91"/>
      <c r="F2119" s="91"/>
      <c r="G2119" s="91"/>
      <c r="J2119" s="92"/>
      <c r="N2119" s="93"/>
      <c r="P2119" s="93"/>
      <c r="R2119" s="94"/>
      <c r="S2119" s="93"/>
      <c r="T2119" s="93"/>
      <c r="U2119" s="93"/>
      <c r="V2119" s="93"/>
      <c r="W2119" s="93"/>
    </row>
    <row r="2120" spans="5:23" customFormat="1" x14ac:dyDescent="0.25">
      <c r="E2120" s="91"/>
      <c r="F2120" s="91"/>
      <c r="G2120" s="91"/>
      <c r="J2120" s="92"/>
      <c r="N2120" s="93"/>
      <c r="P2120" s="93"/>
      <c r="R2120" s="94"/>
      <c r="S2120" s="93"/>
      <c r="T2120" s="93"/>
      <c r="U2120" s="93"/>
      <c r="V2120" s="93"/>
      <c r="W2120" s="93"/>
    </row>
    <row r="2121" spans="5:23" customFormat="1" x14ac:dyDescent="0.25">
      <c r="E2121" s="91"/>
      <c r="F2121" s="91"/>
      <c r="G2121" s="91"/>
      <c r="J2121" s="92"/>
      <c r="N2121" s="93"/>
      <c r="P2121" s="93"/>
      <c r="R2121" s="94"/>
      <c r="S2121" s="93"/>
      <c r="T2121" s="93"/>
      <c r="U2121" s="93"/>
      <c r="V2121" s="93"/>
      <c r="W2121" s="93"/>
    </row>
    <row r="2122" spans="5:23" customFormat="1" x14ac:dyDescent="0.25">
      <c r="E2122" s="91"/>
      <c r="F2122" s="91"/>
      <c r="G2122" s="91"/>
      <c r="J2122" s="92"/>
      <c r="N2122" s="93"/>
      <c r="P2122" s="93"/>
      <c r="R2122" s="94"/>
      <c r="S2122" s="93"/>
      <c r="T2122" s="93"/>
      <c r="U2122" s="93"/>
      <c r="V2122" s="93"/>
      <c r="W2122" s="93"/>
    </row>
    <row r="2123" spans="5:23" customFormat="1" x14ac:dyDescent="0.25">
      <c r="E2123" s="91"/>
      <c r="F2123" s="91"/>
      <c r="G2123" s="91"/>
      <c r="J2123" s="92"/>
      <c r="N2123" s="93"/>
      <c r="P2123" s="93"/>
      <c r="R2123" s="94"/>
      <c r="S2123" s="93"/>
      <c r="T2123" s="93"/>
      <c r="U2123" s="93"/>
      <c r="V2123" s="93"/>
      <c r="W2123" s="93"/>
    </row>
    <row r="2124" spans="5:23" customFormat="1" x14ac:dyDescent="0.25">
      <c r="E2124" s="91"/>
      <c r="F2124" s="91"/>
      <c r="G2124" s="91"/>
      <c r="J2124" s="92"/>
      <c r="N2124" s="93"/>
      <c r="P2124" s="93"/>
      <c r="R2124" s="94"/>
      <c r="S2124" s="93"/>
      <c r="T2124" s="93"/>
      <c r="U2124" s="93"/>
      <c r="V2124" s="93"/>
      <c r="W2124" s="93"/>
    </row>
    <row r="2125" spans="5:23" customFormat="1" x14ac:dyDescent="0.25">
      <c r="E2125" s="91"/>
      <c r="F2125" s="91"/>
      <c r="G2125" s="91"/>
      <c r="J2125" s="92"/>
      <c r="N2125" s="93"/>
      <c r="P2125" s="93"/>
      <c r="R2125" s="94"/>
      <c r="S2125" s="93"/>
      <c r="T2125" s="93"/>
      <c r="U2125" s="93"/>
      <c r="V2125" s="93"/>
      <c r="W2125" s="93"/>
    </row>
    <row r="2126" spans="5:23" customFormat="1" x14ac:dyDescent="0.25">
      <c r="E2126" s="91"/>
      <c r="F2126" s="91"/>
      <c r="G2126" s="91"/>
      <c r="J2126" s="92"/>
      <c r="N2126" s="93"/>
      <c r="P2126" s="93"/>
      <c r="R2126" s="94"/>
      <c r="S2126" s="93"/>
      <c r="T2126" s="93"/>
      <c r="U2126" s="93"/>
      <c r="V2126" s="93"/>
      <c r="W2126" s="93"/>
    </row>
    <row r="2127" spans="5:23" customFormat="1" x14ac:dyDescent="0.25">
      <c r="E2127" s="91"/>
      <c r="F2127" s="91"/>
      <c r="G2127" s="91"/>
      <c r="J2127" s="92"/>
      <c r="N2127" s="93"/>
      <c r="P2127" s="93"/>
      <c r="R2127" s="94"/>
      <c r="S2127" s="93"/>
      <c r="T2127" s="93"/>
      <c r="U2127" s="93"/>
      <c r="V2127" s="93"/>
      <c r="W2127" s="93"/>
    </row>
    <row r="2128" spans="5:23" customFormat="1" x14ac:dyDescent="0.25">
      <c r="E2128" s="91"/>
      <c r="F2128" s="91"/>
      <c r="G2128" s="91"/>
      <c r="J2128" s="92"/>
      <c r="N2128" s="93"/>
      <c r="P2128" s="93"/>
      <c r="R2128" s="94"/>
      <c r="S2128" s="93"/>
      <c r="T2128" s="93"/>
      <c r="U2128" s="93"/>
      <c r="V2128" s="93"/>
      <c r="W2128" s="93"/>
    </row>
    <row r="2129" spans="5:23" customFormat="1" x14ac:dyDescent="0.25">
      <c r="E2129" s="91"/>
      <c r="F2129" s="91"/>
      <c r="G2129" s="91"/>
      <c r="J2129" s="92"/>
      <c r="N2129" s="93"/>
      <c r="P2129" s="93"/>
      <c r="R2129" s="94"/>
      <c r="S2129" s="93"/>
      <c r="T2129" s="93"/>
      <c r="U2129" s="93"/>
      <c r="V2129" s="93"/>
      <c r="W2129" s="93"/>
    </row>
    <row r="2130" spans="5:23" customFormat="1" x14ac:dyDescent="0.25">
      <c r="E2130" s="91"/>
      <c r="F2130" s="91"/>
      <c r="G2130" s="91"/>
      <c r="J2130" s="92"/>
      <c r="N2130" s="93"/>
      <c r="P2130" s="93"/>
      <c r="R2130" s="94"/>
      <c r="S2130" s="93"/>
      <c r="T2130" s="93"/>
      <c r="U2130" s="93"/>
      <c r="V2130" s="93"/>
      <c r="W2130" s="93"/>
    </row>
    <row r="2131" spans="5:23" customFormat="1" x14ac:dyDescent="0.25">
      <c r="E2131" s="91"/>
      <c r="F2131" s="91"/>
      <c r="G2131" s="91"/>
      <c r="J2131" s="92"/>
      <c r="N2131" s="93"/>
      <c r="P2131" s="93"/>
      <c r="R2131" s="94"/>
      <c r="S2131" s="93"/>
      <c r="T2131" s="93"/>
      <c r="U2131" s="93"/>
      <c r="V2131" s="93"/>
      <c r="W2131" s="93"/>
    </row>
    <row r="2132" spans="5:23" customFormat="1" x14ac:dyDescent="0.25">
      <c r="E2132" s="91"/>
      <c r="F2132" s="91"/>
      <c r="G2132" s="91"/>
      <c r="J2132" s="92"/>
      <c r="N2132" s="93"/>
      <c r="P2132" s="93"/>
      <c r="R2132" s="94"/>
      <c r="S2132" s="93"/>
      <c r="T2132" s="93"/>
      <c r="U2132" s="93"/>
      <c r="V2132" s="93"/>
      <c r="W2132" s="93"/>
    </row>
    <row r="2133" spans="5:23" customFormat="1" x14ac:dyDescent="0.25">
      <c r="E2133" s="91"/>
      <c r="F2133" s="91"/>
      <c r="G2133" s="91"/>
      <c r="J2133" s="92"/>
      <c r="N2133" s="93"/>
      <c r="P2133" s="93"/>
      <c r="R2133" s="94"/>
      <c r="S2133" s="93"/>
      <c r="T2133" s="93"/>
      <c r="U2133" s="93"/>
      <c r="V2133" s="93"/>
      <c r="W2133" s="93"/>
    </row>
    <row r="2134" spans="5:23" customFormat="1" x14ac:dyDescent="0.25">
      <c r="E2134" s="91"/>
      <c r="F2134" s="91"/>
      <c r="G2134" s="91"/>
      <c r="J2134" s="92"/>
      <c r="N2134" s="93"/>
      <c r="P2134" s="93"/>
      <c r="R2134" s="94"/>
      <c r="S2134" s="93"/>
      <c r="T2134" s="93"/>
      <c r="U2134" s="93"/>
      <c r="V2134" s="93"/>
      <c r="W2134" s="93"/>
    </row>
    <row r="2135" spans="5:23" customFormat="1" x14ac:dyDescent="0.25">
      <c r="E2135" s="91"/>
      <c r="F2135" s="91"/>
      <c r="G2135" s="91"/>
      <c r="J2135" s="92"/>
      <c r="N2135" s="93"/>
      <c r="P2135" s="93"/>
      <c r="R2135" s="94"/>
      <c r="S2135" s="93"/>
      <c r="T2135" s="93"/>
      <c r="U2135" s="93"/>
      <c r="V2135" s="93"/>
      <c r="W2135" s="93"/>
    </row>
    <row r="2136" spans="5:23" customFormat="1" x14ac:dyDescent="0.25">
      <c r="E2136" s="91"/>
      <c r="F2136" s="91"/>
      <c r="G2136" s="91"/>
      <c r="J2136" s="92"/>
      <c r="N2136" s="93"/>
      <c r="P2136" s="93"/>
      <c r="R2136" s="94"/>
      <c r="S2136" s="93"/>
      <c r="T2136" s="93"/>
      <c r="U2136" s="93"/>
      <c r="V2136" s="93"/>
      <c r="W2136" s="93"/>
    </row>
    <row r="2137" spans="5:23" customFormat="1" x14ac:dyDescent="0.25">
      <c r="E2137" s="91"/>
      <c r="F2137" s="91"/>
      <c r="G2137" s="91"/>
      <c r="J2137" s="92"/>
      <c r="N2137" s="93"/>
      <c r="P2137" s="93"/>
      <c r="R2137" s="94"/>
      <c r="S2137" s="93"/>
      <c r="T2137" s="93"/>
      <c r="U2137" s="93"/>
      <c r="V2137" s="93"/>
      <c r="W2137" s="93"/>
    </row>
    <row r="2138" spans="5:23" customFormat="1" x14ac:dyDescent="0.25">
      <c r="E2138" s="91"/>
      <c r="F2138" s="91"/>
      <c r="G2138" s="91"/>
      <c r="J2138" s="92"/>
      <c r="N2138" s="93"/>
      <c r="P2138" s="93"/>
      <c r="R2138" s="94"/>
      <c r="S2138" s="93"/>
      <c r="T2138" s="93"/>
      <c r="U2138" s="93"/>
      <c r="V2138" s="93"/>
      <c r="W2138" s="93"/>
    </row>
    <row r="2139" spans="5:23" customFormat="1" x14ac:dyDescent="0.25">
      <c r="E2139" s="91"/>
      <c r="F2139" s="91"/>
      <c r="G2139" s="91"/>
      <c r="J2139" s="92"/>
      <c r="N2139" s="93"/>
      <c r="P2139" s="93"/>
      <c r="R2139" s="94"/>
      <c r="S2139" s="93"/>
      <c r="T2139" s="93"/>
      <c r="U2139" s="93"/>
      <c r="V2139" s="93"/>
      <c r="W2139" s="93"/>
    </row>
    <row r="2140" spans="5:23" customFormat="1" x14ac:dyDescent="0.25">
      <c r="E2140" s="91"/>
      <c r="F2140" s="91"/>
      <c r="G2140" s="91"/>
      <c r="J2140" s="92"/>
      <c r="N2140" s="93"/>
      <c r="P2140" s="93"/>
      <c r="R2140" s="94"/>
      <c r="S2140" s="93"/>
      <c r="T2140" s="93"/>
      <c r="U2140" s="93"/>
      <c r="V2140" s="93"/>
      <c r="W2140" s="93"/>
    </row>
    <row r="2141" spans="5:23" customFormat="1" x14ac:dyDescent="0.25">
      <c r="E2141" s="91"/>
      <c r="F2141" s="91"/>
      <c r="G2141" s="91"/>
      <c r="J2141" s="92"/>
      <c r="N2141" s="93"/>
      <c r="P2141" s="93"/>
      <c r="R2141" s="94"/>
      <c r="S2141" s="93"/>
      <c r="T2141" s="93"/>
      <c r="U2141" s="93"/>
      <c r="V2141" s="93"/>
      <c r="W2141" s="93"/>
    </row>
    <row r="2142" spans="5:23" customFormat="1" x14ac:dyDescent="0.25">
      <c r="E2142" s="91"/>
      <c r="F2142" s="91"/>
      <c r="G2142" s="91"/>
      <c r="J2142" s="92"/>
      <c r="N2142" s="93"/>
      <c r="P2142" s="93"/>
      <c r="R2142" s="94"/>
      <c r="S2142" s="93"/>
      <c r="T2142" s="93"/>
      <c r="U2142" s="93"/>
      <c r="V2142" s="93"/>
      <c r="W2142" s="93"/>
    </row>
    <row r="2143" spans="5:23" customFormat="1" x14ac:dyDescent="0.25">
      <c r="E2143" s="91"/>
      <c r="F2143" s="91"/>
      <c r="G2143" s="91"/>
      <c r="J2143" s="92"/>
      <c r="N2143" s="93"/>
      <c r="P2143" s="93"/>
      <c r="R2143" s="94"/>
      <c r="S2143" s="93"/>
      <c r="T2143" s="93"/>
      <c r="U2143" s="93"/>
      <c r="V2143" s="93"/>
      <c r="W2143" s="93"/>
    </row>
    <row r="2144" spans="5:23" customFormat="1" x14ac:dyDescent="0.25">
      <c r="E2144" s="91"/>
      <c r="F2144" s="91"/>
      <c r="G2144" s="91"/>
      <c r="J2144" s="92"/>
      <c r="N2144" s="93"/>
      <c r="P2144" s="93"/>
      <c r="R2144" s="94"/>
      <c r="S2144" s="93"/>
      <c r="T2144" s="93"/>
      <c r="U2144" s="93"/>
      <c r="V2144" s="93"/>
      <c r="W2144" s="93"/>
    </row>
    <row r="2145" spans="5:23" customFormat="1" x14ac:dyDescent="0.25">
      <c r="E2145" s="91"/>
      <c r="F2145" s="91"/>
      <c r="G2145" s="91"/>
      <c r="J2145" s="92"/>
      <c r="N2145" s="93"/>
      <c r="P2145" s="93"/>
      <c r="R2145" s="94"/>
      <c r="S2145" s="93"/>
      <c r="T2145" s="93"/>
      <c r="U2145" s="93"/>
      <c r="V2145" s="93"/>
      <c r="W2145" s="93"/>
    </row>
    <row r="2146" spans="5:23" customFormat="1" x14ac:dyDescent="0.25">
      <c r="E2146" s="91"/>
      <c r="F2146" s="91"/>
      <c r="G2146" s="91"/>
      <c r="J2146" s="92"/>
      <c r="N2146" s="93"/>
      <c r="P2146" s="93"/>
      <c r="R2146" s="94"/>
      <c r="S2146" s="93"/>
      <c r="T2146" s="93"/>
      <c r="U2146" s="93"/>
      <c r="V2146" s="93"/>
      <c r="W2146" s="93"/>
    </row>
    <row r="2147" spans="5:23" customFormat="1" x14ac:dyDescent="0.25">
      <c r="E2147" s="91"/>
      <c r="F2147" s="91"/>
      <c r="G2147" s="91"/>
      <c r="J2147" s="92"/>
      <c r="N2147" s="93"/>
      <c r="P2147" s="93"/>
      <c r="R2147" s="94"/>
      <c r="S2147" s="93"/>
      <c r="T2147" s="93"/>
      <c r="U2147" s="93"/>
      <c r="V2147" s="93"/>
      <c r="W2147" s="93"/>
    </row>
    <row r="2148" spans="5:23" customFormat="1" x14ac:dyDescent="0.25">
      <c r="E2148" s="91"/>
      <c r="F2148" s="91"/>
      <c r="G2148" s="91"/>
      <c r="J2148" s="92"/>
      <c r="N2148" s="93"/>
      <c r="P2148" s="93"/>
      <c r="R2148" s="94"/>
      <c r="S2148" s="93"/>
      <c r="T2148" s="93"/>
      <c r="U2148" s="93"/>
      <c r="V2148" s="93"/>
      <c r="W2148" s="93"/>
    </row>
    <row r="2149" spans="5:23" customFormat="1" x14ac:dyDescent="0.25">
      <c r="E2149" s="91"/>
      <c r="F2149" s="91"/>
      <c r="G2149" s="91"/>
      <c r="J2149" s="92"/>
      <c r="N2149" s="93"/>
      <c r="P2149" s="93"/>
      <c r="R2149" s="94"/>
      <c r="S2149" s="93"/>
      <c r="T2149" s="93"/>
      <c r="U2149" s="93"/>
      <c r="V2149" s="93"/>
      <c r="W2149" s="93"/>
    </row>
    <row r="2150" spans="5:23" customFormat="1" x14ac:dyDescent="0.25">
      <c r="E2150" s="91"/>
      <c r="F2150" s="91"/>
      <c r="G2150" s="91"/>
      <c r="J2150" s="92"/>
      <c r="N2150" s="93"/>
      <c r="P2150" s="93"/>
      <c r="R2150" s="94"/>
      <c r="S2150" s="93"/>
      <c r="T2150" s="93"/>
      <c r="U2150" s="93"/>
      <c r="V2150" s="93"/>
      <c r="W2150" s="93"/>
    </row>
    <row r="2151" spans="5:23" customFormat="1" x14ac:dyDescent="0.25">
      <c r="E2151" s="91"/>
      <c r="F2151" s="91"/>
      <c r="G2151" s="91"/>
      <c r="J2151" s="92"/>
      <c r="N2151" s="93"/>
      <c r="P2151" s="93"/>
      <c r="R2151" s="94"/>
      <c r="S2151" s="93"/>
      <c r="T2151" s="93"/>
      <c r="U2151" s="93"/>
      <c r="V2151" s="93"/>
      <c r="W2151" s="93"/>
    </row>
    <row r="2152" spans="5:23" customFormat="1" x14ac:dyDescent="0.25">
      <c r="E2152" s="91"/>
      <c r="F2152" s="91"/>
      <c r="G2152" s="91"/>
      <c r="J2152" s="92"/>
      <c r="N2152" s="93"/>
      <c r="P2152" s="93"/>
      <c r="R2152" s="94"/>
      <c r="S2152" s="93"/>
      <c r="T2152" s="93"/>
      <c r="U2152" s="93"/>
      <c r="V2152" s="93"/>
      <c r="W2152" s="93"/>
    </row>
    <row r="2153" spans="5:23" customFormat="1" x14ac:dyDescent="0.25">
      <c r="E2153" s="91"/>
      <c r="F2153" s="91"/>
      <c r="G2153" s="91"/>
      <c r="J2153" s="92"/>
      <c r="N2153" s="93"/>
      <c r="P2153" s="93"/>
      <c r="R2153" s="94"/>
      <c r="S2153" s="93"/>
      <c r="T2153" s="93"/>
      <c r="U2153" s="93"/>
      <c r="V2153" s="93"/>
      <c r="W2153" s="93"/>
    </row>
    <row r="2154" spans="5:23" customFormat="1" x14ac:dyDescent="0.25">
      <c r="E2154" s="91"/>
      <c r="F2154" s="91"/>
      <c r="G2154" s="91"/>
      <c r="J2154" s="92"/>
      <c r="N2154" s="93"/>
      <c r="P2154" s="93"/>
      <c r="R2154" s="94"/>
      <c r="S2154" s="93"/>
      <c r="T2154" s="93"/>
      <c r="U2154" s="93"/>
      <c r="V2154" s="93"/>
      <c r="W2154" s="93"/>
    </row>
    <row r="2155" spans="5:23" customFormat="1" x14ac:dyDescent="0.25">
      <c r="E2155" s="91"/>
      <c r="F2155" s="91"/>
      <c r="G2155" s="91"/>
      <c r="J2155" s="92"/>
      <c r="N2155" s="93"/>
      <c r="P2155" s="93"/>
      <c r="R2155" s="94"/>
      <c r="S2155" s="93"/>
      <c r="T2155" s="93"/>
      <c r="U2155" s="93"/>
      <c r="V2155" s="93"/>
      <c r="W2155" s="93"/>
    </row>
    <row r="2156" spans="5:23" customFormat="1" x14ac:dyDescent="0.25">
      <c r="E2156" s="91"/>
      <c r="F2156" s="91"/>
      <c r="G2156" s="91"/>
      <c r="J2156" s="92"/>
      <c r="N2156" s="93"/>
      <c r="P2156" s="93"/>
      <c r="R2156" s="94"/>
      <c r="S2156" s="93"/>
      <c r="T2156" s="93"/>
      <c r="U2156" s="93"/>
      <c r="V2156" s="93"/>
      <c r="W2156" s="93"/>
    </row>
    <row r="2157" spans="5:23" customFormat="1" x14ac:dyDescent="0.25">
      <c r="E2157" s="91"/>
      <c r="F2157" s="91"/>
      <c r="G2157" s="91"/>
      <c r="J2157" s="92"/>
      <c r="N2157" s="93"/>
      <c r="P2157" s="93"/>
      <c r="R2157" s="94"/>
      <c r="S2157" s="93"/>
      <c r="T2157" s="93"/>
      <c r="U2157" s="93"/>
      <c r="V2157" s="93"/>
      <c r="W2157" s="93"/>
    </row>
    <row r="2158" spans="5:23" customFormat="1" x14ac:dyDescent="0.25">
      <c r="E2158" s="91"/>
      <c r="F2158" s="91"/>
      <c r="G2158" s="91"/>
      <c r="J2158" s="92"/>
      <c r="N2158" s="93"/>
      <c r="P2158" s="93"/>
      <c r="R2158" s="94"/>
      <c r="S2158" s="93"/>
      <c r="T2158" s="93"/>
      <c r="U2158" s="93"/>
      <c r="V2158" s="93"/>
      <c r="W2158" s="93"/>
    </row>
    <row r="2159" spans="5:23" customFormat="1" x14ac:dyDescent="0.25">
      <c r="E2159" s="91"/>
      <c r="F2159" s="91"/>
      <c r="G2159" s="91"/>
      <c r="J2159" s="92"/>
      <c r="N2159" s="93"/>
      <c r="P2159" s="93"/>
      <c r="R2159" s="94"/>
      <c r="S2159" s="93"/>
      <c r="T2159" s="93"/>
      <c r="U2159" s="93"/>
      <c r="V2159" s="93"/>
      <c r="W2159" s="93"/>
    </row>
    <row r="2160" spans="5:23" customFormat="1" x14ac:dyDescent="0.25">
      <c r="E2160" s="91"/>
      <c r="F2160" s="91"/>
      <c r="G2160" s="91"/>
      <c r="J2160" s="92"/>
      <c r="N2160" s="93"/>
      <c r="P2160" s="93"/>
      <c r="R2160" s="94"/>
      <c r="S2160" s="93"/>
      <c r="T2160" s="93"/>
      <c r="U2160" s="93"/>
      <c r="V2160" s="93"/>
      <c r="W2160" s="93"/>
    </row>
    <row r="2161" spans="5:23" customFormat="1" x14ac:dyDescent="0.25">
      <c r="E2161" s="91"/>
      <c r="F2161" s="91"/>
      <c r="G2161" s="91"/>
      <c r="J2161" s="92"/>
      <c r="N2161" s="93"/>
      <c r="P2161" s="93"/>
      <c r="R2161" s="94"/>
      <c r="S2161" s="93"/>
      <c r="T2161" s="93"/>
      <c r="U2161" s="93"/>
      <c r="V2161" s="93"/>
      <c r="W2161" s="93"/>
    </row>
    <row r="2162" spans="5:23" customFormat="1" x14ac:dyDescent="0.25">
      <c r="E2162" s="91"/>
      <c r="F2162" s="91"/>
      <c r="G2162" s="91"/>
      <c r="J2162" s="92"/>
      <c r="N2162" s="93"/>
      <c r="P2162" s="93"/>
      <c r="R2162" s="94"/>
      <c r="S2162" s="93"/>
      <c r="T2162" s="93"/>
      <c r="U2162" s="93"/>
      <c r="V2162" s="93"/>
      <c r="W2162" s="93"/>
    </row>
    <row r="2163" spans="5:23" customFormat="1" x14ac:dyDescent="0.25">
      <c r="E2163" s="91"/>
      <c r="F2163" s="91"/>
      <c r="G2163" s="91"/>
      <c r="J2163" s="92"/>
      <c r="N2163" s="93"/>
      <c r="P2163" s="93"/>
      <c r="R2163" s="94"/>
      <c r="S2163" s="93"/>
      <c r="T2163" s="93"/>
      <c r="U2163" s="93"/>
      <c r="V2163" s="93"/>
      <c r="W2163" s="93"/>
    </row>
    <row r="2164" spans="5:23" customFormat="1" x14ac:dyDescent="0.25">
      <c r="E2164" s="91"/>
      <c r="F2164" s="91"/>
      <c r="G2164" s="91"/>
      <c r="J2164" s="92"/>
      <c r="N2164" s="93"/>
      <c r="P2164" s="93"/>
      <c r="R2164" s="94"/>
      <c r="S2164" s="93"/>
      <c r="T2164" s="93"/>
      <c r="U2164" s="93"/>
      <c r="V2164" s="93"/>
      <c r="W2164" s="93"/>
    </row>
    <row r="2165" spans="5:23" customFormat="1" x14ac:dyDescent="0.25">
      <c r="E2165" s="91"/>
      <c r="F2165" s="91"/>
      <c r="G2165" s="91"/>
      <c r="J2165" s="92"/>
      <c r="N2165" s="93"/>
      <c r="P2165" s="93"/>
      <c r="R2165" s="94"/>
      <c r="S2165" s="93"/>
      <c r="T2165" s="93"/>
      <c r="U2165" s="93"/>
      <c r="V2165" s="93"/>
      <c r="W2165" s="93"/>
    </row>
    <row r="2166" spans="5:23" customFormat="1" x14ac:dyDescent="0.25">
      <c r="E2166" s="91"/>
      <c r="F2166" s="91"/>
      <c r="G2166" s="91"/>
      <c r="J2166" s="92"/>
      <c r="N2166" s="93"/>
      <c r="P2166" s="93"/>
      <c r="R2166" s="94"/>
      <c r="S2166" s="93"/>
      <c r="T2166" s="93"/>
      <c r="U2166" s="93"/>
      <c r="V2166" s="93"/>
      <c r="W2166" s="93"/>
    </row>
    <row r="2167" spans="5:23" customFormat="1" x14ac:dyDescent="0.25">
      <c r="E2167" s="91"/>
      <c r="F2167" s="91"/>
      <c r="G2167" s="91"/>
      <c r="J2167" s="92"/>
      <c r="N2167" s="93"/>
      <c r="P2167" s="93"/>
      <c r="R2167" s="94"/>
      <c r="S2167" s="93"/>
      <c r="T2167" s="93"/>
      <c r="U2167" s="93"/>
      <c r="V2167" s="93"/>
      <c r="W2167" s="93"/>
    </row>
    <row r="2168" spans="5:23" customFormat="1" x14ac:dyDescent="0.25">
      <c r="E2168" s="91"/>
      <c r="F2168" s="91"/>
      <c r="G2168" s="91"/>
      <c r="J2168" s="92"/>
      <c r="N2168" s="93"/>
      <c r="P2168" s="93"/>
      <c r="R2168" s="94"/>
      <c r="S2168" s="93"/>
      <c r="T2168" s="93"/>
      <c r="U2168" s="93"/>
      <c r="V2168" s="93"/>
      <c r="W2168" s="93"/>
    </row>
    <row r="2169" spans="5:23" customFormat="1" x14ac:dyDescent="0.25">
      <c r="E2169" s="91"/>
      <c r="F2169" s="91"/>
      <c r="G2169" s="91"/>
      <c r="J2169" s="92"/>
      <c r="N2169" s="93"/>
      <c r="P2169" s="93"/>
      <c r="R2169" s="94"/>
      <c r="S2169" s="93"/>
      <c r="T2169" s="93"/>
      <c r="U2169" s="93"/>
      <c r="V2169" s="93"/>
      <c r="W2169" s="93"/>
    </row>
    <row r="2170" spans="5:23" customFormat="1" x14ac:dyDescent="0.25">
      <c r="E2170" s="91"/>
      <c r="F2170" s="91"/>
      <c r="G2170" s="91"/>
      <c r="J2170" s="92"/>
      <c r="N2170" s="93"/>
      <c r="P2170" s="93"/>
      <c r="R2170" s="94"/>
      <c r="S2170" s="93"/>
      <c r="T2170" s="93"/>
      <c r="U2170" s="93"/>
      <c r="V2170" s="93"/>
      <c r="W2170" s="93"/>
    </row>
    <row r="2171" spans="5:23" customFormat="1" x14ac:dyDescent="0.25">
      <c r="E2171" s="91"/>
      <c r="F2171" s="91"/>
      <c r="G2171" s="91"/>
      <c r="J2171" s="92"/>
      <c r="N2171" s="93"/>
      <c r="P2171" s="93"/>
      <c r="R2171" s="94"/>
      <c r="S2171" s="93"/>
      <c r="T2171" s="93"/>
      <c r="U2171" s="93"/>
      <c r="V2171" s="93"/>
      <c r="W2171" s="93"/>
    </row>
    <row r="2172" spans="5:23" customFormat="1" x14ac:dyDescent="0.25">
      <c r="E2172" s="91"/>
      <c r="F2172" s="91"/>
      <c r="G2172" s="91"/>
      <c r="J2172" s="92"/>
      <c r="N2172" s="93"/>
      <c r="P2172" s="93"/>
      <c r="R2172" s="94"/>
      <c r="S2172" s="93"/>
      <c r="T2172" s="93"/>
      <c r="U2172" s="93"/>
      <c r="V2172" s="93"/>
      <c r="W2172" s="93"/>
    </row>
    <row r="2173" spans="5:23" customFormat="1" x14ac:dyDescent="0.25">
      <c r="E2173" s="91"/>
      <c r="F2173" s="91"/>
      <c r="G2173" s="91"/>
      <c r="J2173" s="92"/>
      <c r="N2173" s="93"/>
      <c r="P2173" s="93"/>
      <c r="R2173" s="94"/>
      <c r="S2173" s="93"/>
      <c r="T2173" s="93"/>
      <c r="U2173" s="93"/>
      <c r="V2173" s="93"/>
      <c r="W2173" s="93"/>
    </row>
    <row r="2174" spans="5:23" customFormat="1" x14ac:dyDescent="0.25">
      <c r="E2174" s="91"/>
      <c r="F2174" s="91"/>
      <c r="G2174" s="91"/>
      <c r="J2174" s="92"/>
      <c r="N2174" s="93"/>
      <c r="P2174" s="93"/>
      <c r="R2174" s="94"/>
      <c r="S2174" s="93"/>
      <c r="T2174" s="93"/>
      <c r="U2174" s="93"/>
      <c r="V2174" s="93"/>
      <c r="W2174" s="93"/>
    </row>
    <row r="2175" spans="5:23" customFormat="1" x14ac:dyDescent="0.25">
      <c r="E2175" s="91"/>
      <c r="F2175" s="91"/>
      <c r="G2175" s="91"/>
      <c r="J2175" s="92"/>
      <c r="N2175" s="93"/>
      <c r="P2175" s="93"/>
      <c r="R2175" s="94"/>
      <c r="S2175" s="93"/>
      <c r="T2175" s="93"/>
      <c r="U2175" s="93"/>
      <c r="V2175" s="93"/>
      <c r="W2175" s="93"/>
    </row>
    <row r="2176" spans="5:23" customFormat="1" x14ac:dyDescent="0.25">
      <c r="E2176" s="91"/>
      <c r="F2176" s="91"/>
      <c r="G2176" s="91"/>
      <c r="J2176" s="92"/>
      <c r="N2176" s="93"/>
      <c r="P2176" s="93"/>
      <c r="R2176" s="94"/>
      <c r="S2176" s="93"/>
      <c r="T2176" s="93"/>
      <c r="U2176" s="93"/>
      <c r="V2176" s="93"/>
      <c r="W2176" s="93"/>
    </row>
    <row r="2177" spans="5:23" customFormat="1" x14ac:dyDescent="0.25">
      <c r="E2177" s="91"/>
      <c r="F2177" s="91"/>
      <c r="G2177" s="91"/>
      <c r="J2177" s="92"/>
      <c r="N2177" s="93"/>
      <c r="P2177" s="93"/>
      <c r="R2177" s="94"/>
      <c r="S2177" s="93"/>
      <c r="T2177" s="93"/>
      <c r="U2177" s="93"/>
      <c r="V2177" s="93"/>
      <c r="W2177" s="93"/>
    </row>
    <row r="2178" spans="5:23" customFormat="1" x14ac:dyDescent="0.25">
      <c r="E2178" s="91"/>
      <c r="F2178" s="91"/>
      <c r="G2178" s="91"/>
      <c r="J2178" s="92"/>
      <c r="N2178" s="93"/>
      <c r="P2178" s="93"/>
      <c r="R2178" s="94"/>
      <c r="S2178" s="93"/>
      <c r="T2178" s="93"/>
      <c r="U2178" s="93"/>
      <c r="V2178" s="93"/>
      <c r="W2178" s="93"/>
    </row>
    <row r="2179" spans="5:23" customFormat="1" x14ac:dyDescent="0.25">
      <c r="E2179" s="91"/>
      <c r="F2179" s="91"/>
      <c r="G2179" s="91"/>
      <c r="J2179" s="92"/>
      <c r="N2179" s="93"/>
      <c r="P2179" s="93"/>
      <c r="R2179" s="94"/>
      <c r="S2179" s="93"/>
      <c r="T2179" s="93"/>
      <c r="U2179" s="93"/>
      <c r="V2179" s="93"/>
      <c r="W2179" s="93"/>
    </row>
    <row r="2180" spans="5:23" customFormat="1" x14ac:dyDescent="0.25">
      <c r="E2180" s="91"/>
      <c r="F2180" s="91"/>
      <c r="G2180" s="91"/>
      <c r="J2180" s="92"/>
      <c r="N2180" s="93"/>
      <c r="P2180" s="93"/>
      <c r="R2180" s="94"/>
      <c r="S2180" s="93"/>
      <c r="T2180" s="93"/>
      <c r="U2180" s="93"/>
      <c r="V2180" s="93"/>
      <c r="W2180" s="93"/>
    </row>
    <row r="2181" spans="5:23" customFormat="1" x14ac:dyDescent="0.25">
      <c r="E2181" s="91"/>
      <c r="F2181" s="91"/>
      <c r="G2181" s="91"/>
      <c r="J2181" s="92"/>
      <c r="N2181" s="93"/>
      <c r="P2181" s="93"/>
      <c r="R2181" s="94"/>
      <c r="S2181" s="93"/>
      <c r="T2181" s="93"/>
      <c r="U2181" s="93"/>
      <c r="V2181" s="93"/>
      <c r="W2181" s="93"/>
    </row>
    <row r="2182" spans="5:23" customFormat="1" x14ac:dyDescent="0.25">
      <c r="E2182" s="91"/>
      <c r="F2182" s="91"/>
      <c r="G2182" s="91"/>
      <c r="J2182" s="92"/>
      <c r="N2182" s="93"/>
      <c r="P2182" s="93"/>
      <c r="R2182" s="94"/>
      <c r="S2182" s="93"/>
      <c r="T2182" s="93"/>
      <c r="U2182" s="93"/>
      <c r="V2182" s="93"/>
      <c r="W2182" s="93"/>
    </row>
    <row r="2183" spans="5:23" customFormat="1" x14ac:dyDescent="0.25">
      <c r="E2183" s="91"/>
      <c r="F2183" s="91"/>
      <c r="G2183" s="91"/>
      <c r="J2183" s="92"/>
      <c r="N2183" s="93"/>
      <c r="P2183" s="93"/>
      <c r="R2183" s="94"/>
      <c r="S2183" s="93"/>
      <c r="T2183" s="93"/>
      <c r="U2183" s="93"/>
      <c r="V2183" s="93"/>
      <c r="W2183" s="93"/>
    </row>
    <row r="2184" spans="5:23" customFormat="1" x14ac:dyDescent="0.25">
      <c r="E2184" s="91"/>
      <c r="F2184" s="91"/>
      <c r="G2184" s="91"/>
      <c r="J2184" s="92"/>
      <c r="N2184" s="93"/>
      <c r="P2184" s="93"/>
      <c r="R2184" s="94"/>
      <c r="S2184" s="93"/>
      <c r="T2184" s="93"/>
      <c r="U2184" s="93"/>
      <c r="V2184" s="93"/>
      <c r="W2184" s="93"/>
    </row>
    <row r="2185" spans="5:23" customFormat="1" x14ac:dyDescent="0.25">
      <c r="E2185" s="91"/>
      <c r="F2185" s="91"/>
      <c r="G2185" s="91"/>
      <c r="J2185" s="92"/>
      <c r="N2185" s="93"/>
      <c r="P2185" s="93"/>
      <c r="R2185" s="94"/>
      <c r="S2185" s="93"/>
      <c r="T2185" s="93"/>
      <c r="U2185" s="93"/>
      <c r="V2185" s="93"/>
      <c r="W2185" s="93"/>
    </row>
    <row r="2186" spans="5:23" customFormat="1" x14ac:dyDescent="0.25">
      <c r="E2186" s="91"/>
      <c r="F2186" s="91"/>
      <c r="G2186" s="91"/>
      <c r="J2186" s="92"/>
      <c r="N2186" s="93"/>
      <c r="P2186" s="93"/>
      <c r="R2186" s="94"/>
      <c r="S2186" s="93"/>
      <c r="T2186" s="93"/>
      <c r="U2186" s="93"/>
      <c r="V2186" s="93"/>
      <c r="W2186" s="93"/>
    </row>
    <row r="2187" spans="5:23" customFormat="1" x14ac:dyDescent="0.25">
      <c r="E2187" s="91"/>
      <c r="F2187" s="91"/>
      <c r="G2187" s="91"/>
      <c r="J2187" s="92"/>
      <c r="N2187" s="93"/>
      <c r="P2187" s="93"/>
      <c r="R2187" s="94"/>
      <c r="S2187" s="93"/>
      <c r="T2187" s="93"/>
      <c r="U2187" s="93"/>
      <c r="V2187" s="93"/>
      <c r="W2187" s="93"/>
    </row>
    <row r="2188" spans="5:23" customFormat="1" x14ac:dyDescent="0.25">
      <c r="E2188" s="91"/>
      <c r="F2188" s="91"/>
      <c r="G2188" s="91"/>
      <c r="J2188" s="92"/>
      <c r="N2188" s="93"/>
      <c r="P2188" s="93"/>
      <c r="R2188" s="94"/>
      <c r="S2188" s="93"/>
      <c r="T2188" s="93"/>
      <c r="U2188" s="93"/>
      <c r="V2188" s="93"/>
      <c r="W2188" s="93"/>
    </row>
    <row r="2189" spans="5:23" customFormat="1" x14ac:dyDescent="0.25">
      <c r="E2189" s="91"/>
      <c r="F2189" s="91"/>
      <c r="G2189" s="91"/>
      <c r="J2189" s="92"/>
      <c r="N2189" s="93"/>
      <c r="P2189" s="93"/>
      <c r="R2189" s="94"/>
      <c r="S2189" s="93"/>
      <c r="T2189" s="93"/>
      <c r="U2189" s="93"/>
      <c r="V2189" s="93"/>
      <c r="W2189" s="93"/>
    </row>
    <row r="2190" spans="5:23" customFormat="1" x14ac:dyDescent="0.25">
      <c r="E2190" s="91"/>
      <c r="F2190" s="91"/>
      <c r="G2190" s="91"/>
      <c r="J2190" s="92"/>
      <c r="N2190" s="93"/>
      <c r="P2190" s="93"/>
      <c r="R2190" s="94"/>
      <c r="S2190" s="93"/>
      <c r="T2190" s="93"/>
      <c r="U2190" s="93"/>
      <c r="V2190" s="93"/>
      <c r="W2190" s="93"/>
    </row>
    <row r="2191" spans="5:23" customFormat="1" x14ac:dyDescent="0.25">
      <c r="E2191" s="91"/>
      <c r="F2191" s="91"/>
      <c r="G2191" s="91"/>
      <c r="J2191" s="92"/>
      <c r="N2191" s="93"/>
      <c r="P2191" s="93"/>
      <c r="R2191" s="94"/>
      <c r="S2191" s="93"/>
      <c r="T2191" s="93"/>
      <c r="U2191" s="93"/>
      <c r="V2191" s="93"/>
      <c r="W2191" s="93"/>
    </row>
    <row r="2192" spans="5:23" customFormat="1" x14ac:dyDescent="0.25">
      <c r="E2192" s="91"/>
      <c r="F2192" s="91"/>
      <c r="G2192" s="91"/>
      <c r="J2192" s="92"/>
      <c r="N2192" s="93"/>
      <c r="P2192" s="93"/>
      <c r="R2192" s="94"/>
      <c r="S2192" s="93"/>
      <c r="T2192" s="93"/>
      <c r="U2192" s="93"/>
      <c r="V2192" s="93"/>
      <c r="W2192" s="93"/>
    </row>
    <row r="2193" spans="5:23" customFormat="1" x14ac:dyDescent="0.25">
      <c r="E2193" s="91"/>
      <c r="F2193" s="91"/>
      <c r="G2193" s="91"/>
      <c r="J2193" s="92"/>
      <c r="N2193" s="93"/>
      <c r="P2193" s="93"/>
      <c r="R2193" s="94"/>
      <c r="S2193" s="93"/>
      <c r="T2193" s="93"/>
      <c r="U2193" s="93"/>
      <c r="V2193" s="93"/>
      <c r="W2193" s="93"/>
    </row>
    <row r="2194" spans="5:23" customFormat="1" x14ac:dyDescent="0.25">
      <c r="E2194" s="91"/>
      <c r="F2194" s="91"/>
      <c r="G2194" s="91"/>
      <c r="J2194" s="92"/>
      <c r="N2194" s="93"/>
      <c r="P2194" s="93"/>
      <c r="R2194" s="94"/>
      <c r="S2194" s="93"/>
      <c r="T2194" s="93"/>
      <c r="U2194" s="93"/>
      <c r="V2194" s="93"/>
      <c r="W2194" s="93"/>
    </row>
    <row r="2195" spans="5:23" customFormat="1" x14ac:dyDescent="0.25">
      <c r="E2195" s="91"/>
      <c r="F2195" s="91"/>
      <c r="G2195" s="91"/>
      <c r="J2195" s="92"/>
      <c r="N2195" s="93"/>
      <c r="P2195" s="93"/>
      <c r="R2195" s="94"/>
      <c r="S2195" s="93"/>
      <c r="T2195" s="93"/>
      <c r="U2195" s="93"/>
      <c r="V2195" s="93"/>
      <c r="W2195" s="93"/>
    </row>
    <row r="2196" spans="5:23" customFormat="1" x14ac:dyDescent="0.25">
      <c r="E2196" s="91"/>
      <c r="F2196" s="91"/>
      <c r="G2196" s="91"/>
      <c r="J2196" s="92"/>
      <c r="N2196" s="93"/>
      <c r="P2196" s="93"/>
      <c r="R2196" s="94"/>
      <c r="S2196" s="93"/>
      <c r="T2196" s="93"/>
      <c r="U2196" s="93"/>
      <c r="V2196" s="93"/>
      <c r="W2196" s="93"/>
    </row>
    <row r="2197" spans="5:23" customFormat="1" x14ac:dyDescent="0.25">
      <c r="E2197" s="91"/>
      <c r="F2197" s="91"/>
      <c r="G2197" s="91"/>
      <c r="J2197" s="92"/>
      <c r="N2197" s="93"/>
      <c r="P2197" s="93"/>
      <c r="R2197" s="94"/>
      <c r="S2197" s="93"/>
      <c r="T2197" s="93"/>
      <c r="U2197" s="93"/>
      <c r="V2197" s="93"/>
      <c r="W2197" s="93"/>
    </row>
    <row r="2198" spans="5:23" customFormat="1" x14ac:dyDescent="0.25">
      <c r="E2198" s="91"/>
      <c r="F2198" s="91"/>
      <c r="G2198" s="91"/>
      <c r="J2198" s="92"/>
      <c r="N2198" s="93"/>
      <c r="P2198" s="93"/>
      <c r="R2198" s="94"/>
      <c r="S2198" s="93"/>
      <c r="T2198" s="93"/>
      <c r="U2198" s="93"/>
      <c r="V2198" s="93"/>
      <c r="W2198" s="93"/>
    </row>
    <row r="2199" spans="5:23" customFormat="1" x14ac:dyDescent="0.25">
      <c r="E2199" s="91"/>
      <c r="F2199" s="91"/>
      <c r="G2199" s="91"/>
      <c r="J2199" s="92"/>
      <c r="N2199" s="93"/>
      <c r="P2199" s="93"/>
      <c r="R2199" s="94"/>
      <c r="S2199" s="93"/>
      <c r="T2199" s="93"/>
      <c r="U2199" s="93"/>
      <c r="V2199" s="93"/>
      <c r="W2199" s="93"/>
    </row>
    <row r="2200" spans="5:23" customFormat="1" x14ac:dyDescent="0.25">
      <c r="E2200" s="91"/>
      <c r="F2200" s="91"/>
      <c r="G2200" s="91"/>
      <c r="J2200" s="92"/>
      <c r="N2200" s="93"/>
      <c r="P2200" s="93"/>
      <c r="R2200" s="94"/>
      <c r="S2200" s="93"/>
      <c r="T2200" s="93"/>
      <c r="U2200" s="93"/>
      <c r="V2200" s="93"/>
      <c r="W2200" s="93"/>
    </row>
    <row r="2201" spans="5:23" customFormat="1" x14ac:dyDescent="0.25">
      <c r="E2201" s="91"/>
      <c r="F2201" s="91"/>
      <c r="G2201" s="91"/>
      <c r="J2201" s="92"/>
      <c r="N2201" s="93"/>
      <c r="P2201" s="93"/>
      <c r="R2201" s="94"/>
      <c r="S2201" s="93"/>
      <c r="T2201" s="93"/>
      <c r="U2201" s="93"/>
      <c r="V2201" s="93"/>
      <c r="W2201" s="93"/>
    </row>
    <row r="2202" spans="5:23" customFormat="1" x14ac:dyDescent="0.25">
      <c r="E2202" s="91"/>
      <c r="F2202" s="91"/>
      <c r="G2202" s="91"/>
      <c r="J2202" s="92"/>
      <c r="N2202" s="93"/>
      <c r="P2202" s="93"/>
      <c r="R2202" s="94"/>
      <c r="S2202" s="93"/>
      <c r="T2202" s="93"/>
      <c r="U2202" s="93"/>
      <c r="V2202" s="93"/>
      <c r="W2202" s="93"/>
    </row>
    <row r="2203" spans="5:23" customFormat="1" x14ac:dyDescent="0.25">
      <c r="E2203" s="91"/>
      <c r="F2203" s="91"/>
      <c r="G2203" s="91"/>
      <c r="J2203" s="92"/>
      <c r="N2203" s="93"/>
      <c r="P2203" s="93"/>
      <c r="R2203" s="94"/>
      <c r="S2203" s="93"/>
      <c r="T2203" s="93"/>
      <c r="U2203" s="93"/>
      <c r="V2203" s="93"/>
      <c r="W2203" s="93"/>
    </row>
    <row r="2204" spans="5:23" customFormat="1" x14ac:dyDescent="0.25">
      <c r="E2204" s="91"/>
      <c r="F2204" s="91"/>
      <c r="G2204" s="91"/>
      <c r="J2204" s="92"/>
      <c r="N2204" s="93"/>
      <c r="P2204" s="93"/>
      <c r="R2204" s="94"/>
      <c r="S2204" s="93"/>
      <c r="T2204" s="93"/>
      <c r="U2204" s="93"/>
      <c r="V2204" s="93"/>
      <c r="W2204" s="93"/>
    </row>
    <row r="2205" spans="5:23" customFormat="1" x14ac:dyDescent="0.25">
      <c r="E2205" s="91"/>
      <c r="F2205" s="91"/>
      <c r="G2205" s="91"/>
      <c r="J2205" s="92"/>
      <c r="N2205" s="93"/>
      <c r="P2205" s="93"/>
      <c r="R2205" s="94"/>
      <c r="S2205" s="93"/>
      <c r="T2205" s="93"/>
      <c r="U2205" s="93"/>
      <c r="V2205" s="93"/>
      <c r="W2205" s="93"/>
    </row>
    <row r="2206" spans="5:23" customFormat="1" x14ac:dyDescent="0.25">
      <c r="E2206" s="91"/>
      <c r="F2206" s="91"/>
      <c r="G2206" s="91"/>
      <c r="J2206" s="92"/>
      <c r="N2206" s="93"/>
      <c r="P2206" s="93"/>
      <c r="R2206" s="94"/>
      <c r="S2206" s="93"/>
      <c r="T2206" s="93"/>
      <c r="U2206" s="93"/>
      <c r="V2206" s="93"/>
      <c r="W2206" s="93"/>
    </row>
    <row r="2207" spans="5:23" customFormat="1" x14ac:dyDescent="0.25">
      <c r="E2207" s="91"/>
      <c r="F2207" s="91"/>
      <c r="G2207" s="91"/>
      <c r="J2207" s="92"/>
      <c r="N2207" s="93"/>
      <c r="P2207" s="93"/>
      <c r="R2207" s="94"/>
      <c r="S2207" s="93"/>
      <c r="T2207" s="93"/>
      <c r="U2207" s="93"/>
      <c r="V2207" s="93"/>
      <c r="W2207" s="93"/>
    </row>
    <row r="2208" spans="5:23" customFormat="1" x14ac:dyDescent="0.25">
      <c r="E2208" s="91"/>
      <c r="F2208" s="91"/>
      <c r="G2208" s="91"/>
      <c r="J2208" s="92"/>
      <c r="N2208" s="93"/>
      <c r="P2208" s="93"/>
      <c r="R2208" s="94"/>
      <c r="S2208" s="93"/>
      <c r="T2208" s="93"/>
      <c r="U2208" s="93"/>
      <c r="V2208" s="93"/>
      <c r="W2208" s="93"/>
    </row>
    <row r="2209" spans="5:23" customFormat="1" x14ac:dyDescent="0.25">
      <c r="E2209" s="91"/>
      <c r="F2209" s="91"/>
      <c r="G2209" s="91"/>
      <c r="J2209" s="92"/>
      <c r="N2209" s="93"/>
      <c r="P2209" s="93"/>
      <c r="R2209" s="94"/>
      <c r="S2209" s="93"/>
      <c r="T2209" s="93"/>
      <c r="U2209" s="93"/>
      <c r="V2209" s="93"/>
      <c r="W2209" s="93"/>
    </row>
    <row r="2210" spans="5:23" customFormat="1" x14ac:dyDescent="0.25">
      <c r="E2210" s="91"/>
      <c r="F2210" s="91"/>
      <c r="G2210" s="91"/>
      <c r="J2210" s="92"/>
      <c r="N2210" s="93"/>
      <c r="P2210" s="93"/>
      <c r="R2210" s="94"/>
      <c r="S2210" s="93"/>
      <c r="T2210" s="93"/>
      <c r="U2210" s="93"/>
      <c r="V2210" s="93"/>
      <c r="W2210" s="93"/>
    </row>
    <row r="2211" spans="5:23" customFormat="1" x14ac:dyDescent="0.25">
      <c r="E2211" s="91"/>
      <c r="F2211" s="91"/>
      <c r="G2211" s="91"/>
      <c r="J2211" s="92"/>
      <c r="N2211" s="93"/>
      <c r="P2211" s="93"/>
      <c r="R2211" s="94"/>
      <c r="S2211" s="93"/>
      <c r="T2211" s="93"/>
      <c r="U2211" s="93"/>
      <c r="V2211" s="93"/>
      <c r="W2211" s="93"/>
    </row>
    <row r="2212" spans="5:23" customFormat="1" x14ac:dyDescent="0.25">
      <c r="E2212" s="91"/>
      <c r="F2212" s="91"/>
      <c r="G2212" s="91"/>
      <c r="J2212" s="92"/>
      <c r="N2212" s="93"/>
      <c r="P2212" s="93"/>
      <c r="R2212" s="94"/>
      <c r="S2212" s="93"/>
      <c r="T2212" s="93"/>
      <c r="U2212" s="93"/>
      <c r="V2212" s="93"/>
      <c r="W2212" s="93"/>
    </row>
    <row r="2213" spans="5:23" customFormat="1" x14ac:dyDescent="0.25">
      <c r="E2213" s="91"/>
      <c r="F2213" s="91"/>
      <c r="G2213" s="91"/>
      <c r="J2213" s="92"/>
      <c r="N2213" s="93"/>
      <c r="P2213" s="93"/>
      <c r="R2213" s="94"/>
      <c r="S2213" s="93"/>
      <c r="T2213" s="93"/>
      <c r="U2213" s="93"/>
      <c r="V2213" s="93"/>
      <c r="W2213" s="93"/>
    </row>
    <row r="2214" spans="5:23" customFormat="1" x14ac:dyDescent="0.25">
      <c r="E2214" s="91"/>
      <c r="F2214" s="91"/>
      <c r="G2214" s="91"/>
      <c r="J2214" s="92"/>
      <c r="N2214" s="93"/>
      <c r="P2214" s="93"/>
      <c r="R2214" s="94"/>
      <c r="S2214" s="93"/>
      <c r="T2214" s="93"/>
      <c r="U2214" s="93"/>
      <c r="V2214" s="93"/>
      <c r="W2214" s="93"/>
    </row>
    <row r="2215" spans="5:23" customFormat="1" x14ac:dyDescent="0.25">
      <c r="E2215" s="91"/>
      <c r="F2215" s="91"/>
      <c r="G2215" s="91"/>
      <c r="J2215" s="92"/>
      <c r="N2215" s="93"/>
      <c r="P2215" s="93"/>
      <c r="R2215" s="94"/>
      <c r="S2215" s="93"/>
      <c r="T2215" s="93"/>
      <c r="U2215" s="93"/>
      <c r="V2215" s="93"/>
      <c r="W2215" s="93"/>
    </row>
    <row r="2216" spans="5:23" customFormat="1" x14ac:dyDescent="0.25">
      <c r="E2216" s="91"/>
      <c r="F2216" s="91"/>
      <c r="G2216" s="91"/>
      <c r="J2216" s="92"/>
      <c r="N2216" s="93"/>
      <c r="P2216" s="93"/>
      <c r="R2216" s="94"/>
      <c r="S2216" s="93"/>
      <c r="T2216" s="93"/>
      <c r="U2216" s="93"/>
      <c r="V2216" s="93"/>
      <c r="W2216" s="93"/>
    </row>
    <row r="2217" spans="5:23" customFormat="1" x14ac:dyDescent="0.25">
      <c r="E2217" s="91"/>
      <c r="F2217" s="91"/>
      <c r="G2217" s="91"/>
      <c r="J2217" s="92"/>
      <c r="N2217" s="93"/>
      <c r="P2217" s="93"/>
      <c r="R2217" s="94"/>
      <c r="S2217" s="93"/>
      <c r="T2217" s="93"/>
      <c r="U2217" s="93"/>
      <c r="V2217" s="93"/>
      <c r="W2217" s="93"/>
    </row>
    <row r="2218" spans="5:23" customFormat="1" x14ac:dyDescent="0.25">
      <c r="E2218" s="91"/>
      <c r="F2218" s="91"/>
      <c r="G2218" s="91"/>
      <c r="J2218" s="92"/>
      <c r="N2218" s="93"/>
      <c r="P2218" s="93"/>
      <c r="R2218" s="94"/>
      <c r="S2218" s="93"/>
      <c r="T2218" s="93"/>
      <c r="U2218" s="93"/>
      <c r="V2218" s="93"/>
      <c r="W2218" s="93"/>
    </row>
    <row r="2219" spans="5:23" customFormat="1" x14ac:dyDescent="0.25">
      <c r="E2219" s="91"/>
      <c r="F2219" s="91"/>
      <c r="G2219" s="91"/>
      <c r="J2219" s="92"/>
      <c r="N2219" s="93"/>
      <c r="P2219" s="93"/>
      <c r="R2219" s="94"/>
      <c r="S2219" s="93"/>
      <c r="T2219" s="93"/>
      <c r="U2219" s="93"/>
      <c r="V2219" s="93"/>
      <c r="W2219" s="93"/>
    </row>
    <row r="2220" spans="5:23" customFormat="1" x14ac:dyDescent="0.25">
      <c r="E2220" s="91"/>
      <c r="F2220" s="91"/>
      <c r="G2220" s="91"/>
      <c r="J2220" s="92"/>
      <c r="N2220" s="93"/>
      <c r="P2220" s="93"/>
      <c r="R2220" s="94"/>
      <c r="S2220" s="93"/>
      <c r="T2220" s="93"/>
      <c r="U2220" s="93"/>
      <c r="V2220" s="93"/>
      <c r="W2220" s="93"/>
    </row>
    <row r="2221" spans="5:23" customFormat="1" x14ac:dyDescent="0.25">
      <c r="E2221" s="91"/>
      <c r="F2221" s="91"/>
      <c r="G2221" s="91"/>
      <c r="J2221" s="92"/>
      <c r="N2221" s="93"/>
      <c r="P2221" s="93"/>
      <c r="R2221" s="94"/>
      <c r="S2221" s="93"/>
      <c r="T2221" s="93"/>
      <c r="U2221" s="93"/>
      <c r="V2221" s="93"/>
      <c r="W2221" s="93"/>
    </row>
    <row r="2222" spans="5:23" customFormat="1" x14ac:dyDescent="0.25">
      <c r="E2222" s="91"/>
      <c r="F2222" s="91"/>
      <c r="G2222" s="91"/>
      <c r="J2222" s="92"/>
      <c r="N2222" s="93"/>
      <c r="P2222" s="93"/>
      <c r="R2222" s="94"/>
      <c r="S2222" s="93"/>
      <c r="T2222" s="93"/>
      <c r="U2222" s="93"/>
      <c r="V2222" s="93"/>
      <c r="W2222" s="93"/>
    </row>
    <row r="2223" spans="5:23" customFormat="1" x14ac:dyDescent="0.25">
      <c r="E2223" s="91"/>
      <c r="F2223" s="91"/>
      <c r="G2223" s="91"/>
      <c r="J2223" s="92"/>
      <c r="N2223" s="93"/>
      <c r="P2223" s="93"/>
      <c r="R2223" s="94"/>
      <c r="S2223" s="93"/>
      <c r="T2223" s="93"/>
      <c r="U2223" s="93"/>
      <c r="V2223" s="93"/>
      <c r="W2223" s="93"/>
    </row>
    <row r="2224" spans="5:23" customFormat="1" x14ac:dyDescent="0.25">
      <c r="E2224" s="91"/>
      <c r="F2224" s="91"/>
      <c r="G2224" s="91"/>
      <c r="J2224" s="92"/>
      <c r="N2224" s="93"/>
      <c r="P2224" s="93"/>
      <c r="R2224" s="94"/>
      <c r="S2224" s="93"/>
      <c r="T2224" s="93"/>
      <c r="U2224" s="93"/>
      <c r="V2224" s="93"/>
      <c r="W2224" s="93"/>
    </row>
    <row r="2225" spans="5:23" customFormat="1" x14ac:dyDescent="0.25">
      <c r="E2225" s="91"/>
      <c r="F2225" s="91"/>
      <c r="G2225" s="91"/>
      <c r="J2225" s="92"/>
      <c r="N2225" s="93"/>
      <c r="P2225" s="93"/>
      <c r="R2225" s="94"/>
      <c r="S2225" s="93"/>
      <c r="T2225" s="93"/>
      <c r="U2225" s="93"/>
      <c r="V2225" s="93"/>
      <c r="W2225" s="93"/>
    </row>
    <row r="2226" spans="5:23" customFormat="1" x14ac:dyDescent="0.25">
      <c r="E2226" s="91"/>
      <c r="F2226" s="91"/>
      <c r="G2226" s="91"/>
      <c r="J2226" s="92"/>
      <c r="N2226" s="93"/>
      <c r="P2226" s="93"/>
      <c r="R2226" s="94"/>
      <c r="S2226" s="93"/>
      <c r="T2226" s="93"/>
      <c r="U2226" s="93"/>
      <c r="V2226" s="93"/>
      <c r="W2226" s="93"/>
    </row>
    <row r="2227" spans="5:23" customFormat="1" x14ac:dyDescent="0.25">
      <c r="E2227" s="91"/>
      <c r="F2227" s="91"/>
      <c r="G2227" s="91"/>
      <c r="J2227" s="92"/>
      <c r="N2227" s="93"/>
      <c r="P2227" s="93"/>
      <c r="R2227" s="94"/>
      <c r="S2227" s="93"/>
      <c r="T2227" s="93"/>
      <c r="U2227" s="93"/>
      <c r="V2227" s="93"/>
      <c r="W2227" s="93"/>
    </row>
    <row r="2228" spans="5:23" customFormat="1" x14ac:dyDescent="0.25">
      <c r="E2228" s="91"/>
      <c r="F2228" s="91"/>
      <c r="G2228" s="91"/>
      <c r="J2228" s="92"/>
      <c r="N2228" s="93"/>
      <c r="P2228" s="93"/>
      <c r="R2228" s="94"/>
      <c r="S2228" s="93"/>
      <c r="T2228" s="93"/>
      <c r="U2228" s="93"/>
      <c r="V2228" s="93"/>
      <c r="W2228" s="93"/>
    </row>
    <row r="2229" spans="5:23" customFormat="1" x14ac:dyDescent="0.25">
      <c r="E2229" s="91"/>
      <c r="F2229" s="91"/>
      <c r="G2229" s="91"/>
      <c r="J2229" s="92"/>
      <c r="N2229" s="93"/>
      <c r="P2229" s="93"/>
      <c r="R2229" s="94"/>
      <c r="S2229" s="93"/>
      <c r="T2229" s="93"/>
      <c r="U2229" s="93"/>
      <c r="V2229" s="93"/>
      <c r="W2229" s="93"/>
    </row>
    <row r="2230" spans="5:23" customFormat="1" x14ac:dyDescent="0.25">
      <c r="E2230" s="91"/>
      <c r="F2230" s="91"/>
      <c r="G2230" s="91"/>
      <c r="J2230" s="92"/>
      <c r="N2230" s="93"/>
      <c r="P2230" s="93"/>
      <c r="R2230" s="94"/>
      <c r="S2230" s="93"/>
      <c r="T2230" s="93"/>
      <c r="U2230" s="93"/>
      <c r="V2230" s="93"/>
      <c r="W2230" s="93"/>
    </row>
    <row r="2231" spans="5:23" customFormat="1" x14ac:dyDescent="0.25">
      <c r="E2231" s="91"/>
      <c r="F2231" s="91"/>
      <c r="G2231" s="91"/>
      <c r="J2231" s="92"/>
      <c r="N2231" s="93"/>
      <c r="P2231" s="93"/>
      <c r="R2231" s="94"/>
      <c r="S2231" s="93"/>
      <c r="T2231" s="93"/>
      <c r="U2231" s="93"/>
      <c r="V2231" s="93"/>
      <c r="W2231" s="93"/>
    </row>
    <row r="2232" spans="5:23" customFormat="1" x14ac:dyDescent="0.25">
      <c r="E2232" s="91"/>
      <c r="F2232" s="91"/>
      <c r="G2232" s="91"/>
      <c r="J2232" s="92"/>
      <c r="N2232" s="93"/>
      <c r="P2232" s="93"/>
      <c r="R2232" s="94"/>
      <c r="S2232" s="93"/>
      <c r="T2232" s="93"/>
      <c r="U2232" s="93"/>
      <c r="V2232" s="93"/>
      <c r="W2232" s="93"/>
    </row>
    <row r="2233" spans="5:23" customFormat="1" x14ac:dyDescent="0.25">
      <c r="E2233" s="91"/>
      <c r="F2233" s="91"/>
      <c r="G2233" s="91"/>
      <c r="J2233" s="92"/>
      <c r="N2233" s="93"/>
      <c r="P2233" s="93"/>
      <c r="R2233" s="94"/>
      <c r="S2233" s="93"/>
      <c r="T2233" s="93"/>
      <c r="U2233" s="93"/>
      <c r="V2233" s="93"/>
      <c r="W2233" s="93"/>
    </row>
    <row r="2234" spans="5:23" customFormat="1" x14ac:dyDescent="0.25">
      <c r="E2234" s="91"/>
      <c r="F2234" s="91"/>
      <c r="G2234" s="91"/>
      <c r="J2234" s="92"/>
      <c r="N2234" s="93"/>
      <c r="P2234" s="93"/>
      <c r="R2234" s="94"/>
      <c r="S2234" s="93"/>
      <c r="T2234" s="93"/>
      <c r="U2234" s="93"/>
      <c r="V2234" s="93"/>
      <c r="W2234" s="93"/>
    </row>
    <row r="2235" spans="5:23" customFormat="1" x14ac:dyDescent="0.25">
      <c r="E2235" s="91"/>
      <c r="F2235" s="91"/>
      <c r="G2235" s="91"/>
      <c r="J2235" s="92"/>
      <c r="N2235" s="93"/>
      <c r="P2235" s="93"/>
      <c r="R2235" s="94"/>
      <c r="S2235" s="93"/>
      <c r="T2235" s="93"/>
      <c r="U2235" s="93"/>
      <c r="V2235" s="93"/>
      <c r="W2235" s="93"/>
    </row>
    <row r="2236" spans="5:23" customFormat="1" x14ac:dyDescent="0.25">
      <c r="E2236" s="91"/>
      <c r="F2236" s="91"/>
      <c r="G2236" s="91"/>
      <c r="J2236" s="92"/>
      <c r="N2236" s="93"/>
      <c r="P2236" s="93"/>
      <c r="R2236" s="94"/>
      <c r="S2236" s="93"/>
      <c r="T2236" s="93"/>
      <c r="U2236" s="93"/>
      <c r="V2236" s="93"/>
      <c r="W2236" s="93"/>
    </row>
    <row r="2237" spans="5:23" customFormat="1" x14ac:dyDescent="0.25">
      <c r="E2237" s="91"/>
      <c r="F2237" s="91"/>
      <c r="G2237" s="91"/>
      <c r="J2237" s="92"/>
      <c r="N2237" s="93"/>
      <c r="P2237" s="93"/>
      <c r="R2237" s="94"/>
      <c r="S2237" s="93"/>
      <c r="T2237" s="93"/>
      <c r="U2237" s="93"/>
      <c r="V2237" s="93"/>
      <c r="W2237" s="93"/>
    </row>
    <row r="2238" spans="5:23" customFormat="1" x14ac:dyDescent="0.25">
      <c r="E2238" s="91"/>
      <c r="F2238" s="91"/>
      <c r="G2238" s="91"/>
      <c r="J2238" s="92"/>
      <c r="N2238" s="93"/>
      <c r="P2238" s="93"/>
      <c r="R2238" s="94"/>
      <c r="S2238" s="93"/>
      <c r="T2238" s="93"/>
      <c r="U2238" s="93"/>
      <c r="V2238" s="93"/>
      <c r="W2238" s="93"/>
    </row>
    <row r="2239" spans="5:23" customFormat="1" x14ac:dyDescent="0.25">
      <c r="E2239" s="91"/>
      <c r="F2239" s="91"/>
      <c r="G2239" s="91"/>
      <c r="J2239" s="92"/>
      <c r="N2239" s="93"/>
      <c r="P2239" s="93"/>
      <c r="R2239" s="94"/>
      <c r="S2239" s="93"/>
      <c r="T2239" s="93"/>
      <c r="U2239" s="93"/>
      <c r="V2239" s="93"/>
      <c r="W2239" s="93"/>
    </row>
    <row r="2240" spans="5:23" customFormat="1" x14ac:dyDescent="0.25">
      <c r="E2240" s="91"/>
      <c r="F2240" s="91"/>
      <c r="G2240" s="91"/>
      <c r="J2240" s="92"/>
      <c r="N2240" s="93"/>
      <c r="P2240" s="93"/>
      <c r="R2240" s="94"/>
      <c r="S2240" s="93"/>
      <c r="T2240" s="93"/>
      <c r="U2240" s="93"/>
      <c r="V2240" s="93"/>
      <c r="W2240" s="93"/>
    </row>
    <row r="2241" spans="5:23" customFormat="1" x14ac:dyDescent="0.25">
      <c r="E2241" s="91"/>
      <c r="F2241" s="91"/>
      <c r="G2241" s="91"/>
      <c r="J2241" s="92"/>
      <c r="N2241" s="93"/>
      <c r="P2241" s="93"/>
      <c r="R2241" s="94"/>
      <c r="S2241" s="93"/>
      <c r="T2241" s="93"/>
      <c r="U2241" s="93"/>
      <c r="V2241" s="93"/>
      <c r="W2241" s="93"/>
    </row>
    <row r="2242" spans="5:23" customFormat="1" x14ac:dyDescent="0.25">
      <c r="E2242" s="91"/>
      <c r="F2242" s="91"/>
      <c r="G2242" s="91"/>
      <c r="J2242" s="92"/>
      <c r="N2242" s="93"/>
      <c r="P2242" s="93"/>
      <c r="R2242" s="94"/>
      <c r="S2242" s="93"/>
      <c r="T2242" s="93"/>
      <c r="U2242" s="93"/>
      <c r="V2242" s="93"/>
      <c r="W2242" s="93"/>
    </row>
    <row r="2243" spans="5:23" customFormat="1" x14ac:dyDescent="0.25">
      <c r="E2243" s="91"/>
      <c r="F2243" s="91"/>
      <c r="G2243" s="91"/>
      <c r="J2243" s="92"/>
      <c r="N2243" s="93"/>
      <c r="P2243" s="93"/>
      <c r="R2243" s="94"/>
      <c r="S2243" s="93"/>
      <c r="T2243" s="93"/>
      <c r="U2243" s="93"/>
      <c r="V2243" s="93"/>
      <c r="W2243" s="93"/>
    </row>
    <row r="2244" spans="5:23" customFormat="1" x14ac:dyDescent="0.25">
      <c r="E2244" s="91"/>
      <c r="F2244" s="91"/>
      <c r="G2244" s="91"/>
      <c r="J2244" s="92"/>
      <c r="N2244" s="93"/>
      <c r="P2244" s="93"/>
      <c r="R2244" s="94"/>
      <c r="S2244" s="93"/>
      <c r="T2244" s="93"/>
      <c r="U2244" s="93"/>
      <c r="V2244" s="93"/>
      <c r="W2244" s="93"/>
    </row>
    <row r="2245" spans="5:23" customFormat="1" x14ac:dyDescent="0.25">
      <c r="E2245" s="91"/>
      <c r="F2245" s="91"/>
      <c r="G2245" s="91"/>
      <c r="J2245" s="92"/>
      <c r="N2245" s="93"/>
      <c r="P2245" s="93"/>
      <c r="R2245" s="94"/>
      <c r="S2245" s="93"/>
      <c r="T2245" s="93"/>
      <c r="U2245" s="93"/>
      <c r="V2245" s="93"/>
      <c r="W2245" s="93"/>
    </row>
    <row r="2246" spans="5:23" customFormat="1" x14ac:dyDescent="0.25">
      <c r="E2246" s="91"/>
      <c r="F2246" s="91"/>
      <c r="G2246" s="91"/>
      <c r="J2246" s="92"/>
      <c r="N2246" s="93"/>
      <c r="P2246" s="93"/>
      <c r="R2246" s="94"/>
      <c r="S2246" s="93"/>
      <c r="T2246" s="93"/>
      <c r="U2246" s="93"/>
      <c r="V2246" s="93"/>
      <c r="W2246" s="93"/>
    </row>
    <row r="2247" spans="5:23" customFormat="1" x14ac:dyDescent="0.25">
      <c r="E2247" s="91"/>
      <c r="F2247" s="91"/>
      <c r="G2247" s="91"/>
      <c r="J2247" s="92"/>
      <c r="N2247" s="93"/>
      <c r="P2247" s="93"/>
      <c r="R2247" s="94"/>
      <c r="S2247" s="93"/>
      <c r="T2247" s="93"/>
      <c r="U2247" s="93"/>
      <c r="V2247" s="93"/>
      <c r="W2247" s="93"/>
    </row>
    <row r="2248" spans="5:23" customFormat="1" x14ac:dyDescent="0.25">
      <c r="E2248" s="91"/>
      <c r="F2248" s="91"/>
      <c r="G2248" s="91"/>
      <c r="J2248" s="92"/>
      <c r="N2248" s="93"/>
      <c r="P2248" s="93"/>
      <c r="R2248" s="94"/>
      <c r="S2248" s="93"/>
      <c r="T2248" s="93"/>
      <c r="U2248" s="93"/>
      <c r="V2248" s="93"/>
      <c r="W2248" s="93"/>
    </row>
    <row r="2249" spans="5:23" customFormat="1" x14ac:dyDescent="0.25">
      <c r="E2249" s="91"/>
      <c r="F2249" s="91"/>
      <c r="G2249" s="91"/>
      <c r="J2249" s="92"/>
      <c r="N2249" s="93"/>
      <c r="P2249" s="93"/>
      <c r="R2249" s="94"/>
      <c r="S2249" s="93"/>
      <c r="T2249" s="93"/>
      <c r="U2249" s="93"/>
      <c r="V2249" s="93"/>
      <c r="W2249" s="93"/>
    </row>
    <row r="2250" spans="5:23" customFormat="1" x14ac:dyDescent="0.25">
      <c r="E2250" s="91"/>
      <c r="F2250" s="91"/>
      <c r="G2250" s="91"/>
      <c r="J2250" s="92"/>
      <c r="N2250" s="93"/>
      <c r="P2250" s="93"/>
      <c r="R2250" s="94"/>
      <c r="S2250" s="93"/>
      <c r="T2250" s="93"/>
      <c r="U2250" s="93"/>
      <c r="V2250" s="93"/>
      <c r="W2250" s="93"/>
    </row>
    <row r="2251" spans="5:23" customFormat="1" x14ac:dyDescent="0.25">
      <c r="E2251" s="91"/>
      <c r="F2251" s="91"/>
      <c r="G2251" s="91"/>
      <c r="J2251" s="92"/>
      <c r="N2251" s="93"/>
      <c r="P2251" s="93"/>
      <c r="R2251" s="94"/>
      <c r="S2251" s="93"/>
      <c r="T2251" s="93"/>
      <c r="U2251" s="93"/>
      <c r="V2251" s="93"/>
      <c r="W2251" s="93"/>
    </row>
    <row r="2252" spans="5:23" customFormat="1" x14ac:dyDescent="0.25">
      <c r="E2252" s="91"/>
      <c r="F2252" s="91"/>
      <c r="G2252" s="91"/>
      <c r="J2252" s="92"/>
      <c r="N2252" s="93"/>
      <c r="P2252" s="93"/>
      <c r="R2252" s="94"/>
      <c r="S2252" s="93"/>
      <c r="T2252" s="93"/>
      <c r="U2252" s="93"/>
      <c r="V2252" s="93"/>
      <c r="W2252" s="93"/>
    </row>
    <row r="2253" spans="5:23" customFormat="1" x14ac:dyDescent="0.25">
      <c r="E2253" s="91"/>
      <c r="F2253" s="91"/>
      <c r="G2253" s="91"/>
      <c r="J2253" s="92"/>
      <c r="N2253" s="93"/>
      <c r="P2253" s="93"/>
      <c r="R2253" s="94"/>
      <c r="S2253" s="93"/>
      <c r="T2253" s="93"/>
      <c r="U2253" s="93"/>
      <c r="V2253" s="93"/>
      <c r="W2253" s="93"/>
    </row>
    <row r="2254" spans="5:23" customFormat="1" x14ac:dyDescent="0.25">
      <c r="E2254" s="91"/>
      <c r="F2254" s="91"/>
      <c r="G2254" s="91"/>
      <c r="J2254" s="92"/>
      <c r="N2254" s="93"/>
      <c r="P2254" s="93"/>
      <c r="R2254" s="94"/>
      <c r="S2254" s="93"/>
      <c r="T2254" s="93"/>
      <c r="U2254" s="93"/>
      <c r="V2254" s="93"/>
      <c r="W2254" s="93"/>
    </row>
    <row r="2255" spans="5:23" customFormat="1" x14ac:dyDescent="0.25">
      <c r="E2255" s="91"/>
      <c r="F2255" s="91"/>
      <c r="G2255" s="91"/>
      <c r="J2255" s="92"/>
      <c r="N2255" s="93"/>
      <c r="P2255" s="93"/>
      <c r="R2255" s="94"/>
      <c r="S2255" s="93"/>
      <c r="T2255" s="93"/>
      <c r="U2255" s="93"/>
      <c r="V2255" s="93"/>
      <c r="W2255" s="93"/>
    </row>
    <row r="2256" spans="5:23" customFormat="1" x14ac:dyDescent="0.25">
      <c r="E2256" s="91"/>
      <c r="F2256" s="91"/>
      <c r="G2256" s="91"/>
      <c r="J2256" s="92"/>
      <c r="N2256" s="93"/>
      <c r="P2256" s="93"/>
      <c r="R2256" s="94"/>
      <c r="S2256" s="93"/>
      <c r="T2256" s="93"/>
      <c r="U2256" s="93"/>
      <c r="V2256" s="93"/>
      <c r="W2256" s="93"/>
    </row>
    <row r="2257" spans="5:23" customFormat="1" x14ac:dyDescent="0.25">
      <c r="E2257" s="91"/>
      <c r="F2257" s="91"/>
      <c r="G2257" s="91"/>
      <c r="J2257" s="92"/>
      <c r="N2257" s="93"/>
      <c r="P2257" s="93"/>
      <c r="R2257" s="94"/>
      <c r="S2257" s="93"/>
      <c r="T2257" s="93"/>
      <c r="U2257" s="93"/>
      <c r="V2257" s="93"/>
      <c r="W2257" s="93"/>
    </row>
    <row r="2258" spans="5:23" customFormat="1" x14ac:dyDescent="0.25">
      <c r="E2258" s="91"/>
      <c r="F2258" s="91"/>
      <c r="G2258" s="91"/>
      <c r="J2258" s="92"/>
      <c r="N2258" s="93"/>
      <c r="P2258" s="93"/>
      <c r="R2258" s="94"/>
      <c r="S2258" s="93"/>
      <c r="T2258" s="93"/>
      <c r="U2258" s="93"/>
      <c r="V2258" s="93"/>
      <c r="W2258" s="93"/>
    </row>
    <row r="2259" spans="5:23" customFormat="1" x14ac:dyDescent="0.25">
      <c r="E2259" s="91"/>
      <c r="F2259" s="91"/>
      <c r="G2259" s="91"/>
      <c r="J2259" s="92"/>
      <c r="N2259" s="93"/>
      <c r="P2259" s="93"/>
      <c r="R2259" s="94"/>
      <c r="S2259" s="93"/>
      <c r="T2259" s="93"/>
      <c r="U2259" s="93"/>
      <c r="V2259" s="93"/>
      <c r="W2259" s="93"/>
    </row>
    <row r="2260" spans="5:23" customFormat="1" x14ac:dyDescent="0.25">
      <c r="E2260" s="91"/>
      <c r="F2260" s="91"/>
      <c r="G2260" s="91"/>
      <c r="J2260" s="92"/>
      <c r="N2260" s="93"/>
      <c r="P2260" s="93"/>
      <c r="R2260" s="94"/>
      <c r="S2260" s="93"/>
      <c r="T2260" s="93"/>
      <c r="U2260" s="93"/>
      <c r="V2260" s="93"/>
      <c r="W2260" s="93"/>
    </row>
    <row r="2261" spans="5:23" customFormat="1" x14ac:dyDescent="0.25">
      <c r="E2261" s="91"/>
      <c r="F2261" s="91"/>
      <c r="G2261" s="91"/>
      <c r="J2261" s="92"/>
      <c r="N2261" s="93"/>
      <c r="P2261" s="93"/>
      <c r="R2261" s="94"/>
      <c r="S2261" s="93"/>
      <c r="T2261" s="93"/>
      <c r="U2261" s="93"/>
      <c r="V2261" s="93"/>
      <c r="W2261" s="93"/>
    </row>
    <row r="2262" spans="5:23" customFormat="1" x14ac:dyDescent="0.25">
      <c r="E2262" s="91"/>
      <c r="F2262" s="91"/>
      <c r="G2262" s="91"/>
      <c r="J2262" s="92"/>
      <c r="N2262" s="93"/>
      <c r="P2262" s="93"/>
      <c r="R2262" s="94"/>
      <c r="S2262" s="93"/>
      <c r="T2262" s="93"/>
      <c r="U2262" s="93"/>
      <c r="V2262" s="93"/>
      <c r="W2262" s="93"/>
    </row>
    <row r="2263" spans="5:23" customFormat="1" x14ac:dyDescent="0.25">
      <c r="E2263" s="91"/>
      <c r="F2263" s="91"/>
      <c r="G2263" s="91"/>
      <c r="J2263" s="92"/>
      <c r="N2263" s="93"/>
      <c r="P2263" s="93"/>
      <c r="R2263" s="94"/>
      <c r="S2263" s="93"/>
      <c r="T2263" s="93"/>
      <c r="U2263" s="93"/>
      <c r="V2263" s="93"/>
      <c r="W2263" s="93"/>
    </row>
    <row r="2264" spans="5:23" customFormat="1" x14ac:dyDescent="0.25">
      <c r="E2264" s="91"/>
      <c r="F2264" s="91"/>
      <c r="G2264" s="91"/>
      <c r="J2264" s="92"/>
      <c r="N2264" s="93"/>
      <c r="P2264" s="93"/>
      <c r="R2264" s="94"/>
      <c r="S2264" s="93"/>
      <c r="T2264" s="93"/>
      <c r="U2264" s="93"/>
      <c r="V2264" s="93"/>
      <c r="W2264" s="93"/>
    </row>
    <row r="2265" spans="5:23" customFormat="1" x14ac:dyDescent="0.25">
      <c r="E2265" s="91"/>
      <c r="F2265" s="91"/>
      <c r="G2265" s="91"/>
      <c r="J2265" s="92"/>
      <c r="N2265" s="93"/>
      <c r="P2265" s="93"/>
      <c r="R2265" s="94"/>
      <c r="S2265" s="93"/>
      <c r="T2265" s="93"/>
      <c r="U2265" s="93"/>
      <c r="V2265" s="93"/>
      <c r="W2265" s="93"/>
    </row>
    <row r="2266" spans="5:23" customFormat="1" x14ac:dyDescent="0.25">
      <c r="E2266" s="91"/>
      <c r="F2266" s="91"/>
      <c r="G2266" s="91"/>
      <c r="J2266" s="92"/>
      <c r="N2266" s="93"/>
      <c r="P2266" s="93"/>
      <c r="R2266" s="94"/>
      <c r="S2266" s="93"/>
      <c r="T2266" s="93"/>
      <c r="U2266" s="93"/>
      <c r="V2266" s="93"/>
      <c r="W2266" s="93"/>
    </row>
    <row r="2267" spans="5:23" customFormat="1" x14ac:dyDescent="0.25">
      <c r="E2267" s="91"/>
      <c r="F2267" s="91"/>
      <c r="G2267" s="91"/>
      <c r="J2267" s="92"/>
      <c r="N2267" s="93"/>
      <c r="P2267" s="93"/>
      <c r="R2267" s="94"/>
      <c r="S2267" s="93"/>
      <c r="T2267" s="93"/>
      <c r="U2267" s="93"/>
      <c r="V2267" s="93"/>
      <c r="W2267" s="93"/>
    </row>
    <row r="2268" spans="5:23" customFormat="1" x14ac:dyDescent="0.25">
      <c r="E2268" s="91"/>
      <c r="F2268" s="91"/>
      <c r="G2268" s="91"/>
      <c r="J2268" s="92"/>
      <c r="N2268" s="93"/>
      <c r="P2268" s="93"/>
      <c r="R2268" s="94"/>
      <c r="S2268" s="93"/>
      <c r="T2268" s="93"/>
      <c r="U2268" s="93"/>
      <c r="V2268" s="93"/>
      <c r="W2268" s="93"/>
    </row>
    <row r="2269" spans="5:23" customFormat="1" x14ac:dyDescent="0.25">
      <c r="E2269" s="91"/>
      <c r="F2269" s="91"/>
      <c r="G2269" s="91"/>
      <c r="J2269" s="92"/>
      <c r="N2269" s="93"/>
      <c r="P2269" s="93"/>
      <c r="R2269" s="94"/>
      <c r="S2269" s="93"/>
      <c r="T2269" s="93"/>
      <c r="U2269" s="93"/>
      <c r="V2269" s="93"/>
      <c r="W2269" s="93"/>
    </row>
    <row r="2270" spans="5:23" customFormat="1" x14ac:dyDescent="0.25">
      <c r="E2270" s="91"/>
      <c r="F2270" s="91"/>
      <c r="G2270" s="91"/>
      <c r="J2270" s="92"/>
      <c r="N2270" s="93"/>
      <c r="P2270" s="93"/>
      <c r="R2270" s="94"/>
      <c r="S2270" s="93"/>
      <c r="T2270" s="93"/>
      <c r="U2270" s="93"/>
      <c r="V2270" s="93"/>
      <c r="W2270" s="93"/>
    </row>
    <row r="2271" spans="5:23" customFormat="1" x14ac:dyDescent="0.25">
      <c r="E2271" s="91"/>
      <c r="F2271" s="91"/>
      <c r="G2271" s="91"/>
      <c r="J2271" s="92"/>
      <c r="N2271" s="93"/>
      <c r="P2271" s="93"/>
      <c r="R2271" s="94"/>
      <c r="S2271" s="93"/>
      <c r="T2271" s="93"/>
      <c r="U2271" s="93"/>
      <c r="V2271" s="93"/>
      <c r="W2271" s="93"/>
    </row>
    <row r="2272" spans="5:23" customFormat="1" x14ac:dyDescent="0.25">
      <c r="E2272" s="91"/>
      <c r="F2272" s="91"/>
      <c r="G2272" s="91"/>
      <c r="J2272" s="92"/>
      <c r="N2272" s="93"/>
      <c r="P2272" s="93"/>
      <c r="R2272" s="94"/>
      <c r="S2272" s="93"/>
      <c r="T2272" s="93"/>
      <c r="U2272" s="93"/>
      <c r="V2272" s="93"/>
      <c r="W2272" s="93"/>
    </row>
    <row r="2273" spans="5:23" customFormat="1" x14ac:dyDescent="0.25">
      <c r="E2273" s="91"/>
      <c r="F2273" s="91"/>
      <c r="G2273" s="91"/>
      <c r="J2273" s="92"/>
      <c r="N2273" s="93"/>
      <c r="P2273" s="93"/>
      <c r="R2273" s="94"/>
      <c r="S2273" s="93"/>
      <c r="T2273" s="93"/>
      <c r="U2273" s="93"/>
      <c r="V2273" s="93"/>
      <c r="W2273" s="93"/>
    </row>
    <row r="2274" spans="5:23" customFormat="1" x14ac:dyDescent="0.25">
      <c r="E2274" s="91"/>
      <c r="F2274" s="91"/>
      <c r="G2274" s="91"/>
      <c r="J2274" s="92"/>
      <c r="N2274" s="93"/>
      <c r="P2274" s="93"/>
      <c r="R2274" s="94"/>
      <c r="S2274" s="93"/>
      <c r="T2274" s="93"/>
      <c r="U2274" s="93"/>
      <c r="V2274" s="93"/>
      <c r="W2274" s="93"/>
    </row>
    <row r="2275" spans="5:23" customFormat="1" x14ac:dyDescent="0.25">
      <c r="E2275" s="91"/>
      <c r="F2275" s="91"/>
      <c r="G2275" s="91"/>
      <c r="J2275" s="92"/>
      <c r="N2275" s="93"/>
      <c r="P2275" s="93"/>
      <c r="R2275" s="94"/>
      <c r="S2275" s="93"/>
      <c r="T2275" s="93"/>
      <c r="U2275" s="93"/>
      <c r="V2275" s="93"/>
      <c r="W2275" s="93"/>
    </row>
    <row r="2276" spans="5:23" customFormat="1" x14ac:dyDescent="0.25">
      <c r="E2276" s="91"/>
      <c r="F2276" s="91"/>
      <c r="G2276" s="91"/>
      <c r="J2276" s="92"/>
      <c r="N2276" s="93"/>
      <c r="P2276" s="93"/>
      <c r="R2276" s="94"/>
      <c r="S2276" s="93"/>
      <c r="T2276" s="93"/>
      <c r="U2276" s="93"/>
      <c r="V2276" s="93"/>
      <c r="W2276" s="93"/>
    </row>
    <row r="2277" spans="5:23" customFormat="1" x14ac:dyDescent="0.25">
      <c r="E2277" s="91"/>
      <c r="F2277" s="91"/>
      <c r="G2277" s="91"/>
      <c r="J2277" s="92"/>
      <c r="N2277" s="93"/>
      <c r="P2277" s="93"/>
      <c r="R2277" s="94"/>
      <c r="S2277" s="93"/>
      <c r="T2277" s="93"/>
      <c r="U2277" s="93"/>
      <c r="V2277" s="93"/>
      <c r="W2277" s="93"/>
    </row>
    <row r="2278" spans="5:23" customFormat="1" x14ac:dyDescent="0.25">
      <c r="E2278" s="91"/>
      <c r="F2278" s="91"/>
      <c r="G2278" s="91"/>
      <c r="J2278" s="92"/>
      <c r="N2278" s="93"/>
      <c r="P2278" s="93"/>
      <c r="R2278" s="94"/>
      <c r="S2278" s="93"/>
      <c r="T2278" s="93"/>
      <c r="U2278" s="93"/>
      <c r="V2278" s="93"/>
      <c r="W2278" s="93"/>
    </row>
    <row r="2279" spans="5:23" customFormat="1" x14ac:dyDescent="0.25">
      <c r="E2279" s="91"/>
      <c r="F2279" s="91"/>
      <c r="G2279" s="91"/>
      <c r="J2279" s="92"/>
      <c r="N2279" s="93"/>
      <c r="P2279" s="93"/>
      <c r="R2279" s="94"/>
      <c r="S2279" s="93"/>
      <c r="T2279" s="93"/>
      <c r="U2279" s="93"/>
      <c r="V2279" s="93"/>
      <c r="W2279" s="93"/>
    </row>
    <row r="2280" spans="5:23" customFormat="1" x14ac:dyDescent="0.25">
      <c r="E2280" s="91"/>
      <c r="F2280" s="91"/>
      <c r="G2280" s="91"/>
      <c r="J2280" s="92"/>
      <c r="N2280" s="93"/>
      <c r="P2280" s="93"/>
      <c r="R2280" s="94"/>
      <c r="S2280" s="93"/>
      <c r="T2280" s="93"/>
      <c r="U2280" s="93"/>
      <c r="V2280" s="93"/>
      <c r="W2280" s="93"/>
    </row>
    <row r="2281" spans="5:23" customFormat="1" x14ac:dyDescent="0.25">
      <c r="E2281" s="91"/>
      <c r="F2281" s="91"/>
      <c r="G2281" s="91"/>
      <c r="J2281" s="92"/>
      <c r="N2281" s="93"/>
      <c r="P2281" s="93"/>
      <c r="R2281" s="94"/>
      <c r="S2281" s="93"/>
      <c r="T2281" s="93"/>
      <c r="U2281" s="93"/>
      <c r="V2281" s="93"/>
      <c r="W2281" s="93"/>
    </row>
    <row r="2282" spans="5:23" customFormat="1" x14ac:dyDescent="0.25">
      <c r="E2282" s="91"/>
      <c r="F2282" s="91"/>
      <c r="G2282" s="91"/>
      <c r="J2282" s="92"/>
      <c r="N2282" s="93"/>
      <c r="P2282" s="93"/>
      <c r="R2282" s="94"/>
      <c r="S2282" s="93"/>
      <c r="T2282" s="93"/>
      <c r="U2282" s="93"/>
      <c r="V2282" s="93"/>
      <c r="W2282" s="93"/>
    </row>
    <row r="2283" spans="5:23" customFormat="1" x14ac:dyDescent="0.25">
      <c r="E2283" s="91"/>
      <c r="F2283" s="91"/>
      <c r="G2283" s="91"/>
      <c r="J2283" s="92"/>
      <c r="N2283" s="93"/>
      <c r="P2283" s="93"/>
      <c r="R2283" s="94"/>
      <c r="S2283" s="93"/>
      <c r="T2283" s="93"/>
      <c r="U2283" s="93"/>
      <c r="V2283" s="93"/>
      <c r="W2283" s="93"/>
    </row>
    <row r="2284" spans="5:23" customFormat="1" x14ac:dyDescent="0.25">
      <c r="E2284" s="91"/>
      <c r="F2284" s="91"/>
      <c r="G2284" s="91"/>
      <c r="J2284" s="92"/>
      <c r="N2284" s="93"/>
      <c r="P2284" s="93"/>
      <c r="R2284" s="94"/>
      <c r="S2284" s="93"/>
      <c r="T2284" s="93"/>
      <c r="U2284" s="93"/>
      <c r="V2284" s="93"/>
      <c r="W2284" s="93"/>
    </row>
    <row r="2285" spans="5:23" customFormat="1" x14ac:dyDescent="0.25">
      <c r="E2285" s="91"/>
      <c r="F2285" s="91"/>
      <c r="G2285" s="91"/>
      <c r="J2285" s="92"/>
      <c r="N2285" s="93"/>
      <c r="P2285" s="93"/>
      <c r="R2285" s="94"/>
      <c r="S2285" s="93"/>
      <c r="T2285" s="93"/>
      <c r="U2285" s="93"/>
      <c r="V2285" s="93"/>
      <c r="W2285" s="93"/>
    </row>
    <row r="2286" spans="5:23" customFormat="1" x14ac:dyDescent="0.25">
      <c r="E2286" s="91"/>
      <c r="F2286" s="91"/>
      <c r="G2286" s="91"/>
      <c r="J2286" s="92"/>
      <c r="N2286" s="93"/>
      <c r="P2286" s="93"/>
      <c r="R2286" s="94"/>
      <c r="S2286" s="93"/>
      <c r="T2286" s="93"/>
      <c r="U2286" s="93"/>
      <c r="V2286" s="93"/>
      <c r="W2286" s="93"/>
    </row>
    <row r="2287" spans="5:23" customFormat="1" x14ac:dyDescent="0.25">
      <c r="E2287" s="91"/>
      <c r="F2287" s="91"/>
      <c r="G2287" s="91"/>
      <c r="J2287" s="92"/>
      <c r="N2287" s="93"/>
      <c r="P2287" s="93"/>
      <c r="R2287" s="94"/>
      <c r="S2287" s="93"/>
      <c r="T2287" s="93"/>
      <c r="U2287" s="93"/>
      <c r="V2287" s="93"/>
      <c r="W2287" s="93"/>
    </row>
    <row r="2288" spans="5:23" customFormat="1" x14ac:dyDescent="0.25">
      <c r="E2288" s="91"/>
      <c r="F2288" s="91"/>
      <c r="G2288" s="91"/>
      <c r="J2288" s="92"/>
      <c r="N2288" s="93"/>
      <c r="P2288" s="93"/>
      <c r="R2288" s="94"/>
      <c r="S2288" s="93"/>
      <c r="T2288" s="93"/>
      <c r="U2288" s="93"/>
      <c r="V2288" s="93"/>
      <c r="W2288" s="93"/>
    </row>
    <row r="2289" spans="5:23" customFormat="1" x14ac:dyDescent="0.25">
      <c r="E2289" s="91"/>
      <c r="F2289" s="91"/>
      <c r="G2289" s="91"/>
      <c r="J2289" s="92"/>
      <c r="N2289" s="93"/>
      <c r="P2289" s="93"/>
      <c r="R2289" s="94"/>
      <c r="S2289" s="93"/>
      <c r="T2289" s="93"/>
      <c r="U2289" s="93"/>
      <c r="V2289" s="93"/>
      <c r="W2289" s="93"/>
    </row>
    <row r="2290" spans="5:23" customFormat="1" x14ac:dyDescent="0.25">
      <c r="E2290" s="91"/>
      <c r="F2290" s="91"/>
      <c r="G2290" s="91"/>
      <c r="J2290" s="92"/>
      <c r="N2290" s="93"/>
      <c r="P2290" s="93"/>
      <c r="R2290" s="94"/>
      <c r="S2290" s="93"/>
      <c r="T2290" s="93"/>
      <c r="U2290" s="93"/>
      <c r="V2290" s="93"/>
      <c r="W2290" s="93"/>
    </row>
    <row r="2291" spans="5:23" customFormat="1" x14ac:dyDescent="0.25">
      <c r="E2291" s="91"/>
      <c r="F2291" s="91"/>
      <c r="G2291" s="91"/>
      <c r="J2291" s="92"/>
      <c r="N2291" s="93"/>
      <c r="P2291" s="93"/>
      <c r="R2291" s="94"/>
      <c r="S2291" s="93"/>
      <c r="T2291" s="93"/>
      <c r="U2291" s="93"/>
      <c r="V2291" s="93"/>
      <c r="W2291" s="93"/>
    </row>
    <row r="2292" spans="5:23" customFormat="1" x14ac:dyDescent="0.25">
      <c r="E2292" s="91"/>
      <c r="F2292" s="91"/>
      <c r="G2292" s="91"/>
      <c r="J2292" s="92"/>
      <c r="N2292" s="93"/>
      <c r="P2292" s="93"/>
      <c r="R2292" s="94"/>
      <c r="S2292" s="93"/>
      <c r="T2292" s="93"/>
      <c r="U2292" s="93"/>
      <c r="V2292" s="93"/>
      <c r="W2292" s="93"/>
    </row>
    <row r="2293" spans="5:23" customFormat="1" x14ac:dyDescent="0.25">
      <c r="E2293" s="91"/>
      <c r="F2293" s="91"/>
      <c r="G2293" s="91"/>
      <c r="J2293" s="92"/>
      <c r="N2293" s="93"/>
      <c r="P2293" s="93"/>
      <c r="R2293" s="94"/>
      <c r="S2293" s="93"/>
      <c r="T2293" s="93"/>
      <c r="U2293" s="93"/>
      <c r="V2293" s="93"/>
      <c r="W2293" s="93"/>
    </row>
    <row r="2294" spans="5:23" customFormat="1" x14ac:dyDescent="0.25">
      <c r="E2294" s="91"/>
      <c r="F2294" s="91"/>
      <c r="G2294" s="91"/>
      <c r="J2294" s="92"/>
      <c r="N2294" s="93"/>
      <c r="P2294" s="93"/>
      <c r="R2294" s="94"/>
      <c r="S2294" s="93"/>
      <c r="T2294" s="93"/>
      <c r="U2294" s="93"/>
      <c r="V2294" s="93"/>
      <c r="W2294" s="93"/>
    </row>
    <row r="2295" spans="5:23" customFormat="1" x14ac:dyDescent="0.25">
      <c r="E2295" s="91"/>
      <c r="F2295" s="91"/>
      <c r="G2295" s="91"/>
      <c r="J2295" s="92"/>
      <c r="N2295" s="93"/>
      <c r="P2295" s="93"/>
      <c r="R2295" s="94"/>
      <c r="S2295" s="93"/>
      <c r="T2295" s="93"/>
      <c r="U2295" s="93"/>
      <c r="V2295" s="93"/>
      <c r="W2295" s="93"/>
    </row>
    <row r="2296" spans="5:23" customFormat="1" x14ac:dyDescent="0.25">
      <c r="E2296" s="91"/>
      <c r="F2296" s="91"/>
      <c r="G2296" s="91"/>
      <c r="J2296" s="92"/>
      <c r="N2296" s="93"/>
      <c r="P2296" s="93"/>
      <c r="R2296" s="94"/>
      <c r="S2296" s="93"/>
      <c r="T2296" s="93"/>
      <c r="U2296" s="93"/>
      <c r="V2296" s="93"/>
      <c r="W2296" s="93"/>
    </row>
    <row r="2297" spans="5:23" customFormat="1" x14ac:dyDescent="0.25">
      <c r="E2297" s="91"/>
      <c r="F2297" s="91"/>
      <c r="G2297" s="91"/>
      <c r="J2297" s="92"/>
      <c r="N2297" s="93"/>
      <c r="P2297" s="93"/>
      <c r="R2297" s="94"/>
      <c r="S2297" s="93"/>
      <c r="T2297" s="93"/>
      <c r="U2297" s="93"/>
      <c r="V2297" s="93"/>
      <c r="W2297" s="93"/>
    </row>
    <row r="2298" spans="5:23" customFormat="1" x14ac:dyDescent="0.25">
      <c r="E2298" s="91"/>
      <c r="F2298" s="91"/>
      <c r="G2298" s="91"/>
      <c r="J2298" s="92"/>
      <c r="N2298" s="93"/>
      <c r="P2298" s="93"/>
      <c r="R2298" s="94"/>
      <c r="S2298" s="93"/>
      <c r="T2298" s="93"/>
      <c r="U2298" s="93"/>
      <c r="V2298" s="93"/>
      <c r="W2298" s="93"/>
    </row>
    <row r="2299" spans="5:23" customFormat="1" x14ac:dyDescent="0.25">
      <c r="E2299" s="91"/>
      <c r="F2299" s="91"/>
      <c r="G2299" s="91"/>
      <c r="J2299" s="92"/>
      <c r="N2299" s="93"/>
      <c r="P2299" s="93"/>
      <c r="R2299" s="94"/>
      <c r="S2299" s="93"/>
      <c r="T2299" s="93"/>
      <c r="U2299" s="93"/>
      <c r="V2299" s="93"/>
      <c r="W2299" s="93"/>
    </row>
    <row r="2300" spans="5:23" customFormat="1" x14ac:dyDescent="0.25">
      <c r="E2300" s="91"/>
      <c r="F2300" s="91"/>
      <c r="G2300" s="91"/>
      <c r="J2300" s="92"/>
      <c r="N2300" s="93"/>
      <c r="P2300" s="93"/>
      <c r="R2300" s="94"/>
      <c r="S2300" s="93"/>
      <c r="T2300" s="93"/>
      <c r="U2300" s="93"/>
      <c r="V2300" s="93"/>
      <c r="W2300" s="93"/>
    </row>
    <row r="2301" spans="5:23" customFormat="1" x14ac:dyDescent="0.25">
      <c r="E2301" s="91"/>
      <c r="F2301" s="91"/>
      <c r="G2301" s="91"/>
      <c r="J2301" s="92"/>
      <c r="N2301" s="93"/>
      <c r="P2301" s="93"/>
      <c r="R2301" s="94"/>
      <c r="S2301" s="93"/>
      <c r="T2301" s="93"/>
      <c r="U2301" s="93"/>
      <c r="V2301" s="93"/>
      <c r="W2301" s="93"/>
    </row>
    <row r="2302" spans="5:23" customFormat="1" x14ac:dyDescent="0.25">
      <c r="E2302" s="91"/>
      <c r="F2302" s="91"/>
      <c r="G2302" s="91"/>
      <c r="J2302" s="92"/>
      <c r="N2302" s="93"/>
      <c r="P2302" s="93"/>
      <c r="R2302" s="94"/>
      <c r="S2302" s="93"/>
      <c r="T2302" s="93"/>
      <c r="U2302" s="93"/>
      <c r="V2302" s="93"/>
      <c r="W2302" s="93"/>
    </row>
    <row r="2303" spans="5:23" customFormat="1" x14ac:dyDescent="0.25">
      <c r="E2303" s="91"/>
      <c r="F2303" s="91"/>
      <c r="G2303" s="91"/>
      <c r="J2303" s="92"/>
      <c r="N2303" s="93"/>
      <c r="P2303" s="93"/>
      <c r="R2303" s="94"/>
      <c r="S2303" s="93"/>
      <c r="T2303" s="93"/>
      <c r="U2303" s="93"/>
      <c r="V2303" s="93"/>
      <c r="W2303" s="93"/>
    </row>
    <row r="2304" spans="5:23" customFormat="1" x14ac:dyDescent="0.25">
      <c r="E2304" s="91"/>
      <c r="F2304" s="91"/>
      <c r="G2304" s="91"/>
      <c r="J2304" s="92"/>
      <c r="N2304" s="93"/>
      <c r="P2304" s="93"/>
      <c r="R2304" s="94"/>
      <c r="S2304" s="93"/>
      <c r="T2304" s="93"/>
      <c r="U2304" s="93"/>
      <c r="V2304" s="93"/>
      <c r="W2304" s="93"/>
    </row>
    <row r="2305" spans="5:23" customFormat="1" x14ac:dyDescent="0.25">
      <c r="E2305" s="91"/>
      <c r="F2305" s="91"/>
      <c r="G2305" s="91"/>
      <c r="J2305" s="92"/>
      <c r="N2305" s="93"/>
      <c r="P2305" s="93"/>
      <c r="R2305" s="94"/>
      <c r="S2305" s="93"/>
      <c r="T2305" s="93"/>
      <c r="U2305" s="93"/>
      <c r="V2305" s="93"/>
      <c r="W2305" s="93"/>
    </row>
    <row r="2306" spans="5:23" customFormat="1" x14ac:dyDescent="0.25">
      <c r="E2306" s="91"/>
      <c r="F2306" s="91"/>
      <c r="G2306" s="91"/>
      <c r="J2306" s="92"/>
      <c r="N2306" s="93"/>
      <c r="P2306" s="93"/>
      <c r="R2306" s="94"/>
      <c r="S2306" s="93"/>
      <c r="T2306" s="93"/>
      <c r="U2306" s="93"/>
      <c r="V2306" s="93"/>
      <c r="W2306" s="93"/>
    </row>
    <row r="2307" spans="5:23" customFormat="1" x14ac:dyDescent="0.25">
      <c r="E2307" s="91"/>
      <c r="F2307" s="91"/>
      <c r="G2307" s="91"/>
      <c r="J2307" s="92"/>
      <c r="N2307" s="93"/>
      <c r="P2307" s="93"/>
      <c r="R2307" s="94"/>
      <c r="S2307" s="93"/>
      <c r="T2307" s="93"/>
      <c r="U2307" s="93"/>
      <c r="V2307" s="93"/>
      <c r="W2307" s="93"/>
    </row>
    <row r="2308" spans="5:23" customFormat="1" x14ac:dyDescent="0.25">
      <c r="E2308" s="91"/>
      <c r="F2308" s="91"/>
      <c r="G2308" s="91"/>
      <c r="J2308" s="92"/>
      <c r="N2308" s="93"/>
      <c r="P2308" s="93"/>
      <c r="R2308" s="94"/>
      <c r="S2308" s="93"/>
      <c r="T2308" s="93"/>
      <c r="U2308" s="93"/>
      <c r="V2308" s="93"/>
      <c r="W2308" s="93"/>
    </row>
    <row r="2309" spans="5:23" customFormat="1" x14ac:dyDescent="0.25">
      <c r="E2309" s="91"/>
      <c r="F2309" s="91"/>
      <c r="G2309" s="91"/>
      <c r="J2309" s="92"/>
      <c r="N2309" s="93"/>
      <c r="P2309" s="93"/>
      <c r="R2309" s="94"/>
      <c r="S2309" s="93"/>
      <c r="T2309" s="93"/>
      <c r="U2309" s="93"/>
      <c r="V2309" s="93"/>
      <c r="W2309" s="93"/>
    </row>
    <row r="2310" spans="5:23" customFormat="1" x14ac:dyDescent="0.25">
      <c r="E2310" s="91"/>
      <c r="F2310" s="91"/>
      <c r="G2310" s="91"/>
      <c r="J2310" s="92"/>
      <c r="N2310" s="93"/>
      <c r="P2310" s="93"/>
      <c r="R2310" s="94"/>
      <c r="S2310" s="93"/>
      <c r="T2310" s="93"/>
      <c r="U2310" s="93"/>
      <c r="V2310" s="93"/>
      <c r="W2310" s="93"/>
    </row>
    <row r="2311" spans="5:23" customFormat="1" x14ac:dyDescent="0.25">
      <c r="E2311" s="91"/>
      <c r="F2311" s="91"/>
      <c r="G2311" s="91"/>
      <c r="J2311" s="92"/>
      <c r="N2311" s="93"/>
      <c r="P2311" s="93"/>
      <c r="R2311" s="94"/>
      <c r="S2311" s="93"/>
      <c r="T2311" s="93"/>
      <c r="U2311" s="93"/>
      <c r="V2311" s="93"/>
      <c r="W2311" s="93"/>
    </row>
    <row r="2312" spans="5:23" customFormat="1" x14ac:dyDescent="0.25">
      <c r="E2312" s="91"/>
      <c r="F2312" s="91"/>
      <c r="G2312" s="91"/>
      <c r="J2312" s="92"/>
      <c r="N2312" s="93"/>
      <c r="P2312" s="93"/>
      <c r="R2312" s="94"/>
      <c r="S2312" s="93"/>
      <c r="T2312" s="93"/>
      <c r="U2312" s="93"/>
      <c r="V2312" s="93"/>
      <c r="W2312" s="93"/>
    </row>
    <row r="2313" spans="5:23" customFormat="1" x14ac:dyDescent="0.25">
      <c r="E2313" s="91"/>
      <c r="F2313" s="91"/>
      <c r="G2313" s="91"/>
      <c r="J2313" s="92"/>
      <c r="N2313" s="93"/>
      <c r="P2313" s="93"/>
      <c r="R2313" s="94"/>
      <c r="S2313" s="93"/>
      <c r="T2313" s="93"/>
      <c r="U2313" s="93"/>
      <c r="V2313" s="93"/>
      <c r="W2313" s="93"/>
    </row>
    <row r="2314" spans="5:23" customFormat="1" x14ac:dyDescent="0.25">
      <c r="E2314" s="91"/>
      <c r="F2314" s="91"/>
      <c r="G2314" s="91"/>
      <c r="J2314" s="92"/>
      <c r="N2314" s="93"/>
      <c r="P2314" s="93"/>
      <c r="R2314" s="94"/>
      <c r="S2314" s="93"/>
      <c r="T2314" s="93"/>
      <c r="U2314" s="93"/>
      <c r="V2314" s="93"/>
      <c r="W2314" s="93"/>
    </row>
    <row r="2315" spans="5:23" customFormat="1" x14ac:dyDescent="0.25">
      <c r="E2315" s="91"/>
      <c r="F2315" s="91"/>
      <c r="G2315" s="91"/>
      <c r="J2315" s="92"/>
      <c r="N2315" s="93"/>
      <c r="P2315" s="93"/>
      <c r="R2315" s="94"/>
      <c r="S2315" s="93"/>
      <c r="T2315" s="93"/>
      <c r="U2315" s="93"/>
      <c r="V2315" s="93"/>
      <c r="W2315" s="93"/>
    </row>
    <row r="2316" spans="5:23" customFormat="1" x14ac:dyDescent="0.25">
      <c r="E2316" s="91"/>
      <c r="F2316" s="91"/>
      <c r="G2316" s="91"/>
      <c r="J2316" s="92"/>
      <c r="N2316" s="93"/>
      <c r="P2316" s="93"/>
      <c r="R2316" s="94"/>
      <c r="S2316" s="93"/>
      <c r="T2316" s="93"/>
      <c r="U2316" s="93"/>
      <c r="V2316" s="93"/>
      <c r="W2316" s="93"/>
    </row>
    <row r="2317" spans="5:23" customFormat="1" x14ac:dyDescent="0.25">
      <c r="E2317" s="91"/>
      <c r="F2317" s="91"/>
      <c r="G2317" s="91"/>
      <c r="J2317" s="92"/>
      <c r="N2317" s="93"/>
      <c r="P2317" s="93"/>
      <c r="R2317" s="94"/>
      <c r="S2317" s="93"/>
      <c r="T2317" s="93"/>
      <c r="U2317" s="93"/>
      <c r="V2317" s="93"/>
      <c r="W2317" s="93"/>
    </row>
    <row r="2318" spans="5:23" customFormat="1" x14ac:dyDescent="0.25">
      <c r="E2318" s="91"/>
      <c r="F2318" s="91"/>
      <c r="G2318" s="91"/>
      <c r="J2318" s="92"/>
      <c r="N2318" s="93"/>
      <c r="P2318" s="93"/>
      <c r="R2318" s="94"/>
      <c r="S2318" s="93"/>
      <c r="T2318" s="93"/>
      <c r="U2318" s="93"/>
      <c r="V2318" s="93"/>
      <c r="W2318" s="93"/>
    </row>
    <row r="2319" spans="5:23" customFormat="1" x14ac:dyDescent="0.25">
      <c r="E2319" s="91"/>
      <c r="F2319" s="91"/>
      <c r="G2319" s="91"/>
      <c r="J2319" s="92"/>
      <c r="N2319" s="93"/>
      <c r="P2319" s="93"/>
      <c r="R2319" s="94"/>
      <c r="S2319" s="93"/>
      <c r="T2319" s="93"/>
      <c r="U2319" s="93"/>
      <c r="V2319" s="93"/>
      <c r="W2319" s="93"/>
    </row>
    <row r="2320" spans="5:23" customFormat="1" x14ac:dyDescent="0.25">
      <c r="E2320" s="91"/>
      <c r="F2320" s="91"/>
      <c r="G2320" s="91"/>
      <c r="J2320" s="92"/>
      <c r="N2320" s="93"/>
      <c r="P2320" s="93"/>
      <c r="R2320" s="94"/>
      <c r="S2320" s="93"/>
      <c r="T2320" s="93"/>
      <c r="U2320" s="93"/>
      <c r="V2320" s="93"/>
      <c r="W2320" s="93"/>
    </row>
    <row r="2321" spans="5:23" customFormat="1" x14ac:dyDescent="0.25">
      <c r="E2321" s="91"/>
      <c r="F2321" s="91"/>
      <c r="G2321" s="91"/>
      <c r="J2321" s="92"/>
      <c r="N2321" s="93"/>
      <c r="P2321" s="93"/>
      <c r="R2321" s="94"/>
      <c r="S2321" s="93"/>
      <c r="T2321" s="93"/>
      <c r="U2321" s="93"/>
      <c r="V2321" s="93"/>
      <c r="W2321" s="93"/>
    </row>
    <row r="2322" spans="5:23" customFormat="1" x14ac:dyDescent="0.25">
      <c r="E2322" s="91"/>
      <c r="F2322" s="91"/>
      <c r="G2322" s="91"/>
      <c r="J2322" s="92"/>
      <c r="N2322" s="93"/>
      <c r="P2322" s="93"/>
      <c r="R2322" s="94"/>
      <c r="S2322" s="93"/>
      <c r="T2322" s="93"/>
      <c r="U2322" s="93"/>
      <c r="V2322" s="93"/>
      <c r="W2322" s="93"/>
    </row>
    <row r="2323" spans="5:23" customFormat="1" x14ac:dyDescent="0.25">
      <c r="E2323" s="91"/>
      <c r="F2323" s="91"/>
      <c r="G2323" s="91"/>
      <c r="J2323" s="92"/>
      <c r="N2323" s="93"/>
      <c r="P2323" s="93"/>
      <c r="R2323" s="94"/>
      <c r="S2323" s="93"/>
      <c r="T2323" s="93"/>
      <c r="U2323" s="93"/>
      <c r="V2323" s="93"/>
      <c r="W2323" s="93"/>
    </row>
    <row r="2324" spans="5:23" customFormat="1" x14ac:dyDescent="0.25">
      <c r="E2324" s="91"/>
      <c r="F2324" s="91"/>
      <c r="G2324" s="91"/>
      <c r="J2324" s="92"/>
      <c r="N2324" s="93"/>
      <c r="P2324" s="93"/>
      <c r="R2324" s="94"/>
      <c r="S2324" s="93"/>
      <c r="T2324" s="93"/>
      <c r="U2324" s="93"/>
      <c r="V2324" s="93"/>
      <c r="W2324" s="93"/>
    </row>
    <row r="2325" spans="5:23" customFormat="1" x14ac:dyDescent="0.25">
      <c r="E2325" s="91"/>
      <c r="F2325" s="91"/>
      <c r="G2325" s="91"/>
      <c r="J2325" s="92"/>
      <c r="N2325" s="93"/>
      <c r="P2325" s="93"/>
      <c r="R2325" s="94"/>
      <c r="S2325" s="93"/>
      <c r="T2325" s="93"/>
      <c r="U2325" s="93"/>
      <c r="V2325" s="93"/>
      <c r="W2325" s="93"/>
    </row>
    <row r="2326" spans="5:23" customFormat="1" x14ac:dyDescent="0.25">
      <c r="E2326" s="91"/>
      <c r="F2326" s="91"/>
      <c r="G2326" s="91"/>
      <c r="J2326" s="92"/>
      <c r="N2326" s="93"/>
      <c r="P2326" s="93"/>
      <c r="R2326" s="94"/>
      <c r="S2326" s="93"/>
      <c r="T2326" s="93"/>
      <c r="U2326" s="93"/>
      <c r="V2326" s="93"/>
      <c r="W2326" s="93"/>
    </row>
    <row r="2327" spans="5:23" customFormat="1" x14ac:dyDescent="0.25">
      <c r="E2327" s="91"/>
      <c r="F2327" s="91"/>
      <c r="G2327" s="91"/>
      <c r="J2327" s="92"/>
      <c r="N2327" s="93"/>
      <c r="P2327" s="93"/>
      <c r="R2327" s="94"/>
      <c r="S2327" s="93"/>
      <c r="T2327" s="93"/>
      <c r="U2327" s="93"/>
      <c r="V2327" s="93"/>
      <c r="W2327" s="93"/>
    </row>
    <row r="2328" spans="5:23" customFormat="1" x14ac:dyDescent="0.25">
      <c r="E2328" s="91"/>
      <c r="F2328" s="91"/>
      <c r="G2328" s="91"/>
      <c r="J2328" s="92"/>
      <c r="N2328" s="93"/>
      <c r="P2328" s="93"/>
      <c r="R2328" s="94"/>
      <c r="S2328" s="93"/>
      <c r="T2328" s="93"/>
      <c r="U2328" s="93"/>
      <c r="V2328" s="93"/>
      <c r="W2328" s="93"/>
    </row>
    <row r="2329" spans="5:23" customFormat="1" x14ac:dyDescent="0.25">
      <c r="E2329" s="91"/>
      <c r="F2329" s="91"/>
      <c r="G2329" s="91"/>
      <c r="J2329" s="92"/>
      <c r="N2329" s="93"/>
      <c r="P2329" s="93"/>
      <c r="R2329" s="94"/>
      <c r="S2329" s="93"/>
      <c r="T2329" s="93"/>
      <c r="U2329" s="93"/>
      <c r="V2329" s="93"/>
      <c r="W2329" s="93"/>
    </row>
    <row r="2330" spans="5:23" customFormat="1" x14ac:dyDescent="0.25">
      <c r="E2330" s="91"/>
      <c r="F2330" s="91"/>
      <c r="G2330" s="91"/>
      <c r="J2330" s="92"/>
      <c r="N2330" s="93"/>
      <c r="P2330" s="93"/>
      <c r="R2330" s="94"/>
      <c r="S2330" s="93"/>
      <c r="T2330" s="93"/>
      <c r="U2330" s="93"/>
      <c r="V2330" s="93"/>
      <c r="W2330" s="93"/>
    </row>
    <row r="2331" spans="5:23" customFormat="1" x14ac:dyDescent="0.25">
      <c r="E2331" s="91"/>
      <c r="F2331" s="91"/>
      <c r="G2331" s="91"/>
      <c r="J2331" s="92"/>
      <c r="N2331" s="93"/>
      <c r="P2331" s="93"/>
      <c r="R2331" s="94"/>
      <c r="S2331" s="93"/>
      <c r="T2331" s="93"/>
      <c r="U2331" s="93"/>
      <c r="V2331" s="93"/>
      <c r="W2331" s="93"/>
    </row>
    <row r="2332" spans="5:23" customFormat="1" x14ac:dyDescent="0.25">
      <c r="E2332" s="91"/>
      <c r="F2332" s="91"/>
      <c r="G2332" s="91"/>
      <c r="J2332" s="92"/>
      <c r="N2332" s="93"/>
      <c r="P2332" s="93"/>
      <c r="R2332" s="94"/>
      <c r="S2332" s="93"/>
      <c r="T2332" s="93"/>
      <c r="U2332" s="93"/>
      <c r="V2332" s="93"/>
      <c r="W2332" s="93"/>
    </row>
    <row r="2333" spans="5:23" customFormat="1" x14ac:dyDescent="0.25">
      <c r="E2333" s="91"/>
      <c r="F2333" s="91"/>
      <c r="G2333" s="91"/>
      <c r="J2333" s="92"/>
      <c r="N2333" s="93"/>
      <c r="P2333" s="93"/>
      <c r="R2333" s="94"/>
      <c r="S2333" s="93"/>
      <c r="T2333" s="93"/>
      <c r="U2333" s="93"/>
      <c r="V2333" s="93"/>
      <c r="W2333" s="93"/>
    </row>
    <row r="2334" spans="5:23" customFormat="1" x14ac:dyDescent="0.25">
      <c r="E2334" s="91"/>
      <c r="F2334" s="91"/>
      <c r="G2334" s="91"/>
      <c r="J2334" s="92"/>
      <c r="N2334" s="93"/>
      <c r="P2334" s="93"/>
      <c r="R2334" s="94"/>
      <c r="S2334" s="93"/>
      <c r="T2334" s="93"/>
      <c r="U2334" s="93"/>
      <c r="V2334" s="93"/>
      <c r="W2334" s="93"/>
    </row>
    <row r="2335" spans="5:23" customFormat="1" x14ac:dyDescent="0.25">
      <c r="E2335" s="91"/>
      <c r="F2335" s="91"/>
      <c r="G2335" s="91"/>
      <c r="J2335" s="92"/>
      <c r="N2335" s="93"/>
      <c r="P2335" s="93"/>
      <c r="R2335" s="94"/>
      <c r="S2335" s="93"/>
      <c r="T2335" s="93"/>
      <c r="U2335" s="93"/>
      <c r="V2335" s="93"/>
      <c r="W2335" s="93"/>
    </row>
    <row r="2336" spans="5:23" customFormat="1" x14ac:dyDescent="0.25">
      <c r="E2336" s="91"/>
      <c r="F2336" s="91"/>
      <c r="G2336" s="91"/>
      <c r="J2336" s="92"/>
      <c r="N2336" s="93"/>
      <c r="P2336" s="93"/>
      <c r="R2336" s="94"/>
      <c r="S2336" s="93"/>
      <c r="T2336" s="93"/>
      <c r="U2336" s="93"/>
      <c r="V2336" s="93"/>
      <c r="W2336" s="93"/>
    </row>
    <row r="2337" spans="5:23" customFormat="1" x14ac:dyDescent="0.25">
      <c r="E2337" s="91"/>
      <c r="F2337" s="91"/>
      <c r="G2337" s="91"/>
      <c r="J2337" s="92"/>
      <c r="N2337" s="93"/>
      <c r="P2337" s="93"/>
      <c r="R2337" s="94"/>
      <c r="S2337" s="93"/>
      <c r="T2337" s="93"/>
      <c r="U2337" s="93"/>
      <c r="V2337" s="93"/>
      <c r="W2337" s="93"/>
    </row>
    <row r="2338" spans="5:23" customFormat="1" x14ac:dyDescent="0.25">
      <c r="E2338" s="91"/>
      <c r="F2338" s="91"/>
      <c r="G2338" s="91"/>
      <c r="J2338" s="92"/>
      <c r="N2338" s="93"/>
      <c r="P2338" s="93"/>
      <c r="R2338" s="94"/>
      <c r="S2338" s="93"/>
      <c r="T2338" s="93"/>
      <c r="U2338" s="93"/>
      <c r="V2338" s="93"/>
      <c r="W2338" s="93"/>
    </row>
    <row r="2339" spans="5:23" customFormat="1" x14ac:dyDescent="0.25">
      <c r="E2339" s="91"/>
      <c r="F2339" s="91"/>
      <c r="G2339" s="91"/>
      <c r="J2339" s="92"/>
      <c r="N2339" s="93"/>
      <c r="P2339" s="93"/>
      <c r="R2339" s="94"/>
      <c r="S2339" s="93"/>
      <c r="T2339" s="93"/>
      <c r="U2339" s="93"/>
      <c r="V2339" s="93"/>
      <c r="W2339" s="93"/>
    </row>
    <row r="2340" spans="5:23" customFormat="1" x14ac:dyDescent="0.25">
      <c r="E2340" s="91"/>
      <c r="F2340" s="91"/>
      <c r="G2340" s="91"/>
      <c r="J2340" s="92"/>
      <c r="N2340" s="93"/>
      <c r="P2340" s="93"/>
      <c r="R2340" s="94"/>
      <c r="S2340" s="93"/>
      <c r="T2340" s="93"/>
      <c r="U2340" s="93"/>
      <c r="V2340" s="93"/>
      <c r="W2340" s="93"/>
    </row>
    <row r="2341" spans="5:23" customFormat="1" x14ac:dyDescent="0.25">
      <c r="E2341" s="91"/>
      <c r="F2341" s="91"/>
      <c r="G2341" s="91"/>
      <c r="J2341" s="92"/>
      <c r="N2341" s="93"/>
      <c r="P2341" s="93"/>
      <c r="R2341" s="94"/>
      <c r="S2341" s="93"/>
      <c r="T2341" s="93"/>
      <c r="U2341" s="93"/>
      <c r="V2341" s="93"/>
      <c r="W2341" s="93"/>
    </row>
    <row r="2342" spans="5:23" customFormat="1" x14ac:dyDescent="0.25">
      <c r="E2342" s="91"/>
      <c r="F2342" s="91"/>
      <c r="G2342" s="91"/>
      <c r="J2342" s="92"/>
      <c r="N2342" s="93"/>
      <c r="P2342" s="93"/>
      <c r="R2342" s="94"/>
      <c r="S2342" s="93"/>
      <c r="T2342" s="93"/>
      <c r="U2342" s="93"/>
      <c r="V2342" s="93"/>
      <c r="W2342" s="93"/>
    </row>
    <row r="2343" spans="5:23" customFormat="1" x14ac:dyDescent="0.25">
      <c r="E2343" s="91"/>
      <c r="F2343" s="91"/>
      <c r="G2343" s="91"/>
      <c r="J2343" s="92"/>
      <c r="N2343" s="93"/>
      <c r="P2343" s="93"/>
      <c r="R2343" s="94"/>
      <c r="S2343" s="93"/>
      <c r="T2343" s="93"/>
      <c r="U2343" s="93"/>
      <c r="V2343" s="93"/>
      <c r="W2343" s="93"/>
    </row>
    <row r="2344" spans="5:23" customFormat="1" x14ac:dyDescent="0.25">
      <c r="E2344" s="91"/>
      <c r="F2344" s="91"/>
      <c r="G2344" s="91"/>
      <c r="J2344" s="92"/>
      <c r="N2344" s="93"/>
      <c r="P2344" s="93"/>
      <c r="R2344" s="94"/>
      <c r="S2344" s="93"/>
      <c r="T2344" s="93"/>
      <c r="U2344" s="93"/>
      <c r="V2344" s="93"/>
      <c r="W2344" s="93"/>
    </row>
    <row r="2345" spans="5:23" customFormat="1" x14ac:dyDescent="0.25">
      <c r="E2345" s="91"/>
      <c r="F2345" s="91"/>
      <c r="G2345" s="91"/>
      <c r="J2345" s="92"/>
      <c r="N2345" s="93"/>
      <c r="P2345" s="93"/>
      <c r="R2345" s="94"/>
      <c r="S2345" s="93"/>
      <c r="T2345" s="93"/>
      <c r="U2345" s="93"/>
      <c r="V2345" s="93"/>
      <c r="W2345" s="93"/>
    </row>
    <row r="2346" spans="5:23" customFormat="1" x14ac:dyDescent="0.25">
      <c r="E2346" s="91"/>
      <c r="F2346" s="91"/>
      <c r="G2346" s="91"/>
      <c r="J2346" s="92"/>
      <c r="N2346" s="93"/>
      <c r="P2346" s="93"/>
      <c r="R2346" s="94"/>
      <c r="S2346" s="93"/>
      <c r="T2346" s="93"/>
      <c r="U2346" s="93"/>
      <c r="V2346" s="93"/>
      <c r="W2346" s="93"/>
    </row>
    <row r="2347" spans="5:23" customFormat="1" x14ac:dyDescent="0.25">
      <c r="E2347" s="91"/>
      <c r="F2347" s="91"/>
      <c r="G2347" s="91"/>
      <c r="J2347" s="92"/>
      <c r="N2347" s="93"/>
      <c r="P2347" s="93"/>
      <c r="R2347" s="94"/>
      <c r="S2347" s="93"/>
      <c r="T2347" s="93"/>
      <c r="U2347" s="93"/>
      <c r="V2347" s="93"/>
      <c r="W2347" s="93"/>
    </row>
    <row r="2348" spans="5:23" customFormat="1" x14ac:dyDescent="0.25">
      <c r="E2348" s="91"/>
      <c r="F2348" s="91"/>
      <c r="G2348" s="91"/>
      <c r="J2348" s="92"/>
      <c r="N2348" s="93"/>
      <c r="P2348" s="93"/>
      <c r="R2348" s="94"/>
      <c r="S2348" s="93"/>
      <c r="T2348" s="93"/>
      <c r="U2348" s="93"/>
      <c r="V2348" s="93"/>
      <c r="W2348" s="93"/>
    </row>
    <row r="2349" spans="5:23" customFormat="1" x14ac:dyDescent="0.25">
      <c r="E2349" s="91"/>
      <c r="F2349" s="91"/>
      <c r="G2349" s="91"/>
      <c r="J2349" s="92"/>
      <c r="N2349" s="93"/>
      <c r="P2349" s="93"/>
      <c r="R2349" s="94"/>
      <c r="S2349" s="93"/>
      <c r="T2349" s="93"/>
      <c r="U2349" s="93"/>
      <c r="V2349" s="93"/>
      <c r="W2349" s="93"/>
    </row>
    <row r="2350" spans="5:23" customFormat="1" x14ac:dyDescent="0.25">
      <c r="E2350" s="91"/>
      <c r="F2350" s="91"/>
      <c r="G2350" s="91"/>
      <c r="J2350" s="92"/>
      <c r="N2350" s="93"/>
      <c r="P2350" s="93"/>
      <c r="R2350" s="94"/>
      <c r="S2350" s="93"/>
      <c r="T2350" s="93"/>
      <c r="U2350" s="93"/>
      <c r="V2350" s="93"/>
      <c r="W2350" s="93"/>
    </row>
    <row r="2351" spans="5:23" customFormat="1" x14ac:dyDescent="0.25">
      <c r="E2351" s="91"/>
      <c r="F2351" s="91"/>
      <c r="G2351" s="91"/>
      <c r="J2351" s="92"/>
      <c r="N2351" s="93"/>
      <c r="P2351" s="93"/>
      <c r="R2351" s="94"/>
      <c r="S2351" s="93"/>
      <c r="T2351" s="93"/>
      <c r="U2351" s="93"/>
      <c r="V2351" s="93"/>
      <c r="W2351" s="93"/>
    </row>
    <row r="2352" spans="5:23" customFormat="1" x14ac:dyDescent="0.25">
      <c r="E2352" s="91"/>
      <c r="F2352" s="91"/>
      <c r="G2352" s="91"/>
      <c r="J2352" s="92"/>
      <c r="N2352" s="93"/>
      <c r="P2352" s="93"/>
      <c r="R2352" s="94"/>
      <c r="S2352" s="93"/>
      <c r="T2352" s="93"/>
      <c r="U2352" s="93"/>
      <c r="V2352" s="93"/>
      <c r="W2352" s="93"/>
    </row>
    <row r="2353" spans="5:23" customFormat="1" x14ac:dyDescent="0.25">
      <c r="E2353" s="91"/>
      <c r="F2353" s="91"/>
      <c r="G2353" s="91"/>
      <c r="J2353" s="92"/>
      <c r="N2353" s="93"/>
      <c r="P2353" s="93"/>
      <c r="R2353" s="94"/>
      <c r="S2353" s="93"/>
      <c r="T2353" s="93"/>
      <c r="U2353" s="93"/>
      <c r="V2353" s="93"/>
      <c r="W2353" s="93"/>
    </row>
    <row r="2354" spans="5:23" customFormat="1" x14ac:dyDescent="0.25">
      <c r="E2354" s="91"/>
      <c r="F2354" s="91"/>
      <c r="G2354" s="91"/>
      <c r="J2354" s="92"/>
      <c r="N2354" s="93"/>
      <c r="P2354" s="93"/>
      <c r="R2354" s="94"/>
      <c r="S2354" s="93"/>
      <c r="T2354" s="93"/>
      <c r="U2354" s="93"/>
      <c r="V2354" s="93"/>
      <c r="W2354" s="93"/>
    </row>
    <row r="2355" spans="5:23" customFormat="1" x14ac:dyDescent="0.25">
      <c r="E2355" s="91"/>
      <c r="F2355" s="91"/>
      <c r="G2355" s="91"/>
      <c r="J2355" s="92"/>
      <c r="N2355" s="93"/>
      <c r="P2355" s="93"/>
      <c r="R2355" s="94"/>
      <c r="S2355" s="93"/>
      <c r="T2355" s="93"/>
      <c r="U2355" s="93"/>
      <c r="V2355" s="93"/>
      <c r="W2355" s="93"/>
    </row>
    <row r="2356" spans="5:23" customFormat="1" x14ac:dyDescent="0.25">
      <c r="E2356" s="91"/>
      <c r="F2356" s="91"/>
      <c r="G2356" s="91"/>
      <c r="J2356" s="92"/>
      <c r="N2356" s="93"/>
      <c r="P2356" s="93"/>
      <c r="R2356" s="94"/>
      <c r="S2356" s="93"/>
      <c r="T2356" s="93"/>
      <c r="U2356" s="93"/>
      <c r="V2356" s="93"/>
      <c r="W2356" s="93"/>
    </row>
    <row r="2357" spans="5:23" customFormat="1" x14ac:dyDescent="0.25">
      <c r="E2357" s="91"/>
      <c r="F2357" s="91"/>
      <c r="G2357" s="91"/>
      <c r="J2357" s="92"/>
      <c r="N2357" s="93"/>
      <c r="P2357" s="93"/>
      <c r="R2357" s="94"/>
      <c r="S2357" s="93"/>
      <c r="T2357" s="93"/>
      <c r="U2357" s="93"/>
      <c r="V2357" s="93"/>
      <c r="W2357" s="93"/>
    </row>
    <row r="2358" spans="5:23" customFormat="1" x14ac:dyDescent="0.25">
      <c r="E2358" s="91"/>
      <c r="F2358" s="91"/>
      <c r="G2358" s="91"/>
      <c r="J2358" s="92"/>
      <c r="N2358" s="93"/>
      <c r="P2358" s="93"/>
      <c r="R2358" s="94"/>
      <c r="S2358" s="93"/>
      <c r="T2358" s="93"/>
      <c r="U2358" s="93"/>
      <c r="V2358" s="93"/>
      <c r="W2358" s="93"/>
    </row>
    <row r="2359" spans="5:23" customFormat="1" x14ac:dyDescent="0.25">
      <c r="E2359" s="91"/>
      <c r="F2359" s="91"/>
      <c r="G2359" s="91"/>
      <c r="J2359" s="92"/>
      <c r="N2359" s="93"/>
      <c r="P2359" s="93"/>
      <c r="R2359" s="94"/>
      <c r="S2359" s="93"/>
      <c r="T2359" s="93"/>
      <c r="U2359" s="93"/>
      <c r="V2359" s="93"/>
      <c r="W2359" s="93"/>
    </row>
    <row r="2360" spans="5:23" customFormat="1" x14ac:dyDescent="0.25">
      <c r="E2360" s="91"/>
      <c r="F2360" s="91"/>
      <c r="G2360" s="91"/>
      <c r="J2360" s="92"/>
      <c r="N2360" s="93"/>
      <c r="P2360" s="93"/>
      <c r="R2360" s="94"/>
      <c r="S2360" s="93"/>
      <c r="T2360" s="93"/>
      <c r="U2360" s="93"/>
      <c r="V2360" s="93"/>
      <c r="W2360" s="93"/>
    </row>
    <row r="2361" spans="5:23" customFormat="1" x14ac:dyDescent="0.25">
      <c r="E2361" s="91"/>
      <c r="F2361" s="91"/>
      <c r="G2361" s="91"/>
      <c r="J2361" s="92"/>
      <c r="N2361" s="93"/>
      <c r="P2361" s="93"/>
      <c r="R2361" s="94"/>
      <c r="S2361" s="93"/>
      <c r="T2361" s="93"/>
      <c r="U2361" s="93"/>
      <c r="V2361" s="93"/>
      <c r="W2361" s="93"/>
    </row>
    <row r="2362" spans="5:23" customFormat="1" x14ac:dyDescent="0.25">
      <c r="E2362" s="91"/>
      <c r="F2362" s="91"/>
      <c r="G2362" s="91"/>
      <c r="J2362" s="92"/>
      <c r="N2362" s="93"/>
      <c r="P2362" s="93"/>
      <c r="R2362" s="94"/>
      <c r="S2362" s="93"/>
      <c r="T2362" s="93"/>
      <c r="U2362" s="93"/>
      <c r="V2362" s="93"/>
      <c r="W2362" s="93"/>
    </row>
    <row r="2363" spans="5:23" customFormat="1" x14ac:dyDescent="0.25">
      <c r="E2363" s="91"/>
      <c r="F2363" s="91"/>
      <c r="G2363" s="91"/>
      <c r="J2363" s="92"/>
      <c r="N2363" s="93"/>
      <c r="P2363" s="93"/>
      <c r="R2363" s="94"/>
      <c r="S2363" s="93"/>
      <c r="T2363" s="93"/>
      <c r="U2363" s="93"/>
      <c r="V2363" s="93"/>
      <c r="W2363" s="93"/>
    </row>
    <row r="2364" spans="5:23" customFormat="1" x14ac:dyDescent="0.25">
      <c r="E2364" s="91"/>
      <c r="F2364" s="91"/>
      <c r="G2364" s="91"/>
      <c r="J2364" s="92"/>
      <c r="N2364" s="93"/>
      <c r="P2364" s="93"/>
      <c r="R2364" s="94"/>
      <c r="S2364" s="93"/>
      <c r="T2364" s="93"/>
      <c r="U2364" s="93"/>
      <c r="V2364" s="93"/>
      <c r="W2364" s="93"/>
    </row>
    <row r="2365" spans="5:23" customFormat="1" x14ac:dyDescent="0.25">
      <c r="E2365" s="91"/>
      <c r="F2365" s="91"/>
      <c r="G2365" s="91"/>
      <c r="J2365" s="92"/>
      <c r="N2365" s="93"/>
      <c r="P2365" s="93"/>
      <c r="R2365" s="94"/>
      <c r="S2365" s="93"/>
      <c r="T2365" s="93"/>
      <c r="U2365" s="93"/>
      <c r="V2365" s="93"/>
      <c r="W2365" s="93"/>
    </row>
    <row r="2366" spans="5:23" customFormat="1" x14ac:dyDescent="0.25">
      <c r="E2366" s="91"/>
      <c r="F2366" s="91"/>
      <c r="G2366" s="91"/>
      <c r="J2366" s="92"/>
      <c r="N2366" s="93"/>
      <c r="P2366" s="93"/>
      <c r="R2366" s="94"/>
      <c r="S2366" s="93"/>
      <c r="T2366" s="93"/>
      <c r="U2366" s="93"/>
      <c r="V2366" s="93"/>
      <c r="W2366" s="93"/>
    </row>
    <row r="2367" spans="5:23" customFormat="1" x14ac:dyDescent="0.25">
      <c r="E2367" s="91"/>
      <c r="F2367" s="91"/>
      <c r="G2367" s="91"/>
      <c r="J2367" s="92"/>
      <c r="N2367" s="93"/>
      <c r="P2367" s="93"/>
      <c r="R2367" s="94"/>
      <c r="S2367" s="93"/>
      <c r="T2367" s="93"/>
      <c r="U2367" s="93"/>
      <c r="V2367" s="93"/>
      <c r="W2367" s="93"/>
    </row>
    <row r="2368" spans="5:23" customFormat="1" x14ac:dyDescent="0.25">
      <c r="E2368" s="91"/>
      <c r="F2368" s="91"/>
      <c r="G2368" s="91"/>
      <c r="J2368" s="92"/>
      <c r="N2368" s="93"/>
      <c r="P2368" s="93"/>
      <c r="R2368" s="94"/>
      <c r="S2368" s="93"/>
      <c r="T2368" s="93"/>
      <c r="U2368" s="93"/>
      <c r="V2368" s="93"/>
      <c r="W2368" s="93"/>
    </row>
    <row r="2369" spans="5:23" customFormat="1" x14ac:dyDescent="0.25">
      <c r="E2369" s="91"/>
      <c r="F2369" s="91"/>
      <c r="G2369" s="91"/>
      <c r="J2369" s="92"/>
      <c r="N2369" s="93"/>
      <c r="P2369" s="93"/>
      <c r="R2369" s="94"/>
      <c r="S2369" s="93"/>
      <c r="T2369" s="93"/>
      <c r="U2369" s="93"/>
      <c r="V2369" s="93"/>
      <c r="W2369" s="93"/>
    </row>
    <row r="2370" spans="5:23" customFormat="1" x14ac:dyDescent="0.25">
      <c r="E2370" s="91"/>
      <c r="F2370" s="91"/>
      <c r="G2370" s="91"/>
      <c r="J2370" s="92"/>
      <c r="N2370" s="93"/>
      <c r="P2370" s="93"/>
      <c r="R2370" s="94"/>
      <c r="S2370" s="93"/>
      <c r="T2370" s="93"/>
      <c r="U2370" s="93"/>
      <c r="V2370" s="93"/>
      <c r="W2370" s="93"/>
    </row>
    <row r="2371" spans="5:23" customFormat="1" x14ac:dyDescent="0.25">
      <c r="E2371" s="91"/>
      <c r="F2371" s="91"/>
      <c r="G2371" s="91"/>
      <c r="J2371" s="92"/>
      <c r="N2371" s="93"/>
      <c r="P2371" s="93"/>
      <c r="R2371" s="94"/>
      <c r="S2371" s="93"/>
      <c r="T2371" s="93"/>
      <c r="U2371" s="93"/>
      <c r="V2371" s="93"/>
      <c r="W2371" s="93"/>
    </row>
    <row r="2372" spans="5:23" customFormat="1" x14ac:dyDescent="0.25">
      <c r="E2372" s="91"/>
      <c r="F2372" s="91"/>
      <c r="G2372" s="91"/>
      <c r="J2372" s="92"/>
      <c r="N2372" s="93"/>
      <c r="P2372" s="93"/>
      <c r="R2372" s="94"/>
      <c r="S2372" s="93"/>
      <c r="T2372" s="93"/>
      <c r="U2372" s="93"/>
      <c r="V2372" s="93"/>
      <c r="W2372" s="93"/>
    </row>
    <row r="2373" spans="5:23" customFormat="1" x14ac:dyDescent="0.25">
      <c r="E2373" s="91"/>
      <c r="F2373" s="91"/>
      <c r="G2373" s="91"/>
      <c r="J2373" s="92"/>
      <c r="N2373" s="93"/>
      <c r="P2373" s="93"/>
      <c r="R2373" s="94"/>
      <c r="S2373" s="93"/>
      <c r="T2373" s="93"/>
      <c r="U2373" s="93"/>
      <c r="V2373" s="93"/>
      <c r="W2373" s="93"/>
    </row>
    <row r="2374" spans="5:23" customFormat="1" x14ac:dyDescent="0.25">
      <c r="E2374" s="91"/>
      <c r="F2374" s="91"/>
      <c r="G2374" s="91"/>
      <c r="J2374" s="92"/>
      <c r="N2374" s="93"/>
      <c r="P2374" s="93"/>
      <c r="R2374" s="94"/>
      <c r="S2374" s="93"/>
      <c r="T2374" s="93"/>
      <c r="U2374" s="93"/>
      <c r="V2374" s="93"/>
      <c r="W2374" s="93"/>
    </row>
    <row r="2375" spans="5:23" customFormat="1" x14ac:dyDescent="0.25">
      <c r="E2375" s="91"/>
      <c r="F2375" s="91"/>
      <c r="G2375" s="91"/>
      <c r="J2375" s="92"/>
      <c r="N2375" s="93"/>
      <c r="P2375" s="93"/>
      <c r="R2375" s="94"/>
      <c r="S2375" s="93"/>
      <c r="T2375" s="93"/>
      <c r="U2375" s="93"/>
      <c r="V2375" s="93"/>
      <c r="W2375" s="93"/>
    </row>
    <row r="2376" spans="5:23" customFormat="1" x14ac:dyDescent="0.25">
      <c r="E2376" s="91"/>
      <c r="F2376" s="91"/>
      <c r="G2376" s="91"/>
      <c r="J2376" s="92"/>
      <c r="N2376" s="93"/>
      <c r="P2376" s="93"/>
      <c r="R2376" s="94"/>
      <c r="S2376" s="93"/>
      <c r="T2376" s="93"/>
      <c r="U2376" s="93"/>
      <c r="V2376" s="93"/>
      <c r="W2376" s="93"/>
    </row>
    <row r="2377" spans="5:23" customFormat="1" x14ac:dyDescent="0.25">
      <c r="E2377" s="91"/>
      <c r="F2377" s="91"/>
      <c r="G2377" s="91"/>
      <c r="J2377" s="92"/>
      <c r="N2377" s="93"/>
      <c r="P2377" s="93"/>
      <c r="R2377" s="94"/>
      <c r="S2377" s="93"/>
      <c r="T2377" s="93"/>
      <c r="U2377" s="93"/>
      <c r="V2377" s="93"/>
      <c r="W2377" s="93"/>
    </row>
    <row r="2378" spans="5:23" customFormat="1" x14ac:dyDescent="0.25">
      <c r="E2378" s="91"/>
      <c r="F2378" s="91"/>
      <c r="G2378" s="91"/>
      <c r="J2378" s="92"/>
      <c r="N2378" s="93"/>
      <c r="P2378" s="93"/>
      <c r="R2378" s="94"/>
      <c r="S2378" s="93"/>
      <c r="T2378" s="93"/>
      <c r="U2378" s="93"/>
      <c r="V2378" s="93"/>
      <c r="W2378" s="93"/>
    </row>
    <row r="2379" spans="5:23" customFormat="1" x14ac:dyDescent="0.25">
      <c r="E2379" s="91"/>
      <c r="F2379" s="91"/>
      <c r="G2379" s="91"/>
      <c r="J2379" s="92"/>
      <c r="N2379" s="93"/>
      <c r="P2379" s="93"/>
      <c r="R2379" s="94"/>
      <c r="S2379" s="93"/>
      <c r="T2379" s="93"/>
      <c r="U2379" s="93"/>
      <c r="V2379" s="93"/>
      <c r="W2379" s="93"/>
    </row>
    <row r="2380" spans="5:23" customFormat="1" x14ac:dyDescent="0.25">
      <c r="E2380" s="91"/>
      <c r="F2380" s="91"/>
      <c r="G2380" s="91"/>
      <c r="J2380" s="92"/>
      <c r="N2380" s="93"/>
      <c r="P2380" s="93"/>
      <c r="R2380" s="94"/>
      <c r="S2380" s="93"/>
      <c r="T2380" s="93"/>
      <c r="U2380" s="93"/>
      <c r="V2380" s="93"/>
      <c r="W2380" s="93"/>
    </row>
    <row r="2381" spans="5:23" customFormat="1" x14ac:dyDescent="0.25">
      <c r="E2381" s="91"/>
      <c r="F2381" s="91"/>
      <c r="G2381" s="91"/>
      <c r="J2381" s="92"/>
      <c r="N2381" s="93"/>
      <c r="P2381" s="93"/>
      <c r="R2381" s="94"/>
      <c r="S2381" s="93"/>
      <c r="T2381" s="93"/>
      <c r="U2381" s="93"/>
      <c r="V2381" s="93"/>
      <c r="W2381" s="93"/>
    </row>
    <row r="2382" spans="5:23" customFormat="1" x14ac:dyDescent="0.25">
      <c r="E2382" s="91"/>
      <c r="F2382" s="91"/>
      <c r="G2382" s="91"/>
      <c r="J2382" s="92"/>
      <c r="N2382" s="93"/>
      <c r="P2382" s="93"/>
      <c r="R2382" s="94"/>
      <c r="S2382" s="93"/>
      <c r="T2382" s="93"/>
      <c r="U2382" s="93"/>
      <c r="V2382" s="93"/>
      <c r="W2382" s="93"/>
    </row>
    <row r="2383" spans="5:23" customFormat="1" x14ac:dyDescent="0.25">
      <c r="E2383" s="91"/>
      <c r="F2383" s="91"/>
      <c r="G2383" s="91"/>
      <c r="J2383" s="92"/>
      <c r="N2383" s="93"/>
      <c r="P2383" s="93"/>
      <c r="R2383" s="94"/>
      <c r="S2383" s="93"/>
      <c r="T2383" s="93"/>
      <c r="U2383" s="93"/>
      <c r="V2383" s="93"/>
      <c r="W2383" s="93"/>
    </row>
    <row r="2384" spans="5:23" customFormat="1" x14ac:dyDescent="0.25">
      <c r="E2384" s="91"/>
      <c r="F2384" s="91"/>
      <c r="G2384" s="91"/>
      <c r="J2384" s="92"/>
      <c r="N2384" s="93"/>
      <c r="P2384" s="93"/>
      <c r="R2384" s="94"/>
      <c r="S2384" s="93"/>
      <c r="T2384" s="93"/>
      <c r="U2384" s="93"/>
      <c r="V2384" s="93"/>
      <c r="W2384" s="93"/>
    </row>
    <row r="2385" spans="5:23" customFormat="1" x14ac:dyDescent="0.25">
      <c r="E2385" s="91"/>
      <c r="F2385" s="91"/>
      <c r="G2385" s="91"/>
      <c r="J2385" s="92"/>
      <c r="N2385" s="93"/>
      <c r="P2385" s="93"/>
      <c r="R2385" s="94"/>
      <c r="S2385" s="93"/>
      <c r="T2385" s="93"/>
      <c r="U2385" s="93"/>
      <c r="V2385" s="93"/>
      <c r="W2385" s="93"/>
    </row>
    <row r="2386" spans="5:23" customFormat="1" x14ac:dyDescent="0.25">
      <c r="E2386" s="91"/>
      <c r="F2386" s="91"/>
      <c r="G2386" s="91"/>
      <c r="J2386" s="92"/>
      <c r="N2386" s="93"/>
      <c r="P2386" s="93"/>
      <c r="R2386" s="94"/>
      <c r="S2386" s="93"/>
      <c r="T2386" s="93"/>
      <c r="U2386" s="93"/>
      <c r="V2386" s="93"/>
      <c r="W2386" s="93"/>
    </row>
    <row r="2387" spans="5:23" customFormat="1" x14ac:dyDescent="0.25">
      <c r="E2387" s="91"/>
      <c r="F2387" s="91"/>
      <c r="G2387" s="91"/>
      <c r="J2387" s="92"/>
      <c r="N2387" s="93"/>
      <c r="P2387" s="93"/>
      <c r="R2387" s="94"/>
      <c r="S2387" s="93"/>
      <c r="T2387" s="93"/>
      <c r="U2387" s="93"/>
      <c r="V2387" s="93"/>
      <c r="W2387" s="93"/>
    </row>
    <row r="2388" spans="5:23" customFormat="1" x14ac:dyDescent="0.25">
      <c r="E2388" s="91"/>
      <c r="F2388" s="91"/>
      <c r="G2388" s="91"/>
      <c r="J2388" s="92"/>
      <c r="N2388" s="93"/>
      <c r="P2388" s="93"/>
      <c r="R2388" s="94"/>
      <c r="S2388" s="93"/>
      <c r="T2388" s="93"/>
      <c r="U2388" s="93"/>
      <c r="V2388" s="93"/>
      <c r="W2388" s="93"/>
    </row>
    <row r="2389" spans="5:23" customFormat="1" x14ac:dyDescent="0.25">
      <c r="E2389" s="91"/>
      <c r="F2389" s="91"/>
      <c r="G2389" s="91"/>
      <c r="J2389" s="92"/>
      <c r="N2389" s="93"/>
      <c r="P2389" s="93"/>
      <c r="R2389" s="94"/>
      <c r="S2389" s="93"/>
      <c r="T2389" s="93"/>
      <c r="U2389" s="93"/>
      <c r="V2389" s="93"/>
      <c r="W2389" s="93"/>
    </row>
    <row r="2390" spans="5:23" customFormat="1" x14ac:dyDescent="0.25">
      <c r="E2390" s="91"/>
      <c r="F2390" s="91"/>
      <c r="G2390" s="91"/>
      <c r="J2390" s="92"/>
      <c r="N2390" s="93"/>
      <c r="P2390" s="93"/>
      <c r="R2390" s="94"/>
      <c r="S2390" s="93"/>
      <c r="T2390" s="93"/>
      <c r="U2390" s="93"/>
      <c r="V2390" s="93"/>
      <c r="W2390" s="93"/>
    </row>
    <row r="2391" spans="5:23" customFormat="1" x14ac:dyDescent="0.25">
      <c r="E2391" s="91"/>
      <c r="F2391" s="91"/>
      <c r="G2391" s="91"/>
      <c r="J2391" s="92"/>
      <c r="N2391" s="93"/>
      <c r="P2391" s="93"/>
      <c r="R2391" s="94"/>
      <c r="S2391" s="93"/>
      <c r="T2391" s="93"/>
      <c r="U2391" s="93"/>
      <c r="V2391" s="93"/>
      <c r="W2391" s="93"/>
    </row>
    <row r="2392" spans="5:23" customFormat="1" x14ac:dyDescent="0.25">
      <c r="E2392" s="91"/>
      <c r="F2392" s="91"/>
      <c r="G2392" s="91"/>
      <c r="J2392" s="92"/>
      <c r="N2392" s="93"/>
      <c r="P2392" s="93"/>
      <c r="R2392" s="94"/>
      <c r="S2392" s="93"/>
      <c r="T2392" s="93"/>
      <c r="U2392" s="93"/>
      <c r="V2392" s="93"/>
      <c r="W2392" s="93"/>
    </row>
    <row r="2393" spans="5:23" customFormat="1" x14ac:dyDescent="0.25">
      <c r="E2393" s="91"/>
      <c r="F2393" s="91"/>
      <c r="G2393" s="91"/>
      <c r="J2393" s="92"/>
      <c r="N2393" s="93"/>
      <c r="P2393" s="93"/>
      <c r="R2393" s="94"/>
      <c r="S2393" s="93"/>
      <c r="T2393" s="93"/>
      <c r="U2393" s="93"/>
      <c r="V2393" s="93"/>
      <c r="W2393" s="93"/>
    </row>
    <row r="2394" spans="5:23" customFormat="1" x14ac:dyDescent="0.25">
      <c r="E2394" s="91"/>
      <c r="F2394" s="91"/>
      <c r="G2394" s="91"/>
      <c r="J2394" s="92"/>
      <c r="N2394" s="93"/>
      <c r="P2394" s="93"/>
      <c r="R2394" s="94"/>
      <c r="S2394" s="93"/>
      <c r="T2394" s="93"/>
      <c r="U2394" s="93"/>
      <c r="V2394" s="93"/>
      <c r="W2394" s="93"/>
    </row>
    <row r="2395" spans="5:23" customFormat="1" x14ac:dyDescent="0.25">
      <c r="E2395" s="91"/>
      <c r="F2395" s="91"/>
      <c r="G2395" s="91"/>
      <c r="J2395" s="92"/>
      <c r="N2395" s="93"/>
      <c r="P2395" s="93"/>
      <c r="R2395" s="94"/>
      <c r="S2395" s="93"/>
      <c r="T2395" s="93"/>
      <c r="U2395" s="93"/>
      <c r="V2395" s="93"/>
      <c r="W2395" s="93"/>
    </row>
    <row r="2396" spans="5:23" customFormat="1" x14ac:dyDescent="0.25">
      <c r="E2396" s="91"/>
      <c r="F2396" s="91"/>
      <c r="G2396" s="91"/>
      <c r="J2396" s="92"/>
      <c r="N2396" s="93"/>
      <c r="P2396" s="93"/>
      <c r="R2396" s="94"/>
      <c r="S2396" s="93"/>
      <c r="T2396" s="93"/>
      <c r="U2396" s="93"/>
      <c r="V2396" s="93"/>
      <c r="W2396" s="93"/>
    </row>
    <row r="2397" spans="5:23" customFormat="1" x14ac:dyDescent="0.25">
      <c r="E2397" s="91"/>
      <c r="F2397" s="91"/>
      <c r="G2397" s="91"/>
      <c r="J2397" s="92"/>
      <c r="N2397" s="93"/>
      <c r="P2397" s="93"/>
      <c r="R2397" s="94"/>
      <c r="S2397" s="93"/>
      <c r="T2397" s="93"/>
      <c r="U2397" s="93"/>
      <c r="V2397" s="93"/>
      <c r="W2397" s="93"/>
    </row>
    <row r="2398" spans="5:23" customFormat="1" x14ac:dyDescent="0.25">
      <c r="E2398" s="91"/>
      <c r="F2398" s="91"/>
      <c r="G2398" s="91"/>
      <c r="J2398" s="92"/>
      <c r="N2398" s="93"/>
      <c r="P2398" s="93"/>
      <c r="R2398" s="94"/>
      <c r="S2398" s="93"/>
      <c r="T2398" s="93"/>
      <c r="U2398" s="93"/>
      <c r="V2398" s="93"/>
      <c r="W2398" s="93"/>
    </row>
    <row r="2399" spans="5:23" customFormat="1" x14ac:dyDescent="0.25">
      <c r="E2399" s="91"/>
      <c r="F2399" s="91"/>
      <c r="G2399" s="91"/>
      <c r="J2399" s="92"/>
      <c r="N2399" s="93"/>
      <c r="P2399" s="93"/>
      <c r="R2399" s="94"/>
      <c r="S2399" s="93"/>
      <c r="T2399" s="93"/>
      <c r="U2399" s="93"/>
      <c r="V2399" s="93"/>
      <c r="W2399" s="93"/>
    </row>
    <row r="2400" spans="5:23" customFormat="1" x14ac:dyDescent="0.25">
      <c r="E2400" s="91"/>
      <c r="F2400" s="91"/>
      <c r="G2400" s="91"/>
      <c r="J2400" s="92"/>
      <c r="N2400" s="93"/>
      <c r="P2400" s="93"/>
      <c r="R2400" s="94"/>
      <c r="S2400" s="93"/>
      <c r="T2400" s="93"/>
      <c r="U2400" s="93"/>
      <c r="V2400" s="93"/>
      <c r="W2400" s="93"/>
    </row>
    <row r="2401" spans="5:23" customFormat="1" x14ac:dyDescent="0.25">
      <c r="E2401" s="91"/>
      <c r="F2401" s="91"/>
      <c r="G2401" s="91"/>
      <c r="J2401" s="92"/>
      <c r="N2401" s="93"/>
      <c r="P2401" s="93"/>
      <c r="R2401" s="94"/>
      <c r="S2401" s="93"/>
      <c r="T2401" s="93"/>
      <c r="U2401" s="93"/>
      <c r="V2401" s="93"/>
      <c r="W2401" s="93"/>
    </row>
    <row r="2402" spans="5:23" customFormat="1" x14ac:dyDescent="0.25">
      <c r="E2402" s="91"/>
      <c r="F2402" s="91"/>
      <c r="G2402" s="91"/>
      <c r="J2402" s="92"/>
      <c r="N2402" s="93"/>
      <c r="P2402" s="93"/>
      <c r="R2402" s="94"/>
      <c r="S2402" s="93"/>
      <c r="T2402" s="93"/>
      <c r="U2402" s="93"/>
      <c r="V2402" s="93"/>
      <c r="W2402" s="93"/>
    </row>
    <row r="2403" spans="5:23" customFormat="1" x14ac:dyDescent="0.25">
      <c r="E2403" s="91"/>
      <c r="F2403" s="91"/>
      <c r="G2403" s="91"/>
      <c r="J2403" s="92"/>
      <c r="N2403" s="93"/>
      <c r="P2403" s="93"/>
      <c r="R2403" s="94"/>
      <c r="S2403" s="93"/>
      <c r="T2403" s="93"/>
      <c r="U2403" s="93"/>
      <c r="V2403" s="93"/>
      <c r="W2403" s="93"/>
    </row>
    <row r="2404" spans="5:23" customFormat="1" x14ac:dyDescent="0.25">
      <c r="E2404" s="91"/>
      <c r="F2404" s="91"/>
      <c r="G2404" s="91"/>
      <c r="J2404" s="92"/>
      <c r="N2404" s="93"/>
      <c r="P2404" s="93"/>
      <c r="R2404" s="94"/>
      <c r="S2404" s="93"/>
      <c r="T2404" s="93"/>
      <c r="U2404" s="93"/>
      <c r="V2404" s="93"/>
      <c r="W2404" s="93"/>
    </row>
    <row r="2405" spans="5:23" customFormat="1" x14ac:dyDescent="0.25">
      <c r="E2405" s="91"/>
      <c r="F2405" s="91"/>
      <c r="G2405" s="91"/>
      <c r="J2405" s="92"/>
      <c r="N2405" s="93"/>
      <c r="P2405" s="93"/>
      <c r="R2405" s="94"/>
      <c r="S2405" s="93"/>
      <c r="T2405" s="93"/>
      <c r="U2405" s="93"/>
      <c r="V2405" s="93"/>
      <c r="W2405" s="93"/>
    </row>
    <row r="2406" spans="5:23" customFormat="1" x14ac:dyDescent="0.25">
      <c r="E2406" s="91"/>
      <c r="F2406" s="91"/>
      <c r="G2406" s="91"/>
      <c r="J2406" s="92"/>
      <c r="N2406" s="93"/>
      <c r="P2406" s="93"/>
      <c r="R2406" s="94"/>
      <c r="S2406" s="93"/>
      <c r="T2406" s="93"/>
      <c r="U2406" s="93"/>
      <c r="V2406" s="93"/>
      <c r="W2406" s="93"/>
    </row>
    <row r="2407" spans="5:23" customFormat="1" x14ac:dyDescent="0.25">
      <c r="E2407" s="91"/>
      <c r="F2407" s="91"/>
      <c r="G2407" s="91"/>
      <c r="J2407" s="92"/>
      <c r="N2407" s="93"/>
      <c r="P2407" s="93"/>
      <c r="R2407" s="94"/>
      <c r="S2407" s="93"/>
      <c r="T2407" s="93"/>
      <c r="U2407" s="93"/>
      <c r="V2407" s="93"/>
      <c r="W2407" s="93"/>
    </row>
    <row r="2408" spans="5:23" customFormat="1" x14ac:dyDescent="0.25">
      <c r="E2408" s="91"/>
      <c r="F2408" s="91"/>
      <c r="G2408" s="91"/>
      <c r="J2408" s="92"/>
      <c r="N2408" s="93"/>
      <c r="P2408" s="93"/>
      <c r="R2408" s="94"/>
      <c r="S2408" s="93"/>
      <c r="T2408" s="93"/>
      <c r="U2408" s="93"/>
      <c r="V2408" s="93"/>
      <c r="W2408" s="93"/>
    </row>
    <row r="2409" spans="5:23" customFormat="1" x14ac:dyDescent="0.25">
      <c r="E2409" s="91"/>
      <c r="F2409" s="91"/>
      <c r="G2409" s="91"/>
      <c r="J2409" s="92"/>
      <c r="N2409" s="93"/>
      <c r="P2409" s="93"/>
      <c r="R2409" s="94"/>
      <c r="S2409" s="93"/>
      <c r="T2409" s="93"/>
      <c r="U2409" s="93"/>
      <c r="V2409" s="93"/>
      <c r="W2409" s="93"/>
    </row>
    <row r="2410" spans="5:23" customFormat="1" x14ac:dyDescent="0.25">
      <c r="E2410" s="91"/>
      <c r="F2410" s="91"/>
      <c r="G2410" s="91"/>
      <c r="J2410" s="92"/>
      <c r="N2410" s="93"/>
      <c r="P2410" s="93"/>
      <c r="R2410" s="94"/>
      <c r="S2410" s="93"/>
      <c r="T2410" s="93"/>
      <c r="U2410" s="93"/>
      <c r="V2410" s="93"/>
      <c r="W2410" s="93"/>
    </row>
    <row r="2411" spans="5:23" customFormat="1" x14ac:dyDescent="0.25">
      <c r="E2411" s="91"/>
      <c r="F2411" s="91"/>
      <c r="G2411" s="91"/>
      <c r="J2411" s="92"/>
      <c r="N2411" s="93"/>
      <c r="P2411" s="93"/>
      <c r="R2411" s="94"/>
      <c r="S2411" s="93"/>
      <c r="T2411" s="93"/>
      <c r="U2411" s="93"/>
      <c r="V2411" s="93"/>
      <c r="W2411" s="93"/>
    </row>
    <row r="2412" spans="5:23" customFormat="1" x14ac:dyDescent="0.25">
      <c r="E2412" s="91"/>
      <c r="F2412" s="91"/>
      <c r="G2412" s="91"/>
      <c r="J2412" s="92"/>
      <c r="N2412" s="93"/>
      <c r="P2412" s="93"/>
      <c r="R2412" s="94"/>
      <c r="S2412" s="93"/>
      <c r="T2412" s="93"/>
      <c r="U2412" s="93"/>
      <c r="V2412" s="93"/>
      <c r="W2412" s="93"/>
    </row>
    <row r="2413" spans="5:23" customFormat="1" x14ac:dyDescent="0.25">
      <c r="E2413" s="91"/>
      <c r="F2413" s="91"/>
      <c r="G2413" s="91"/>
      <c r="J2413" s="92"/>
      <c r="N2413" s="93"/>
      <c r="P2413" s="93"/>
      <c r="R2413" s="94"/>
      <c r="S2413" s="93"/>
      <c r="T2413" s="93"/>
      <c r="U2413" s="93"/>
      <c r="V2413" s="93"/>
      <c r="W2413" s="93"/>
    </row>
    <row r="2414" spans="5:23" customFormat="1" x14ac:dyDescent="0.25">
      <c r="E2414" s="91"/>
      <c r="F2414" s="91"/>
      <c r="G2414" s="91"/>
      <c r="J2414" s="92"/>
      <c r="N2414" s="93"/>
      <c r="P2414" s="93"/>
      <c r="R2414" s="94"/>
      <c r="S2414" s="93"/>
      <c r="T2414" s="93"/>
      <c r="U2414" s="93"/>
      <c r="V2414" s="93"/>
      <c r="W2414" s="93"/>
    </row>
    <row r="2415" spans="5:23" customFormat="1" x14ac:dyDescent="0.25">
      <c r="E2415" s="91"/>
      <c r="F2415" s="91"/>
      <c r="G2415" s="91"/>
      <c r="J2415" s="92"/>
      <c r="N2415" s="93"/>
      <c r="P2415" s="93"/>
      <c r="R2415" s="94"/>
      <c r="S2415" s="93"/>
      <c r="T2415" s="93"/>
      <c r="U2415" s="93"/>
      <c r="V2415" s="93"/>
      <c r="W2415" s="93"/>
    </row>
    <row r="2416" spans="5:23" customFormat="1" x14ac:dyDescent="0.25">
      <c r="E2416" s="91"/>
      <c r="F2416" s="91"/>
      <c r="G2416" s="91"/>
      <c r="J2416" s="92"/>
      <c r="N2416" s="93"/>
      <c r="P2416" s="93"/>
      <c r="R2416" s="94"/>
      <c r="S2416" s="93"/>
      <c r="T2416" s="93"/>
      <c r="U2416" s="93"/>
      <c r="V2416" s="93"/>
      <c r="W2416" s="93"/>
    </row>
    <row r="2417" spans="5:23" customFormat="1" x14ac:dyDescent="0.25">
      <c r="E2417" s="91"/>
      <c r="F2417" s="91"/>
      <c r="G2417" s="91"/>
      <c r="J2417" s="92"/>
      <c r="N2417" s="93"/>
      <c r="P2417" s="93"/>
      <c r="R2417" s="94"/>
      <c r="S2417" s="93"/>
      <c r="T2417" s="93"/>
      <c r="U2417" s="93"/>
      <c r="V2417" s="93"/>
      <c r="W2417" s="93"/>
    </row>
    <row r="2418" spans="5:23" customFormat="1" x14ac:dyDescent="0.25">
      <c r="E2418" s="91"/>
      <c r="F2418" s="91"/>
      <c r="G2418" s="91"/>
      <c r="J2418" s="92"/>
      <c r="N2418" s="93"/>
      <c r="P2418" s="93"/>
      <c r="R2418" s="94"/>
      <c r="S2418" s="93"/>
      <c r="T2418" s="93"/>
      <c r="U2418" s="93"/>
      <c r="V2418" s="93"/>
      <c r="W2418" s="93"/>
    </row>
    <row r="2419" spans="5:23" customFormat="1" x14ac:dyDescent="0.25">
      <c r="E2419" s="91"/>
      <c r="F2419" s="91"/>
      <c r="G2419" s="91"/>
      <c r="J2419" s="92"/>
      <c r="N2419" s="93"/>
      <c r="P2419" s="93"/>
      <c r="R2419" s="94"/>
      <c r="S2419" s="93"/>
      <c r="T2419" s="93"/>
      <c r="U2419" s="93"/>
      <c r="V2419" s="93"/>
      <c r="W2419" s="93"/>
    </row>
    <row r="2420" spans="5:23" customFormat="1" x14ac:dyDescent="0.25">
      <c r="E2420" s="91"/>
      <c r="F2420" s="91"/>
      <c r="G2420" s="91"/>
      <c r="J2420" s="92"/>
      <c r="N2420" s="93"/>
      <c r="P2420" s="93"/>
      <c r="R2420" s="94"/>
      <c r="S2420" s="93"/>
      <c r="T2420" s="93"/>
      <c r="U2420" s="93"/>
      <c r="V2420" s="93"/>
      <c r="W2420" s="93"/>
    </row>
    <row r="2421" spans="5:23" customFormat="1" x14ac:dyDescent="0.25">
      <c r="E2421" s="91"/>
      <c r="F2421" s="91"/>
      <c r="G2421" s="91"/>
      <c r="J2421" s="92"/>
      <c r="N2421" s="93"/>
      <c r="P2421" s="93"/>
      <c r="R2421" s="94"/>
      <c r="S2421" s="93"/>
      <c r="T2421" s="93"/>
      <c r="U2421" s="93"/>
      <c r="V2421" s="93"/>
      <c r="W2421" s="93"/>
    </row>
    <row r="2422" spans="5:23" customFormat="1" x14ac:dyDescent="0.25">
      <c r="E2422" s="91"/>
      <c r="F2422" s="91"/>
      <c r="G2422" s="91"/>
      <c r="J2422" s="92"/>
      <c r="N2422" s="93"/>
      <c r="P2422" s="93"/>
      <c r="R2422" s="94"/>
      <c r="S2422" s="93"/>
      <c r="T2422" s="93"/>
      <c r="U2422" s="93"/>
      <c r="V2422" s="93"/>
      <c r="W2422" s="93"/>
    </row>
    <row r="2423" spans="5:23" customFormat="1" x14ac:dyDescent="0.25">
      <c r="E2423" s="91"/>
      <c r="F2423" s="91"/>
      <c r="G2423" s="91"/>
      <c r="J2423" s="92"/>
      <c r="N2423" s="93"/>
      <c r="P2423" s="93"/>
      <c r="R2423" s="94"/>
      <c r="S2423" s="93"/>
      <c r="T2423" s="93"/>
      <c r="U2423" s="93"/>
      <c r="V2423" s="93"/>
      <c r="W2423" s="93"/>
    </row>
    <row r="2424" spans="5:23" customFormat="1" x14ac:dyDescent="0.25">
      <c r="E2424" s="91"/>
      <c r="F2424" s="91"/>
      <c r="G2424" s="91"/>
      <c r="J2424" s="92"/>
      <c r="N2424" s="93"/>
      <c r="P2424" s="93"/>
      <c r="R2424" s="94"/>
      <c r="S2424" s="93"/>
      <c r="T2424" s="93"/>
      <c r="U2424" s="93"/>
      <c r="V2424" s="93"/>
      <c r="W2424" s="93"/>
    </row>
    <row r="2425" spans="5:23" customFormat="1" x14ac:dyDescent="0.25">
      <c r="E2425" s="91"/>
      <c r="F2425" s="91"/>
      <c r="G2425" s="91"/>
      <c r="J2425" s="92"/>
      <c r="N2425" s="93"/>
      <c r="P2425" s="93"/>
      <c r="R2425" s="94"/>
      <c r="S2425" s="93"/>
      <c r="T2425" s="93"/>
      <c r="U2425" s="93"/>
      <c r="V2425" s="93"/>
      <c r="W2425" s="93"/>
    </row>
    <row r="2426" spans="5:23" customFormat="1" x14ac:dyDescent="0.25">
      <c r="E2426" s="91"/>
      <c r="F2426" s="91"/>
      <c r="G2426" s="91"/>
      <c r="J2426" s="92"/>
      <c r="N2426" s="93"/>
      <c r="P2426" s="93"/>
      <c r="R2426" s="94"/>
      <c r="S2426" s="93"/>
      <c r="T2426" s="93"/>
      <c r="U2426" s="93"/>
      <c r="V2426" s="93"/>
      <c r="W2426" s="93"/>
    </row>
    <row r="2427" spans="5:23" customFormat="1" x14ac:dyDescent="0.25">
      <c r="E2427" s="91"/>
      <c r="F2427" s="91"/>
      <c r="G2427" s="91"/>
      <c r="J2427" s="92"/>
      <c r="N2427" s="93"/>
      <c r="P2427" s="93"/>
      <c r="R2427" s="94"/>
      <c r="S2427" s="93"/>
      <c r="T2427" s="93"/>
      <c r="U2427" s="93"/>
      <c r="V2427" s="93"/>
      <c r="W2427" s="93"/>
    </row>
    <row r="2428" spans="5:23" customFormat="1" x14ac:dyDescent="0.25">
      <c r="E2428" s="91"/>
      <c r="F2428" s="91"/>
      <c r="G2428" s="91"/>
      <c r="J2428" s="92"/>
      <c r="N2428" s="93"/>
      <c r="P2428" s="93"/>
      <c r="R2428" s="94"/>
      <c r="S2428" s="93"/>
      <c r="T2428" s="93"/>
      <c r="U2428" s="93"/>
      <c r="V2428" s="93"/>
      <c r="W2428" s="93"/>
    </row>
    <row r="2429" spans="5:23" customFormat="1" x14ac:dyDescent="0.25">
      <c r="E2429" s="91"/>
      <c r="F2429" s="91"/>
      <c r="G2429" s="91"/>
      <c r="J2429" s="92"/>
      <c r="N2429" s="93"/>
      <c r="P2429" s="93"/>
      <c r="R2429" s="94"/>
      <c r="S2429" s="93"/>
      <c r="T2429" s="93"/>
      <c r="U2429" s="93"/>
      <c r="V2429" s="93"/>
      <c r="W2429" s="93"/>
    </row>
    <row r="2430" spans="5:23" customFormat="1" x14ac:dyDescent="0.25">
      <c r="E2430" s="91"/>
      <c r="F2430" s="91"/>
      <c r="G2430" s="91"/>
      <c r="J2430" s="92"/>
      <c r="N2430" s="93"/>
      <c r="P2430" s="93"/>
      <c r="R2430" s="94"/>
      <c r="S2430" s="93"/>
      <c r="T2430" s="93"/>
      <c r="U2430" s="93"/>
      <c r="V2430" s="93"/>
      <c r="W2430" s="93"/>
    </row>
    <row r="2431" spans="5:23" customFormat="1" x14ac:dyDescent="0.25">
      <c r="E2431" s="91"/>
      <c r="F2431" s="91"/>
      <c r="G2431" s="91"/>
      <c r="J2431" s="92"/>
      <c r="N2431" s="93"/>
      <c r="P2431" s="93"/>
      <c r="R2431" s="94"/>
      <c r="S2431" s="93"/>
      <c r="T2431" s="93"/>
      <c r="U2431" s="93"/>
      <c r="V2431" s="93"/>
      <c r="W2431" s="93"/>
    </row>
    <row r="2432" spans="5:23" customFormat="1" x14ac:dyDescent="0.25">
      <c r="E2432" s="91"/>
      <c r="F2432" s="91"/>
      <c r="G2432" s="91"/>
      <c r="J2432" s="92"/>
      <c r="N2432" s="93"/>
      <c r="P2432" s="93"/>
      <c r="R2432" s="94"/>
      <c r="S2432" s="93"/>
      <c r="T2432" s="93"/>
      <c r="U2432" s="93"/>
      <c r="V2432" s="93"/>
      <c r="W2432" s="93"/>
    </row>
    <row r="2433" spans="5:23" customFormat="1" x14ac:dyDescent="0.25">
      <c r="E2433" s="91"/>
      <c r="F2433" s="91"/>
      <c r="G2433" s="91"/>
      <c r="J2433" s="92"/>
      <c r="N2433" s="93"/>
      <c r="P2433" s="93"/>
      <c r="R2433" s="94"/>
      <c r="S2433" s="93"/>
      <c r="T2433" s="93"/>
      <c r="U2433" s="93"/>
      <c r="V2433" s="93"/>
      <c r="W2433" s="93"/>
    </row>
    <row r="2434" spans="5:23" customFormat="1" x14ac:dyDescent="0.25">
      <c r="E2434" s="91"/>
      <c r="F2434" s="91"/>
      <c r="G2434" s="91"/>
      <c r="J2434" s="92"/>
      <c r="N2434" s="93"/>
      <c r="P2434" s="93"/>
      <c r="R2434" s="94"/>
      <c r="S2434" s="93"/>
      <c r="T2434" s="93"/>
      <c r="U2434" s="93"/>
      <c r="V2434" s="93"/>
      <c r="W2434" s="93"/>
    </row>
    <row r="2435" spans="5:23" customFormat="1" x14ac:dyDescent="0.25">
      <c r="E2435" s="91"/>
      <c r="F2435" s="91"/>
      <c r="G2435" s="91"/>
      <c r="J2435" s="92"/>
      <c r="N2435" s="93"/>
      <c r="P2435" s="93"/>
      <c r="R2435" s="94"/>
      <c r="S2435" s="93"/>
      <c r="T2435" s="93"/>
      <c r="U2435" s="93"/>
      <c r="V2435" s="93"/>
      <c r="W2435" s="93"/>
    </row>
    <row r="2436" spans="5:23" customFormat="1" x14ac:dyDescent="0.25">
      <c r="E2436" s="91"/>
      <c r="F2436" s="91"/>
      <c r="G2436" s="91"/>
      <c r="J2436" s="92"/>
      <c r="N2436" s="93"/>
      <c r="P2436" s="93"/>
      <c r="R2436" s="94"/>
      <c r="S2436" s="93"/>
      <c r="T2436" s="93"/>
      <c r="U2436" s="93"/>
      <c r="V2436" s="93"/>
      <c r="W2436" s="93"/>
    </row>
    <row r="2437" spans="5:23" customFormat="1" x14ac:dyDescent="0.25">
      <c r="E2437" s="91"/>
      <c r="F2437" s="91"/>
      <c r="G2437" s="91"/>
      <c r="J2437" s="92"/>
      <c r="N2437" s="93"/>
      <c r="P2437" s="93"/>
      <c r="R2437" s="94"/>
      <c r="S2437" s="93"/>
      <c r="T2437" s="93"/>
      <c r="U2437" s="93"/>
      <c r="V2437" s="93"/>
      <c r="W2437" s="93"/>
    </row>
    <row r="2438" spans="5:23" customFormat="1" x14ac:dyDescent="0.25">
      <c r="E2438" s="91"/>
      <c r="F2438" s="91"/>
      <c r="G2438" s="91"/>
      <c r="J2438" s="92"/>
      <c r="N2438" s="93"/>
      <c r="P2438" s="93"/>
      <c r="R2438" s="94"/>
      <c r="S2438" s="93"/>
      <c r="T2438" s="93"/>
      <c r="U2438" s="93"/>
      <c r="V2438" s="93"/>
      <c r="W2438" s="93"/>
    </row>
    <row r="2439" spans="5:23" customFormat="1" x14ac:dyDescent="0.25">
      <c r="E2439" s="91"/>
      <c r="F2439" s="91"/>
      <c r="G2439" s="91"/>
      <c r="J2439" s="92"/>
      <c r="N2439" s="93"/>
      <c r="P2439" s="93"/>
      <c r="R2439" s="94"/>
      <c r="S2439" s="93"/>
      <c r="T2439" s="93"/>
      <c r="U2439" s="93"/>
      <c r="V2439" s="93"/>
      <c r="W2439" s="93"/>
    </row>
    <row r="2440" spans="5:23" customFormat="1" x14ac:dyDescent="0.25">
      <c r="E2440" s="91"/>
      <c r="F2440" s="91"/>
      <c r="G2440" s="91"/>
      <c r="J2440" s="92"/>
      <c r="N2440" s="93"/>
      <c r="P2440" s="93"/>
      <c r="R2440" s="94"/>
      <c r="S2440" s="93"/>
      <c r="T2440" s="93"/>
      <c r="U2440" s="93"/>
      <c r="V2440" s="93"/>
      <c r="W2440" s="93"/>
    </row>
    <row r="2441" spans="5:23" customFormat="1" x14ac:dyDescent="0.25">
      <c r="E2441" s="91"/>
      <c r="F2441" s="91"/>
      <c r="G2441" s="91"/>
      <c r="J2441" s="92"/>
      <c r="N2441" s="93"/>
      <c r="P2441" s="93"/>
      <c r="R2441" s="94"/>
      <c r="S2441" s="93"/>
      <c r="T2441" s="93"/>
      <c r="U2441" s="93"/>
      <c r="V2441" s="93"/>
      <c r="W2441" s="93"/>
    </row>
    <row r="2442" spans="5:23" customFormat="1" x14ac:dyDescent="0.25">
      <c r="E2442" s="91"/>
      <c r="F2442" s="91"/>
      <c r="G2442" s="91"/>
      <c r="J2442" s="92"/>
      <c r="N2442" s="93"/>
      <c r="P2442" s="93"/>
      <c r="R2442" s="94"/>
      <c r="S2442" s="93"/>
      <c r="T2442" s="93"/>
      <c r="U2442" s="93"/>
      <c r="V2442" s="93"/>
      <c r="W2442" s="93"/>
    </row>
    <row r="2443" spans="5:23" customFormat="1" x14ac:dyDescent="0.25">
      <c r="E2443" s="91"/>
      <c r="F2443" s="91"/>
      <c r="G2443" s="91"/>
      <c r="J2443" s="92"/>
      <c r="N2443" s="93"/>
      <c r="P2443" s="93"/>
      <c r="R2443" s="94"/>
      <c r="S2443" s="93"/>
      <c r="T2443" s="93"/>
      <c r="U2443" s="93"/>
      <c r="V2443" s="93"/>
      <c r="W2443" s="93"/>
    </row>
    <row r="2444" spans="5:23" customFormat="1" x14ac:dyDescent="0.25">
      <c r="E2444" s="91"/>
      <c r="F2444" s="91"/>
      <c r="G2444" s="91"/>
      <c r="J2444" s="92"/>
      <c r="N2444" s="93"/>
      <c r="P2444" s="93"/>
      <c r="R2444" s="94"/>
      <c r="S2444" s="93"/>
      <c r="T2444" s="93"/>
      <c r="U2444" s="93"/>
      <c r="V2444" s="93"/>
      <c r="W2444" s="93"/>
    </row>
    <row r="2445" spans="5:23" customFormat="1" x14ac:dyDescent="0.25">
      <c r="E2445" s="91"/>
      <c r="F2445" s="91"/>
      <c r="G2445" s="91"/>
      <c r="J2445" s="92"/>
      <c r="N2445" s="93"/>
      <c r="P2445" s="93"/>
      <c r="R2445" s="94"/>
      <c r="S2445" s="93"/>
      <c r="T2445" s="93"/>
      <c r="U2445" s="93"/>
      <c r="V2445" s="93"/>
      <c r="W2445" s="93"/>
    </row>
    <row r="2446" spans="5:23" customFormat="1" x14ac:dyDescent="0.25">
      <c r="E2446" s="91"/>
      <c r="F2446" s="91"/>
      <c r="G2446" s="91"/>
      <c r="J2446" s="92"/>
      <c r="N2446" s="93"/>
      <c r="P2446" s="93"/>
      <c r="R2446" s="94"/>
      <c r="S2446" s="93"/>
      <c r="T2446" s="93"/>
      <c r="U2446" s="93"/>
      <c r="V2446" s="93"/>
      <c r="W2446" s="93"/>
    </row>
    <row r="2447" spans="5:23" customFormat="1" x14ac:dyDescent="0.25">
      <c r="E2447" s="91"/>
      <c r="F2447" s="91"/>
      <c r="G2447" s="91"/>
      <c r="J2447" s="92"/>
      <c r="N2447" s="93"/>
      <c r="P2447" s="93"/>
      <c r="R2447" s="94"/>
      <c r="S2447" s="93"/>
      <c r="T2447" s="93"/>
      <c r="U2447" s="93"/>
      <c r="V2447" s="93"/>
      <c r="W2447" s="93"/>
    </row>
    <row r="2448" spans="5:23" customFormat="1" x14ac:dyDescent="0.25">
      <c r="E2448" s="91"/>
      <c r="F2448" s="91"/>
      <c r="G2448" s="91"/>
      <c r="J2448" s="92"/>
      <c r="N2448" s="93"/>
      <c r="P2448" s="93"/>
      <c r="R2448" s="94"/>
      <c r="S2448" s="93"/>
      <c r="T2448" s="93"/>
      <c r="U2448" s="93"/>
      <c r="V2448" s="93"/>
      <c r="W2448" s="93"/>
    </row>
    <row r="2449" spans="5:23" customFormat="1" x14ac:dyDescent="0.25">
      <c r="E2449" s="91"/>
      <c r="F2449" s="91"/>
      <c r="G2449" s="91"/>
      <c r="J2449" s="92"/>
      <c r="N2449" s="93"/>
      <c r="P2449" s="93"/>
      <c r="R2449" s="94"/>
      <c r="S2449" s="93"/>
      <c r="T2449" s="93"/>
      <c r="U2449" s="93"/>
      <c r="V2449" s="93"/>
      <c r="W2449" s="93"/>
    </row>
    <row r="2450" spans="5:23" customFormat="1" x14ac:dyDescent="0.25">
      <c r="E2450" s="91"/>
      <c r="F2450" s="91"/>
      <c r="G2450" s="91"/>
      <c r="J2450" s="92"/>
      <c r="N2450" s="93"/>
      <c r="P2450" s="93"/>
      <c r="R2450" s="94"/>
      <c r="S2450" s="93"/>
      <c r="T2450" s="93"/>
      <c r="U2450" s="93"/>
      <c r="V2450" s="93"/>
      <c r="W2450" s="93"/>
    </row>
    <row r="2451" spans="5:23" customFormat="1" x14ac:dyDescent="0.25">
      <c r="E2451" s="91"/>
      <c r="F2451" s="91"/>
      <c r="G2451" s="91"/>
      <c r="J2451" s="92"/>
      <c r="N2451" s="93"/>
      <c r="P2451" s="93"/>
      <c r="R2451" s="94"/>
      <c r="S2451" s="93"/>
      <c r="T2451" s="93"/>
      <c r="U2451" s="93"/>
      <c r="V2451" s="93"/>
      <c r="W2451" s="93"/>
    </row>
    <row r="2452" spans="5:23" customFormat="1" x14ac:dyDescent="0.25">
      <c r="E2452" s="91"/>
      <c r="F2452" s="91"/>
      <c r="G2452" s="91"/>
      <c r="J2452" s="92"/>
      <c r="N2452" s="93"/>
      <c r="P2452" s="93"/>
      <c r="R2452" s="94"/>
      <c r="S2452" s="93"/>
      <c r="T2452" s="93"/>
      <c r="U2452" s="93"/>
      <c r="V2452" s="93"/>
      <c r="W2452" s="93"/>
    </row>
    <row r="2453" spans="5:23" customFormat="1" x14ac:dyDescent="0.25">
      <c r="E2453" s="91"/>
      <c r="F2453" s="91"/>
      <c r="G2453" s="91"/>
      <c r="J2453" s="92"/>
      <c r="N2453" s="93"/>
      <c r="P2453" s="93"/>
      <c r="R2453" s="94"/>
      <c r="S2453" s="93"/>
      <c r="T2453" s="93"/>
      <c r="U2453" s="93"/>
      <c r="V2453" s="93"/>
      <c r="W2453" s="93"/>
    </row>
    <row r="2454" spans="5:23" customFormat="1" x14ac:dyDescent="0.25">
      <c r="E2454" s="91"/>
      <c r="F2454" s="91"/>
      <c r="G2454" s="91"/>
      <c r="J2454" s="92"/>
      <c r="N2454" s="93"/>
      <c r="P2454" s="93"/>
      <c r="R2454" s="94"/>
      <c r="S2454" s="93"/>
      <c r="T2454" s="93"/>
      <c r="U2454" s="93"/>
      <c r="V2454" s="93"/>
      <c r="W2454" s="93"/>
    </row>
    <row r="2455" spans="5:23" customFormat="1" x14ac:dyDescent="0.25">
      <c r="E2455" s="91"/>
      <c r="F2455" s="91"/>
      <c r="G2455" s="91"/>
      <c r="J2455" s="92"/>
      <c r="N2455" s="93"/>
      <c r="P2455" s="93"/>
      <c r="R2455" s="94"/>
      <c r="S2455" s="93"/>
      <c r="T2455" s="93"/>
      <c r="U2455" s="93"/>
      <c r="V2455" s="93"/>
      <c r="W2455" s="93"/>
    </row>
    <row r="2456" spans="5:23" customFormat="1" x14ac:dyDescent="0.25">
      <c r="E2456" s="91"/>
      <c r="F2456" s="91"/>
      <c r="G2456" s="91"/>
      <c r="J2456" s="92"/>
      <c r="N2456" s="93"/>
      <c r="P2456" s="93"/>
      <c r="R2456" s="94"/>
      <c r="S2456" s="93"/>
      <c r="T2456" s="93"/>
      <c r="U2456" s="93"/>
      <c r="V2456" s="93"/>
      <c r="W2456" s="93"/>
    </row>
    <row r="2457" spans="5:23" customFormat="1" x14ac:dyDescent="0.25">
      <c r="E2457" s="91"/>
      <c r="F2457" s="91"/>
      <c r="G2457" s="91"/>
      <c r="J2457" s="92"/>
      <c r="N2457" s="93"/>
      <c r="P2457" s="93"/>
      <c r="R2457" s="94"/>
      <c r="S2457" s="93"/>
      <c r="T2457" s="93"/>
      <c r="U2457" s="93"/>
      <c r="V2457" s="93"/>
      <c r="W2457" s="93"/>
    </row>
    <row r="2458" spans="5:23" customFormat="1" x14ac:dyDescent="0.25">
      <c r="E2458" s="91"/>
      <c r="F2458" s="91"/>
      <c r="G2458" s="91"/>
      <c r="J2458" s="92"/>
      <c r="N2458" s="93"/>
      <c r="P2458" s="93"/>
      <c r="R2458" s="94"/>
      <c r="S2458" s="93"/>
      <c r="T2458" s="93"/>
      <c r="U2458" s="93"/>
      <c r="V2458" s="93"/>
      <c r="W2458" s="93"/>
    </row>
    <row r="2459" spans="5:23" customFormat="1" x14ac:dyDescent="0.25">
      <c r="E2459" s="91"/>
      <c r="F2459" s="91"/>
      <c r="G2459" s="91"/>
      <c r="J2459" s="92"/>
      <c r="N2459" s="93"/>
      <c r="P2459" s="93"/>
      <c r="R2459" s="94"/>
      <c r="S2459" s="93"/>
      <c r="T2459" s="93"/>
      <c r="U2459" s="93"/>
      <c r="V2459" s="93"/>
      <c r="W2459" s="93"/>
    </row>
    <row r="2460" spans="5:23" customFormat="1" x14ac:dyDescent="0.25">
      <c r="E2460" s="91"/>
      <c r="F2460" s="91"/>
      <c r="G2460" s="91"/>
      <c r="J2460" s="92"/>
      <c r="N2460" s="93"/>
      <c r="P2460" s="93"/>
      <c r="R2460" s="94"/>
      <c r="S2460" s="93"/>
      <c r="T2460" s="93"/>
      <c r="U2460" s="93"/>
      <c r="V2460" s="93"/>
      <c r="W2460" s="93"/>
    </row>
    <row r="2461" spans="5:23" customFormat="1" x14ac:dyDescent="0.25">
      <c r="E2461" s="91"/>
      <c r="F2461" s="91"/>
      <c r="G2461" s="91"/>
      <c r="J2461" s="92"/>
      <c r="N2461" s="93"/>
      <c r="P2461" s="93"/>
      <c r="R2461" s="94"/>
      <c r="S2461" s="93"/>
      <c r="T2461" s="93"/>
      <c r="U2461" s="93"/>
      <c r="V2461" s="93"/>
      <c r="W2461" s="93"/>
    </row>
    <row r="2462" spans="5:23" customFormat="1" x14ac:dyDescent="0.25">
      <c r="E2462" s="91"/>
      <c r="F2462" s="91"/>
      <c r="G2462" s="91"/>
      <c r="J2462" s="92"/>
      <c r="N2462" s="93"/>
      <c r="P2462" s="93"/>
      <c r="R2462" s="94"/>
      <c r="S2462" s="93"/>
      <c r="T2462" s="93"/>
      <c r="U2462" s="93"/>
      <c r="V2462" s="93"/>
      <c r="W2462" s="93"/>
    </row>
    <row r="2463" spans="5:23" customFormat="1" x14ac:dyDescent="0.25">
      <c r="E2463" s="91"/>
      <c r="F2463" s="91"/>
      <c r="G2463" s="91"/>
      <c r="J2463" s="92"/>
      <c r="N2463" s="93"/>
      <c r="P2463" s="93"/>
      <c r="R2463" s="94"/>
      <c r="S2463" s="93"/>
      <c r="T2463" s="93"/>
      <c r="U2463" s="93"/>
      <c r="V2463" s="93"/>
      <c r="W2463" s="93"/>
    </row>
    <row r="2464" spans="5:23" customFormat="1" x14ac:dyDescent="0.25">
      <c r="E2464" s="91"/>
      <c r="F2464" s="91"/>
      <c r="G2464" s="91"/>
      <c r="J2464" s="92"/>
      <c r="N2464" s="93"/>
      <c r="P2464" s="93"/>
      <c r="R2464" s="94"/>
      <c r="S2464" s="93"/>
      <c r="T2464" s="93"/>
      <c r="U2464" s="93"/>
      <c r="V2464" s="93"/>
      <c r="W2464" s="93"/>
    </row>
    <row r="2465" spans="5:23" customFormat="1" x14ac:dyDescent="0.25">
      <c r="E2465" s="91"/>
      <c r="F2465" s="91"/>
      <c r="G2465" s="91"/>
      <c r="J2465" s="92"/>
      <c r="N2465" s="93"/>
      <c r="P2465" s="93"/>
      <c r="R2465" s="94"/>
      <c r="S2465" s="93"/>
      <c r="T2465" s="93"/>
      <c r="U2465" s="93"/>
      <c r="V2465" s="93"/>
      <c r="W2465" s="93"/>
    </row>
    <row r="2466" spans="5:23" customFormat="1" x14ac:dyDescent="0.25">
      <c r="E2466" s="91"/>
      <c r="F2466" s="91"/>
      <c r="G2466" s="91"/>
      <c r="J2466" s="92"/>
      <c r="N2466" s="93"/>
      <c r="P2466" s="93"/>
      <c r="R2466" s="94"/>
      <c r="S2466" s="93"/>
      <c r="T2466" s="93"/>
      <c r="U2466" s="93"/>
      <c r="V2466" s="93"/>
      <c r="W2466" s="93"/>
    </row>
    <row r="2467" spans="5:23" customFormat="1" x14ac:dyDescent="0.25">
      <c r="E2467" s="91"/>
      <c r="F2467" s="91"/>
      <c r="G2467" s="91"/>
      <c r="J2467" s="92"/>
      <c r="N2467" s="93"/>
      <c r="P2467" s="93"/>
      <c r="R2467" s="94"/>
      <c r="S2467" s="93"/>
      <c r="T2467" s="93"/>
      <c r="U2467" s="93"/>
      <c r="V2467" s="93"/>
      <c r="W2467" s="93"/>
    </row>
    <row r="2468" spans="5:23" customFormat="1" x14ac:dyDescent="0.25">
      <c r="E2468" s="91"/>
      <c r="F2468" s="91"/>
      <c r="G2468" s="91"/>
      <c r="J2468" s="92"/>
      <c r="N2468" s="93"/>
      <c r="P2468" s="93"/>
      <c r="R2468" s="94"/>
      <c r="S2468" s="93"/>
      <c r="T2468" s="93"/>
      <c r="U2468" s="93"/>
      <c r="V2468" s="93"/>
      <c r="W2468" s="93"/>
    </row>
    <row r="2469" spans="5:23" customFormat="1" x14ac:dyDescent="0.25">
      <c r="E2469" s="91"/>
      <c r="F2469" s="91"/>
      <c r="G2469" s="91"/>
      <c r="J2469" s="92"/>
      <c r="N2469" s="93"/>
      <c r="P2469" s="93"/>
      <c r="R2469" s="94"/>
      <c r="S2469" s="93"/>
      <c r="T2469" s="93"/>
      <c r="U2469" s="93"/>
      <c r="V2469" s="93"/>
      <c r="W2469" s="93"/>
    </row>
    <row r="2470" spans="5:23" customFormat="1" x14ac:dyDescent="0.25">
      <c r="E2470" s="91"/>
      <c r="F2470" s="91"/>
      <c r="G2470" s="91"/>
      <c r="J2470" s="92"/>
      <c r="N2470" s="93"/>
      <c r="P2470" s="93"/>
      <c r="R2470" s="94"/>
      <c r="S2470" s="93"/>
      <c r="T2470" s="93"/>
      <c r="U2470" s="93"/>
      <c r="V2470" s="93"/>
      <c r="W2470" s="93"/>
    </row>
    <row r="2471" spans="5:23" customFormat="1" x14ac:dyDescent="0.25">
      <c r="E2471" s="91"/>
      <c r="F2471" s="91"/>
      <c r="G2471" s="91"/>
      <c r="J2471" s="92"/>
      <c r="N2471" s="93"/>
      <c r="P2471" s="93"/>
      <c r="R2471" s="94"/>
      <c r="S2471" s="93"/>
      <c r="T2471" s="93"/>
      <c r="U2471" s="93"/>
      <c r="V2471" s="93"/>
      <c r="W2471" s="93"/>
    </row>
    <row r="2472" spans="5:23" customFormat="1" x14ac:dyDescent="0.25">
      <c r="E2472" s="91"/>
      <c r="F2472" s="91"/>
      <c r="G2472" s="91"/>
      <c r="J2472" s="92"/>
      <c r="N2472" s="93"/>
      <c r="P2472" s="93"/>
      <c r="R2472" s="94"/>
      <c r="S2472" s="93"/>
      <c r="T2472" s="93"/>
      <c r="U2472" s="93"/>
      <c r="V2472" s="93"/>
      <c r="W2472" s="93"/>
    </row>
    <row r="2473" spans="5:23" customFormat="1" x14ac:dyDescent="0.25">
      <c r="E2473" s="91"/>
      <c r="F2473" s="91"/>
      <c r="G2473" s="91"/>
      <c r="J2473" s="92"/>
      <c r="N2473" s="93"/>
      <c r="P2473" s="93"/>
      <c r="R2473" s="94"/>
      <c r="S2473" s="93"/>
      <c r="T2473" s="93"/>
      <c r="U2473" s="93"/>
      <c r="V2473" s="93"/>
      <c r="W2473" s="93"/>
    </row>
    <row r="2474" spans="5:23" customFormat="1" x14ac:dyDescent="0.25">
      <c r="E2474" s="91"/>
      <c r="F2474" s="91"/>
      <c r="G2474" s="91"/>
      <c r="J2474" s="92"/>
      <c r="N2474" s="93"/>
      <c r="P2474" s="93"/>
      <c r="R2474" s="94"/>
      <c r="S2474" s="93"/>
      <c r="T2474" s="93"/>
      <c r="U2474" s="93"/>
      <c r="V2474" s="93"/>
      <c r="W2474" s="93"/>
    </row>
    <row r="2475" spans="5:23" customFormat="1" x14ac:dyDescent="0.25">
      <c r="E2475" s="91"/>
      <c r="F2475" s="91"/>
      <c r="G2475" s="91"/>
      <c r="J2475" s="92"/>
      <c r="N2475" s="93"/>
      <c r="P2475" s="93"/>
      <c r="R2475" s="94"/>
      <c r="S2475" s="93"/>
      <c r="T2475" s="93"/>
      <c r="U2475" s="93"/>
      <c r="V2475" s="93"/>
      <c r="W2475" s="93"/>
    </row>
    <row r="2476" spans="5:23" customFormat="1" x14ac:dyDescent="0.25">
      <c r="E2476" s="91"/>
      <c r="F2476" s="91"/>
      <c r="G2476" s="91"/>
      <c r="J2476" s="92"/>
      <c r="N2476" s="93"/>
      <c r="P2476" s="93"/>
      <c r="R2476" s="94"/>
      <c r="S2476" s="93"/>
      <c r="T2476" s="93"/>
      <c r="U2476" s="93"/>
      <c r="V2476" s="93"/>
      <c r="W2476" s="93"/>
    </row>
    <row r="2477" spans="5:23" customFormat="1" x14ac:dyDescent="0.25">
      <c r="E2477" s="91"/>
      <c r="F2477" s="91"/>
      <c r="G2477" s="91"/>
      <c r="J2477" s="92"/>
      <c r="N2477" s="93"/>
      <c r="P2477" s="93"/>
      <c r="R2477" s="94"/>
      <c r="S2477" s="93"/>
      <c r="T2477" s="93"/>
      <c r="U2477" s="93"/>
      <c r="V2477" s="93"/>
      <c r="W2477" s="93"/>
    </row>
    <row r="2478" spans="5:23" customFormat="1" x14ac:dyDescent="0.25">
      <c r="E2478" s="91"/>
      <c r="F2478" s="91"/>
      <c r="G2478" s="91"/>
      <c r="J2478" s="92"/>
      <c r="N2478" s="93"/>
      <c r="P2478" s="93"/>
      <c r="R2478" s="94"/>
      <c r="S2478" s="93"/>
      <c r="T2478" s="93"/>
      <c r="U2478" s="93"/>
      <c r="V2478" s="93"/>
      <c r="W2478" s="93"/>
    </row>
    <row r="2479" spans="5:23" customFormat="1" x14ac:dyDescent="0.25">
      <c r="E2479" s="91"/>
      <c r="F2479" s="91"/>
      <c r="G2479" s="91"/>
      <c r="J2479" s="92"/>
      <c r="N2479" s="93"/>
      <c r="P2479" s="93"/>
      <c r="R2479" s="94"/>
      <c r="S2479" s="93"/>
      <c r="T2479" s="93"/>
      <c r="U2479" s="93"/>
      <c r="V2479" s="93"/>
      <c r="W2479" s="93"/>
    </row>
    <row r="2480" spans="5:23" customFormat="1" x14ac:dyDescent="0.25">
      <c r="E2480" s="91"/>
      <c r="F2480" s="91"/>
      <c r="G2480" s="91"/>
      <c r="J2480" s="92"/>
      <c r="N2480" s="93"/>
      <c r="P2480" s="93"/>
      <c r="R2480" s="94"/>
      <c r="S2480" s="93"/>
      <c r="T2480" s="93"/>
      <c r="U2480" s="93"/>
      <c r="V2480" s="93"/>
      <c r="W2480" s="93"/>
    </row>
    <row r="2481" spans="5:23" customFormat="1" x14ac:dyDescent="0.25">
      <c r="E2481" s="91"/>
      <c r="F2481" s="91"/>
      <c r="G2481" s="91"/>
      <c r="J2481" s="92"/>
      <c r="N2481" s="93"/>
      <c r="P2481" s="93"/>
      <c r="R2481" s="94"/>
      <c r="S2481" s="93"/>
      <c r="T2481" s="93"/>
      <c r="U2481" s="93"/>
      <c r="V2481" s="93"/>
      <c r="W2481" s="93"/>
    </row>
    <row r="2482" spans="5:23" customFormat="1" x14ac:dyDescent="0.25">
      <c r="E2482" s="91"/>
      <c r="F2482" s="91"/>
      <c r="G2482" s="91"/>
      <c r="J2482" s="92"/>
      <c r="N2482" s="93"/>
      <c r="P2482" s="93"/>
      <c r="R2482" s="94"/>
      <c r="S2482" s="93"/>
      <c r="T2482" s="93"/>
      <c r="U2482" s="93"/>
      <c r="V2482" s="93"/>
      <c r="W2482" s="93"/>
    </row>
    <row r="2483" spans="5:23" customFormat="1" x14ac:dyDescent="0.25">
      <c r="E2483" s="91"/>
      <c r="F2483" s="91"/>
      <c r="G2483" s="91"/>
      <c r="J2483" s="92"/>
      <c r="N2483" s="93"/>
      <c r="P2483" s="93"/>
      <c r="R2483" s="94"/>
      <c r="S2483" s="93"/>
      <c r="T2483" s="93"/>
      <c r="U2483" s="93"/>
      <c r="V2483" s="93"/>
      <c r="W2483" s="93"/>
    </row>
    <row r="2484" spans="5:23" customFormat="1" x14ac:dyDescent="0.25">
      <c r="E2484" s="91"/>
      <c r="F2484" s="91"/>
      <c r="G2484" s="91"/>
      <c r="J2484" s="92"/>
      <c r="N2484" s="93"/>
      <c r="P2484" s="93"/>
      <c r="R2484" s="94"/>
      <c r="S2484" s="93"/>
      <c r="T2484" s="93"/>
      <c r="U2484" s="93"/>
      <c r="V2484" s="93"/>
      <c r="W2484" s="93"/>
    </row>
    <row r="2485" spans="5:23" customFormat="1" x14ac:dyDescent="0.25">
      <c r="E2485" s="91"/>
      <c r="F2485" s="91"/>
      <c r="G2485" s="91"/>
      <c r="J2485" s="92"/>
      <c r="N2485" s="93"/>
      <c r="P2485" s="93"/>
      <c r="R2485" s="94"/>
      <c r="S2485" s="93"/>
      <c r="T2485" s="93"/>
      <c r="U2485" s="93"/>
      <c r="V2485" s="93"/>
      <c r="W2485" s="93"/>
    </row>
    <row r="2486" spans="5:23" customFormat="1" x14ac:dyDescent="0.25">
      <c r="E2486" s="91"/>
      <c r="F2486" s="91"/>
      <c r="G2486" s="91"/>
      <c r="J2486" s="92"/>
      <c r="N2486" s="93"/>
      <c r="P2486" s="93"/>
      <c r="R2486" s="94"/>
      <c r="S2486" s="93"/>
      <c r="T2486" s="93"/>
      <c r="U2486" s="93"/>
      <c r="V2486" s="93"/>
      <c r="W2486" s="93"/>
    </row>
    <row r="2487" spans="5:23" customFormat="1" x14ac:dyDescent="0.25">
      <c r="E2487" s="91"/>
      <c r="F2487" s="91"/>
      <c r="G2487" s="91"/>
      <c r="J2487" s="92"/>
      <c r="N2487" s="93"/>
      <c r="P2487" s="93"/>
      <c r="R2487" s="94"/>
      <c r="S2487" s="93"/>
      <c r="T2487" s="93"/>
      <c r="U2487" s="93"/>
      <c r="V2487" s="93"/>
      <c r="W2487" s="93"/>
    </row>
    <row r="2488" spans="5:23" customFormat="1" x14ac:dyDescent="0.25">
      <c r="E2488" s="91"/>
      <c r="F2488" s="91"/>
      <c r="G2488" s="91"/>
      <c r="J2488" s="92"/>
      <c r="N2488" s="93"/>
      <c r="P2488" s="93"/>
      <c r="R2488" s="94"/>
      <c r="S2488" s="93"/>
      <c r="T2488" s="93"/>
      <c r="U2488" s="93"/>
      <c r="V2488" s="93"/>
      <c r="W2488" s="93"/>
    </row>
    <row r="2489" spans="5:23" customFormat="1" x14ac:dyDescent="0.25">
      <c r="E2489" s="91"/>
      <c r="F2489" s="91"/>
      <c r="G2489" s="91"/>
      <c r="J2489" s="92"/>
      <c r="N2489" s="93"/>
      <c r="P2489" s="93"/>
      <c r="R2489" s="94"/>
      <c r="S2489" s="93"/>
      <c r="T2489" s="93"/>
      <c r="U2489" s="93"/>
      <c r="V2489" s="93"/>
      <c r="W2489" s="93"/>
    </row>
    <row r="2490" spans="5:23" customFormat="1" x14ac:dyDescent="0.25">
      <c r="E2490" s="91"/>
      <c r="F2490" s="91"/>
      <c r="G2490" s="91"/>
      <c r="J2490" s="92"/>
      <c r="N2490" s="93"/>
      <c r="P2490" s="93"/>
      <c r="R2490" s="94"/>
      <c r="S2490" s="93"/>
      <c r="T2490" s="93"/>
      <c r="U2490" s="93"/>
      <c r="V2490" s="93"/>
      <c r="W2490" s="93"/>
    </row>
    <row r="2491" spans="5:23" customFormat="1" x14ac:dyDescent="0.25">
      <c r="E2491" s="91"/>
      <c r="F2491" s="91"/>
      <c r="G2491" s="91"/>
      <c r="J2491" s="92"/>
      <c r="N2491" s="93"/>
      <c r="P2491" s="93"/>
      <c r="R2491" s="94"/>
      <c r="S2491" s="93"/>
      <c r="T2491" s="93"/>
      <c r="U2491" s="93"/>
      <c r="V2491" s="93"/>
      <c r="W2491" s="93"/>
    </row>
    <row r="2492" spans="5:23" customFormat="1" x14ac:dyDescent="0.25">
      <c r="E2492" s="91"/>
      <c r="F2492" s="91"/>
      <c r="G2492" s="91"/>
      <c r="J2492" s="92"/>
      <c r="N2492" s="93"/>
      <c r="P2492" s="93"/>
      <c r="R2492" s="94"/>
      <c r="S2492" s="93"/>
      <c r="T2492" s="93"/>
      <c r="U2492" s="93"/>
      <c r="V2492" s="93"/>
      <c r="W2492" s="93"/>
    </row>
    <row r="2493" spans="5:23" customFormat="1" x14ac:dyDescent="0.25">
      <c r="E2493" s="91"/>
      <c r="F2493" s="91"/>
      <c r="G2493" s="91"/>
      <c r="J2493" s="92"/>
      <c r="N2493" s="93"/>
      <c r="P2493" s="93"/>
      <c r="R2493" s="94"/>
      <c r="S2493" s="93"/>
      <c r="T2493" s="93"/>
      <c r="U2493" s="93"/>
      <c r="V2493" s="93"/>
      <c r="W2493" s="93"/>
    </row>
    <row r="2494" spans="5:23" customFormat="1" x14ac:dyDescent="0.25">
      <c r="E2494" s="91"/>
      <c r="F2494" s="91"/>
      <c r="G2494" s="91"/>
      <c r="J2494" s="92"/>
      <c r="N2494" s="93"/>
      <c r="P2494" s="93"/>
      <c r="R2494" s="94"/>
      <c r="S2494" s="93"/>
      <c r="T2494" s="93"/>
      <c r="U2494" s="93"/>
      <c r="V2494" s="93"/>
      <c r="W2494" s="93"/>
    </row>
    <row r="2495" spans="5:23" customFormat="1" x14ac:dyDescent="0.25">
      <c r="E2495" s="91"/>
      <c r="F2495" s="91"/>
      <c r="G2495" s="91"/>
      <c r="J2495" s="92"/>
      <c r="N2495" s="93"/>
      <c r="P2495" s="93"/>
      <c r="R2495" s="94"/>
      <c r="S2495" s="93"/>
      <c r="T2495" s="93"/>
      <c r="U2495" s="93"/>
      <c r="V2495" s="93"/>
      <c r="W2495" s="93"/>
    </row>
    <row r="2496" spans="5:23" customFormat="1" x14ac:dyDescent="0.25">
      <c r="E2496" s="91"/>
      <c r="F2496" s="91"/>
      <c r="G2496" s="91"/>
      <c r="J2496" s="92"/>
      <c r="N2496" s="93"/>
      <c r="P2496" s="93"/>
      <c r="R2496" s="94"/>
      <c r="S2496" s="93"/>
      <c r="T2496" s="93"/>
      <c r="U2496" s="93"/>
      <c r="V2496" s="93"/>
      <c r="W2496" s="93"/>
    </row>
    <row r="2497" spans="5:23" customFormat="1" x14ac:dyDescent="0.25">
      <c r="E2497" s="91"/>
      <c r="F2497" s="91"/>
      <c r="G2497" s="91"/>
      <c r="J2497" s="92"/>
      <c r="N2497" s="93"/>
      <c r="P2497" s="93"/>
      <c r="R2497" s="94"/>
      <c r="S2497" s="93"/>
      <c r="T2497" s="93"/>
      <c r="U2497" s="93"/>
      <c r="V2497" s="93"/>
      <c r="W2497" s="93"/>
    </row>
    <row r="2498" spans="5:23" customFormat="1" x14ac:dyDescent="0.25">
      <c r="E2498" s="91"/>
      <c r="F2498" s="91"/>
      <c r="G2498" s="91"/>
      <c r="J2498" s="92"/>
      <c r="N2498" s="93"/>
      <c r="P2498" s="93"/>
      <c r="R2498" s="94"/>
      <c r="S2498" s="93"/>
      <c r="T2498" s="93"/>
      <c r="U2498" s="93"/>
      <c r="V2498" s="93"/>
      <c r="W2498" s="93"/>
    </row>
    <row r="2499" spans="5:23" customFormat="1" x14ac:dyDescent="0.25">
      <c r="E2499" s="91"/>
      <c r="F2499" s="91"/>
      <c r="G2499" s="91"/>
      <c r="J2499" s="92"/>
      <c r="N2499" s="93"/>
      <c r="P2499" s="93"/>
      <c r="R2499" s="94"/>
      <c r="S2499" s="93"/>
      <c r="T2499" s="93"/>
      <c r="U2499" s="93"/>
      <c r="V2499" s="93"/>
      <c r="W2499" s="93"/>
    </row>
    <row r="2500" spans="5:23" customFormat="1" x14ac:dyDescent="0.25">
      <c r="E2500" s="91"/>
      <c r="F2500" s="91"/>
      <c r="G2500" s="91"/>
      <c r="J2500" s="92"/>
      <c r="N2500" s="93"/>
      <c r="P2500" s="93"/>
      <c r="R2500" s="94"/>
      <c r="S2500" s="93"/>
      <c r="T2500" s="93"/>
      <c r="U2500" s="93"/>
      <c r="V2500" s="93"/>
      <c r="W2500" s="93"/>
    </row>
    <row r="2501" spans="5:23" customFormat="1" x14ac:dyDescent="0.25">
      <c r="E2501" s="91"/>
      <c r="F2501" s="91"/>
      <c r="G2501" s="91"/>
      <c r="J2501" s="92"/>
      <c r="N2501" s="93"/>
      <c r="P2501" s="93"/>
      <c r="R2501" s="94"/>
      <c r="S2501" s="93"/>
      <c r="T2501" s="93"/>
      <c r="U2501" s="93"/>
      <c r="V2501" s="93"/>
      <c r="W2501" s="93"/>
    </row>
    <row r="2502" spans="5:23" customFormat="1" x14ac:dyDescent="0.25">
      <c r="E2502" s="91"/>
      <c r="F2502" s="91"/>
      <c r="G2502" s="91"/>
      <c r="J2502" s="92"/>
      <c r="N2502" s="93"/>
      <c r="P2502" s="93"/>
      <c r="R2502" s="94"/>
      <c r="S2502" s="93"/>
      <c r="T2502" s="93"/>
      <c r="U2502" s="93"/>
      <c r="V2502" s="93"/>
      <c r="W2502" s="93"/>
    </row>
    <row r="2503" spans="5:23" customFormat="1" x14ac:dyDescent="0.25">
      <c r="E2503" s="91"/>
      <c r="F2503" s="91"/>
      <c r="G2503" s="91"/>
      <c r="J2503" s="92"/>
      <c r="N2503" s="93"/>
      <c r="P2503" s="93"/>
      <c r="R2503" s="94"/>
      <c r="S2503" s="93"/>
      <c r="T2503" s="93"/>
      <c r="U2503" s="93"/>
      <c r="V2503" s="93"/>
      <c r="W2503" s="93"/>
    </row>
    <row r="2504" spans="5:23" customFormat="1" x14ac:dyDescent="0.25">
      <c r="E2504" s="91"/>
      <c r="F2504" s="91"/>
      <c r="G2504" s="91"/>
      <c r="J2504" s="92"/>
      <c r="N2504" s="93"/>
      <c r="P2504" s="93"/>
      <c r="R2504" s="94"/>
      <c r="S2504" s="93"/>
      <c r="T2504" s="93"/>
      <c r="U2504" s="93"/>
      <c r="V2504" s="93"/>
      <c r="W2504" s="93"/>
    </row>
    <row r="2505" spans="5:23" customFormat="1" x14ac:dyDescent="0.25">
      <c r="E2505" s="91"/>
      <c r="F2505" s="91"/>
      <c r="G2505" s="91"/>
      <c r="J2505" s="92"/>
      <c r="N2505" s="93"/>
      <c r="P2505" s="93"/>
      <c r="R2505" s="94"/>
      <c r="S2505" s="93"/>
      <c r="T2505" s="93"/>
      <c r="U2505" s="93"/>
      <c r="V2505" s="93"/>
      <c r="W2505" s="93"/>
    </row>
    <row r="2506" spans="5:23" customFormat="1" x14ac:dyDescent="0.25">
      <c r="E2506" s="91"/>
      <c r="F2506" s="91"/>
      <c r="G2506" s="91"/>
      <c r="J2506" s="92"/>
      <c r="N2506" s="93"/>
      <c r="P2506" s="93"/>
      <c r="R2506" s="94"/>
      <c r="S2506" s="93"/>
      <c r="T2506" s="93"/>
      <c r="U2506" s="93"/>
      <c r="V2506" s="93"/>
      <c r="W2506" s="93"/>
    </row>
    <row r="2507" spans="5:23" customFormat="1" x14ac:dyDescent="0.25">
      <c r="E2507" s="91"/>
      <c r="F2507" s="91"/>
      <c r="G2507" s="91"/>
      <c r="J2507" s="92"/>
      <c r="N2507" s="93"/>
      <c r="P2507" s="93"/>
      <c r="R2507" s="94"/>
      <c r="S2507" s="93"/>
      <c r="T2507" s="93"/>
      <c r="U2507" s="93"/>
      <c r="V2507" s="93"/>
      <c r="W2507" s="93"/>
    </row>
    <row r="2508" spans="5:23" customFormat="1" x14ac:dyDescent="0.25">
      <c r="E2508" s="91"/>
      <c r="F2508" s="91"/>
      <c r="G2508" s="91"/>
      <c r="J2508" s="92"/>
      <c r="N2508" s="93"/>
      <c r="P2508" s="93"/>
      <c r="R2508" s="94"/>
      <c r="S2508" s="93"/>
      <c r="T2508" s="93"/>
      <c r="U2508" s="93"/>
      <c r="V2508" s="93"/>
      <c r="W2508" s="93"/>
    </row>
    <row r="2509" spans="5:23" customFormat="1" x14ac:dyDescent="0.25">
      <c r="E2509" s="91"/>
      <c r="F2509" s="91"/>
      <c r="G2509" s="91"/>
      <c r="J2509" s="92"/>
      <c r="N2509" s="93"/>
      <c r="P2509" s="93"/>
      <c r="R2509" s="94"/>
      <c r="S2509" s="93"/>
      <c r="T2509" s="93"/>
      <c r="U2509" s="93"/>
      <c r="V2509" s="93"/>
      <c r="W2509" s="93"/>
    </row>
    <row r="2510" spans="5:23" customFormat="1" x14ac:dyDescent="0.25">
      <c r="E2510" s="91"/>
      <c r="F2510" s="91"/>
      <c r="G2510" s="91"/>
      <c r="J2510" s="92"/>
      <c r="N2510" s="93"/>
      <c r="P2510" s="93"/>
      <c r="R2510" s="94"/>
      <c r="S2510" s="93"/>
      <c r="T2510" s="93"/>
      <c r="U2510" s="93"/>
      <c r="V2510" s="93"/>
      <c r="W2510" s="93"/>
    </row>
    <row r="2511" spans="5:23" customFormat="1" x14ac:dyDescent="0.25">
      <c r="E2511" s="91"/>
      <c r="F2511" s="91"/>
      <c r="G2511" s="91"/>
      <c r="J2511" s="92"/>
      <c r="N2511" s="93"/>
      <c r="P2511" s="93"/>
      <c r="R2511" s="94"/>
      <c r="S2511" s="93"/>
      <c r="T2511" s="93"/>
      <c r="U2511" s="93"/>
      <c r="V2511" s="93"/>
      <c r="W2511" s="93"/>
    </row>
    <row r="2512" spans="5:23" customFormat="1" x14ac:dyDescent="0.25">
      <c r="E2512" s="91"/>
      <c r="F2512" s="91"/>
      <c r="G2512" s="91"/>
      <c r="J2512" s="92"/>
      <c r="N2512" s="93"/>
      <c r="P2512" s="93"/>
      <c r="R2512" s="94"/>
      <c r="S2512" s="93"/>
      <c r="T2512" s="93"/>
      <c r="U2512" s="93"/>
      <c r="V2512" s="93"/>
      <c r="W2512" s="93"/>
    </row>
    <row r="2513" spans="5:23" customFormat="1" x14ac:dyDescent="0.25">
      <c r="E2513" s="91"/>
      <c r="F2513" s="91"/>
      <c r="G2513" s="91"/>
      <c r="J2513" s="92"/>
      <c r="N2513" s="93"/>
      <c r="P2513" s="93"/>
      <c r="R2513" s="94"/>
      <c r="S2513" s="93"/>
      <c r="T2513" s="93"/>
      <c r="U2513" s="93"/>
      <c r="V2513" s="93"/>
      <c r="W2513" s="93"/>
    </row>
    <row r="2514" spans="5:23" customFormat="1" x14ac:dyDescent="0.25">
      <c r="E2514" s="91"/>
      <c r="F2514" s="91"/>
      <c r="G2514" s="91"/>
      <c r="J2514" s="92"/>
      <c r="N2514" s="93"/>
      <c r="P2514" s="93"/>
      <c r="R2514" s="94"/>
      <c r="S2514" s="93"/>
      <c r="T2514" s="93"/>
      <c r="U2514" s="93"/>
      <c r="V2514" s="93"/>
      <c r="W2514" s="93"/>
    </row>
    <row r="2515" spans="5:23" customFormat="1" x14ac:dyDescent="0.25">
      <c r="E2515" s="91"/>
      <c r="F2515" s="91"/>
      <c r="G2515" s="91"/>
      <c r="J2515" s="92"/>
      <c r="N2515" s="93"/>
      <c r="P2515" s="93"/>
      <c r="R2515" s="94"/>
      <c r="S2515" s="93"/>
      <c r="T2515" s="93"/>
      <c r="U2515" s="93"/>
      <c r="V2515" s="93"/>
      <c r="W2515" s="93"/>
    </row>
    <row r="2516" spans="5:23" customFormat="1" x14ac:dyDescent="0.25">
      <c r="E2516" s="91"/>
      <c r="F2516" s="91"/>
      <c r="G2516" s="91"/>
      <c r="J2516" s="92"/>
      <c r="N2516" s="93"/>
      <c r="P2516" s="93"/>
      <c r="R2516" s="94"/>
      <c r="S2516" s="93"/>
      <c r="T2516" s="93"/>
      <c r="U2516" s="93"/>
      <c r="V2516" s="93"/>
      <c r="W2516" s="93"/>
    </row>
    <row r="2517" spans="5:23" customFormat="1" x14ac:dyDescent="0.25">
      <c r="E2517" s="91"/>
      <c r="F2517" s="91"/>
      <c r="G2517" s="91"/>
      <c r="J2517" s="92"/>
      <c r="N2517" s="93"/>
      <c r="P2517" s="93"/>
      <c r="R2517" s="94"/>
      <c r="S2517" s="93"/>
      <c r="T2517" s="93"/>
      <c r="U2517" s="93"/>
      <c r="V2517" s="93"/>
      <c r="W2517" s="93"/>
    </row>
    <row r="2518" spans="5:23" customFormat="1" x14ac:dyDescent="0.25">
      <c r="E2518" s="91"/>
      <c r="F2518" s="91"/>
      <c r="G2518" s="91"/>
      <c r="J2518" s="92"/>
      <c r="N2518" s="93"/>
      <c r="P2518" s="93"/>
      <c r="R2518" s="94"/>
      <c r="S2518" s="93"/>
      <c r="T2518" s="93"/>
      <c r="U2518" s="93"/>
      <c r="V2518" s="93"/>
      <c r="W2518" s="93"/>
    </row>
    <row r="2519" spans="5:23" customFormat="1" x14ac:dyDescent="0.25">
      <c r="E2519" s="91"/>
      <c r="F2519" s="91"/>
      <c r="G2519" s="91"/>
      <c r="J2519" s="92"/>
      <c r="N2519" s="93"/>
      <c r="P2519" s="93"/>
      <c r="R2519" s="94"/>
      <c r="S2519" s="93"/>
      <c r="T2519" s="93"/>
      <c r="U2519" s="93"/>
      <c r="V2519" s="93"/>
      <c r="W2519" s="93"/>
    </row>
    <row r="2520" spans="5:23" customFormat="1" x14ac:dyDescent="0.25">
      <c r="E2520" s="91"/>
      <c r="F2520" s="91"/>
      <c r="G2520" s="91"/>
      <c r="J2520" s="92"/>
      <c r="N2520" s="93"/>
      <c r="P2520" s="93"/>
      <c r="R2520" s="94"/>
      <c r="S2520" s="93"/>
      <c r="T2520" s="93"/>
      <c r="U2520" s="93"/>
      <c r="V2520" s="93"/>
      <c r="W2520" s="93"/>
    </row>
    <row r="2521" spans="5:23" customFormat="1" x14ac:dyDescent="0.25">
      <c r="E2521" s="91"/>
      <c r="F2521" s="91"/>
      <c r="G2521" s="91"/>
      <c r="J2521" s="92"/>
      <c r="N2521" s="93"/>
      <c r="P2521" s="93"/>
      <c r="R2521" s="94"/>
      <c r="S2521" s="93"/>
      <c r="T2521" s="93"/>
      <c r="U2521" s="93"/>
      <c r="V2521" s="93"/>
      <c r="W2521" s="93"/>
    </row>
    <row r="2522" spans="5:23" customFormat="1" x14ac:dyDescent="0.25">
      <c r="E2522" s="91"/>
      <c r="F2522" s="91"/>
      <c r="G2522" s="91"/>
      <c r="J2522" s="92"/>
      <c r="N2522" s="93"/>
      <c r="P2522" s="93"/>
      <c r="R2522" s="94"/>
      <c r="S2522" s="93"/>
      <c r="T2522" s="93"/>
      <c r="U2522" s="93"/>
      <c r="V2522" s="93"/>
      <c r="W2522" s="93"/>
    </row>
    <row r="2523" spans="5:23" customFormat="1" x14ac:dyDescent="0.25">
      <c r="E2523" s="91"/>
      <c r="F2523" s="91"/>
      <c r="G2523" s="91"/>
      <c r="J2523" s="92"/>
      <c r="N2523" s="93"/>
      <c r="P2523" s="93"/>
      <c r="R2523" s="94"/>
      <c r="S2523" s="93"/>
      <c r="T2523" s="93"/>
      <c r="U2523" s="93"/>
      <c r="V2523" s="93"/>
      <c r="W2523" s="93"/>
    </row>
    <row r="2524" spans="5:23" customFormat="1" x14ac:dyDescent="0.25">
      <c r="E2524" s="91"/>
      <c r="F2524" s="91"/>
      <c r="G2524" s="91"/>
      <c r="J2524" s="92"/>
      <c r="N2524" s="93"/>
      <c r="P2524" s="93"/>
      <c r="R2524" s="94"/>
      <c r="S2524" s="93"/>
      <c r="T2524" s="93"/>
      <c r="U2524" s="93"/>
      <c r="V2524" s="93"/>
      <c r="W2524" s="93"/>
    </row>
    <row r="2525" spans="5:23" customFormat="1" x14ac:dyDescent="0.25">
      <c r="E2525" s="91"/>
      <c r="F2525" s="91"/>
      <c r="G2525" s="91"/>
      <c r="J2525" s="92"/>
      <c r="N2525" s="93"/>
      <c r="P2525" s="93"/>
      <c r="R2525" s="94"/>
      <c r="S2525" s="93"/>
      <c r="T2525" s="93"/>
      <c r="U2525" s="93"/>
      <c r="V2525" s="93"/>
      <c r="W2525" s="93"/>
    </row>
    <row r="2526" spans="5:23" customFormat="1" x14ac:dyDescent="0.25">
      <c r="E2526" s="91"/>
      <c r="F2526" s="91"/>
      <c r="G2526" s="91"/>
      <c r="J2526" s="92"/>
      <c r="N2526" s="93"/>
      <c r="P2526" s="93"/>
      <c r="R2526" s="94"/>
      <c r="S2526" s="93"/>
      <c r="T2526" s="93"/>
      <c r="U2526" s="93"/>
      <c r="V2526" s="93"/>
      <c r="W2526" s="93"/>
    </row>
    <row r="2527" spans="5:23" customFormat="1" x14ac:dyDescent="0.25">
      <c r="E2527" s="91"/>
      <c r="F2527" s="91"/>
      <c r="G2527" s="91"/>
      <c r="J2527" s="92"/>
      <c r="N2527" s="93"/>
      <c r="P2527" s="93"/>
      <c r="R2527" s="94"/>
      <c r="S2527" s="93"/>
      <c r="T2527" s="93"/>
      <c r="U2527" s="93"/>
      <c r="V2527" s="93"/>
      <c r="W2527" s="93"/>
    </row>
    <row r="2528" spans="5:23" customFormat="1" x14ac:dyDescent="0.25">
      <c r="E2528" s="91"/>
      <c r="F2528" s="91"/>
      <c r="G2528" s="91"/>
      <c r="J2528" s="92"/>
      <c r="N2528" s="93"/>
      <c r="P2528" s="93"/>
      <c r="R2528" s="94"/>
      <c r="S2528" s="93"/>
      <c r="T2528" s="93"/>
      <c r="U2528" s="93"/>
      <c r="V2528" s="93"/>
      <c r="W2528" s="93"/>
    </row>
    <row r="2529" spans="5:23" customFormat="1" x14ac:dyDescent="0.25">
      <c r="E2529" s="91"/>
      <c r="F2529" s="91"/>
      <c r="G2529" s="91"/>
      <c r="J2529" s="92"/>
      <c r="N2529" s="93"/>
      <c r="P2529" s="93"/>
      <c r="R2529" s="94"/>
      <c r="S2529" s="93"/>
      <c r="T2529" s="93"/>
      <c r="U2529" s="93"/>
      <c r="V2529" s="93"/>
      <c r="W2529" s="93"/>
    </row>
    <row r="2530" spans="5:23" customFormat="1" x14ac:dyDescent="0.25">
      <c r="E2530" s="91"/>
      <c r="F2530" s="91"/>
      <c r="G2530" s="91"/>
      <c r="J2530" s="92"/>
      <c r="N2530" s="93"/>
      <c r="P2530" s="93"/>
      <c r="R2530" s="94"/>
      <c r="S2530" s="93"/>
      <c r="T2530" s="93"/>
      <c r="U2530" s="93"/>
      <c r="V2530" s="93"/>
      <c r="W2530" s="93"/>
    </row>
    <row r="2531" spans="5:23" customFormat="1" x14ac:dyDescent="0.25">
      <c r="E2531" s="91"/>
      <c r="F2531" s="91"/>
      <c r="G2531" s="91"/>
      <c r="J2531" s="92"/>
      <c r="N2531" s="93"/>
      <c r="P2531" s="93"/>
      <c r="R2531" s="94"/>
      <c r="S2531" s="93"/>
      <c r="T2531" s="93"/>
      <c r="U2531" s="93"/>
      <c r="V2531" s="93"/>
      <c r="W2531" s="93"/>
    </row>
    <row r="2532" spans="5:23" customFormat="1" x14ac:dyDescent="0.25">
      <c r="E2532" s="91"/>
      <c r="F2532" s="91"/>
      <c r="G2532" s="91"/>
      <c r="J2532" s="92"/>
      <c r="N2532" s="93"/>
      <c r="P2532" s="93"/>
      <c r="R2532" s="94"/>
      <c r="S2532" s="93"/>
      <c r="T2532" s="93"/>
      <c r="U2532" s="93"/>
      <c r="V2532" s="93"/>
      <c r="W2532" s="93"/>
    </row>
    <row r="2533" spans="5:23" customFormat="1" x14ac:dyDescent="0.25">
      <c r="E2533" s="91"/>
      <c r="F2533" s="91"/>
      <c r="G2533" s="91"/>
      <c r="J2533" s="92"/>
      <c r="N2533" s="93"/>
      <c r="P2533" s="93"/>
      <c r="R2533" s="94"/>
      <c r="S2533" s="93"/>
      <c r="T2533" s="93"/>
      <c r="U2533" s="93"/>
      <c r="V2533" s="93"/>
      <c r="W2533" s="93"/>
    </row>
    <row r="2534" spans="5:23" customFormat="1" x14ac:dyDescent="0.25">
      <c r="E2534" s="91"/>
      <c r="F2534" s="91"/>
      <c r="G2534" s="91"/>
      <c r="J2534" s="92"/>
      <c r="N2534" s="93"/>
      <c r="P2534" s="93"/>
      <c r="R2534" s="94"/>
      <c r="S2534" s="93"/>
      <c r="T2534" s="93"/>
      <c r="U2534" s="93"/>
      <c r="V2534" s="93"/>
      <c r="W2534" s="93"/>
    </row>
    <row r="2535" spans="5:23" customFormat="1" x14ac:dyDescent="0.25">
      <c r="E2535" s="91"/>
      <c r="F2535" s="91"/>
      <c r="G2535" s="91"/>
      <c r="J2535" s="92"/>
      <c r="N2535" s="93"/>
      <c r="P2535" s="93"/>
      <c r="R2535" s="94"/>
      <c r="S2535" s="93"/>
      <c r="T2535" s="93"/>
      <c r="U2535" s="93"/>
      <c r="V2535" s="93"/>
      <c r="W2535" s="93"/>
    </row>
    <row r="2536" spans="5:23" customFormat="1" x14ac:dyDescent="0.25">
      <c r="E2536" s="91"/>
      <c r="F2536" s="91"/>
      <c r="G2536" s="91"/>
      <c r="J2536" s="92"/>
      <c r="N2536" s="93"/>
      <c r="P2536" s="93"/>
      <c r="R2536" s="94"/>
      <c r="S2536" s="93"/>
      <c r="T2536" s="93"/>
      <c r="U2536" s="93"/>
      <c r="V2536" s="93"/>
      <c r="W2536" s="93"/>
    </row>
    <row r="2537" spans="5:23" customFormat="1" x14ac:dyDescent="0.25">
      <c r="E2537" s="91"/>
      <c r="F2537" s="91"/>
      <c r="G2537" s="91"/>
      <c r="J2537" s="92"/>
      <c r="N2537" s="93"/>
      <c r="P2537" s="93"/>
      <c r="R2537" s="94"/>
      <c r="S2537" s="93"/>
      <c r="T2537" s="93"/>
      <c r="U2537" s="93"/>
      <c r="V2537" s="93"/>
      <c r="W2537" s="93"/>
    </row>
    <row r="2538" spans="5:23" customFormat="1" x14ac:dyDescent="0.25">
      <c r="E2538" s="91"/>
      <c r="F2538" s="91"/>
      <c r="G2538" s="91"/>
      <c r="J2538" s="92"/>
      <c r="N2538" s="93"/>
      <c r="P2538" s="93"/>
      <c r="R2538" s="94"/>
      <c r="S2538" s="93"/>
      <c r="T2538" s="93"/>
      <c r="U2538" s="93"/>
      <c r="V2538" s="93"/>
      <c r="W2538" s="93"/>
    </row>
    <row r="2539" spans="5:23" customFormat="1" x14ac:dyDescent="0.25">
      <c r="E2539" s="91"/>
      <c r="F2539" s="91"/>
      <c r="G2539" s="91"/>
      <c r="J2539" s="92"/>
      <c r="N2539" s="93"/>
      <c r="P2539" s="93"/>
      <c r="R2539" s="94"/>
      <c r="S2539" s="93"/>
      <c r="T2539" s="93"/>
      <c r="U2539" s="93"/>
      <c r="V2539" s="93"/>
      <c r="W2539" s="93"/>
    </row>
    <row r="2540" spans="5:23" customFormat="1" x14ac:dyDescent="0.25">
      <c r="E2540" s="91"/>
      <c r="F2540" s="91"/>
      <c r="G2540" s="91"/>
      <c r="J2540" s="92"/>
      <c r="N2540" s="93"/>
      <c r="P2540" s="93"/>
      <c r="R2540" s="94"/>
      <c r="S2540" s="93"/>
      <c r="T2540" s="93"/>
      <c r="U2540" s="93"/>
      <c r="V2540" s="93"/>
      <c r="W2540" s="93"/>
    </row>
    <row r="2541" spans="5:23" customFormat="1" x14ac:dyDescent="0.25">
      <c r="E2541" s="91"/>
      <c r="F2541" s="91"/>
      <c r="G2541" s="91"/>
      <c r="J2541" s="92"/>
      <c r="N2541" s="93"/>
      <c r="P2541" s="93"/>
      <c r="R2541" s="94"/>
      <c r="S2541" s="93"/>
      <c r="T2541" s="93"/>
      <c r="U2541" s="93"/>
      <c r="V2541" s="93"/>
      <c r="W2541" s="93"/>
    </row>
    <row r="2542" spans="5:23" customFormat="1" x14ac:dyDescent="0.25">
      <c r="E2542" s="91"/>
      <c r="F2542" s="91"/>
      <c r="G2542" s="91"/>
      <c r="J2542" s="92"/>
      <c r="N2542" s="93"/>
      <c r="P2542" s="93"/>
      <c r="R2542" s="94"/>
      <c r="S2542" s="93"/>
      <c r="T2542" s="93"/>
      <c r="U2542" s="93"/>
      <c r="V2542" s="93"/>
      <c r="W2542" s="93"/>
    </row>
    <row r="2543" spans="5:23" customFormat="1" x14ac:dyDescent="0.25">
      <c r="E2543" s="91"/>
      <c r="F2543" s="91"/>
      <c r="G2543" s="91"/>
      <c r="J2543" s="92"/>
      <c r="N2543" s="93"/>
      <c r="P2543" s="93"/>
      <c r="R2543" s="94"/>
      <c r="S2543" s="93"/>
      <c r="T2543" s="93"/>
      <c r="U2543" s="93"/>
      <c r="V2543" s="93"/>
      <c r="W2543" s="93"/>
    </row>
    <row r="2544" spans="5:23" customFormat="1" x14ac:dyDescent="0.25">
      <c r="E2544" s="91"/>
      <c r="F2544" s="91"/>
      <c r="G2544" s="91"/>
      <c r="J2544" s="92"/>
      <c r="N2544" s="93"/>
      <c r="P2544" s="93"/>
      <c r="R2544" s="94"/>
      <c r="S2544" s="93"/>
      <c r="T2544" s="93"/>
      <c r="U2544" s="93"/>
      <c r="V2544" s="93"/>
      <c r="W2544" s="93"/>
    </row>
    <row r="2545" spans="5:23" customFormat="1" x14ac:dyDescent="0.25">
      <c r="E2545" s="91"/>
      <c r="F2545" s="91"/>
      <c r="G2545" s="91"/>
      <c r="J2545" s="92"/>
      <c r="N2545" s="93"/>
      <c r="P2545" s="93"/>
      <c r="R2545" s="94"/>
      <c r="S2545" s="93"/>
      <c r="T2545" s="93"/>
      <c r="U2545" s="93"/>
      <c r="V2545" s="93"/>
      <c r="W2545" s="93"/>
    </row>
    <row r="2546" spans="5:23" customFormat="1" x14ac:dyDescent="0.25">
      <c r="E2546" s="91"/>
      <c r="F2546" s="91"/>
      <c r="G2546" s="91"/>
      <c r="J2546" s="92"/>
      <c r="N2546" s="93"/>
      <c r="P2546" s="93"/>
      <c r="R2546" s="94"/>
      <c r="S2546" s="93"/>
      <c r="T2546" s="93"/>
      <c r="U2546" s="93"/>
      <c r="V2546" s="93"/>
      <c r="W2546" s="93"/>
    </row>
    <row r="2547" spans="5:23" customFormat="1" x14ac:dyDescent="0.25">
      <c r="E2547" s="91"/>
      <c r="F2547" s="91"/>
      <c r="G2547" s="91"/>
      <c r="J2547" s="92"/>
      <c r="N2547" s="93"/>
      <c r="P2547" s="93"/>
      <c r="R2547" s="94"/>
      <c r="S2547" s="93"/>
      <c r="T2547" s="93"/>
      <c r="U2547" s="93"/>
      <c r="V2547" s="93"/>
      <c r="W2547" s="93"/>
    </row>
    <row r="2548" spans="5:23" customFormat="1" x14ac:dyDescent="0.25">
      <c r="E2548" s="91"/>
      <c r="F2548" s="91"/>
      <c r="G2548" s="91"/>
      <c r="J2548" s="92"/>
      <c r="N2548" s="93"/>
      <c r="P2548" s="93"/>
      <c r="R2548" s="94"/>
      <c r="S2548" s="93"/>
      <c r="T2548" s="93"/>
      <c r="U2548" s="93"/>
      <c r="V2548" s="93"/>
      <c r="W2548" s="93"/>
    </row>
    <row r="2549" spans="5:23" customFormat="1" x14ac:dyDescent="0.25">
      <c r="E2549" s="91"/>
      <c r="F2549" s="91"/>
      <c r="G2549" s="91"/>
      <c r="J2549" s="92"/>
      <c r="N2549" s="93"/>
      <c r="P2549" s="93"/>
      <c r="R2549" s="94"/>
      <c r="S2549" s="93"/>
      <c r="T2549" s="93"/>
      <c r="U2549" s="93"/>
      <c r="V2549" s="93"/>
      <c r="W2549" s="93"/>
    </row>
    <row r="2550" spans="5:23" customFormat="1" x14ac:dyDescent="0.25">
      <c r="E2550" s="91"/>
      <c r="F2550" s="91"/>
      <c r="G2550" s="91"/>
      <c r="J2550" s="92"/>
      <c r="N2550" s="93"/>
      <c r="P2550" s="93"/>
      <c r="R2550" s="94"/>
      <c r="S2550" s="93"/>
      <c r="T2550" s="93"/>
      <c r="U2550" s="93"/>
      <c r="V2550" s="93"/>
      <c r="W2550" s="93"/>
    </row>
    <row r="2551" spans="5:23" customFormat="1" x14ac:dyDescent="0.25">
      <c r="E2551" s="91"/>
      <c r="F2551" s="91"/>
      <c r="G2551" s="91"/>
      <c r="J2551" s="92"/>
      <c r="N2551" s="93"/>
      <c r="P2551" s="93"/>
      <c r="R2551" s="94"/>
      <c r="S2551" s="93"/>
      <c r="T2551" s="93"/>
      <c r="U2551" s="93"/>
      <c r="V2551" s="93"/>
      <c r="W2551" s="93"/>
    </row>
    <row r="2552" spans="5:23" customFormat="1" x14ac:dyDescent="0.25">
      <c r="E2552" s="91"/>
      <c r="F2552" s="91"/>
      <c r="G2552" s="91"/>
      <c r="J2552" s="92"/>
      <c r="N2552" s="93"/>
      <c r="P2552" s="93"/>
      <c r="R2552" s="94"/>
      <c r="S2552" s="93"/>
      <c r="T2552" s="93"/>
      <c r="U2552" s="93"/>
      <c r="V2552" s="93"/>
      <c r="W2552" s="93"/>
    </row>
    <row r="2553" spans="5:23" customFormat="1" x14ac:dyDescent="0.25">
      <c r="E2553" s="91"/>
      <c r="F2553" s="91"/>
      <c r="G2553" s="91"/>
      <c r="J2553" s="92"/>
      <c r="N2553" s="93"/>
      <c r="P2553" s="93"/>
      <c r="R2553" s="94"/>
      <c r="S2553" s="93"/>
      <c r="T2553" s="93"/>
      <c r="U2553" s="93"/>
      <c r="V2553" s="93"/>
      <c r="W2553" s="93"/>
    </row>
    <row r="2554" spans="5:23" customFormat="1" x14ac:dyDescent="0.25">
      <c r="E2554" s="91"/>
      <c r="F2554" s="91"/>
      <c r="G2554" s="91"/>
      <c r="J2554" s="92"/>
      <c r="N2554" s="93"/>
      <c r="P2554" s="93"/>
      <c r="R2554" s="94"/>
      <c r="S2554" s="93"/>
      <c r="T2554" s="93"/>
      <c r="U2554" s="93"/>
      <c r="V2554" s="93"/>
      <c r="W2554" s="93"/>
    </row>
    <row r="2555" spans="5:23" customFormat="1" x14ac:dyDescent="0.25">
      <c r="E2555" s="91"/>
      <c r="F2555" s="91"/>
      <c r="G2555" s="91"/>
      <c r="J2555" s="92"/>
      <c r="N2555" s="93"/>
      <c r="P2555" s="93"/>
      <c r="R2555" s="94"/>
      <c r="S2555" s="93"/>
      <c r="T2555" s="93"/>
      <c r="U2555" s="93"/>
      <c r="V2555" s="93"/>
      <c r="W2555" s="93"/>
    </row>
    <row r="2556" spans="5:23" customFormat="1" x14ac:dyDescent="0.25">
      <c r="E2556" s="91"/>
      <c r="F2556" s="91"/>
      <c r="G2556" s="91"/>
      <c r="J2556" s="92"/>
      <c r="N2556" s="93"/>
      <c r="P2556" s="93"/>
      <c r="R2556" s="94"/>
      <c r="S2556" s="93"/>
      <c r="T2556" s="93"/>
      <c r="U2556" s="93"/>
      <c r="V2556" s="93"/>
      <c r="W2556" s="93"/>
    </row>
    <row r="2557" spans="5:23" customFormat="1" x14ac:dyDescent="0.25">
      <c r="E2557" s="91"/>
      <c r="F2557" s="91"/>
      <c r="G2557" s="91"/>
      <c r="J2557" s="92"/>
      <c r="N2557" s="93"/>
      <c r="P2557" s="93"/>
      <c r="R2557" s="94"/>
      <c r="S2557" s="93"/>
      <c r="T2557" s="93"/>
      <c r="U2557" s="93"/>
      <c r="V2557" s="93"/>
      <c r="W2557" s="93"/>
    </row>
    <row r="2558" spans="5:23" customFormat="1" x14ac:dyDescent="0.25">
      <c r="E2558" s="91"/>
      <c r="F2558" s="91"/>
      <c r="G2558" s="91"/>
      <c r="J2558" s="92"/>
      <c r="N2558" s="93"/>
      <c r="P2558" s="93"/>
      <c r="R2558" s="94"/>
      <c r="S2558" s="93"/>
      <c r="T2558" s="93"/>
      <c r="U2558" s="93"/>
      <c r="V2558" s="93"/>
      <c r="W2558" s="93"/>
    </row>
    <row r="2559" spans="5:23" customFormat="1" x14ac:dyDescent="0.25">
      <c r="E2559" s="91"/>
      <c r="F2559" s="91"/>
      <c r="G2559" s="91"/>
      <c r="J2559" s="92"/>
      <c r="N2559" s="93"/>
      <c r="P2559" s="93"/>
      <c r="R2559" s="94"/>
      <c r="S2559" s="93"/>
      <c r="T2559" s="93"/>
      <c r="U2559" s="93"/>
      <c r="V2559" s="93"/>
      <c r="W2559" s="93"/>
    </row>
    <row r="2560" spans="5:23" customFormat="1" x14ac:dyDescent="0.25">
      <c r="E2560" s="91"/>
      <c r="F2560" s="91"/>
      <c r="G2560" s="91"/>
      <c r="J2560" s="92"/>
      <c r="N2560" s="93"/>
      <c r="P2560" s="93"/>
      <c r="R2560" s="94"/>
      <c r="S2560" s="93"/>
      <c r="T2560" s="93"/>
      <c r="U2560" s="93"/>
      <c r="V2560" s="93"/>
      <c r="W2560" s="93"/>
    </row>
    <row r="2561" spans="5:23" customFormat="1" x14ac:dyDescent="0.25">
      <c r="E2561" s="91"/>
      <c r="F2561" s="91"/>
      <c r="G2561" s="91"/>
      <c r="J2561" s="92"/>
      <c r="N2561" s="93"/>
      <c r="P2561" s="93"/>
      <c r="R2561" s="94"/>
      <c r="S2561" s="93"/>
      <c r="T2561" s="93"/>
      <c r="U2561" s="93"/>
      <c r="V2561" s="93"/>
      <c r="W2561" s="93"/>
    </row>
    <row r="2562" spans="5:23" customFormat="1" x14ac:dyDescent="0.25">
      <c r="E2562" s="91"/>
      <c r="F2562" s="91"/>
      <c r="G2562" s="91"/>
      <c r="J2562" s="92"/>
      <c r="N2562" s="93"/>
      <c r="P2562" s="93"/>
      <c r="R2562" s="94"/>
      <c r="S2562" s="93"/>
      <c r="T2562" s="93"/>
      <c r="U2562" s="93"/>
      <c r="V2562" s="93"/>
      <c r="W2562" s="93"/>
    </row>
    <row r="2563" spans="5:23" customFormat="1" x14ac:dyDescent="0.25">
      <c r="E2563" s="91"/>
      <c r="F2563" s="91"/>
      <c r="G2563" s="91"/>
      <c r="J2563" s="92"/>
      <c r="N2563" s="93"/>
      <c r="P2563" s="93"/>
      <c r="R2563" s="94"/>
      <c r="S2563" s="93"/>
      <c r="T2563" s="93"/>
      <c r="U2563" s="93"/>
      <c r="V2563" s="93"/>
      <c r="W2563" s="93"/>
    </row>
    <row r="2564" spans="5:23" customFormat="1" x14ac:dyDescent="0.25">
      <c r="E2564" s="91"/>
      <c r="F2564" s="91"/>
      <c r="G2564" s="91"/>
      <c r="J2564" s="92"/>
      <c r="N2564" s="93"/>
      <c r="P2564" s="93"/>
      <c r="R2564" s="94"/>
      <c r="S2564" s="93"/>
      <c r="T2564" s="93"/>
      <c r="U2564" s="93"/>
      <c r="V2564" s="93"/>
      <c r="W2564" s="93"/>
    </row>
    <row r="2565" spans="5:23" customFormat="1" x14ac:dyDescent="0.25">
      <c r="E2565" s="91"/>
      <c r="F2565" s="91"/>
      <c r="G2565" s="91"/>
      <c r="J2565" s="92"/>
      <c r="N2565" s="93"/>
      <c r="P2565" s="93"/>
      <c r="R2565" s="94"/>
      <c r="S2565" s="93"/>
      <c r="T2565" s="93"/>
      <c r="U2565" s="93"/>
      <c r="V2565" s="93"/>
      <c r="W2565" s="93"/>
    </row>
    <row r="2566" spans="5:23" customFormat="1" x14ac:dyDescent="0.25">
      <c r="E2566" s="91"/>
      <c r="F2566" s="91"/>
      <c r="G2566" s="91"/>
      <c r="J2566" s="92"/>
      <c r="N2566" s="93"/>
      <c r="P2566" s="93"/>
      <c r="R2566" s="94"/>
      <c r="S2566" s="93"/>
      <c r="T2566" s="93"/>
      <c r="U2566" s="93"/>
      <c r="V2566" s="93"/>
      <c r="W2566" s="93"/>
    </row>
    <row r="2567" spans="5:23" customFormat="1" x14ac:dyDescent="0.25">
      <c r="E2567" s="91"/>
      <c r="F2567" s="91"/>
      <c r="G2567" s="91"/>
      <c r="J2567" s="92"/>
      <c r="N2567" s="93"/>
      <c r="P2567" s="93"/>
      <c r="R2567" s="94"/>
      <c r="S2567" s="93"/>
      <c r="T2567" s="93"/>
      <c r="U2567" s="93"/>
      <c r="V2567" s="93"/>
      <c r="W2567" s="93"/>
    </row>
    <row r="2568" spans="5:23" customFormat="1" x14ac:dyDescent="0.25">
      <c r="E2568" s="91"/>
      <c r="F2568" s="91"/>
      <c r="G2568" s="91"/>
      <c r="J2568" s="92"/>
      <c r="N2568" s="93"/>
      <c r="P2568" s="93"/>
      <c r="R2568" s="94"/>
      <c r="S2568" s="93"/>
      <c r="T2568" s="93"/>
      <c r="U2568" s="93"/>
      <c r="V2568" s="93"/>
      <c r="W2568" s="93"/>
    </row>
    <row r="2569" spans="5:23" customFormat="1" x14ac:dyDescent="0.25">
      <c r="E2569" s="91"/>
      <c r="F2569" s="91"/>
      <c r="G2569" s="91"/>
      <c r="J2569" s="92"/>
      <c r="N2569" s="93"/>
      <c r="P2569" s="93"/>
      <c r="R2569" s="94"/>
      <c r="S2569" s="93"/>
      <c r="T2569" s="93"/>
      <c r="U2569" s="93"/>
      <c r="V2569" s="93"/>
      <c r="W2569" s="93"/>
    </row>
    <row r="2570" spans="5:23" customFormat="1" x14ac:dyDescent="0.25">
      <c r="E2570" s="91"/>
      <c r="F2570" s="91"/>
      <c r="G2570" s="91"/>
      <c r="J2570" s="92"/>
      <c r="N2570" s="93"/>
      <c r="P2570" s="93"/>
      <c r="R2570" s="94"/>
      <c r="S2570" s="93"/>
      <c r="T2570" s="93"/>
      <c r="U2570" s="93"/>
      <c r="V2570" s="93"/>
      <c r="W2570" s="93"/>
    </row>
    <row r="2571" spans="5:23" customFormat="1" x14ac:dyDescent="0.25">
      <c r="E2571" s="91"/>
      <c r="F2571" s="91"/>
      <c r="G2571" s="91"/>
      <c r="J2571" s="92"/>
      <c r="N2571" s="93"/>
      <c r="P2571" s="93"/>
      <c r="R2571" s="94"/>
      <c r="S2571" s="93"/>
      <c r="T2571" s="93"/>
      <c r="U2571" s="93"/>
      <c r="V2571" s="93"/>
      <c r="W2571" s="93"/>
    </row>
    <row r="2572" spans="5:23" customFormat="1" x14ac:dyDescent="0.25">
      <c r="E2572" s="91"/>
      <c r="F2572" s="91"/>
      <c r="G2572" s="91"/>
      <c r="J2572" s="92"/>
      <c r="N2572" s="93"/>
      <c r="P2572" s="93"/>
      <c r="R2572" s="94"/>
      <c r="S2572" s="93"/>
      <c r="T2572" s="93"/>
      <c r="U2572" s="93"/>
      <c r="V2572" s="93"/>
      <c r="W2572" s="93"/>
    </row>
    <row r="2573" spans="5:23" customFormat="1" x14ac:dyDescent="0.25">
      <c r="E2573" s="91"/>
      <c r="F2573" s="91"/>
      <c r="G2573" s="91"/>
      <c r="J2573" s="92"/>
      <c r="N2573" s="93"/>
      <c r="P2573" s="93"/>
      <c r="R2573" s="94"/>
      <c r="S2573" s="93"/>
      <c r="T2573" s="93"/>
      <c r="U2573" s="93"/>
      <c r="V2573" s="93"/>
      <c r="W2573" s="93"/>
    </row>
    <row r="2574" spans="5:23" customFormat="1" x14ac:dyDescent="0.25">
      <c r="E2574" s="91"/>
      <c r="F2574" s="91"/>
      <c r="G2574" s="91"/>
      <c r="J2574" s="92"/>
      <c r="N2574" s="93"/>
      <c r="P2574" s="93"/>
      <c r="R2574" s="94"/>
      <c r="S2574" s="93"/>
      <c r="T2574" s="93"/>
      <c r="U2574" s="93"/>
      <c r="V2574" s="93"/>
      <c r="W2574" s="93"/>
    </row>
    <row r="2575" spans="5:23" customFormat="1" x14ac:dyDescent="0.25">
      <c r="E2575" s="91"/>
      <c r="F2575" s="91"/>
      <c r="G2575" s="91"/>
      <c r="J2575" s="92"/>
      <c r="N2575" s="93"/>
      <c r="P2575" s="93"/>
      <c r="R2575" s="94"/>
      <c r="S2575" s="93"/>
      <c r="T2575" s="93"/>
      <c r="U2575" s="93"/>
      <c r="V2575" s="93"/>
      <c r="W2575" s="93"/>
    </row>
    <row r="2576" spans="5:23" customFormat="1" x14ac:dyDescent="0.25">
      <c r="E2576" s="91"/>
      <c r="F2576" s="91"/>
      <c r="G2576" s="91"/>
      <c r="J2576" s="92"/>
      <c r="N2576" s="93"/>
      <c r="P2576" s="93"/>
      <c r="R2576" s="94"/>
      <c r="S2576" s="93"/>
      <c r="T2576" s="93"/>
      <c r="U2576" s="93"/>
      <c r="V2576" s="93"/>
      <c r="W2576" s="93"/>
    </row>
    <row r="2577" spans="5:23" customFormat="1" x14ac:dyDescent="0.25">
      <c r="E2577" s="91"/>
      <c r="F2577" s="91"/>
      <c r="G2577" s="91"/>
      <c r="J2577" s="92"/>
      <c r="N2577" s="93"/>
      <c r="P2577" s="93"/>
      <c r="R2577" s="94"/>
      <c r="S2577" s="93"/>
      <c r="T2577" s="93"/>
      <c r="U2577" s="93"/>
      <c r="V2577" s="93"/>
      <c r="W2577" s="93"/>
    </row>
    <row r="2578" spans="5:23" customFormat="1" x14ac:dyDescent="0.25">
      <c r="E2578" s="91"/>
      <c r="F2578" s="91"/>
      <c r="G2578" s="91"/>
      <c r="J2578" s="92"/>
      <c r="N2578" s="93"/>
      <c r="P2578" s="93"/>
      <c r="R2578" s="94"/>
      <c r="S2578" s="93"/>
      <c r="T2578" s="93"/>
      <c r="U2578" s="93"/>
      <c r="V2578" s="93"/>
      <c r="W2578" s="93"/>
    </row>
    <row r="2579" spans="5:23" customFormat="1" x14ac:dyDescent="0.25">
      <c r="E2579" s="91"/>
      <c r="F2579" s="91"/>
      <c r="G2579" s="91"/>
      <c r="J2579" s="92"/>
      <c r="N2579" s="93"/>
      <c r="P2579" s="93"/>
      <c r="R2579" s="94"/>
      <c r="S2579" s="93"/>
      <c r="T2579" s="93"/>
      <c r="U2579" s="93"/>
      <c r="V2579" s="93"/>
      <c r="W2579" s="93"/>
    </row>
    <row r="2580" spans="5:23" customFormat="1" x14ac:dyDescent="0.25">
      <c r="E2580" s="91"/>
      <c r="F2580" s="91"/>
      <c r="G2580" s="91"/>
      <c r="J2580" s="92"/>
      <c r="N2580" s="93"/>
      <c r="P2580" s="93"/>
      <c r="R2580" s="94"/>
      <c r="S2580" s="93"/>
      <c r="T2580" s="93"/>
      <c r="U2580" s="93"/>
      <c r="V2580" s="93"/>
      <c r="W2580" s="93"/>
    </row>
    <row r="2581" spans="5:23" customFormat="1" x14ac:dyDescent="0.25">
      <c r="E2581" s="91"/>
      <c r="F2581" s="91"/>
      <c r="G2581" s="91"/>
      <c r="J2581" s="92"/>
      <c r="N2581" s="93"/>
      <c r="P2581" s="93"/>
      <c r="R2581" s="94"/>
      <c r="S2581" s="93"/>
      <c r="T2581" s="93"/>
      <c r="U2581" s="93"/>
      <c r="V2581" s="93"/>
      <c r="W2581" s="93"/>
    </row>
    <row r="2582" spans="5:23" customFormat="1" x14ac:dyDescent="0.25">
      <c r="E2582" s="91"/>
      <c r="F2582" s="91"/>
      <c r="G2582" s="91"/>
      <c r="J2582" s="92"/>
      <c r="N2582" s="93"/>
      <c r="P2582" s="93"/>
      <c r="R2582" s="94"/>
      <c r="S2582" s="93"/>
      <c r="T2582" s="93"/>
      <c r="U2582" s="93"/>
      <c r="V2582" s="93"/>
      <c r="W2582" s="93"/>
    </row>
    <row r="2583" spans="5:23" customFormat="1" x14ac:dyDescent="0.25">
      <c r="E2583" s="91"/>
      <c r="F2583" s="91"/>
      <c r="G2583" s="91"/>
      <c r="J2583" s="92"/>
      <c r="N2583" s="93"/>
      <c r="P2583" s="93"/>
      <c r="R2583" s="94"/>
      <c r="S2583" s="93"/>
      <c r="T2583" s="93"/>
      <c r="U2583" s="93"/>
      <c r="V2583" s="93"/>
      <c r="W2583" s="93"/>
    </row>
    <row r="2584" spans="5:23" customFormat="1" x14ac:dyDescent="0.25">
      <c r="E2584" s="91"/>
      <c r="F2584" s="91"/>
      <c r="G2584" s="91"/>
      <c r="J2584" s="92"/>
      <c r="N2584" s="93"/>
      <c r="P2584" s="93"/>
      <c r="R2584" s="94"/>
      <c r="S2584" s="93"/>
      <c r="T2584" s="93"/>
      <c r="U2584" s="93"/>
      <c r="V2584" s="93"/>
      <c r="W2584" s="93"/>
    </row>
    <row r="2585" spans="5:23" customFormat="1" x14ac:dyDescent="0.25">
      <c r="E2585" s="91"/>
      <c r="F2585" s="91"/>
      <c r="G2585" s="91"/>
      <c r="J2585" s="92"/>
      <c r="N2585" s="93"/>
      <c r="P2585" s="93"/>
      <c r="R2585" s="94"/>
      <c r="S2585" s="93"/>
      <c r="T2585" s="93"/>
      <c r="U2585" s="93"/>
      <c r="V2585" s="93"/>
      <c r="W2585" s="93"/>
    </row>
    <row r="2586" spans="5:23" customFormat="1" x14ac:dyDescent="0.25">
      <c r="E2586" s="91"/>
      <c r="F2586" s="91"/>
      <c r="G2586" s="91"/>
      <c r="J2586" s="92"/>
      <c r="N2586" s="93"/>
      <c r="P2586" s="93"/>
      <c r="R2586" s="94"/>
      <c r="S2586" s="93"/>
      <c r="T2586" s="93"/>
      <c r="U2586" s="93"/>
      <c r="V2586" s="93"/>
      <c r="W2586" s="93"/>
    </row>
    <row r="2587" spans="5:23" customFormat="1" x14ac:dyDescent="0.25">
      <c r="E2587" s="91"/>
      <c r="F2587" s="91"/>
      <c r="G2587" s="91"/>
      <c r="J2587" s="92"/>
      <c r="N2587" s="93"/>
      <c r="P2587" s="93"/>
      <c r="R2587" s="94"/>
      <c r="S2587" s="93"/>
      <c r="T2587" s="93"/>
      <c r="U2587" s="93"/>
      <c r="V2587" s="93"/>
      <c r="W2587" s="93"/>
    </row>
    <row r="2588" spans="5:23" customFormat="1" x14ac:dyDescent="0.25">
      <c r="E2588" s="91"/>
      <c r="F2588" s="91"/>
      <c r="G2588" s="91"/>
      <c r="J2588" s="92"/>
      <c r="N2588" s="93"/>
      <c r="P2588" s="93"/>
      <c r="R2588" s="94"/>
      <c r="S2588" s="93"/>
      <c r="T2588" s="93"/>
      <c r="U2588" s="93"/>
      <c r="V2588" s="93"/>
      <c r="W2588" s="93"/>
    </row>
    <row r="2589" spans="5:23" customFormat="1" x14ac:dyDescent="0.25">
      <c r="E2589" s="91"/>
      <c r="F2589" s="91"/>
      <c r="G2589" s="91"/>
      <c r="J2589" s="92"/>
      <c r="N2589" s="93"/>
      <c r="P2589" s="93"/>
      <c r="R2589" s="94"/>
      <c r="S2589" s="93"/>
      <c r="T2589" s="93"/>
      <c r="U2589" s="93"/>
      <c r="V2589" s="93"/>
      <c r="W2589" s="93"/>
    </row>
    <row r="2590" spans="5:23" customFormat="1" x14ac:dyDescent="0.25">
      <c r="E2590" s="91"/>
      <c r="F2590" s="91"/>
      <c r="G2590" s="91"/>
      <c r="J2590" s="92"/>
      <c r="N2590" s="93"/>
      <c r="P2590" s="93"/>
      <c r="R2590" s="94"/>
      <c r="S2590" s="93"/>
      <c r="T2590" s="93"/>
      <c r="U2590" s="93"/>
      <c r="V2590" s="93"/>
      <c r="W2590" s="93"/>
    </row>
    <row r="2591" spans="5:23" customFormat="1" x14ac:dyDescent="0.25">
      <c r="E2591" s="91"/>
      <c r="F2591" s="91"/>
      <c r="G2591" s="91"/>
      <c r="J2591" s="92"/>
      <c r="N2591" s="93"/>
      <c r="P2591" s="93"/>
      <c r="R2591" s="94"/>
      <c r="S2591" s="93"/>
      <c r="T2591" s="93"/>
      <c r="U2591" s="93"/>
      <c r="V2591" s="93"/>
      <c r="W2591" s="93"/>
    </row>
    <row r="2592" spans="5:23" customFormat="1" x14ac:dyDescent="0.25">
      <c r="E2592" s="91"/>
      <c r="F2592" s="91"/>
      <c r="G2592" s="91"/>
      <c r="J2592" s="92"/>
      <c r="N2592" s="93"/>
      <c r="P2592" s="93"/>
      <c r="R2592" s="94"/>
      <c r="S2592" s="93"/>
      <c r="T2592" s="93"/>
      <c r="U2592" s="93"/>
      <c r="V2592" s="93"/>
      <c r="W2592" s="93"/>
    </row>
    <row r="2593" spans="5:23" customFormat="1" x14ac:dyDescent="0.25">
      <c r="E2593" s="91"/>
      <c r="F2593" s="91"/>
      <c r="G2593" s="91"/>
      <c r="J2593" s="92"/>
      <c r="N2593" s="93"/>
      <c r="P2593" s="93"/>
      <c r="R2593" s="94"/>
      <c r="S2593" s="93"/>
      <c r="T2593" s="93"/>
      <c r="U2593" s="93"/>
      <c r="V2593" s="93"/>
      <c r="W2593" s="93"/>
    </row>
    <row r="2594" spans="5:23" customFormat="1" x14ac:dyDescent="0.25">
      <c r="E2594" s="91"/>
      <c r="F2594" s="91"/>
      <c r="G2594" s="91"/>
      <c r="J2594" s="92"/>
      <c r="N2594" s="93"/>
      <c r="P2594" s="93"/>
      <c r="R2594" s="94"/>
      <c r="S2594" s="93"/>
      <c r="T2594" s="93"/>
      <c r="U2594" s="93"/>
      <c r="V2594" s="93"/>
      <c r="W2594" s="93"/>
    </row>
    <row r="2595" spans="5:23" customFormat="1" x14ac:dyDescent="0.25">
      <c r="E2595" s="91"/>
      <c r="F2595" s="91"/>
      <c r="G2595" s="91"/>
      <c r="J2595" s="92"/>
      <c r="N2595" s="93"/>
      <c r="P2595" s="93"/>
      <c r="R2595" s="94"/>
      <c r="S2595" s="93"/>
      <c r="T2595" s="93"/>
      <c r="U2595" s="93"/>
      <c r="V2595" s="93"/>
      <c r="W2595" s="93"/>
    </row>
    <row r="2596" spans="5:23" customFormat="1" x14ac:dyDescent="0.25">
      <c r="E2596" s="91"/>
      <c r="F2596" s="91"/>
      <c r="G2596" s="91"/>
      <c r="J2596" s="92"/>
      <c r="N2596" s="93"/>
      <c r="P2596" s="93"/>
      <c r="R2596" s="94"/>
      <c r="S2596" s="93"/>
      <c r="T2596" s="93"/>
      <c r="U2596" s="93"/>
      <c r="V2596" s="93"/>
      <c r="W2596" s="93"/>
    </row>
    <row r="2597" spans="5:23" customFormat="1" x14ac:dyDescent="0.25">
      <c r="E2597" s="91"/>
      <c r="F2597" s="91"/>
      <c r="G2597" s="91"/>
      <c r="J2597" s="92"/>
      <c r="N2597" s="93"/>
      <c r="P2597" s="93"/>
      <c r="R2597" s="94"/>
      <c r="S2597" s="93"/>
      <c r="T2597" s="93"/>
      <c r="U2597" s="93"/>
      <c r="V2597" s="93"/>
      <c r="W2597" s="93"/>
    </row>
    <row r="2598" spans="5:23" customFormat="1" x14ac:dyDescent="0.25">
      <c r="E2598" s="91"/>
      <c r="F2598" s="91"/>
      <c r="G2598" s="91"/>
      <c r="J2598" s="92"/>
      <c r="N2598" s="93"/>
      <c r="P2598" s="93"/>
      <c r="R2598" s="94"/>
      <c r="S2598" s="93"/>
      <c r="T2598" s="93"/>
      <c r="U2598" s="93"/>
      <c r="V2598" s="93"/>
      <c r="W2598" s="93"/>
    </row>
    <row r="2599" spans="5:23" customFormat="1" x14ac:dyDescent="0.25">
      <c r="E2599" s="91"/>
      <c r="F2599" s="91"/>
      <c r="G2599" s="91"/>
      <c r="J2599" s="92"/>
      <c r="N2599" s="93"/>
      <c r="P2599" s="93"/>
      <c r="R2599" s="94"/>
      <c r="S2599" s="93"/>
      <c r="T2599" s="93"/>
      <c r="U2599" s="93"/>
      <c r="V2599" s="93"/>
      <c r="W2599" s="93"/>
    </row>
    <row r="2600" spans="5:23" customFormat="1" x14ac:dyDescent="0.25">
      <c r="E2600" s="91"/>
      <c r="F2600" s="91"/>
      <c r="G2600" s="91"/>
      <c r="J2600" s="92"/>
      <c r="N2600" s="93"/>
      <c r="P2600" s="93"/>
      <c r="R2600" s="94"/>
      <c r="S2600" s="93"/>
      <c r="T2600" s="93"/>
      <c r="U2600" s="93"/>
      <c r="V2600" s="93"/>
      <c r="W2600" s="93"/>
    </row>
    <row r="2601" spans="5:23" customFormat="1" x14ac:dyDescent="0.25">
      <c r="E2601" s="91"/>
      <c r="F2601" s="91"/>
      <c r="G2601" s="91"/>
      <c r="J2601" s="92"/>
      <c r="N2601" s="93"/>
      <c r="P2601" s="93"/>
      <c r="R2601" s="94"/>
      <c r="S2601" s="93"/>
      <c r="T2601" s="93"/>
      <c r="U2601" s="93"/>
      <c r="V2601" s="93"/>
      <c r="W2601" s="93"/>
    </row>
    <row r="2602" spans="5:23" customFormat="1" x14ac:dyDescent="0.25">
      <c r="E2602" s="91"/>
      <c r="F2602" s="91"/>
      <c r="G2602" s="91"/>
      <c r="J2602" s="92"/>
      <c r="N2602" s="93"/>
      <c r="P2602" s="93"/>
      <c r="R2602" s="94"/>
      <c r="S2602" s="93"/>
      <c r="T2602" s="93"/>
      <c r="U2602" s="93"/>
      <c r="V2602" s="93"/>
      <c r="W2602" s="93"/>
    </row>
    <row r="2603" spans="5:23" customFormat="1" x14ac:dyDescent="0.25">
      <c r="E2603" s="91"/>
      <c r="F2603" s="91"/>
      <c r="G2603" s="91"/>
      <c r="J2603" s="92"/>
      <c r="N2603" s="93"/>
      <c r="P2603" s="93"/>
      <c r="R2603" s="94"/>
      <c r="S2603" s="93"/>
      <c r="T2603" s="93"/>
      <c r="U2603" s="93"/>
      <c r="V2603" s="93"/>
      <c r="W2603" s="93"/>
    </row>
    <row r="2604" spans="5:23" customFormat="1" x14ac:dyDescent="0.25">
      <c r="E2604" s="91"/>
      <c r="F2604" s="91"/>
      <c r="G2604" s="91"/>
      <c r="J2604" s="92"/>
      <c r="N2604" s="93"/>
      <c r="P2604" s="93"/>
      <c r="R2604" s="94"/>
      <c r="S2604" s="93"/>
      <c r="T2604" s="93"/>
      <c r="U2604" s="93"/>
      <c r="V2604" s="93"/>
      <c r="W2604" s="93"/>
    </row>
    <row r="2605" spans="5:23" customFormat="1" x14ac:dyDescent="0.25">
      <c r="E2605" s="91"/>
      <c r="F2605" s="91"/>
      <c r="G2605" s="91"/>
      <c r="J2605" s="92"/>
      <c r="N2605" s="93"/>
      <c r="P2605" s="93"/>
      <c r="R2605" s="94"/>
      <c r="S2605" s="93"/>
      <c r="T2605" s="93"/>
      <c r="U2605" s="93"/>
      <c r="V2605" s="93"/>
      <c r="W2605" s="93"/>
    </row>
    <row r="2606" spans="5:23" customFormat="1" x14ac:dyDescent="0.25">
      <c r="E2606" s="91"/>
      <c r="F2606" s="91"/>
      <c r="G2606" s="91"/>
      <c r="J2606" s="92"/>
      <c r="N2606" s="93"/>
      <c r="P2606" s="93"/>
      <c r="R2606" s="94"/>
      <c r="S2606" s="93"/>
      <c r="T2606" s="93"/>
      <c r="U2606" s="93"/>
      <c r="V2606" s="93"/>
      <c r="W2606" s="93"/>
    </row>
    <row r="2607" spans="5:23" customFormat="1" x14ac:dyDescent="0.25">
      <c r="E2607" s="91"/>
      <c r="F2607" s="91"/>
      <c r="G2607" s="91"/>
      <c r="J2607" s="92"/>
      <c r="N2607" s="93"/>
      <c r="P2607" s="93"/>
      <c r="R2607" s="94"/>
      <c r="S2607" s="93"/>
      <c r="T2607" s="93"/>
      <c r="U2607" s="93"/>
      <c r="V2607" s="93"/>
      <c r="W2607" s="93"/>
    </row>
    <row r="2608" spans="5:23" customFormat="1" x14ac:dyDescent="0.25">
      <c r="E2608" s="91"/>
      <c r="F2608" s="91"/>
      <c r="G2608" s="91"/>
      <c r="J2608" s="92"/>
      <c r="N2608" s="93"/>
      <c r="P2608" s="93"/>
      <c r="R2608" s="94"/>
      <c r="S2608" s="93"/>
      <c r="T2608" s="93"/>
      <c r="U2608" s="93"/>
      <c r="V2608" s="93"/>
      <c r="W2608" s="93"/>
    </row>
    <row r="2609" spans="5:23" customFormat="1" x14ac:dyDescent="0.25">
      <c r="E2609" s="91"/>
      <c r="F2609" s="91"/>
      <c r="G2609" s="91"/>
      <c r="J2609" s="92"/>
      <c r="N2609" s="93"/>
      <c r="P2609" s="93"/>
      <c r="R2609" s="94"/>
      <c r="S2609" s="93"/>
      <c r="T2609" s="93"/>
      <c r="U2609" s="93"/>
      <c r="V2609" s="93"/>
      <c r="W2609" s="93"/>
    </row>
    <row r="2610" spans="5:23" customFormat="1" x14ac:dyDescent="0.25">
      <c r="E2610" s="91"/>
      <c r="F2610" s="91"/>
      <c r="G2610" s="91"/>
      <c r="J2610" s="92"/>
      <c r="N2610" s="93"/>
      <c r="P2610" s="93"/>
      <c r="R2610" s="94"/>
      <c r="S2610" s="93"/>
      <c r="T2610" s="93"/>
      <c r="U2610" s="93"/>
      <c r="V2610" s="93"/>
      <c r="W2610" s="93"/>
    </row>
    <row r="2611" spans="5:23" customFormat="1" x14ac:dyDescent="0.25">
      <c r="E2611" s="91"/>
      <c r="F2611" s="91"/>
      <c r="G2611" s="91"/>
      <c r="J2611" s="92"/>
      <c r="N2611" s="93"/>
      <c r="P2611" s="93"/>
      <c r="R2611" s="94"/>
      <c r="S2611" s="93"/>
      <c r="T2611" s="93"/>
      <c r="U2611" s="93"/>
      <c r="V2611" s="93"/>
      <c r="W2611" s="93"/>
    </row>
    <row r="2612" spans="5:23" customFormat="1" x14ac:dyDescent="0.25">
      <c r="E2612" s="91"/>
      <c r="F2612" s="91"/>
      <c r="G2612" s="91"/>
      <c r="J2612" s="92"/>
      <c r="N2612" s="93"/>
      <c r="P2612" s="93"/>
      <c r="R2612" s="94"/>
      <c r="S2612" s="93"/>
      <c r="T2612" s="93"/>
      <c r="U2612" s="93"/>
      <c r="V2612" s="93"/>
      <c r="W2612" s="93"/>
    </row>
    <row r="2613" spans="5:23" customFormat="1" x14ac:dyDescent="0.25">
      <c r="E2613" s="91"/>
      <c r="F2613" s="91"/>
      <c r="G2613" s="91"/>
      <c r="J2613" s="92"/>
      <c r="N2613" s="93"/>
      <c r="P2613" s="93"/>
      <c r="R2613" s="94"/>
      <c r="S2613" s="93"/>
      <c r="T2613" s="93"/>
      <c r="U2613" s="93"/>
      <c r="V2613" s="93"/>
      <c r="W2613" s="93"/>
    </row>
    <row r="2614" spans="5:23" customFormat="1" x14ac:dyDescent="0.25">
      <c r="E2614" s="91"/>
      <c r="F2614" s="91"/>
      <c r="G2614" s="91"/>
      <c r="J2614" s="92"/>
      <c r="N2614" s="93"/>
      <c r="P2614" s="93"/>
      <c r="R2614" s="94"/>
      <c r="S2614" s="93"/>
      <c r="T2614" s="93"/>
      <c r="U2614" s="93"/>
      <c r="V2614" s="93"/>
      <c r="W2614" s="93"/>
    </row>
    <row r="2615" spans="5:23" customFormat="1" x14ac:dyDescent="0.25">
      <c r="E2615" s="91"/>
      <c r="F2615" s="91"/>
      <c r="G2615" s="91"/>
      <c r="J2615" s="92"/>
      <c r="N2615" s="93"/>
      <c r="P2615" s="93"/>
      <c r="R2615" s="94"/>
      <c r="S2615" s="93"/>
      <c r="T2615" s="93"/>
      <c r="U2615" s="93"/>
      <c r="V2615" s="93"/>
      <c r="W2615" s="93"/>
    </row>
    <row r="2616" spans="5:23" customFormat="1" x14ac:dyDescent="0.25">
      <c r="E2616" s="91"/>
      <c r="F2616" s="91"/>
      <c r="G2616" s="91"/>
      <c r="J2616" s="92"/>
      <c r="N2616" s="93"/>
      <c r="P2616" s="93"/>
      <c r="R2616" s="94"/>
      <c r="S2616" s="93"/>
      <c r="T2616" s="93"/>
      <c r="U2616" s="93"/>
      <c r="V2616" s="93"/>
      <c r="W2616" s="93"/>
    </row>
    <row r="2617" spans="5:23" customFormat="1" x14ac:dyDescent="0.25">
      <c r="E2617" s="91"/>
      <c r="F2617" s="91"/>
      <c r="G2617" s="91"/>
      <c r="J2617" s="92"/>
      <c r="N2617" s="93"/>
      <c r="P2617" s="93"/>
      <c r="R2617" s="94"/>
      <c r="S2617" s="93"/>
      <c r="T2617" s="93"/>
      <c r="U2617" s="93"/>
      <c r="V2617" s="93"/>
      <c r="W2617" s="93"/>
    </row>
    <row r="2618" spans="5:23" customFormat="1" x14ac:dyDescent="0.25">
      <c r="E2618" s="91"/>
      <c r="F2618" s="91"/>
      <c r="G2618" s="91"/>
      <c r="J2618" s="92"/>
      <c r="N2618" s="93"/>
      <c r="P2618" s="93"/>
      <c r="R2618" s="94"/>
      <c r="S2618" s="93"/>
      <c r="T2618" s="93"/>
      <c r="U2618" s="93"/>
      <c r="V2618" s="93"/>
      <c r="W2618" s="93"/>
    </row>
    <row r="2619" spans="5:23" customFormat="1" x14ac:dyDescent="0.25">
      <c r="E2619" s="91"/>
      <c r="F2619" s="91"/>
      <c r="G2619" s="91"/>
      <c r="J2619" s="92"/>
      <c r="N2619" s="93"/>
      <c r="P2619" s="93"/>
      <c r="R2619" s="94"/>
      <c r="S2619" s="93"/>
      <c r="T2619" s="93"/>
      <c r="U2619" s="93"/>
      <c r="V2619" s="93"/>
      <c r="W2619" s="93"/>
    </row>
    <row r="2620" spans="5:23" customFormat="1" x14ac:dyDescent="0.25">
      <c r="E2620" s="91"/>
      <c r="F2620" s="91"/>
      <c r="G2620" s="91"/>
      <c r="J2620" s="92"/>
      <c r="N2620" s="93"/>
      <c r="P2620" s="93"/>
      <c r="R2620" s="94"/>
      <c r="S2620" s="93"/>
      <c r="T2620" s="93"/>
      <c r="U2620" s="93"/>
      <c r="V2620" s="93"/>
      <c r="W2620" s="93"/>
    </row>
    <row r="2621" spans="5:23" customFormat="1" x14ac:dyDescent="0.25">
      <c r="E2621" s="91"/>
      <c r="F2621" s="91"/>
      <c r="G2621" s="91"/>
      <c r="J2621" s="92"/>
      <c r="N2621" s="93"/>
      <c r="P2621" s="93"/>
      <c r="R2621" s="94"/>
      <c r="S2621" s="93"/>
      <c r="T2621" s="93"/>
      <c r="U2621" s="93"/>
      <c r="V2621" s="93"/>
      <c r="W2621" s="93"/>
    </row>
    <row r="2622" spans="5:23" customFormat="1" x14ac:dyDescent="0.25">
      <c r="E2622" s="91"/>
      <c r="F2622" s="91"/>
      <c r="G2622" s="91"/>
      <c r="J2622" s="92"/>
      <c r="N2622" s="93"/>
      <c r="P2622" s="93"/>
      <c r="R2622" s="94"/>
      <c r="S2622" s="93"/>
      <c r="T2622" s="93"/>
      <c r="U2622" s="93"/>
      <c r="V2622" s="93"/>
      <c r="W2622" s="93"/>
    </row>
    <row r="2623" spans="5:23" customFormat="1" x14ac:dyDescent="0.25">
      <c r="E2623" s="91"/>
      <c r="F2623" s="91"/>
      <c r="G2623" s="91"/>
      <c r="J2623" s="92"/>
      <c r="N2623" s="93"/>
      <c r="P2623" s="93"/>
      <c r="R2623" s="94"/>
      <c r="S2623" s="93"/>
      <c r="T2623" s="93"/>
      <c r="U2623" s="93"/>
      <c r="V2623" s="93"/>
      <c r="W2623" s="93"/>
    </row>
    <row r="2624" spans="5:23" customFormat="1" x14ac:dyDescent="0.25">
      <c r="E2624" s="91"/>
      <c r="F2624" s="91"/>
      <c r="G2624" s="91"/>
      <c r="J2624" s="92"/>
      <c r="N2624" s="93"/>
      <c r="P2624" s="93"/>
      <c r="R2624" s="94"/>
      <c r="S2624" s="93"/>
      <c r="T2624" s="93"/>
      <c r="U2624" s="93"/>
      <c r="V2624" s="93"/>
      <c r="W2624" s="93"/>
    </row>
    <row r="2625" spans="5:23" customFormat="1" x14ac:dyDescent="0.25">
      <c r="E2625" s="91"/>
      <c r="F2625" s="91"/>
      <c r="G2625" s="91"/>
      <c r="J2625" s="92"/>
      <c r="N2625" s="93"/>
      <c r="P2625" s="93"/>
      <c r="R2625" s="94"/>
      <c r="S2625" s="93"/>
      <c r="T2625" s="93"/>
      <c r="U2625" s="93"/>
      <c r="V2625" s="93"/>
      <c r="W2625" s="93"/>
    </row>
    <row r="2626" spans="5:23" customFormat="1" x14ac:dyDescent="0.25">
      <c r="E2626" s="91"/>
      <c r="F2626" s="91"/>
      <c r="G2626" s="91"/>
      <c r="J2626" s="92"/>
      <c r="N2626" s="93"/>
      <c r="P2626" s="93"/>
      <c r="R2626" s="94"/>
      <c r="S2626" s="93"/>
      <c r="T2626" s="93"/>
      <c r="U2626" s="93"/>
      <c r="V2626" s="93"/>
      <c r="W2626" s="93"/>
    </row>
    <row r="2627" spans="5:23" customFormat="1" x14ac:dyDescent="0.25">
      <c r="E2627" s="91"/>
      <c r="F2627" s="91"/>
      <c r="G2627" s="91"/>
      <c r="J2627" s="92"/>
      <c r="N2627" s="93"/>
      <c r="P2627" s="93"/>
      <c r="R2627" s="94"/>
      <c r="S2627" s="93"/>
      <c r="T2627" s="93"/>
      <c r="U2627" s="93"/>
      <c r="V2627" s="93"/>
      <c r="W2627" s="93"/>
    </row>
    <row r="2628" spans="5:23" customFormat="1" x14ac:dyDescent="0.25">
      <c r="E2628" s="91"/>
      <c r="F2628" s="91"/>
      <c r="G2628" s="91"/>
      <c r="J2628" s="92"/>
      <c r="N2628" s="93"/>
      <c r="P2628" s="93"/>
      <c r="R2628" s="94"/>
      <c r="S2628" s="93"/>
      <c r="T2628" s="93"/>
      <c r="U2628" s="93"/>
      <c r="V2628" s="93"/>
      <c r="W2628" s="93"/>
    </row>
    <row r="2629" spans="5:23" customFormat="1" x14ac:dyDescent="0.25">
      <c r="E2629" s="91"/>
      <c r="F2629" s="91"/>
      <c r="G2629" s="91"/>
      <c r="J2629" s="92"/>
      <c r="N2629" s="93"/>
      <c r="P2629" s="93"/>
      <c r="R2629" s="94"/>
      <c r="S2629" s="93"/>
      <c r="T2629" s="93"/>
      <c r="U2629" s="93"/>
      <c r="V2629" s="93"/>
      <c r="W2629" s="93"/>
    </row>
    <row r="2630" spans="5:23" customFormat="1" x14ac:dyDescent="0.25">
      <c r="E2630" s="91"/>
      <c r="F2630" s="91"/>
      <c r="G2630" s="91"/>
      <c r="J2630" s="92"/>
      <c r="N2630" s="93"/>
      <c r="P2630" s="93"/>
      <c r="R2630" s="94"/>
      <c r="S2630" s="93"/>
      <c r="T2630" s="93"/>
      <c r="U2630" s="93"/>
      <c r="V2630" s="93"/>
      <c r="W2630" s="93"/>
    </row>
    <row r="2631" spans="5:23" customFormat="1" x14ac:dyDescent="0.25">
      <c r="E2631" s="91"/>
      <c r="F2631" s="91"/>
      <c r="G2631" s="91"/>
      <c r="J2631" s="92"/>
      <c r="N2631" s="93"/>
      <c r="P2631" s="93"/>
      <c r="R2631" s="94"/>
      <c r="S2631" s="93"/>
      <c r="T2631" s="93"/>
      <c r="U2631" s="93"/>
      <c r="V2631" s="93"/>
      <c r="W2631" s="93"/>
    </row>
    <row r="2632" spans="5:23" customFormat="1" x14ac:dyDescent="0.25">
      <c r="E2632" s="91"/>
      <c r="F2632" s="91"/>
      <c r="G2632" s="91"/>
      <c r="J2632" s="92"/>
      <c r="N2632" s="93"/>
      <c r="P2632" s="93"/>
      <c r="R2632" s="94"/>
      <c r="S2632" s="93"/>
      <c r="T2632" s="93"/>
      <c r="U2632" s="93"/>
      <c r="V2632" s="93"/>
      <c r="W2632" s="93"/>
    </row>
    <row r="2633" spans="5:23" customFormat="1" x14ac:dyDescent="0.25">
      <c r="E2633" s="91"/>
      <c r="F2633" s="91"/>
      <c r="G2633" s="91"/>
      <c r="J2633" s="92"/>
      <c r="N2633" s="93"/>
      <c r="P2633" s="93"/>
      <c r="R2633" s="94"/>
      <c r="S2633" s="93"/>
      <c r="T2633" s="93"/>
      <c r="U2633" s="93"/>
      <c r="V2633" s="93"/>
      <c r="W2633" s="93"/>
    </row>
    <row r="2634" spans="5:23" customFormat="1" x14ac:dyDescent="0.25">
      <c r="E2634" s="91"/>
      <c r="F2634" s="91"/>
      <c r="G2634" s="91"/>
      <c r="J2634" s="92"/>
      <c r="N2634" s="93"/>
      <c r="P2634" s="93"/>
      <c r="R2634" s="94"/>
      <c r="S2634" s="93"/>
      <c r="T2634" s="93"/>
      <c r="U2634" s="93"/>
      <c r="V2634" s="93"/>
      <c r="W2634" s="93"/>
    </row>
    <row r="2635" spans="5:23" customFormat="1" x14ac:dyDescent="0.25">
      <c r="E2635" s="91"/>
      <c r="F2635" s="91"/>
      <c r="G2635" s="91"/>
      <c r="J2635" s="92"/>
      <c r="N2635" s="93"/>
      <c r="P2635" s="93"/>
      <c r="R2635" s="94"/>
      <c r="S2635" s="93"/>
      <c r="T2635" s="93"/>
      <c r="U2635" s="93"/>
      <c r="V2635" s="93"/>
      <c r="W2635" s="93"/>
    </row>
    <row r="2636" spans="5:23" customFormat="1" x14ac:dyDescent="0.25">
      <c r="E2636" s="91"/>
      <c r="F2636" s="91"/>
      <c r="G2636" s="91"/>
      <c r="J2636" s="92"/>
      <c r="N2636" s="93"/>
      <c r="P2636" s="93"/>
      <c r="R2636" s="94"/>
      <c r="S2636" s="93"/>
      <c r="T2636" s="93"/>
      <c r="U2636" s="93"/>
      <c r="V2636" s="93"/>
      <c r="W2636" s="93"/>
    </row>
    <row r="2637" spans="5:23" customFormat="1" x14ac:dyDescent="0.25">
      <c r="E2637" s="91"/>
      <c r="F2637" s="91"/>
      <c r="G2637" s="91"/>
      <c r="J2637" s="92"/>
      <c r="N2637" s="93"/>
      <c r="P2637" s="93"/>
      <c r="R2637" s="94"/>
      <c r="S2637" s="93"/>
      <c r="T2637" s="93"/>
      <c r="U2637" s="93"/>
      <c r="V2637" s="93"/>
      <c r="W2637" s="93"/>
    </row>
    <row r="2638" spans="5:23" customFormat="1" x14ac:dyDescent="0.25">
      <c r="E2638" s="91"/>
      <c r="F2638" s="91"/>
      <c r="G2638" s="91"/>
      <c r="J2638" s="92"/>
      <c r="N2638" s="93"/>
      <c r="P2638" s="93"/>
      <c r="R2638" s="94"/>
      <c r="S2638" s="93"/>
      <c r="T2638" s="93"/>
      <c r="U2638" s="93"/>
      <c r="V2638" s="93"/>
      <c r="W2638" s="93"/>
    </row>
    <row r="2639" spans="5:23" customFormat="1" x14ac:dyDescent="0.25">
      <c r="E2639" s="91"/>
      <c r="F2639" s="91"/>
      <c r="G2639" s="91"/>
      <c r="J2639" s="92"/>
      <c r="N2639" s="93"/>
      <c r="P2639" s="93"/>
      <c r="R2639" s="94"/>
      <c r="S2639" s="93"/>
      <c r="T2639" s="93"/>
      <c r="U2639" s="93"/>
      <c r="V2639" s="93"/>
      <c r="W2639" s="93"/>
    </row>
    <row r="2640" spans="5:23" customFormat="1" x14ac:dyDescent="0.25">
      <c r="E2640" s="91"/>
      <c r="F2640" s="91"/>
      <c r="G2640" s="91"/>
      <c r="J2640" s="92"/>
      <c r="N2640" s="93"/>
      <c r="P2640" s="93"/>
      <c r="R2640" s="94"/>
      <c r="S2640" s="93"/>
      <c r="T2640" s="93"/>
      <c r="U2640" s="93"/>
      <c r="V2640" s="93"/>
      <c r="W2640" s="93"/>
    </row>
    <row r="2641" spans="5:23" customFormat="1" x14ac:dyDescent="0.25">
      <c r="E2641" s="91"/>
      <c r="F2641" s="91"/>
      <c r="G2641" s="91"/>
      <c r="J2641" s="92"/>
      <c r="N2641" s="93"/>
      <c r="P2641" s="93"/>
      <c r="R2641" s="94"/>
      <c r="S2641" s="93"/>
      <c r="T2641" s="93"/>
      <c r="U2641" s="93"/>
      <c r="V2641" s="93"/>
      <c r="W2641" s="93"/>
    </row>
    <row r="2642" spans="5:23" customFormat="1" x14ac:dyDescent="0.25">
      <c r="E2642" s="91"/>
      <c r="F2642" s="91"/>
      <c r="G2642" s="91"/>
      <c r="J2642" s="92"/>
      <c r="N2642" s="93"/>
      <c r="P2642" s="93"/>
      <c r="R2642" s="94"/>
      <c r="S2642" s="93"/>
      <c r="T2642" s="93"/>
      <c r="U2642" s="93"/>
      <c r="V2642" s="93"/>
      <c r="W2642" s="93"/>
    </row>
    <row r="2643" spans="5:23" customFormat="1" x14ac:dyDescent="0.25">
      <c r="E2643" s="91"/>
      <c r="F2643" s="91"/>
      <c r="G2643" s="91"/>
      <c r="J2643" s="92"/>
      <c r="N2643" s="93"/>
      <c r="P2643" s="93"/>
      <c r="R2643" s="94"/>
      <c r="S2643" s="93"/>
      <c r="T2643" s="93"/>
      <c r="U2643" s="93"/>
      <c r="V2643" s="93"/>
      <c r="W2643" s="93"/>
    </row>
    <row r="2644" spans="5:23" customFormat="1" x14ac:dyDescent="0.25">
      <c r="E2644" s="91"/>
      <c r="F2644" s="91"/>
      <c r="G2644" s="91"/>
      <c r="J2644" s="92"/>
      <c r="N2644" s="93"/>
      <c r="P2644" s="93"/>
      <c r="R2644" s="94"/>
      <c r="S2644" s="93"/>
      <c r="T2644" s="93"/>
      <c r="U2644" s="93"/>
      <c r="V2644" s="93"/>
      <c r="W2644" s="93"/>
    </row>
    <row r="2645" spans="5:23" customFormat="1" x14ac:dyDescent="0.25">
      <c r="E2645" s="91"/>
      <c r="F2645" s="91"/>
      <c r="G2645" s="91"/>
      <c r="J2645" s="92"/>
      <c r="N2645" s="93"/>
      <c r="P2645" s="93"/>
      <c r="R2645" s="94"/>
      <c r="S2645" s="93"/>
      <c r="T2645" s="93"/>
      <c r="U2645" s="93"/>
      <c r="V2645" s="93"/>
      <c r="W2645" s="93"/>
    </row>
    <row r="2646" spans="5:23" customFormat="1" x14ac:dyDescent="0.25">
      <c r="E2646" s="91"/>
      <c r="F2646" s="91"/>
      <c r="G2646" s="91"/>
      <c r="J2646" s="92"/>
      <c r="N2646" s="93"/>
      <c r="P2646" s="93"/>
      <c r="R2646" s="94"/>
      <c r="S2646" s="93"/>
      <c r="T2646" s="93"/>
      <c r="U2646" s="93"/>
      <c r="V2646" s="93"/>
      <c r="W2646" s="93"/>
    </row>
    <row r="2647" spans="5:23" customFormat="1" x14ac:dyDescent="0.25">
      <c r="E2647" s="91"/>
      <c r="F2647" s="91"/>
      <c r="G2647" s="91"/>
      <c r="J2647" s="92"/>
      <c r="N2647" s="93"/>
      <c r="P2647" s="93"/>
      <c r="R2647" s="94"/>
      <c r="S2647" s="93"/>
      <c r="T2647" s="93"/>
      <c r="U2647" s="93"/>
      <c r="V2647" s="93"/>
      <c r="W2647" s="93"/>
    </row>
    <row r="2648" spans="5:23" customFormat="1" x14ac:dyDescent="0.25">
      <c r="E2648" s="91"/>
      <c r="F2648" s="91"/>
      <c r="G2648" s="91"/>
      <c r="J2648" s="92"/>
      <c r="N2648" s="93"/>
      <c r="P2648" s="93"/>
      <c r="R2648" s="94"/>
      <c r="S2648" s="93"/>
      <c r="T2648" s="93"/>
      <c r="U2648" s="93"/>
      <c r="V2648" s="93"/>
      <c r="W2648" s="93"/>
    </row>
    <row r="2649" spans="5:23" customFormat="1" x14ac:dyDescent="0.25">
      <c r="E2649" s="91"/>
      <c r="F2649" s="91"/>
      <c r="G2649" s="91"/>
      <c r="J2649" s="92"/>
      <c r="N2649" s="93"/>
      <c r="P2649" s="93"/>
      <c r="R2649" s="94"/>
      <c r="S2649" s="93"/>
      <c r="T2649" s="93"/>
      <c r="U2649" s="93"/>
      <c r="V2649" s="93"/>
      <c r="W2649" s="93"/>
    </row>
    <row r="2650" spans="5:23" customFormat="1" x14ac:dyDescent="0.25">
      <c r="E2650" s="91"/>
      <c r="F2650" s="91"/>
      <c r="G2650" s="91"/>
      <c r="J2650" s="92"/>
      <c r="N2650" s="93"/>
      <c r="P2650" s="93"/>
      <c r="R2650" s="94"/>
      <c r="S2650" s="93"/>
      <c r="T2650" s="93"/>
      <c r="U2650" s="93"/>
      <c r="V2650" s="93"/>
      <c r="W2650" s="93"/>
    </row>
    <row r="2651" spans="5:23" customFormat="1" x14ac:dyDescent="0.25">
      <c r="E2651" s="91"/>
      <c r="F2651" s="91"/>
      <c r="G2651" s="91"/>
      <c r="J2651" s="92"/>
      <c r="N2651" s="93"/>
      <c r="P2651" s="93"/>
      <c r="R2651" s="94"/>
      <c r="S2651" s="93"/>
      <c r="T2651" s="93"/>
      <c r="U2651" s="93"/>
      <c r="V2651" s="93"/>
      <c r="W2651" s="93"/>
    </row>
    <row r="2652" spans="5:23" customFormat="1" x14ac:dyDescent="0.25">
      <c r="E2652" s="91"/>
      <c r="F2652" s="91"/>
      <c r="G2652" s="91"/>
      <c r="J2652" s="92"/>
      <c r="N2652" s="93"/>
      <c r="P2652" s="93"/>
      <c r="R2652" s="94"/>
      <c r="S2652" s="93"/>
      <c r="T2652" s="93"/>
      <c r="U2652" s="93"/>
      <c r="V2652" s="93"/>
      <c r="W2652" s="93"/>
    </row>
    <row r="2653" spans="5:23" customFormat="1" x14ac:dyDescent="0.25">
      <c r="E2653" s="91"/>
      <c r="F2653" s="91"/>
      <c r="G2653" s="91"/>
      <c r="J2653" s="92"/>
      <c r="N2653" s="93"/>
      <c r="P2653" s="93"/>
      <c r="R2653" s="94"/>
      <c r="S2653" s="93"/>
      <c r="T2653" s="93"/>
      <c r="U2653" s="93"/>
      <c r="V2653" s="93"/>
      <c r="W2653" s="93"/>
    </row>
    <row r="2654" spans="5:23" customFormat="1" x14ac:dyDescent="0.25">
      <c r="E2654" s="91"/>
      <c r="F2654" s="91"/>
      <c r="G2654" s="91"/>
      <c r="J2654" s="92"/>
      <c r="N2654" s="93"/>
      <c r="P2654" s="93"/>
      <c r="R2654" s="94"/>
      <c r="S2654" s="93"/>
      <c r="T2654" s="93"/>
      <c r="U2654" s="93"/>
      <c r="V2654" s="93"/>
      <c r="W2654" s="93"/>
    </row>
    <row r="2655" spans="5:23" customFormat="1" x14ac:dyDescent="0.25">
      <c r="E2655" s="91"/>
      <c r="F2655" s="91"/>
      <c r="G2655" s="91"/>
      <c r="J2655" s="92"/>
      <c r="N2655" s="93"/>
      <c r="P2655" s="93"/>
      <c r="R2655" s="94"/>
      <c r="S2655" s="93"/>
      <c r="T2655" s="93"/>
      <c r="U2655" s="93"/>
      <c r="V2655" s="93"/>
      <c r="W2655" s="93"/>
    </row>
    <row r="2656" spans="5:23" customFormat="1" x14ac:dyDescent="0.25">
      <c r="E2656" s="91"/>
      <c r="F2656" s="91"/>
      <c r="G2656" s="91"/>
      <c r="J2656" s="92"/>
      <c r="N2656" s="93"/>
      <c r="P2656" s="93"/>
      <c r="R2656" s="94"/>
      <c r="S2656" s="93"/>
      <c r="T2656" s="93"/>
      <c r="U2656" s="93"/>
      <c r="V2656" s="93"/>
      <c r="W2656" s="93"/>
    </row>
    <row r="2657" spans="5:23" customFormat="1" x14ac:dyDescent="0.25">
      <c r="E2657" s="91"/>
      <c r="F2657" s="91"/>
      <c r="G2657" s="91"/>
      <c r="J2657" s="92"/>
      <c r="N2657" s="93"/>
      <c r="P2657" s="93"/>
      <c r="R2657" s="94"/>
      <c r="S2657" s="93"/>
      <c r="T2657" s="93"/>
      <c r="U2657" s="93"/>
      <c r="V2657" s="93"/>
      <c r="W2657" s="93"/>
    </row>
    <row r="2658" spans="5:23" customFormat="1" x14ac:dyDescent="0.25">
      <c r="E2658" s="91"/>
      <c r="F2658" s="91"/>
      <c r="G2658" s="91"/>
      <c r="J2658" s="92"/>
      <c r="N2658" s="93"/>
      <c r="P2658" s="93"/>
      <c r="R2658" s="94"/>
      <c r="S2658" s="93"/>
      <c r="T2658" s="93"/>
      <c r="U2658" s="93"/>
      <c r="V2658" s="93"/>
      <c r="W2658" s="93"/>
    </row>
    <row r="2659" spans="5:23" customFormat="1" x14ac:dyDescent="0.25">
      <c r="E2659" s="91"/>
      <c r="F2659" s="91"/>
      <c r="G2659" s="91"/>
      <c r="J2659" s="92"/>
      <c r="N2659" s="93"/>
      <c r="P2659" s="93"/>
      <c r="R2659" s="94"/>
      <c r="S2659" s="93"/>
      <c r="T2659" s="93"/>
      <c r="U2659" s="93"/>
      <c r="V2659" s="93"/>
      <c r="W2659" s="93"/>
    </row>
    <row r="2660" spans="5:23" customFormat="1" x14ac:dyDescent="0.25">
      <c r="E2660" s="91"/>
      <c r="F2660" s="91"/>
      <c r="G2660" s="91"/>
      <c r="J2660" s="92"/>
      <c r="N2660" s="93"/>
      <c r="P2660" s="93"/>
      <c r="R2660" s="94"/>
      <c r="S2660" s="93"/>
      <c r="T2660" s="93"/>
      <c r="U2660" s="93"/>
      <c r="V2660" s="93"/>
      <c r="W2660" s="93"/>
    </row>
    <row r="2661" spans="5:23" customFormat="1" x14ac:dyDescent="0.25">
      <c r="E2661" s="91"/>
      <c r="F2661" s="91"/>
      <c r="G2661" s="91"/>
      <c r="J2661" s="92"/>
      <c r="N2661" s="93"/>
      <c r="P2661" s="93"/>
      <c r="R2661" s="94"/>
      <c r="S2661" s="93"/>
      <c r="T2661" s="93"/>
      <c r="U2661" s="93"/>
      <c r="V2661" s="93"/>
      <c r="W2661" s="93"/>
    </row>
    <row r="2662" spans="5:23" customFormat="1" x14ac:dyDescent="0.25">
      <c r="E2662" s="91"/>
      <c r="F2662" s="91"/>
      <c r="G2662" s="91"/>
      <c r="J2662" s="92"/>
      <c r="N2662" s="93"/>
      <c r="P2662" s="93"/>
      <c r="R2662" s="94"/>
      <c r="S2662" s="93"/>
      <c r="T2662" s="93"/>
      <c r="U2662" s="93"/>
      <c r="V2662" s="93"/>
      <c r="W2662" s="93"/>
    </row>
    <row r="2663" spans="5:23" customFormat="1" x14ac:dyDescent="0.25">
      <c r="E2663" s="91"/>
      <c r="F2663" s="91"/>
      <c r="G2663" s="91"/>
      <c r="J2663" s="92"/>
      <c r="N2663" s="93"/>
      <c r="P2663" s="93"/>
      <c r="R2663" s="94"/>
      <c r="S2663" s="93"/>
      <c r="T2663" s="93"/>
      <c r="U2663" s="93"/>
      <c r="V2663" s="93"/>
      <c r="W2663" s="93"/>
    </row>
    <row r="2664" spans="5:23" customFormat="1" x14ac:dyDescent="0.25">
      <c r="E2664" s="91"/>
      <c r="F2664" s="91"/>
      <c r="G2664" s="91"/>
      <c r="J2664" s="92"/>
      <c r="N2664" s="93"/>
      <c r="P2664" s="93"/>
      <c r="R2664" s="94"/>
      <c r="S2664" s="93"/>
      <c r="T2664" s="93"/>
      <c r="U2664" s="93"/>
      <c r="V2664" s="93"/>
      <c r="W2664" s="93"/>
    </row>
    <row r="2665" spans="5:23" customFormat="1" x14ac:dyDescent="0.25">
      <c r="E2665" s="91"/>
      <c r="F2665" s="91"/>
      <c r="G2665" s="91"/>
      <c r="J2665" s="92"/>
      <c r="N2665" s="93"/>
      <c r="P2665" s="93"/>
      <c r="R2665" s="94"/>
      <c r="S2665" s="93"/>
      <c r="T2665" s="93"/>
      <c r="U2665" s="93"/>
      <c r="V2665" s="93"/>
      <c r="W2665" s="93"/>
    </row>
    <row r="2666" spans="5:23" customFormat="1" x14ac:dyDescent="0.25">
      <c r="E2666" s="91"/>
      <c r="F2666" s="91"/>
      <c r="G2666" s="91"/>
      <c r="J2666" s="92"/>
      <c r="N2666" s="93"/>
      <c r="P2666" s="93"/>
      <c r="R2666" s="94"/>
      <c r="S2666" s="93"/>
      <c r="T2666" s="93"/>
      <c r="U2666" s="93"/>
      <c r="V2666" s="93"/>
      <c r="W2666" s="93"/>
    </row>
    <row r="2667" spans="5:23" customFormat="1" x14ac:dyDescent="0.25">
      <c r="E2667" s="91"/>
      <c r="F2667" s="91"/>
      <c r="G2667" s="91"/>
      <c r="J2667" s="92"/>
      <c r="N2667" s="93"/>
      <c r="P2667" s="93"/>
      <c r="R2667" s="94"/>
      <c r="S2667" s="93"/>
      <c r="T2667" s="93"/>
      <c r="U2667" s="93"/>
      <c r="V2667" s="93"/>
      <c r="W2667" s="93"/>
    </row>
    <row r="2668" spans="5:23" customFormat="1" x14ac:dyDescent="0.25">
      <c r="E2668" s="91"/>
      <c r="F2668" s="91"/>
      <c r="G2668" s="91"/>
      <c r="J2668" s="92"/>
      <c r="N2668" s="93"/>
      <c r="P2668" s="93"/>
      <c r="R2668" s="94"/>
      <c r="S2668" s="93"/>
      <c r="T2668" s="93"/>
      <c r="U2668" s="93"/>
      <c r="V2668" s="93"/>
      <c r="W2668" s="93"/>
    </row>
    <row r="2669" spans="5:23" customFormat="1" x14ac:dyDescent="0.25">
      <c r="E2669" s="91"/>
      <c r="F2669" s="91"/>
      <c r="G2669" s="91"/>
      <c r="J2669" s="92"/>
      <c r="N2669" s="93"/>
      <c r="P2669" s="93"/>
      <c r="R2669" s="94"/>
      <c r="S2669" s="93"/>
      <c r="T2669" s="93"/>
      <c r="U2669" s="93"/>
      <c r="V2669" s="93"/>
      <c r="W2669" s="93"/>
    </row>
    <row r="2670" spans="5:23" customFormat="1" x14ac:dyDescent="0.25">
      <c r="E2670" s="91"/>
      <c r="F2670" s="91"/>
      <c r="G2670" s="91"/>
      <c r="J2670" s="92"/>
      <c r="N2670" s="93"/>
      <c r="P2670" s="93"/>
      <c r="R2670" s="94"/>
      <c r="S2670" s="93"/>
      <c r="T2670" s="93"/>
      <c r="U2670" s="93"/>
      <c r="V2670" s="93"/>
      <c r="W2670" s="93"/>
    </row>
    <row r="2671" spans="5:23" customFormat="1" x14ac:dyDescent="0.25">
      <c r="E2671" s="91"/>
      <c r="F2671" s="91"/>
      <c r="G2671" s="91"/>
      <c r="J2671" s="92"/>
      <c r="N2671" s="93"/>
      <c r="P2671" s="93"/>
      <c r="R2671" s="94"/>
      <c r="S2671" s="93"/>
      <c r="T2671" s="93"/>
      <c r="U2671" s="93"/>
      <c r="V2671" s="93"/>
      <c r="W2671" s="93"/>
    </row>
    <row r="2672" spans="5:23" customFormat="1" x14ac:dyDescent="0.25">
      <c r="E2672" s="91"/>
      <c r="F2672" s="91"/>
      <c r="G2672" s="91"/>
      <c r="J2672" s="92"/>
      <c r="N2672" s="93"/>
      <c r="P2672" s="93"/>
      <c r="R2672" s="94"/>
      <c r="S2672" s="93"/>
      <c r="T2672" s="93"/>
      <c r="U2672" s="93"/>
      <c r="V2672" s="93"/>
      <c r="W2672" s="93"/>
    </row>
    <row r="2673" spans="5:23" customFormat="1" x14ac:dyDescent="0.25">
      <c r="E2673" s="91"/>
      <c r="F2673" s="91"/>
      <c r="G2673" s="91"/>
      <c r="J2673" s="92"/>
      <c r="N2673" s="93"/>
      <c r="P2673" s="93"/>
      <c r="R2673" s="94"/>
      <c r="S2673" s="93"/>
      <c r="T2673" s="93"/>
      <c r="U2673" s="93"/>
      <c r="V2673" s="93"/>
      <c r="W2673" s="93"/>
    </row>
    <row r="2674" spans="5:23" customFormat="1" x14ac:dyDescent="0.25">
      <c r="E2674" s="91"/>
      <c r="F2674" s="91"/>
      <c r="G2674" s="91"/>
      <c r="J2674" s="92"/>
      <c r="N2674" s="93"/>
      <c r="P2674" s="93"/>
      <c r="R2674" s="94"/>
      <c r="S2674" s="93"/>
      <c r="T2674" s="93"/>
      <c r="U2674" s="93"/>
      <c r="V2674" s="93"/>
      <c r="W2674" s="93"/>
    </row>
    <row r="2675" spans="5:23" customFormat="1" x14ac:dyDescent="0.25">
      <c r="E2675" s="91"/>
      <c r="F2675" s="91"/>
      <c r="G2675" s="91"/>
      <c r="J2675" s="92"/>
      <c r="N2675" s="93"/>
      <c r="P2675" s="93"/>
      <c r="R2675" s="94"/>
      <c r="S2675" s="93"/>
      <c r="T2675" s="93"/>
      <c r="U2675" s="93"/>
      <c r="V2675" s="93"/>
      <c r="W2675" s="93"/>
    </row>
    <row r="2676" spans="5:23" customFormat="1" x14ac:dyDescent="0.25">
      <c r="E2676" s="91"/>
      <c r="F2676" s="91"/>
      <c r="G2676" s="91"/>
      <c r="J2676" s="92"/>
      <c r="N2676" s="93"/>
      <c r="P2676" s="93"/>
      <c r="R2676" s="94"/>
      <c r="S2676" s="93"/>
      <c r="T2676" s="93"/>
      <c r="U2676" s="93"/>
      <c r="V2676" s="93"/>
      <c r="W2676" s="93"/>
    </row>
    <row r="2677" spans="5:23" customFormat="1" x14ac:dyDescent="0.25">
      <c r="E2677" s="91"/>
      <c r="F2677" s="91"/>
      <c r="G2677" s="91"/>
      <c r="J2677" s="92"/>
      <c r="N2677" s="93"/>
      <c r="P2677" s="93"/>
      <c r="R2677" s="94"/>
      <c r="S2677" s="93"/>
      <c r="T2677" s="93"/>
      <c r="U2677" s="93"/>
      <c r="V2677" s="93"/>
      <c r="W2677" s="93"/>
    </row>
    <row r="2678" spans="5:23" customFormat="1" x14ac:dyDescent="0.25">
      <c r="E2678" s="91"/>
      <c r="F2678" s="91"/>
      <c r="G2678" s="91"/>
      <c r="J2678" s="92"/>
      <c r="N2678" s="93"/>
      <c r="P2678" s="93"/>
      <c r="R2678" s="94"/>
      <c r="S2678" s="93"/>
      <c r="T2678" s="93"/>
      <c r="U2678" s="93"/>
      <c r="V2678" s="93"/>
      <c r="W2678" s="93"/>
    </row>
    <row r="2679" spans="5:23" customFormat="1" x14ac:dyDescent="0.25">
      <c r="E2679" s="91"/>
      <c r="F2679" s="91"/>
      <c r="G2679" s="91"/>
      <c r="J2679" s="92"/>
      <c r="N2679" s="93"/>
      <c r="P2679" s="93"/>
      <c r="R2679" s="94"/>
      <c r="S2679" s="93"/>
      <c r="T2679" s="93"/>
      <c r="U2679" s="93"/>
      <c r="V2679" s="93"/>
      <c r="W2679" s="93"/>
    </row>
    <row r="2680" spans="5:23" customFormat="1" x14ac:dyDescent="0.25">
      <c r="E2680" s="91"/>
      <c r="F2680" s="91"/>
      <c r="G2680" s="91"/>
      <c r="J2680" s="92"/>
      <c r="N2680" s="93"/>
      <c r="P2680" s="93"/>
      <c r="R2680" s="94"/>
      <c r="S2680" s="93"/>
      <c r="T2680" s="93"/>
      <c r="U2680" s="93"/>
      <c r="V2680" s="93"/>
      <c r="W2680" s="93"/>
    </row>
    <row r="2681" spans="5:23" customFormat="1" x14ac:dyDescent="0.25">
      <c r="E2681" s="91"/>
      <c r="F2681" s="91"/>
      <c r="G2681" s="91"/>
      <c r="J2681" s="92"/>
      <c r="N2681" s="93"/>
      <c r="P2681" s="93"/>
      <c r="R2681" s="94"/>
      <c r="S2681" s="93"/>
      <c r="T2681" s="93"/>
      <c r="U2681" s="93"/>
      <c r="V2681" s="93"/>
      <c r="W2681" s="93"/>
    </row>
    <row r="2682" spans="5:23" customFormat="1" x14ac:dyDescent="0.25">
      <c r="E2682" s="91"/>
      <c r="F2682" s="91"/>
      <c r="G2682" s="91"/>
      <c r="J2682" s="92"/>
      <c r="N2682" s="93"/>
      <c r="P2682" s="93"/>
      <c r="R2682" s="94"/>
      <c r="S2682" s="93"/>
      <c r="T2682" s="93"/>
      <c r="U2682" s="93"/>
      <c r="V2682" s="93"/>
      <c r="W2682" s="93"/>
    </row>
    <row r="2683" spans="5:23" customFormat="1" x14ac:dyDescent="0.25">
      <c r="E2683" s="91"/>
      <c r="F2683" s="91"/>
      <c r="G2683" s="91"/>
      <c r="J2683" s="92"/>
      <c r="N2683" s="93"/>
      <c r="P2683" s="93"/>
      <c r="R2683" s="94"/>
      <c r="S2683" s="93"/>
      <c r="T2683" s="93"/>
      <c r="U2683" s="93"/>
      <c r="V2683" s="93"/>
      <c r="W2683" s="93"/>
    </row>
    <row r="2684" spans="5:23" customFormat="1" x14ac:dyDescent="0.25">
      <c r="E2684" s="91"/>
      <c r="F2684" s="91"/>
      <c r="G2684" s="91"/>
      <c r="J2684" s="92"/>
      <c r="N2684" s="93"/>
      <c r="P2684" s="93"/>
      <c r="R2684" s="94"/>
      <c r="S2684" s="93"/>
      <c r="T2684" s="93"/>
      <c r="U2684" s="93"/>
      <c r="V2684" s="93"/>
      <c r="W2684" s="93"/>
    </row>
    <row r="2685" spans="5:23" customFormat="1" x14ac:dyDescent="0.25">
      <c r="E2685" s="91"/>
      <c r="F2685" s="91"/>
      <c r="G2685" s="91"/>
      <c r="J2685" s="92"/>
      <c r="N2685" s="93"/>
      <c r="P2685" s="93"/>
      <c r="R2685" s="94"/>
      <c r="S2685" s="93"/>
      <c r="T2685" s="93"/>
      <c r="U2685" s="93"/>
      <c r="V2685" s="93"/>
      <c r="W2685" s="93"/>
    </row>
    <row r="2686" spans="5:23" customFormat="1" x14ac:dyDescent="0.25">
      <c r="E2686" s="91"/>
      <c r="F2686" s="91"/>
      <c r="G2686" s="91"/>
      <c r="J2686" s="92"/>
      <c r="N2686" s="93"/>
      <c r="P2686" s="93"/>
      <c r="R2686" s="94"/>
      <c r="S2686" s="93"/>
      <c r="T2686" s="93"/>
      <c r="U2686" s="93"/>
      <c r="V2686" s="93"/>
      <c r="W2686" s="93"/>
    </row>
    <row r="2687" spans="5:23" customFormat="1" x14ac:dyDescent="0.25">
      <c r="E2687" s="91"/>
      <c r="F2687" s="91"/>
      <c r="G2687" s="91"/>
      <c r="J2687" s="92"/>
      <c r="N2687" s="93"/>
      <c r="P2687" s="93"/>
      <c r="R2687" s="94"/>
      <c r="S2687" s="93"/>
      <c r="T2687" s="93"/>
      <c r="U2687" s="93"/>
      <c r="V2687" s="93"/>
      <c r="W2687" s="93"/>
    </row>
    <row r="2688" spans="5:23" customFormat="1" x14ac:dyDescent="0.25">
      <c r="E2688" s="91"/>
      <c r="F2688" s="91"/>
      <c r="G2688" s="91"/>
      <c r="J2688" s="92"/>
      <c r="N2688" s="93"/>
      <c r="P2688" s="93"/>
      <c r="R2688" s="94"/>
      <c r="S2688" s="93"/>
      <c r="T2688" s="93"/>
      <c r="U2688" s="93"/>
      <c r="V2688" s="93"/>
      <c r="W2688" s="93"/>
    </row>
    <row r="2689" spans="5:23" customFormat="1" x14ac:dyDescent="0.25">
      <c r="E2689" s="91"/>
      <c r="F2689" s="91"/>
      <c r="G2689" s="91"/>
      <c r="J2689" s="92"/>
      <c r="N2689" s="93"/>
      <c r="P2689" s="93"/>
      <c r="R2689" s="94"/>
      <c r="S2689" s="93"/>
      <c r="T2689" s="93"/>
      <c r="U2689" s="93"/>
      <c r="V2689" s="93"/>
      <c r="W2689" s="93"/>
    </row>
    <row r="2690" spans="5:23" customFormat="1" x14ac:dyDescent="0.25">
      <c r="E2690" s="91"/>
      <c r="F2690" s="91"/>
      <c r="G2690" s="91"/>
      <c r="J2690" s="92"/>
      <c r="N2690" s="93"/>
      <c r="P2690" s="93"/>
      <c r="R2690" s="94"/>
      <c r="S2690" s="93"/>
      <c r="T2690" s="93"/>
      <c r="U2690" s="93"/>
      <c r="V2690" s="93"/>
      <c r="W2690" s="93"/>
    </row>
    <row r="2691" spans="5:23" customFormat="1" x14ac:dyDescent="0.25">
      <c r="E2691" s="91"/>
      <c r="F2691" s="91"/>
      <c r="G2691" s="91"/>
      <c r="J2691" s="92"/>
      <c r="N2691" s="93"/>
      <c r="P2691" s="93"/>
      <c r="R2691" s="94"/>
      <c r="S2691" s="93"/>
      <c r="T2691" s="93"/>
      <c r="U2691" s="93"/>
      <c r="V2691" s="93"/>
      <c r="W2691" s="93"/>
    </row>
    <row r="2692" spans="5:23" customFormat="1" x14ac:dyDescent="0.25">
      <c r="E2692" s="91"/>
      <c r="F2692" s="91"/>
      <c r="G2692" s="91"/>
      <c r="J2692" s="92"/>
      <c r="N2692" s="93"/>
      <c r="P2692" s="93"/>
      <c r="R2692" s="94"/>
      <c r="S2692" s="93"/>
      <c r="T2692" s="93"/>
      <c r="U2692" s="93"/>
      <c r="V2692" s="93"/>
      <c r="W2692" s="93"/>
    </row>
    <row r="2693" spans="5:23" customFormat="1" x14ac:dyDescent="0.25">
      <c r="E2693" s="91"/>
      <c r="F2693" s="91"/>
      <c r="G2693" s="91"/>
      <c r="J2693" s="92"/>
      <c r="N2693" s="93"/>
      <c r="P2693" s="93"/>
      <c r="R2693" s="94"/>
      <c r="S2693" s="93"/>
      <c r="T2693" s="93"/>
      <c r="U2693" s="93"/>
      <c r="V2693" s="93"/>
      <c r="W2693" s="93"/>
    </row>
    <row r="2694" spans="5:23" customFormat="1" x14ac:dyDescent="0.25">
      <c r="E2694" s="91"/>
      <c r="F2694" s="91"/>
      <c r="G2694" s="91"/>
      <c r="J2694" s="92"/>
      <c r="N2694" s="93"/>
      <c r="P2694" s="93"/>
      <c r="R2694" s="94"/>
      <c r="S2694" s="93"/>
      <c r="T2694" s="93"/>
      <c r="U2694" s="93"/>
      <c r="V2694" s="93"/>
      <c r="W2694" s="93"/>
    </row>
    <row r="2695" spans="5:23" customFormat="1" x14ac:dyDescent="0.25">
      <c r="E2695" s="91"/>
      <c r="F2695" s="91"/>
      <c r="G2695" s="91"/>
      <c r="J2695" s="92"/>
      <c r="N2695" s="93"/>
      <c r="P2695" s="93"/>
      <c r="R2695" s="94"/>
      <c r="S2695" s="93"/>
      <c r="T2695" s="93"/>
      <c r="U2695" s="93"/>
      <c r="V2695" s="93"/>
      <c r="W2695" s="93"/>
    </row>
    <row r="2696" spans="5:23" customFormat="1" x14ac:dyDescent="0.25">
      <c r="E2696" s="91"/>
      <c r="F2696" s="91"/>
      <c r="G2696" s="91"/>
      <c r="J2696" s="92"/>
      <c r="N2696" s="93"/>
      <c r="P2696" s="93"/>
      <c r="R2696" s="94"/>
      <c r="S2696" s="93"/>
      <c r="T2696" s="93"/>
      <c r="U2696" s="93"/>
      <c r="V2696" s="93"/>
      <c r="W2696" s="93"/>
    </row>
    <row r="2697" spans="5:23" customFormat="1" x14ac:dyDescent="0.25">
      <c r="E2697" s="91"/>
      <c r="F2697" s="91"/>
      <c r="G2697" s="91"/>
      <c r="J2697" s="92"/>
      <c r="N2697" s="93"/>
      <c r="P2697" s="93"/>
      <c r="R2697" s="94"/>
      <c r="S2697" s="93"/>
      <c r="T2697" s="93"/>
      <c r="U2697" s="93"/>
      <c r="V2697" s="93"/>
      <c r="W2697" s="93"/>
    </row>
    <row r="2698" spans="5:23" customFormat="1" x14ac:dyDescent="0.25">
      <c r="E2698" s="91"/>
      <c r="F2698" s="91"/>
      <c r="G2698" s="91"/>
      <c r="J2698" s="92"/>
      <c r="N2698" s="93"/>
      <c r="P2698" s="93"/>
      <c r="R2698" s="94"/>
      <c r="S2698" s="93"/>
      <c r="T2698" s="93"/>
      <c r="U2698" s="93"/>
      <c r="V2698" s="93"/>
      <c r="W2698" s="93"/>
    </row>
    <row r="2699" spans="5:23" customFormat="1" x14ac:dyDescent="0.25">
      <c r="E2699" s="91"/>
      <c r="F2699" s="91"/>
      <c r="G2699" s="91"/>
      <c r="J2699" s="92"/>
      <c r="N2699" s="93"/>
      <c r="P2699" s="93"/>
      <c r="R2699" s="94"/>
      <c r="S2699" s="93"/>
      <c r="T2699" s="93"/>
      <c r="U2699" s="93"/>
      <c r="V2699" s="93"/>
      <c r="W2699" s="93"/>
    </row>
    <row r="2700" spans="5:23" customFormat="1" x14ac:dyDescent="0.25">
      <c r="E2700" s="91"/>
      <c r="F2700" s="91"/>
      <c r="G2700" s="91"/>
      <c r="J2700" s="92"/>
      <c r="N2700" s="93"/>
      <c r="P2700" s="93"/>
      <c r="R2700" s="94"/>
      <c r="S2700" s="93"/>
      <c r="T2700" s="93"/>
      <c r="U2700" s="93"/>
      <c r="V2700" s="93"/>
      <c r="W2700" s="93"/>
    </row>
    <row r="2701" spans="5:23" customFormat="1" x14ac:dyDescent="0.25">
      <c r="E2701" s="91"/>
      <c r="F2701" s="91"/>
      <c r="G2701" s="91"/>
      <c r="J2701" s="92"/>
      <c r="N2701" s="93"/>
      <c r="P2701" s="93"/>
      <c r="R2701" s="94"/>
      <c r="S2701" s="93"/>
      <c r="T2701" s="93"/>
      <c r="U2701" s="93"/>
      <c r="V2701" s="93"/>
      <c r="W2701" s="93"/>
    </row>
    <row r="2702" spans="5:23" customFormat="1" x14ac:dyDescent="0.25">
      <c r="E2702" s="91"/>
      <c r="F2702" s="91"/>
      <c r="G2702" s="91"/>
      <c r="J2702" s="92"/>
      <c r="N2702" s="93"/>
      <c r="P2702" s="93"/>
      <c r="R2702" s="94"/>
      <c r="S2702" s="93"/>
      <c r="T2702" s="93"/>
      <c r="U2702" s="93"/>
      <c r="V2702" s="93"/>
      <c r="W2702" s="93"/>
    </row>
    <row r="2703" spans="5:23" customFormat="1" x14ac:dyDescent="0.25">
      <c r="E2703" s="91"/>
      <c r="F2703" s="91"/>
      <c r="G2703" s="91"/>
      <c r="J2703" s="92"/>
      <c r="N2703" s="93"/>
      <c r="P2703" s="93"/>
      <c r="R2703" s="94"/>
      <c r="S2703" s="93"/>
      <c r="T2703" s="93"/>
      <c r="U2703" s="93"/>
      <c r="V2703" s="93"/>
      <c r="W2703" s="93"/>
    </row>
    <row r="2704" spans="5:23" customFormat="1" x14ac:dyDescent="0.25">
      <c r="E2704" s="91"/>
      <c r="F2704" s="91"/>
      <c r="G2704" s="91"/>
      <c r="J2704" s="92"/>
      <c r="N2704" s="93"/>
      <c r="P2704" s="93"/>
      <c r="R2704" s="94"/>
      <c r="S2704" s="93"/>
      <c r="T2704" s="93"/>
      <c r="U2704" s="93"/>
      <c r="V2704" s="93"/>
      <c r="W2704" s="93"/>
    </row>
    <row r="2705" spans="5:23" customFormat="1" x14ac:dyDescent="0.25">
      <c r="E2705" s="91"/>
      <c r="F2705" s="91"/>
      <c r="G2705" s="91"/>
      <c r="J2705" s="92"/>
      <c r="N2705" s="93"/>
      <c r="P2705" s="93"/>
      <c r="R2705" s="94"/>
      <c r="S2705" s="93"/>
      <c r="T2705" s="93"/>
      <c r="U2705" s="93"/>
      <c r="V2705" s="93"/>
      <c r="W2705" s="93"/>
    </row>
    <row r="2706" spans="5:23" customFormat="1" x14ac:dyDescent="0.25">
      <c r="E2706" s="91"/>
      <c r="F2706" s="91"/>
      <c r="G2706" s="91"/>
      <c r="J2706" s="92"/>
      <c r="N2706" s="93"/>
      <c r="P2706" s="93"/>
      <c r="R2706" s="94"/>
      <c r="S2706" s="93"/>
      <c r="T2706" s="93"/>
      <c r="U2706" s="93"/>
      <c r="V2706" s="93"/>
      <c r="W2706" s="93"/>
    </row>
    <row r="2707" spans="5:23" customFormat="1" x14ac:dyDescent="0.25">
      <c r="E2707" s="91"/>
      <c r="F2707" s="91"/>
      <c r="G2707" s="91"/>
      <c r="J2707" s="92"/>
      <c r="N2707" s="93"/>
      <c r="P2707" s="93"/>
      <c r="R2707" s="94"/>
      <c r="S2707" s="93"/>
      <c r="T2707" s="93"/>
      <c r="U2707" s="93"/>
      <c r="V2707" s="93"/>
      <c r="W2707" s="93"/>
    </row>
    <row r="2708" spans="5:23" customFormat="1" x14ac:dyDescent="0.25">
      <c r="E2708" s="91"/>
      <c r="F2708" s="91"/>
      <c r="G2708" s="91"/>
      <c r="J2708" s="92"/>
      <c r="N2708" s="93"/>
      <c r="P2708" s="93"/>
      <c r="R2708" s="94"/>
      <c r="S2708" s="93"/>
      <c r="T2708" s="93"/>
      <c r="U2708" s="93"/>
      <c r="V2708" s="93"/>
      <c r="W2708" s="93"/>
    </row>
    <row r="2709" spans="5:23" customFormat="1" x14ac:dyDescent="0.25">
      <c r="E2709" s="91"/>
      <c r="F2709" s="91"/>
      <c r="G2709" s="91"/>
      <c r="J2709" s="92"/>
      <c r="N2709" s="93"/>
      <c r="P2709" s="93"/>
      <c r="R2709" s="94"/>
      <c r="S2709" s="93"/>
      <c r="T2709" s="93"/>
      <c r="U2709" s="93"/>
      <c r="V2709" s="93"/>
      <c r="W2709" s="93"/>
    </row>
    <row r="2710" spans="5:23" customFormat="1" x14ac:dyDescent="0.25">
      <c r="E2710" s="91"/>
      <c r="F2710" s="91"/>
      <c r="G2710" s="91"/>
      <c r="J2710" s="92"/>
      <c r="N2710" s="93"/>
      <c r="P2710" s="93"/>
      <c r="R2710" s="94"/>
      <c r="S2710" s="93"/>
      <c r="T2710" s="93"/>
      <c r="U2710" s="93"/>
      <c r="V2710" s="93"/>
      <c r="W2710" s="93"/>
    </row>
    <row r="2711" spans="5:23" customFormat="1" x14ac:dyDescent="0.25">
      <c r="E2711" s="91"/>
      <c r="F2711" s="91"/>
      <c r="G2711" s="91"/>
      <c r="J2711" s="92"/>
      <c r="N2711" s="93"/>
      <c r="P2711" s="93"/>
      <c r="R2711" s="94"/>
      <c r="S2711" s="93"/>
      <c r="T2711" s="93"/>
      <c r="U2711" s="93"/>
      <c r="V2711" s="93"/>
      <c r="W2711" s="93"/>
    </row>
    <row r="2712" spans="5:23" customFormat="1" x14ac:dyDescent="0.25">
      <c r="E2712" s="91"/>
      <c r="F2712" s="91"/>
      <c r="G2712" s="91"/>
      <c r="J2712" s="92"/>
      <c r="N2712" s="93"/>
      <c r="P2712" s="93"/>
      <c r="R2712" s="94"/>
      <c r="S2712" s="93"/>
      <c r="T2712" s="93"/>
      <c r="U2712" s="93"/>
      <c r="V2712" s="93"/>
      <c r="W2712" s="93"/>
    </row>
    <row r="2713" spans="5:23" customFormat="1" x14ac:dyDescent="0.25">
      <c r="E2713" s="91"/>
      <c r="F2713" s="91"/>
      <c r="G2713" s="91"/>
      <c r="J2713" s="92"/>
      <c r="N2713" s="93"/>
      <c r="P2713" s="93"/>
      <c r="R2713" s="94"/>
      <c r="S2713" s="93"/>
      <c r="T2713" s="93"/>
      <c r="U2713" s="93"/>
      <c r="V2713" s="93"/>
      <c r="W2713" s="93"/>
    </row>
    <row r="2714" spans="5:23" customFormat="1" x14ac:dyDescent="0.25">
      <c r="E2714" s="91"/>
      <c r="F2714" s="91"/>
      <c r="G2714" s="91"/>
      <c r="J2714" s="92"/>
      <c r="N2714" s="93"/>
      <c r="P2714" s="93"/>
      <c r="R2714" s="94"/>
      <c r="S2714" s="93"/>
      <c r="T2714" s="93"/>
      <c r="U2714" s="93"/>
      <c r="V2714" s="93"/>
      <c r="W2714" s="93"/>
    </row>
    <row r="2715" spans="5:23" customFormat="1" x14ac:dyDescent="0.25">
      <c r="E2715" s="91"/>
      <c r="F2715" s="91"/>
      <c r="G2715" s="91"/>
      <c r="J2715" s="92"/>
      <c r="N2715" s="93"/>
      <c r="P2715" s="93"/>
      <c r="R2715" s="94"/>
      <c r="S2715" s="93"/>
      <c r="T2715" s="93"/>
      <c r="U2715" s="93"/>
      <c r="V2715" s="93"/>
      <c r="W2715" s="93"/>
    </row>
    <row r="2716" spans="5:23" customFormat="1" x14ac:dyDescent="0.25">
      <c r="E2716" s="91"/>
      <c r="F2716" s="91"/>
      <c r="G2716" s="91"/>
      <c r="J2716" s="92"/>
      <c r="N2716" s="93"/>
      <c r="P2716" s="93"/>
      <c r="R2716" s="94"/>
      <c r="S2716" s="93"/>
      <c r="T2716" s="93"/>
      <c r="U2716" s="93"/>
      <c r="V2716" s="93"/>
      <c r="W2716" s="93"/>
    </row>
    <row r="2717" spans="5:23" customFormat="1" x14ac:dyDescent="0.25">
      <c r="E2717" s="91"/>
      <c r="F2717" s="91"/>
      <c r="G2717" s="91"/>
      <c r="J2717" s="92"/>
      <c r="N2717" s="93"/>
      <c r="P2717" s="93"/>
      <c r="R2717" s="94"/>
      <c r="S2717" s="93"/>
      <c r="T2717" s="93"/>
      <c r="U2717" s="93"/>
      <c r="V2717" s="93"/>
      <c r="W2717" s="93"/>
    </row>
    <row r="2718" spans="5:23" customFormat="1" x14ac:dyDescent="0.25">
      <c r="E2718" s="91"/>
      <c r="F2718" s="91"/>
      <c r="G2718" s="91"/>
      <c r="J2718" s="92"/>
      <c r="N2718" s="93"/>
      <c r="P2718" s="93"/>
      <c r="R2718" s="94"/>
      <c r="S2718" s="93"/>
      <c r="T2718" s="93"/>
      <c r="U2718" s="93"/>
      <c r="V2718" s="93"/>
      <c r="W2718" s="93"/>
    </row>
    <row r="2719" spans="5:23" customFormat="1" x14ac:dyDescent="0.25">
      <c r="E2719" s="91"/>
      <c r="F2719" s="91"/>
      <c r="G2719" s="91"/>
      <c r="J2719" s="92"/>
      <c r="N2719" s="93"/>
      <c r="P2719" s="93"/>
      <c r="R2719" s="94"/>
      <c r="S2719" s="93"/>
      <c r="T2719" s="93"/>
      <c r="U2719" s="93"/>
      <c r="V2719" s="93"/>
      <c r="W2719" s="93"/>
    </row>
    <row r="2720" spans="5:23" customFormat="1" x14ac:dyDescent="0.25">
      <c r="E2720" s="91"/>
      <c r="F2720" s="91"/>
      <c r="G2720" s="91"/>
      <c r="J2720" s="92"/>
      <c r="N2720" s="93"/>
      <c r="P2720" s="93"/>
      <c r="R2720" s="94"/>
      <c r="S2720" s="93"/>
      <c r="T2720" s="93"/>
      <c r="U2720" s="93"/>
      <c r="V2720" s="93"/>
      <c r="W2720" s="93"/>
    </row>
    <row r="2721" spans="5:23" customFormat="1" x14ac:dyDescent="0.25">
      <c r="E2721" s="91"/>
      <c r="F2721" s="91"/>
      <c r="G2721" s="91"/>
      <c r="J2721" s="92"/>
      <c r="N2721" s="93"/>
      <c r="P2721" s="93"/>
      <c r="R2721" s="94"/>
      <c r="S2721" s="93"/>
      <c r="T2721" s="93"/>
      <c r="U2721" s="93"/>
      <c r="V2721" s="93"/>
      <c r="W2721" s="93"/>
    </row>
    <row r="2722" spans="5:23" customFormat="1" x14ac:dyDescent="0.25">
      <c r="E2722" s="91"/>
      <c r="F2722" s="91"/>
      <c r="G2722" s="91"/>
      <c r="J2722" s="92"/>
      <c r="N2722" s="93"/>
      <c r="P2722" s="93"/>
      <c r="R2722" s="94"/>
      <c r="S2722" s="93"/>
      <c r="T2722" s="93"/>
      <c r="U2722" s="93"/>
      <c r="V2722" s="93"/>
      <c r="W2722" s="93"/>
    </row>
    <row r="2723" spans="5:23" customFormat="1" x14ac:dyDescent="0.25">
      <c r="E2723" s="91"/>
      <c r="F2723" s="91"/>
      <c r="G2723" s="91"/>
      <c r="J2723" s="92"/>
      <c r="N2723" s="93"/>
      <c r="P2723" s="93"/>
      <c r="R2723" s="94"/>
      <c r="S2723" s="93"/>
      <c r="T2723" s="93"/>
      <c r="U2723" s="93"/>
      <c r="V2723" s="93"/>
      <c r="W2723" s="93"/>
    </row>
    <row r="2724" spans="5:23" customFormat="1" x14ac:dyDescent="0.25">
      <c r="E2724" s="91"/>
      <c r="F2724" s="91"/>
      <c r="G2724" s="91"/>
      <c r="J2724" s="92"/>
      <c r="N2724" s="93"/>
      <c r="P2724" s="93"/>
      <c r="R2724" s="94"/>
      <c r="S2724" s="93"/>
      <c r="T2724" s="93"/>
      <c r="U2724" s="93"/>
      <c r="V2724" s="93"/>
      <c r="W2724" s="93"/>
    </row>
    <row r="2725" spans="5:23" customFormat="1" x14ac:dyDescent="0.25">
      <c r="E2725" s="91"/>
      <c r="F2725" s="91"/>
      <c r="G2725" s="91"/>
      <c r="J2725" s="92"/>
      <c r="N2725" s="93"/>
      <c r="P2725" s="93"/>
      <c r="R2725" s="94"/>
      <c r="S2725" s="93"/>
      <c r="T2725" s="93"/>
      <c r="U2725" s="93"/>
      <c r="V2725" s="93"/>
      <c r="W2725" s="93"/>
    </row>
    <row r="2726" spans="5:23" customFormat="1" x14ac:dyDescent="0.25">
      <c r="E2726" s="91"/>
      <c r="F2726" s="91"/>
      <c r="G2726" s="91"/>
      <c r="J2726" s="92"/>
      <c r="N2726" s="93"/>
      <c r="P2726" s="93"/>
      <c r="R2726" s="94"/>
      <c r="S2726" s="93"/>
      <c r="T2726" s="93"/>
      <c r="U2726" s="93"/>
      <c r="V2726" s="93"/>
      <c r="W2726" s="93"/>
    </row>
    <row r="2727" spans="5:23" customFormat="1" x14ac:dyDescent="0.25">
      <c r="E2727" s="91"/>
      <c r="F2727" s="91"/>
      <c r="G2727" s="91"/>
      <c r="J2727" s="92"/>
      <c r="N2727" s="93"/>
      <c r="P2727" s="93"/>
      <c r="R2727" s="94"/>
      <c r="S2727" s="93"/>
      <c r="T2727" s="93"/>
      <c r="U2727" s="93"/>
      <c r="V2727" s="93"/>
      <c r="W2727" s="93"/>
    </row>
    <row r="2728" spans="5:23" customFormat="1" x14ac:dyDescent="0.25">
      <c r="E2728" s="91"/>
      <c r="F2728" s="91"/>
      <c r="G2728" s="91"/>
      <c r="J2728" s="92"/>
      <c r="N2728" s="93"/>
      <c r="P2728" s="93"/>
      <c r="R2728" s="94"/>
      <c r="S2728" s="93"/>
      <c r="T2728" s="93"/>
      <c r="U2728" s="93"/>
      <c r="V2728" s="93"/>
      <c r="W2728" s="93"/>
    </row>
    <row r="2729" spans="5:23" customFormat="1" x14ac:dyDescent="0.25">
      <c r="E2729" s="91"/>
      <c r="F2729" s="91"/>
      <c r="G2729" s="91"/>
      <c r="J2729" s="92"/>
      <c r="N2729" s="93"/>
      <c r="P2729" s="93"/>
      <c r="R2729" s="94"/>
      <c r="S2729" s="93"/>
      <c r="T2729" s="93"/>
      <c r="U2729" s="93"/>
      <c r="V2729" s="93"/>
      <c r="W2729" s="93"/>
    </row>
    <row r="2730" spans="5:23" customFormat="1" x14ac:dyDescent="0.25">
      <c r="E2730" s="91"/>
      <c r="F2730" s="91"/>
      <c r="G2730" s="91"/>
      <c r="J2730" s="92"/>
      <c r="N2730" s="93"/>
      <c r="P2730" s="93"/>
      <c r="R2730" s="94"/>
      <c r="S2730" s="93"/>
      <c r="T2730" s="93"/>
      <c r="U2730" s="93"/>
      <c r="V2730" s="93"/>
      <c r="W2730" s="93"/>
    </row>
    <row r="2731" spans="5:23" customFormat="1" x14ac:dyDescent="0.25">
      <c r="E2731" s="91"/>
      <c r="F2731" s="91"/>
      <c r="G2731" s="91"/>
      <c r="J2731" s="92"/>
      <c r="N2731" s="93"/>
      <c r="P2731" s="93"/>
      <c r="R2731" s="94"/>
      <c r="S2731" s="93"/>
      <c r="T2731" s="93"/>
      <c r="U2731" s="93"/>
      <c r="V2731" s="93"/>
      <c r="W2731" s="93"/>
    </row>
    <row r="2732" spans="5:23" customFormat="1" x14ac:dyDescent="0.25">
      <c r="E2732" s="91"/>
      <c r="F2732" s="91"/>
      <c r="G2732" s="91"/>
      <c r="J2732" s="92"/>
      <c r="N2732" s="93"/>
      <c r="P2732" s="93"/>
      <c r="R2732" s="94"/>
      <c r="S2732" s="93"/>
      <c r="T2732" s="93"/>
      <c r="U2732" s="93"/>
      <c r="V2732" s="93"/>
      <c r="W2732" s="93"/>
    </row>
    <row r="2733" spans="5:23" customFormat="1" x14ac:dyDescent="0.25">
      <c r="E2733" s="91"/>
      <c r="F2733" s="91"/>
      <c r="G2733" s="91"/>
      <c r="J2733" s="92"/>
      <c r="N2733" s="93"/>
      <c r="P2733" s="93"/>
      <c r="R2733" s="94"/>
      <c r="S2733" s="93"/>
      <c r="T2733" s="93"/>
      <c r="U2733" s="93"/>
      <c r="V2733" s="93"/>
      <c r="W2733" s="93"/>
    </row>
    <row r="2734" spans="5:23" customFormat="1" x14ac:dyDescent="0.25">
      <c r="E2734" s="91"/>
      <c r="F2734" s="91"/>
      <c r="G2734" s="91"/>
      <c r="J2734" s="92"/>
      <c r="N2734" s="93"/>
      <c r="P2734" s="93"/>
      <c r="R2734" s="94"/>
      <c r="S2734" s="93"/>
      <c r="T2734" s="93"/>
      <c r="U2734" s="93"/>
      <c r="V2734" s="93"/>
      <c r="W2734" s="93"/>
    </row>
    <row r="2735" spans="5:23" customFormat="1" x14ac:dyDescent="0.25">
      <c r="E2735" s="91"/>
      <c r="F2735" s="91"/>
      <c r="G2735" s="91"/>
      <c r="J2735" s="92"/>
      <c r="N2735" s="93"/>
      <c r="P2735" s="93"/>
      <c r="R2735" s="94"/>
      <c r="S2735" s="93"/>
      <c r="T2735" s="93"/>
      <c r="U2735" s="93"/>
      <c r="V2735" s="93"/>
      <c r="W2735" s="93"/>
    </row>
    <row r="2736" spans="5:23" customFormat="1" x14ac:dyDescent="0.25">
      <c r="E2736" s="91"/>
      <c r="F2736" s="91"/>
      <c r="G2736" s="91"/>
      <c r="J2736" s="92"/>
      <c r="N2736" s="93"/>
      <c r="P2736" s="93"/>
      <c r="R2736" s="94"/>
      <c r="S2736" s="93"/>
      <c r="T2736" s="93"/>
      <c r="U2736" s="93"/>
      <c r="V2736" s="93"/>
      <c r="W2736" s="93"/>
    </row>
    <row r="2737" spans="5:23" customFormat="1" x14ac:dyDescent="0.25">
      <c r="E2737" s="91"/>
      <c r="F2737" s="91"/>
      <c r="G2737" s="91"/>
      <c r="J2737" s="92"/>
      <c r="N2737" s="93"/>
      <c r="P2737" s="93"/>
      <c r="R2737" s="94"/>
      <c r="S2737" s="93"/>
      <c r="T2737" s="93"/>
      <c r="U2737" s="93"/>
      <c r="V2737" s="93"/>
      <c r="W2737" s="93"/>
    </row>
    <row r="2738" spans="5:23" customFormat="1" x14ac:dyDescent="0.25">
      <c r="E2738" s="91"/>
      <c r="F2738" s="91"/>
      <c r="G2738" s="91"/>
      <c r="J2738" s="92"/>
      <c r="N2738" s="93"/>
      <c r="P2738" s="93"/>
      <c r="R2738" s="94"/>
      <c r="S2738" s="93"/>
      <c r="T2738" s="93"/>
      <c r="U2738" s="93"/>
      <c r="V2738" s="93"/>
      <c r="W2738" s="93"/>
    </row>
    <row r="2739" spans="5:23" customFormat="1" x14ac:dyDescent="0.25">
      <c r="E2739" s="91"/>
      <c r="F2739" s="91"/>
      <c r="G2739" s="91"/>
      <c r="J2739" s="92"/>
      <c r="N2739" s="93"/>
      <c r="P2739" s="93"/>
      <c r="R2739" s="94"/>
      <c r="S2739" s="93"/>
      <c r="T2739" s="93"/>
      <c r="U2739" s="93"/>
      <c r="V2739" s="93"/>
      <c r="W2739" s="93"/>
    </row>
    <row r="2740" spans="5:23" customFormat="1" x14ac:dyDescent="0.25">
      <c r="E2740" s="91"/>
      <c r="F2740" s="91"/>
      <c r="G2740" s="91"/>
      <c r="J2740" s="92"/>
      <c r="N2740" s="93"/>
      <c r="P2740" s="93"/>
      <c r="R2740" s="94"/>
      <c r="S2740" s="93"/>
      <c r="T2740" s="93"/>
      <c r="U2740" s="93"/>
      <c r="V2740" s="93"/>
      <c r="W2740" s="93"/>
    </row>
    <row r="2741" spans="5:23" customFormat="1" x14ac:dyDescent="0.25">
      <c r="E2741" s="91"/>
      <c r="F2741" s="91"/>
      <c r="G2741" s="91"/>
      <c r="J2741" s="92"/>
      <c r="N2741" s="93"/>
      <c r="P2741" s="93"/>
      <c r="R2741" s="94"/>
      <c r="S2741" s="93"/>
      <c r="T2741" s="93"/>
      <c r="U2741" s="93"/>
      <c r="V2741" s="93"/>
      <c r="W2741" s="93"/>
    </row>
    <row r="2742" spans="5:23" customFormat="1" x14ac:dyDescent="0.25">
      <c r="E2742" s="91"/>
      <c r="F2742" s="91"/>
      <c r="G2742" s="91"/>
      <c r="J2742" s="92"/>
      <c r="N2742" s="93"/>
      <c r="P2742" s="93"/>
      <c r="R2742" s="94"/>
      <c r="S2742" s="93"/>
      <c r="T2742" s="93"/>
      <c r="U2742" s="93"/>
      <c r="V2742" s="93"/>
      <c r="W2742" s="93"/>
    </row>
    <row r="2743" spans="5:23" customFormat="1" x14ac:dyDescent="0.25">
      <c r="E2743" s="91"/>
      <c r="F2743" s="91"/>
      <c r="G2743" s="91"/>
      <c r="J2743" s="92"/>
      <c r="N2743" s="93"/>
      <c r="P2743" s="93"/>
      <c r="R2743" s="94"/>
      <c r="S2743" s="93"/>
      <c r="T2743" s="93"/>
      <c r="U2743" s="93"/>
      <c r="V2743" s="93"/>
      <c r="W2743" s="93"/>
    </row>
    <row r="2744" spans="5:23" customFormat="1" x14ac:dyDescent="0.25">
      <c r="E2744" s="91"/>
      <c r="F2744" s="91"/>
      <c r="G2744" s="91"/>
      <c r="J2744" s="92"/>
      <c r="N2744" s="93"/>
      <c r="P2744" s="93"/>
      <c r="R2744" s="94"/>
      <c r="S2744" s="93"/>
      <c r="T2744" s="93"/>
      <c r="U2744" s="93"/>
      <c r="V2744" s="93"/>
      <c r="W2744" s="93"/>
    </row>
    <row r="2745" spans="5:23" customFormat="1" x14ac:dyDescent="0.25">
      <c r="E2745" s="91"/>
      <c r="F2745" s="91"/>
      <c r="G2745" s="91"/>
      <c r="J2745" s="92"/>
      <c r="N2745" s="93"/>
      <c r="P2745" s="93"/>
      <c r="R2745" s="94"/>
      <c r="S2745" s="93"/>
      <c r="T2745" s="93"/>
      <c r="U2745" s="93"/>
      <c r="V2745" s="93"/>
      <c r="W2745" s="93"/>
    </row>
    <row r="2746" spans="5:23" customFormat="1" x14ac:dyDescent="0.25">
      <c r="E2746" s="91"/>
      <c r="F2746" s="91"/>
      <c r="G2746" s="91"/>
      <c r="J2746" s="92"/>
      <c r="N2746" s="93"/>
      <c r="P2746" s="93"/>
      <c r="R2746" s="94"/>
      <c r="S2746" s="93"/>
      <c r="T2746" s="93"/>
      <c r="U2746" s="93"/>
      <c r="V2746" s="93"/>
      <c r="W2746" s="93"/>
    </row>
    <row r="2747" spans="5:23" customFormat="1" x14ac:dyDescent="0.25">
      <c r="E2747" s="91"/>
      <c r="F2747" s="91"/>
      <c r="G2747" s="91"/>
      <c r="J2747" s="92"/>
      <c r="N2747" s="93"/>
      <c r="P2747" s="93"/>
      <c r="R2747" s="94"/>
      <c r="S2747" s="93"/>
      <c r="T2747" s="93"/>
      <c r="U2747" s="93"/>
      <c r="V2747" s="93"/>
      <c r="W2747" s="93"/>
    </row>
    <row r="2748" spans="5:23" customFormat="1" x14ac:dyDescent="0.25">
      <c r="E2748" s="91"/>
      <c r="F2748" s="91"/>
      <c r="G2748" s="91"/>
      <c r="J2748" s="92"/>
      <c r="N2748" s="93"/>
      <c r="P2748" s="93"/>
      <c r="R2748" s="94"/>
      <c r="S2748" s="93"/>
      <c r="T2748" s="93"/>
      <c r="U2748" s="93"/>
      <c r="V2748" s="93"/>
      <c r="W2748" s="93"/>
    </row>
    <row r="2749" spans="5:23" customFormat="1" x14ac:dyDescent="0.25">
      <c r="E2749" s="91"/>
      <c r="F2749" s="91"/>
      <c r="G2749" s="91"/>
      <c r="J2749" s="92"/>
      <c r="N2749" s="93"/>
      <c r="P2749" s="93"/>
      <c r="R2749" s="94"/>
      <c r="S2749" s="93"/>
      <c r="T2749" s="93"/>
      <c r="U2749" s="93"/>
      <c r="V2749" s="93"/>
      <c r="W2749" s="93"/>
    </row>
    <row r="2750" spans="5:23" customFormat="1" x14ac:dyDescent="0.25">
      <c r="E2750" s="91"/>
      <c r="F2750" s="91"/>
      <c r="G2750" s="91"/>
      <c r="J2750" s="92"/>
      <c r="N2750" s="93"/>
      <c r="P2750" s="93"/>
      <c r="R2750" s="94"/>
      <c r="S2750" s="93"/>
      <c r="T2750" s="93"/>
      <c r="U2750" s="93"/>
      <c r="V2750" s="93"/>
      <c r="W2750" s="93"/>
    </row>
    <row r="2751" spans="5:23" customFormat="1" x14ac:dyDescent="0.25">
      <c r="E2751" s="91"/>
      <c r="F2751" s="91"/>
      <c r="G2751" s="91"/>
      <c r="J2751" s="92"/>
      <c r="N2751" s="93"/>
      <c r="P2751" s="93"/>
      <c r="R2751" s="94"/>
      <c r="S2751" s="93"/>
      <c r="T2751" s="93"/>
      <c r="U2751" s="93"/>
      <c r="V2751" s="93"/>
      <c r="W2751" s="93"/>
    </row>
    <row r="2752" spans="5:23" customFormat="1" x14ac:dyDescent="0.25">
      <c r="E2752" s="91"/>
      <c r="F2752" s="91"/>
      <c r="G2752" s="91"/>
      <c r="J2752" s="92"/>
      <c r="N2752" s="93"/>
      <c r="P2752" s="93"/>
      <c r="R2752" s="94"/>
      <c r="S2752" s="93"/>
      <c r="T2752" s="93"/>
      <c r="U2752" s="93"/>
      <c r="V2752" s="93"/>
      <c r="W2752" s="93"/>
    </row>
    <row r="2753" spans="5:23" customFormat="1" x14ac:dyDescent="0.25">
      <c r="E2753" s="91"/>
      <c r="F2753" s="91"/>
      <c r="G2753" s="91"/>
      <c r="J2753" s="92"/>
      <c r="N2753" s="93"/>
      <c r="P2753" s="93"/>
      <c r="R2753" s="94"/>
      <c r="S2753" s="93"/>
      <c r="T2753" s="93"/>
      <c r="U2753" s="93"/>
      <c r="V2753" s="93"/>
      <c r="W2753" s="93"/>
    </row>
    <row r="2754" spans="5:23" customFormat="1" x14ac:dyDescent="0.25">
      <c r="E2754" s="91"/>
      <c r="F2754" s="91"/>
      <c r="G2754" s="91"/>
      <c r="J2754" s="92"/>
      <c r="N2754" s="93"/>
      <c r="P2754" s="93"/>
      <c r="R2754" s="94"/>
      <c r="S2754" s="93"/>
      <c r="T2754" s="93"/>
      <c r="U2754" s="93"/>
      <c r="V2754" s="93"/>
      <c r="W2754" s="93"/>
    </row>
    <row r="2755" spans="5:23" customFormat="1" x14ac:dyDescent="0.25">
      <c r="E2755" s="91"/>
      <c r="F2755" s="91"/>
      <c r="G2755" s="91"/>
      <c r="J2755" s="92"/>
      <c r="N2755" s="93"/>
      <c r="P2755" s="93"/>
      <c r="R2755" s="94"/>
      <c r="S2755" s="93"/>
      <c r="T2755" s="93"/>
      <c r="U2755" s="93"/>
      <c r="V2755" s="93"/>
      <c r="W2755" s="93"/>
    </row>
    <row r="2756" spans="5:23" customFormat="1" x14ac:dyDescent="0.25">
      <c r="E2756" s="91"/>
      <c r="F2756" s="91"/>
      <c r="G2756" s="91"/>
      <c r="J2756" s="92"/>
      <c r="N2756" s="93"/>
      <c r="P2756" s="93"/>
      <c r="R2756" s="94"/>
      <c r="S2756" s="93"/>
      <c r="T2756" s="93"/>
      <c r="U2756" s="93"/>
      <c r="V2756" s="93"/>
      <c r="W2756" s="93"/>
    </row>
    <row r="2757" spans="5:23" customFormat="1" x14ac:dyDescent="0.25">
      <c r="E2757" s="91"/>
      <c r="F2757" s="91"/>
      <c r="G2757" s="91"/>
      <c r="J2757" s="92"/>
      <c r="N2757" s="93"/>
      <c r="P2757" s="93"/>
      <c r="R2757" s="94"/>
      <c r="S2757" s="93"/>
      <c r="T2757" s="93"/>
      <c r="U2757" s="93"/>
      <c r="V2757" s="93"/>
      <c r="W2757" s="93"/>
    </row>
    <row r="2758" spans="5:23" customFormat="1" x14ac:dyDescent="0.25">
      <c r="E2758" s="91"/>
      <c r="F2758" s="91"/>
      <c r="G2758" s="91"/>
      <c r="J2758" s="92"/>
      <c r="N2758" s="93"/>
      <c r="P2758" s="93"/>
      <c r="R2758" s="94"/>
      <c r="S2758" s="93"/>
      <c r="T2758" s="93"/>
      <c r="U2758" s="93"/>
      <c r="V2758" s="93"/>
      <c r="W2758" s="93"/>
    </row>
    <row r="2759" spans="5:23" customFormat="1" x14ac:dyDescent="0.25">
      <c r="E2759" s="91"/>
      <c r="F2759" s="91"/>
      <c r="G2759" s="91"/>
      <c r="J2759" s="92"/>
      <c r="N2759" s="93"/>
      <c r="P2759" s="93"/>
      <c r="R2759" s="94"/>
      <c r="S2759" s="93"/>
      <c r="T2759" s="93"/>
      <c r="U2759" s="93"/>
      <c r="V2759" s="93"/>
      <c r="W2759" s="93"/>
    </row>
    <row r="2760" spans="5:23" customFormat="1" x14ac:dyDescent="0.25">
      <c r="E2760" s="91"/>
      <c r="F2760" s="91"/>
      <c r="G2760" s="91"/>
      <c r="J2760" s="92"/>
      <c r="N2760" s="93"/>
      <c r="P2760" s="93"/>
      <c r="R2760" s="94"/>
      <c r="S2760" s="93"/>
      <c r="T2760" s="93"/>
      <c r="U2760" s="93"/>
      <c r="V2760" s="93"/>
      <c r="W2760" s="93"/>
    </row>
    <row r="2761" spans="5:23" customFormat="1" x14ac:dyDescent="0.25">
      <c r="E2761" s="91"/>
      <c r="F2761" s="91"/>
      <c r="G2761" s="91"/>
      <c r="J2761" s="92"/>
      <c r="N2761" s="93"/>
      <c r="P2761" s="93"/>
      <c r="R2761" s="94"/>
      <c r="S2761" s="93"/>
      <c r="T2761" s="93"/>
      <c r="U2761" s="93"/>
      <c r="V2761" s="93"/>
      <c r="W2761" s="93"/>
    </row>
    <row r="2762" spans="5:23" customFormat="1" x14ac:dyDescent="0.25">
      <c r="E2762" s="91"/>
      <c r="F2762" s="91"/>
      <c r="G2762" s="91"/>
      <c r="J2762" s="92"/>
      <c r="N2762" s="93"/>
      <c r="P2762" s="93"/>
      <c r="R2762" s="94"/>
      <c r="S2762" s="93"/>
      <c r="T2762" s="93"/>
      <c r="U2762" s="93"/>
      <c r="V2762" s="93"/>
      <c r="W2762" s="93"/>
    </row>
    <row r="2763" spans="5:23" customFormat="1" x14ac:dyDescent="0.25">
      <c r="E2763" s="91"/>
      <c r="F2763" s="91"/>
      <c r="G2763" s="91"/>
      <c r="J2763" s="92"/>
      <c r="N2763" s="93"/>
      <c r="P2763" s="93"/>
      <c r="R2763" s="94"/>
      <c r="S2763" s="93"/>
      <c r="T2763" s="93"/>
      <c r="U2763" s="93"/>
      <c r="V2763" s="93"/>
      <c r="W2763" s="93"/>
    </row>
    <row r="2764" spans="5:23" customFormat="1" x14ac:dyDescent="0.25">
      <c r="E2764" s="91"/>
      <c r="F2764" s="91"/>
      <c r="G2764" s="91"/>
      <c r="J2764" s="92"/>
      <c r="N2764" s="93"/>
      <c r="P2764" s="93"/>
      <c r="R2764" s="94"/>
      <c r="S2764" s="93"/>
      <c r="T2764" s="93"/>
      <c r="U2764" s="93"/>
      <c r="V2764" s="93"/>
      <c r="W2764" s="93"/>
    </row>
    <row r="2765" spans="5:23" customFormat="1" x14ac:dyDescent="0.25">
      <c r="E2765" s="91"/>
      <c r="F2765" s="91"/>
      <c r="G2765" s="91"/>
      <c r="J2765" s="92"/>
      <c r="N2765" s="93"/>
      <c r="P2765" s="93"/>
      <c r="R2765" s="94"/>
      <c r="S2765" s="93"/>
      <c r="T2765" s="93"/>
      <c r="U2765" s="93"/>
      <c r="V2765" s="93"/>
      <c r="W2765" s="93"/>
    </row>
    <row r="2766" spans="5:23" customFormat="1" x14ac:dyDescent="0.25">
      <c r="E2766" s="91"/>
      <c r="F2766" s="91"/>
      <c r="G2766" s="91"/>
      <c r="J2766" s="92"/>
      <c r="N2766" s="93"/>
      <c r="P2766" s="93"/>
      <c r="R2766" s="94"/>
      <c r="S2766" s="93"/>
      <c r="T2766" s="93"/>
      <c r="U2766" s="93"/>
      <c r="V2766" s="93"/>
      <c r="W2766" s="93"/>
    </row>
    <row r="2767" spans="5:23" customFormat="1" x14ac:dyDescent="0.25">
      <c r="E2767" s="91"/>
      <c r="F2767" s="91"/>
      <c r="G2767" s="91"/>
      <c r="J2767" s="92"/>
      <c r="N2767" s="93"/>
      <c r="P2767" s="93"/>
      <c r="R2767" s="94"/>
      <c r="S2767" s="93"/>
      <c r="T2767" s="93"/>
      <c r="U2767" s="93"/>
      <c r="V2767" s="93"/>
      <c r="W2767" s="93"/>
    </row>
    <row r="2768" spans="5:23" customFormat="1" x14ac:dyDescent="0.25">
      <c r="E2768" s="91"/>
      <c r="F2768" s="91"/>
      <c r="G2768" s="91"/>
      <c r="J2768" s="92"/>
      <c r="N2768" s="93"/>
      <c r="P2768" s="93"/>
      <c r="R2768" s="94"/>
      <c r="S2768" s="93"/>
      <c r="T2768" s="93"/>
      <c r="U2768" s="93"/>
      <c r="V2768" s="93"/>
      <c r="W2768" s="93"/>
    </row>
    <row r="2769" spans="5:23" customFormat="1" x14ac:dyDescent="0.25">
      <c r="E2769" s="91"/>
      <c r="F2769" s="91"/>
      <c r="G2769" s="91"/>
      <c r="J2769" s="92"/>
      <c r="N2769" s="93"/>
      <c r="P2769" s="93"/>
      <c r="R2769" s="94"/>
      <c r="S2769" s="93"/>
      <c r="T2769" s="93"/>
      <c r="U2769" s="93"/>
      <c r="V2769" s="93"/>
      <c r="W2769" s="93"/>
    </row>
    <row r="2770" spans="5:23" customFormat="1" x14ac:dyDescent="0.25">
      <c r="E2770" s="91"/>
      <c r="F2770" s="91"/>
      <c r="G2770" s="91"/>
      <c r="J2770" s="92"/>
      <c r="N2770" s="93"/>
      <c r="P2770" s="93"/>
      <c r="R2770" s="94"/>
      <c r="S2770" s="93"/>
      <c r="T2770" s="93"/>
      <c r="U2770" s="93"/>
      <c r="V2770" s="93"/>
      <c r="W2770" s="93"/>
    </row>
    <row r="2771" spans="5:23" customFormat="1" x14ac:dyDescent="0.25">
      <c r="E2771" s="91"/>
      <c r="F2771" s="91"/>
      <c r="G2771" s="91"/>
      <c r="J2771" s="92"/>
      <c r="N2771" s="93"/>
      <c r="P2771" s="93"/>
      <c r="R2771" s="94"/>
      <c r="S2771" s="93"/>
      <c r="T2771" s="93"/>
      <c r="U2771" s="93"/>
      <c r="V2771" s="93"/>
      <c r="W2771" s="93"/>
    </row>
    <row r="2772" spans="5:23" customFormat="1" x14ac:dyDescent="0.25">
      <c r="E2772" s="91"/>
      <c r="F2772" s="91"/>
      <c r="G2772" s="91"/>
      <c r="J2772" s="92"/>
      <c r="N2772" s="93"/>
      <c r="P2772" s="93"/>
      <c r="R2772" s="94"/>
      <c r="S2772" s="93"/>
      <c r="T2772" s="93"/>
      <c r="U2772" s="93"/>
      <c r="V2772" s="93"/>
      <c r="W2772" s="93"/>
    </row>
    <row r="2773" spans="5:23" customFormat="1" x14ac:dyDescent="0.25">
      <c r="E2773" s="91"/>
      <c r="F2773" s="91"/>
      <c r="G2773" s="91"/>
      <c r="J2773" s="92"/>
      <c r="N2773" s="93"/>
      <c r="P2773" s="93"/>
      <c r="R2773" s="94"/>
      <c r="S2773" s="93"/>
      <c r="T2773" s="93"/>
      <c r="U2773" s="93"/>
      <c r="V2773" s="93"/>
      <c r="W2773" s="93"/>
    </row>
    <row r="2774" spans="5:23" customFormat="1" x14ac:dyDescent="0.25">
      <c r="E2774" s="91"/>
      <c r="F2774" s="91"/>
      <c r="G2774" s="91"/>
      <c r="J2774" s="92"/>
      <c r="N2774" s="93"/>
      <c r="P2774" s="93"/>
      <c r="R2774" s="94"/>
      <c r="S2774" s="93"/>
      <c r="T2774" s="93"/>
      <c r="U2774" s="93"/>
      <c r="V2774" s="93"/>
      <c r="W2774" s="93"/>
    </row>
    <row r="2775" spans="5:23" customFormat="1" x14ac:dyDescent="0.25">
      <c r="E2775" s="91"/>
      <c r="F2775" s="91"/>
      <c r="G2775" s="91"/>
      <c r="J2775" s="92"/>
      <c r="N2775" s="93"/>
      <c r="P2775" s="93"/>
      <c r="R2775" s="94"/>
      <c r="S2775" s="93"/>
      <c r="T2775" s="93"/>
      <c r="U2775" s="93"/>
      <c r="V2775" s="93"/>
      <c r="W2775" s="93"/>
    </row>
    <row r="2776" spans="5:23" customFormat="1" x14ac:dyDescent="0.25">
      <c r="E2776" s="91"/>
      <c r="F2776" s="91"/>
      <c r="G2776" s="91"/>
      <c r="J2776" s="92"/>
      <c r="N2776" s="93"/>
      <c r="P2776" s="93"/>
      <c r="R2776" s="94"/>
      <c r="S2776" s="93"/>
      <c r="T2776" s="93"/>
      <c r="U2776" s="93"/>
      <c r="V2776" s="93"/>
      <c r="W2776" s="93"/>
    </row>
    <row r="2777" spans="5:23" customFormat="1" x14ac:dyDescent="0.25">
      <c r="E2777" s="91"/>
      <c r="F2777" s="91"/>
      <c r="G2777" s="91"/>
      <c r="J2777" s="92"/>
      <c r="N2777" s="93"/>
      <c r="P2777" s="93"/>
      <c r="R2777" s="94"/>
      <c r="S2777" s="93"/>
      <c r="T2777" s="93"/>
      <c r="U2777" s="93"/>
      <c r="V2777" s="93"/>
      <c r="W2777" s="93"/>
    </row>
    <row r="2778" spans="5:23" customFormat="1" x14ac:dyDescent="0.25">
      <c r="E2778" s="91"/>
      <c r="F2778" s="91"/>
      <c r="G2778" s="91"/>
      <c r="J2778" s="92"/>
      <c r="N2778" s="93"/>
      <c r="P2778" s="93"/>
      <c r="R2778" s="94"/>
      <c r="S2778" s="93"/>
      <c r="T2778" s="93"/>
      <c r="U2778" s="93"/>
      <c r="V2778" s="93"/>
      <c r="W2778" s="93"/>
    </row>
    <row r="2779" spans="5:23" customFormat="1" x14ac:dyDescent="0.25">
      <c r="E2779" s="91"/>
      <c r="F2779" s="91"/>
      <c r="G2779" s="91"/>
      <c r="J2779" s="92"/>
      <c r="N2779" s="93"/>
      <c r="P2779" s="93"/>
      <c r="R2779" s="94"/>
      <c r="S2779" s="93"/>
      <c r="T2779" s="93"/>
      <c r="U2779" s="93"/>
      <c r="V2779" s="93"/>
      <c r="W2779" s="93"/>
    </row>
    <row r="2780" spans="5:23" customFormat="1" x14ac:dyDescent="0.25">
      <c r="E2780" s="91"/>
      <c r="F2780" s="91"/>
      <c r="G2780" s="91"/>
      <c r="J2780" s="92"/>
      <c r="N2780" s="93"/>
      <c r="P2780" s="93"/>
      <c r="R2780" s="94"/>
      <c r="S2780" s="93"/>
      <c r="T2780" s="93"/>
      <c r="U2780" s="93"/>
      <c r="V2780" s="93"/>
      <c r="W2780" s="93"/>
    </row>
    <row r="2781" spans="5:23" customFormat="1" x14ac:dyDescent="0.25">
      <c r="E2781" s="91"/>
      <c r="F2781" s="91"/>
      <c r="G2781" s="91"/>
      <c r="J2781" s="92"/>
      <c r="N2781" s="93"/>
      <c r="P2781" s="93"/>
      <c r="R2781" s="94"/>
      <c r="S2781" s="93"/>
      <c r="T2781" s="93"/>
      <c r="U2781" s="93"/>
      <c r="V2781" s="93"/>
      <c r="W2781" s="93"/>
    </row>
    <row r="2782" spans="5:23" customFormat="1" x14ac:dyDescent="0.25">
      <c r="E2782" s="91"/>
      <c r="F2782" s="91"/>
      <c r="G2782" s="91"/>
      <c r="J2782" s="92"/>
      <c r="N2782" s="93"/>
      <c r="P2782" s="93"/>
      <c r="R2782" s="94"/>
      <c r="S2782" s="93"/>
      <c r="T2782" s="93"/>
      <c r="U2782" s="93"/>
      <c r="V2782" s="93"/>
      <c r="W2782" s="93"/>
    </row>
    <row r="2783" spans="5:23" customFormat="1" x14ac:dyDescent="0.25">
      <c r="E2783" s="91"/>
      <c r="F2783" s="91"/>
      <c r="G2783" s="91"/>
      <c r="J2783" s="92"/>
      <c r="N2783" s="93"/>
      <c r="P2783" s="93"/>
      <c r="R2783" s="94"/>
      <c r="S2783" s="93"/>
      <c r="T2783" s="93"/>
      <c r="U2783" s="93"/>
      <c r="V2783" s="93"/>
      <c r="W2783" s="93"/>
    </row>
    <row r="2784" spans="5:23" customFormat="1" x14ac:dyDescent="0.25">
      <c r="E2784" s="91"/>
      <c r="F2784" s="91"/>
      <c r="G2784" s="91"/>
      <c r="J2784" s="92"/>
      <c r="N2784" s="93"/>
      <c r="P2784" s="93"/>
      <c r="R2784" s="94"/>
      <c r="S2784" s="93"/>
      <c r="T2784" s="93"/>
      <c r="U2784" s="93"/>
      <c r="V2784" s="93"/>
      <c r="W2784" s="93"/>
    </row>
    <row r="2785" spans="5:23" customFormat="1" x14ac:dyDescent="0.25">
      <c r="E2785" s="91"/>
      <c r="F2785" s="91"/>
      <c r="G2785" s="91"/>
      <c r="J2785" s="92"/>
      <c r="N2785" s="93"/>
      <c r="P2785" s="93"/>
      <c r="R2785" s="94"/>
      <c r="S2785" s="93"/>
      <c r="T2785" s="93"/>
      <c r="U2785" s="93"/>
      <c r="V2785" s="93"/>
      <c r="W2785" s="93"/>
    </row>
    <row r="2786" spans="5:23" customFormat="1" x14ac:dyDescent="0.25">
      <c r="E2786" s="91"/>
      <c r="F2786" s="91"/>
      <c r="G2786" s="91"/>
      <c r="J2786" s="92"/>
      <c r="N2786" s="93"/>
      <c r="P2786" s="93"/>
      <c r="R2786" s="94"/>
      <c r="S2786" s="93"/>
      <c r="T2786" s="93"/>
      <c r="U2786" s="93"/>
      <c r="V2786" s="93"/>
      <c r="W2786" s="93"/>
    </row>
    <row r="2787" spans="5:23" customFormat="1" x14ac:dyDescent="0.25">
      <c r="E2787" s="91"/>
      <c r="F2787" s="91"/>
      <c r="G2787" s="91"/>
      <c r="J2787" s="92"/>
      <c r="N2787" s="93"/>
      <c r="P2787" s="93"/>
      <c r="R2787" s="94"/>
      <c r="S2787" s="93"/>
      <c r="T2787" s="93"/>
      <c r="U2787" s="93"/>
      <c r="V2787" s="93"/>
      <c r="W2787" s="93"/>
    </row>
    <row r="2788" spans="5:23" customFormat="1" x14ac:dyDescent="0.25">
      <c r="E2788" s="91"/>
      <c r="F2788" s="91"/>
      <c r="G2788" s="91"/>
      <c r="J2788" s="92"/>
      <c r="N2788" s="93"/>
      <c r="P2788" s="93"/>
      <c r="R2788" s="94"/>
      <c r="S2788" s="93"/>
      <c r="T2788" s="93"/>
      <c r="U2788" s="93"/>
      <c r="V2788" s="93"/>
      <c r="W2788" s="93"/>
    </row>
    <row r="2789" spans="5:23" customFormat="1" x14ac:dyDescent="0.25">
      <c r="E2789" s="91"/>
      <c r="F2789" s="91"/>
      <c r="G2789" s="91"/>
      <c r="J2789" s="92"/>
      <c r="N2789" s="93"/>
      <c r="P2789" s="93"/>
      <c r="R2789" s="94"/>
      <c r="S2789" s="93"/>
      <c r="T2789" s="93"/>
      <c r="U2789" s="93"/>
      <c r="V2789" s="93"/>
      <c r="W2789" s="93"/>
    </row>
    <row r="2790" spans="5:23" customFormat="1" x14ac:dyDescent="0.25">
      <c r="E2790" s="91"/>
      <c r="F2790" s="91"/>
      <c r="G2790" s="91"/>
      <c r="J2790" s="92"/>
      <c r="N2790" s="93"/>
      <c r="P2790" s="93"/>
      <c r="R2790" s="94"/>
      <c r="S2790" s="93"/>
      <c r="T2790" s="93"/>
      <c r="U2790" s="93"/>
      <c r="V2790" s="93"/>
      <c r="W2790" s="93"/>
    </row>
    <row r="2791" spans="5:23" customFormat="1" x14ac:dyDescent="0.25">
      <c r="E2791" s="91"/>
      <c r="F2791" s="91"/>
      <c r="G2791" s="91"/>
      <c r="J2791" s="92"/>
      <c r="N2791" s="93"/>
      <c r="P2791" s="93"/>
      <c r="R2791" s="94"/>
      <c r="S2791" s="93"/>
      <c r="T2791" s="93"/>
      <c r="U2791" s="93"/>
      <c r="V2791" s="93"/>
      <c r="W2791" s="93"/>
    </row>
    <row r="2792" spans="5:23" customFormat="1" x14ac:dyDescent="0.25">
      <c r="E2792" s="91"/>
      <c r="F2792" s="91"/>
      <c r="G2792" s="91"/>
      <c r="J2792" s="92"/>
      <c r="N2792" s="93"/>
      <c r="P2792" s="93"/>
      <c r="R2792" s="94"/>
      <c r="S2792" s="93"/>
      <c r="T2792" s="93"/>
      <c r="U2792" s="93"/>
      <c r="V2792" s="93"/>
      <c r="W2792" s="93"/>
    </row>
    <row r="2793" spans="5:23" customFormat="1" x14ac:dyDescent="0.25">
      <c r="E2793" s="91"/>
      <c r="F2793" s="91"/>
      <c r="G2793" s="91"/>
      <c r="J2793" s="92"/>
      <c r="N2793" s="93"/>
      <c r="P2793" s="93"/>
      <c r="R2793" s="94"/>
      <c r="S2793" s="93"/>
      <c r="T2793" s="93"/>
      <c r="U2793" s="93"/>
      <c r="V2793" s="93"/>
      <c r="W2793" s="93"/>
    </row>
    <row r="2794" spans="5:23" customFormat="1" x14ac:dyDescent="0.25">
      <c r="E2794" s="91"/>
      <c r="F2794" s="91"/>
      <c r="G2794" s="91"/>
      <c r="J2794" s="92"/>
      <c r="N2794" s="93"/>
      <c r="P2794" s="93"/>
      <c r="R2794" s="94"/>
      <c r="S2794" s="93"/>
      <c r="T2794" s="93"/>
      <c r="U2794" s="93"/>
      <c r="V2794" s="93"/>
      <c r="W2794" s="93"/>
    </row>
    <row r="2795" spans="5:23" customFormat="1" x14ac:dyDescent="0.25">
      <c r="E2795" s="91"/>
      <c r="F2795" s="91"/>
      <c r="G2795" s="91"/>
      <c r="J2795" s="92"/>
      <c r="N2795" s="93"/>
      <c r="P2795" s="93"/>
      <c r="R2795" s="94"/>
      <c r="S2795" s="93"/>
      <c r="T2795" s="93"/>
      <c r="U2795" s="93"/>
      <c r="V2795" s="93"/>
      <c r="W2795" s="93"/>
    </row>
    <row r="2796" spans="5:23" customFormat="1" x14ac:dyDescent="0.25">
      <c r="E2796" s="91"/>
      <c r="F2796" s="91"/>
      <c r="G2796" s="91"/>
      <c r="J2796" s="92"/>
      <c r="N2796" s="93"/>
      <c r="P2796" s="93"/>
      <c r="R2796" s="94"/>
      <c r="S2796" s="93"/>
      <c r="T2796" s="93"/>
      <c r="U2796" s="93"/>
      <c r="V2796" s="93"/>
      <c r="W2796" s="93"/>
    </row>
    <row r="2797" spans="5:23" customFormat="1" x14ac:dyDescent="0.25">
      <c r="E2797" s="91"/>
      <c r="F2797" s="91"/>
      <c r="G2797" s="91"/>
      <c r="J2797" s="92"/>
      <c r="N2797" s="93"/>
      <c r="P2797" s="93"/>
      <c r="R2797" s="94"/>
      <c r="S2797" s="93"/>
      <c r="T2797" s="93"/>
      <c r="U2797" s="93"/>
      <c r="V2797" s="93"/>
      <c r="W2797" s="93"/>
    </row>
    <row r="2798" spans="5:23" customFormat="1" x14ac:dyDescent="0.25">
      <c r="E2798" s="91"/>
      <c r="F2798" s="91"/>
      <c r="G2798" s="91"/>
      <c r="J2798" s="92"/>
      <c r="N2798" s="93"/>
      <c r="P2798" s="93"/>
      <c r="R2798" s="94"/>
      <c r="S2798" s="93"/>
      <c r="T2798" s="93"/>
      <c r="U2798" s="93"/>
      <c r="V2798" s="93"/>
      <c r="W2798" s="93"/>
    </row>
    <row r="2799" spans="5:23" customFormat="1" x14ac:dyDescent="0.25">
      <c r="E2799" s="91"/>
      <c r="F2799" s="91"/>
      <c r="G2799" s="91"/>
      <c r="J2799" s="92"/>
      <c r="N2799" s="93"/>
      <c r="P2799" s="93"/>
      <c r="R2799" s="94"/>
      <c r="S2799" s="93"/>
      <c r="T2799" s="93"/>
      <c r="U2799" s="93"/>
      <c r="V2799" s="93"/>
      <c r="W2799" s="93"/>
    </row>
    <row r="2800" spans="5:23" customFormat="1" x14ac:dyDescent="0.25">
      <c r="E2800" s="91"/>
      <c r="F2800" s="91"/>
      <c r="G2800" s="91"/>
      <c r="J2800" s="92"/>
      <c r="N2800" s="93"/>
      <c r="P2800" s="93"/>
      <c r="R2800" s="94"/>
      <c r="S2800" s="93"/>
      <c r="T2800" s="93"/>
      <c r="U2800" s="93"/>
      <c r="V2800" s="93"/>
      <c r="W2800" s="93"/>
    </row>
    <row r="2801" spans="5:23" customFormat="1" x14ac:dyDescent="0.25">
      <c r="E2801" s="91"/>
      <c r="F2801" s="91"/>
      <c r="G2801" s="91"/>
      <c r="J2801" s="92"/>
      <c r="N2801" s="93"/>
      <c r="P2801" s="93"/>
      <c r="R2801" s="94"/>
      <c r="S2801" s="93"/>
      <c r="T2801" s="93"/>
      <c r="U2801" s="93"/>
      <c r="V2801" s="93"/>
      <c r="W2801" s="93"/>
    </row>
    <row r="2802" spans="5:23" customFormat="1" x14ac:dyDescent="0.25">
      <c r="E2802" s="91"/>
      <c r="F2802" s="91"/>
      <c r="G2802" s="91"/>
      <c r="J2802" s="92"/>
      <c r="N2802" s="93"/>
      <c r="P2802" s="93"/>
      <c r="R2802" s="94"/>
      <c r="S2802" s="93"/>
      <c r="T2802" s="93"/>
      <c r="U2802" s="93"/>
      <c r="V2802" s="93"/>
      <c r="W2802" s="93"/>
    </row>
    <row r="2803" spans="5:23" customFormat="1" x14ac:dyDescent="0.25">
      <c r="E2803" s="91"/>
      <c r="F2803" s="91"/>
      <c r="G2803" s="91"/>
      <c r="J2803" s="92"/>
      <c r="N2803" s="93"/>
      <c r="P2803" s="93"/>
      <c r="R2803" s="94"/>
      <c r="S2803" s="93"/>
      <c r="T2803" s="93"/>
      <c r="U2803" s="93"/>
      <c r="V2803" s="93"/>
      <c r="W2803" s="93"/>
    </row>
    <row r="2804" spans="5:23" customFormat="1" x14ac:dyDescent="0.25">
      <c r="E2804" s="91"/>
      <c r="F2804" s="91"/>
      <c r="G2804" s="91"/>
      <c r="J2804" s="92"/>
      <c r="N2804" s="93"/>
      <c r="P2804" s="93"/>
      <c r="R2804" s="94"/>
      <c r="S2804" s="93"/>
      <c r="T2804" s="93"/>
      <c r="U2804" s="93"/>
      <c r="V2804" s="93"/>
      <c r="W2804" s="93"/>
    </row>
    <row r="2805" spans="5:23" customFormat="1" x14ac:dyDescent="0.25">
      <c r="E2805" s="91"/>
      <c r="F2805" s="91"/>
      <c r="G2805" s="91"/>
      <c r="J2805" s="92"/>
      <c r="N2805" s="93"/>
      <c r="P2805" s="93"/>
      <c r="R2805" s="94"/>
      <c r="S2805" s="93"/>
      <c r="T2805" s="93"/>
      <c r="U2805" s="93"/>
      <c r="V2805" s="93"/>
      <c r="W2805" s="93"/>
    </row>
    <row r="2806" spans="5:23" customFormat="1" x14ac:dyDescent="0.25">
      <c r="E2806" s="91"/>
      <c r="F2806" s="91"/>
      <c r="G2806" s="91"/>
      <c r="J2806" s="92"/>
      <c r="N2806" s="93"/>
      <c r="P2806" s="93"/>
      <c r="R2806" s="94"/>
      <c r="S2806" s="93"/>
      <c r="T2806" s="93"/>
      <c r="U2806" s="93"/>
      <c r="V2806" s="93"/>
      <c r="W2806" s="93"/>
    </row>
    <row r="2807" spans="5:23" customFormat="1" x14ac:dyDescent="0.25">
      <c r="E2807" s="91"/>
      <c r="F2807" s="91"/>
      <c r="G2807" s="91"/>
      <c r="J2807" s="92"/>
      <c r="N2807" s="93"/>
      <c r="P2807" s="93"/>
      <c r="R2807" s="94"/>
      <c r="S2807" s="93"/>
      <c r="T2807" s="93"/>
      <c r="U2807" s="93"/>
      <c r="V2807" s="93"/>
      <c r="W2807" s="93"/>
    </row>
    <row r="2808" spans="5:23" customFormat="1" x14ac:dyDescent="0.25">
      <c r="E2808" s="91"/>
      <c r="F2808" s="91"/>
      <c r="G2808" s="91"/>
      <c r="J2808" s="92"/>
      <c r="N2808" s="93"/>
      <c r="P2808" s="93"/>
      <c r="R2808" s="94"/>
      <c r="S2808" s="93"/>
      <c r="T2808" s="93"/>
      <c r="U2808" s="93"/>
      <c r="V2808" s="93"/>
      <c r="W2808" s="93"/>
    </row>
    <row r="2809" spans="5:23" customFormat="1" x14ac:dyDescent="0.25">
      <c r="E2809" s="91"/>
      <c r="F2809" s="91"/>
      <c r="G2809" s="91"/>
      <c r="J2809" s="92"/>
      <c r="N2809" s="93"/>
      <c r="P2809" s="93"/>
      <c r="R2809" s="94"/>
      <c r="S2809" s="93"/>
      <c r="T2809" s="93"/>
      <c r="U2809" s="93"/>
      <c r="V2809" s="93"/>
      <c r="W2809" s="93"/>
    </row>
    <row r="2810" spans="5:23" customFormat="1" x14ac:dyDescent="0.25">
      <c r="E2810" s="91"/>
      <c r="F2810" s="91"/>
      <c r="G2810" s="91"/>
      <c r="J2810" s="92"/>
      <c r="N2810" s="93"/>
      <c r="P2810" s="93"/>
      <c r="R2810" s="94"/>
      <c r="S2810" s="93"/>
      <c r="T2810" s="93"/>
      <c r="U2810" s="93"/>
      <c r="V2810" s="93"/>
      <c r="W2810" s="93"/>
    </row>
    <row r="2811" spans="5:23" customFormat="1" x14ac:dyDescent="0.25">
      <c r="E2811" s="91"/>
      <c r="F2811" s="91"/>
      <c r="G2811" s="91"/>
      <c r="J2811" s="92"/>
      <c r="N2811" s="93"/>
      <c r="P2811" s="93"/>
      <c r="R2811" s="94"/>
      <c r="S2811" s="93"/>
      <c r="T2811" s="93"/>
      <c r="U2811" s="93"/>
      <c r="V2811" s="93"/>
      <c r="W2811" s="93"/>
    </row>
    <row r="2812" spans="5:23" customFormat="1" x14ac:dyDescent="0.25">
      <c r="E2812" s="91"/>
      <c r="F2812" s="91"/>
      <c r="G2812" s="91"/>
      <c r="J2812" s="92"/>
      <c r="N2812" s="93"/>
      <c r="P2812" s="93"/>
      <c r="R2812" s="94"/>
      <c r="S2812" s="93"/>
      <c r="T2812" s="93"/>
      <c r="U2812" s="93"/>
      <c r="V2812" s="93"/>
      <c r="W2812" s="93"/>
    </row>
    <row r="2813" spans="5:23" customFormat="1" x14ac:dyDescent="0.25">
      <c r="E2813" s="91"/>
      <c r="F2813" s="91"/>
      <c r="G2813" s="91"/>
      <c r="J2813" s="92"/>
      <c r="N2813" s="93"/>
      <c r="P2813" s="93"/>
      <c r="R2813" s="94"/>
      <c r="S2813" s="93"/>
      <c r="T2813" s="93"/>
      <c r="U2813" s="93"/>
      <c r="V2813" s="93"/>
      <c r="W2813" s="93"/>
    </row>
    <row r="2814" spans="5:23" customFormat="1" x14ac:dyDescent="0.25">
      <c r="E2814" s="91"/>
      <c r="F2814" s="91"/>
      <c r="G2814" s="91"/>
      <c r="J2814" s="92"/>
      <c r="N2814" s="93"/>
      <c r="P2814" s="93"/>
      <c r="R2814" s="94"/>
      <c r="S2814" s="93"/>
      <c r="T2814" s="93"/>
      <c r="U2814" s="93"/>
      <c r="V2814" s="93"/>
      <c r="W2814" s="93"/>
    </row>
    <row r="2815" spans="5:23" customFormat="1" x14ac:dyDescent="0.25">
      <c r="E2815" s="91"/>
      <c r="F2815" s="91"/>
      <c r="G2815" s="91"/>
      <c r="J2815" s="92"/>
      <c r="N2815" s="93"/>
      <c r="P2815" s="93"/>
      <c r="R2815" s="94"/>
      <c r="S2815" s="93"/>
      <c r="T2815" s="93"/>
      <c r="U2815" s="93"/>
      <c r="V2815" s="93"/>
      <c r="W2815" s="93"/>
    </row>
    <row r="2816" spans="5:23" customFormat="1" x14ac:dyDescent="0.25">
      <c r="E2816" s="91"/>
      <c r="F2816" s="91"/>
      <c r="G2816" s="91"/>
      <c r="J2816" s="92"/>
      <c r="N2816" s="93"/>
      <c r="P2816" s="93"/>
      <c r="R2816" s="94"/>
      <c r="S2816" s="93"/>
      <c r="T2816" s="93"/>
      <c r="U2816" s="93"/>
      <c r="V2816" s="93"/>
      <c r="W2816" s="93"/>
    </row>
    <row r="2817" spans="5:23" customFormat="1" x14ac:dyDescent="0.25">
      <c r="E2817" s="91"/>
      <c r="F2817" s="91"/>
      <c r="G2817" s="91"/>
      <c r="J2817" s="92"/>
      <c r="N2817" s="93"/>
      <c r="P2817" s="93"/>
      <c r="R2817" s="94"/>
      <c r="S2817" s="93"/>
      <c r="T2817" s="93"/>
      <c r="U2817" s="93"/>
      <c r="V2817" s="93"/>
      <c r="W2817" s="93"/>
    </row>
    <row r="2818" spans="5:23" customFormat="1" x14ac:dyDescent="0.25">
      <c r="E2818" s="91"/>
      <c r="F2818" s="91"/>
      <c r="G2818" s="91"/>
      <c r="J2818" s="92"/>
      <c r="N2818" s="93"/>
      <c r="P2818" s="93"/>
      <c r="R2818" s="94"/>
      <c r="S2818" s="93"/>
      <c r="T2818" s="93"/>
      <c r="U2818" s="93"/>
      <c r="V2818" s="93"/>
      <c r="W2818" s="93"/>
    </row>
    <row r="2819" spans="5:23" customFormat="1" x14ac:dyDescent="0.25">
      <c r="E2819" s="91"/>
      <c r="F2819" s="91"/>
      <c r="G2819" s="91"/>
      <c r="J2819" s="92"/>
      <c r="N2819" s="93"/>
      <c r="P2819" s="93"/>
      <c r="R2819" s="94"/>
      <c r="S2819" s="93"/>
      <c r="T2819" s="93"/>
      <c r="U2819" s="93"/>
      <c r="V2819" s="93"/>
      <c r="W2819" s="93"/>
    </row>
    <row r="2820" spans="5:23" customFormat="1" x14ac:dyDescent="0.25">
      <c r="E2820" s="91"/>
      <c r="F2820" s="91"/>
      <c r="G2820" s="91"/>
      <c r="J2820" s="92"/>
      <c r="N2820" s="93"/>
      <c r="P2820" s="93"/>
      <c r="R2820" s="94"/>
      <c r="S2820" s="93"/>
      <c r="T2820" s="93"/>
      <c r="U2820" s="93"/>
      <c r="V2820" s="93"/>
      <c r="W2820" s="93"/>
    </row>
    <row r="2821" spans="5:23" customFormat="1" x14ac:dyDescent="0.25">
      <c r="E2821" s="91"/>
      <c r="F2821" s="91"/>
      <c r="G2821" s="91"/>
      <c r="J2821" s="92"/>
      <c r="N2821" s="93"/>
      <c r="P2821" s="93"/>
      <c r="R2821" s="94"/>
      <c r="S2821" s="93"/>
      <c r="T2821" s="93"/>
      <c r="U2821" s="93"/>
      <c r="V2821" s="93"/>
      <c r="W2821" s="93"/>
    </row>
    <row r="2822" spans="5:23" customFormat="1" x14ac:dyDescent="0.25">
      <c r="E2822" s="91"/>
      <c r="F2822" s="91"/>
      <c r="G2822" s="91"/>
      <c r="J2822" s="92"/>
      <c r="N2822" s="93"/>
      <c r="P2822" s="93"/>
      <c r="R2822" s="94"/>
      <c r="S2822" s="93"/>
      <c r="T2822" s="93"/>
      <c r="U2822" s="93"/>
      <c r="V2822" s="93"/>
      <c r="W2822" s="93"/>
    </row>
    <row r="2823" spans="5:23" customFormat="1" x14ac:dyDescent="0.25">
      <c r="E2823" s="91"/>
      <c r="F2823" s="91"/>
      <c r="G2823" s="91"/>
      <c r="J2823" s="92"/>
      <c r="N2823" s="93"/>
      <c r="P2823" s="93"/>
      <c r="R2823" s="94"/>
      <c r="S2823" s="93"/>
      <c r="T2823" s="93"/>
      <c r="U2823" s="93"/>
      <c r="V2823" s="93"/>
      <c r="W2823" s="93"/>
    </row>
    <row r="2824" spans="5:23" customFormat="1" x14ac:dyDescent="0.25">
      <c r="E2824" s="91"/>
      <c r="F2824" s="91"/>
      <c r="G2824" s="91"/>
      <c r="J2824" s="92"/>
      <c r="N2824" s="93"/>
      <c r="P2824" s="93"/>
      <c r="R2824" s="94"/>
      <c r="S2824" s="93"/>
      <c r="T2824" s="93"/>
      <c r="U2824" s="93"/>
      <c r="V2824" s="93"/>
      <c r="W2824" s="93"/>
    </row>
    <row r="2825" spans="5:23" customFormat="1" x14ac:dyDescent="0.25">
      <c r="E2825" s="91"/>
      <c r="F2825" s="91"/>
      <c r="G2825" s="91"/>
      <c r="J2825" s="92"/>
      <c r="N2825" s="93"/>
      <c r="P2825" s="93"/>
      <c r="R2825" s="94"/>
      <c r="S2825" s="93"/>
      <c r="T2825" s="93"/>
      <c r="U2825" s="93"/>
      <c r="V2825" s="93"/>
      <c r="W2825" s="93"/>
    </row>
    <row r="2826" spans="5:23" customFormat="1" x14ac:dyDescent="0.25">
      <c r="E2826" s="91"/>
      <c r="F2826" s="91"/>
      <c r="G2826" s="91"/>
      <c r="J2826" s="92"/>
      <c r="N2826" s="93"/>
      <c r="P2826" s="93"/>
      <c r="R2826" s="94"/>
      <c r="S2826" s="93"/>
      <c r="T2826" s="93"/>
      <c r="U2826" s="93"/>
      <c r="V2826" s="93"/>
      <c r="W2826" s="93"/>
    </row>
    <row r="2827" spans="5:23" customFormat="1" x14ac:dyDescent="0.25">
      <c r="E2827" s="91"/>
      <c r="F2827" s="91"/>
      <c r="G2827" s="91"/>
      <c r="J2827" s="92"/>
      <c r="N2827" s="93"/>
      <c r="P2827" s="93"/>
      <c r="R2827" s="94"/>
      <c r="S2827" s="93"/>
      <c r="T2827" s="93"/>
      <c r="U2827" s="93"/>
      <c r="V2827" s="93"/>
      <c r="W2827" s="93"/>
    </row>
    <row r="2828" spans="5:23" customFormat="1" x14ac:dyDescent="0.25">
      <c r="E2828" s="91"/>
      <c r="F2828" s="91"/>
      <c r="G2828" s="91"/>
      <c r="J2828" s="92"/>
      <c r="N2828" s="93"/>
      <c r="P2828" s="93"/>
      <c r="R2828" s="94"/>
      <c r="S2828" s="93"/>
      <c r="T2828" s="93"/>
      <c r="U2828" s="93"/>
      <c r="V2828" s="93"/>
      <c r="W2828" s="93"/>
    </row>
    <row r="2829" spans="5:23" customFormat="1" x14ac:dyDescent="0.25">
      <c r="E2829" s="91"/>
      <c r="F2829" s="91"/>
      <c r="G2829" s="91"/>
      <c r="J2829" s="92"/>
      <c r="N2829" s="93"/>
      <c r="P2829" s="93"/>
      <c r="R2829" s="94"/>
      <c r="S2829" s="93"/>
      <c r="T2829" s="93"/>
      <c r="U2829" s="93"/>
      <c r="V2829" s="93"/>
      <c r="W2829" s="93"/>
    </row>
    <row r="2830" spans="5:23" customFormat="1" x14ac:dyDescent="0.25">
      <c r="E2830" s="91"/>
      <c r="F2830" s="91"/>
      <c r="G2830" s="91"/>
      <c r="J2830" s="92"/>
      <c r="N2830" s="93"/>
      <c r="P2830" s="93"/>
      <c r="R2830" s="94"/>
      <c r="S2830" s="93"/>
      <c r="T2830" s="93"/>
      <c r="U2830" s="93"/>
      <c r="V2830" s="93"/>
      <c r="W2830" s="93"/>
    </row>
    <row r="2831" spans="5:23" customFormat="1" x14ac:dyDescent="0.25">
      <c r="E2831" s="91"/>
      <c r="F2831" s="91"/>
      <c r="G2831" s="91"/>
      <c r="J2831" s="92"/>
      <c r="N2831" s="93"/>
      <c r="P2831" s="93"/>
      <c r="R2831" s="94"/>
      <c r="S2831" s="93"/>
      <c r="T2831" s="93"/>
      <c r="U2831" s="93"/>
      <c r="V2831" s="93"/>
      <c r="W2831" s="93"/>
    </row>
    <row r="2832" spans="5:23" customFormat="1" x14ac:dyDescent="0.25">
      <c r="E2832" s="91"/>
      <c r="F2832" s="91"/>
      <c r="G2832" s="91"/>
      <c r="J2832" s="92"/>
      <c r="N2832" s="93"/>
      <c r="P2832" s="93"/>
      <c r="R2832" s="94"/>
      <c r="S2832" s="93"/>
      <c r="T2832" s="93"/>
      <c r="U2832" s="93"/>
      <c r="V2832" s="93"/>
      <c r="W2832" s="93"/>
    </row>
    <row r="2833" spans="5:23" customFormat="1" x14ac:dyDescent="0.25">
      <c r="E2833" s="91"/>
      <c r="F2833" s="91"/>
      <c r="G2833" s="91"/>
      <c r="J2833" s="92"/>
      <c r="N2833" s="93"/>
      <c r="P2833" s="93"/>
      <c r="R2833" s="94"/>
      <c r="S2833" s="93"/>
      <c r="T2833" s="93"/>
      <c r="U2833" s="93"/>
      <c r="V2833" s="93"/>
      <c r="W2833" s="93"/>
    </row>
    <row r="2834" spans="5:23" customFormat="1" x14ac:dyDescent="0.25">
      <c r="E2834" s="91"/>
      <c r="F2834" s="91"/>
      <c r="G2834" s="91"/>
      <c r="J2834" s="92"/>
      <c r="N2834" s="93"/>
      <c r="P2834" s="93"/>
      <c r="R2834" s="94"/>
      <c r="S2834" s="93"/>
      <c r="T2834" s="93"/>
      <c r="U2834" s="93"/>
      <c r="V2834" s="93"/>
      <c r="W2834" s="93"/>
    </row>
    <row r="2835" spans="5:23" customFormat="1" x14ac:dyDescent="0.25">
      <c r="E2835" s="91"/>
      <c r="F2835" s="91"/>
      <c r="G2835" s="91"/>
      <c r="J2835" s="92"/>
      <c r="N2835" s="93"/>
      <c r="P2835" s="93"/>
      <c r="R2835" s="94"/>
      <c r="S2835" s="93"/>
      <c r="T2835" s="93"/>
      <c r="U2835" s="93"/>
      <c r="V2835" s="93"/>
      <c r="W2835" s="93"/>
    </row>
    <row r="2836" spans="5:23" customFormat="1" x14ac:dyDescent="0.25">
      <c r="E2836" s="91"/>
      <c r="F2836" s="91"/>
      <c r="G2836" s="91"/>
      <c r="J2836" s="92"/>
      <c r="N2836" s="93"/>
      <c r="P2836" s="93"/>
      <c r="R2836" s="94"/>
      <c r="S2836" s="93"/>
      <c r="T2836" s="93"/>
      <c r="U2836" s="93"/>
      <c r="V2836" s="93"/>
      <c r="W2836" s="93"/>
    </row>
    <row r="2837" spans="5:23" customFormat="1" x14ac:dyDescent="0.25">
      <c r="E2837" s="91"/>
      <c r="F2837" s="91"/>
      <c r="G2837" s="91"/>
      <c r="J2837" s="92"/>
      <c r="N2837" s="93"/>
      <c r="P2837" s="93"/>
      <c r="R2837" s="94"/>
      <c r="S2837" s="93"/>
      <c r="T2837" s="93"/>
      <c r="U2837" s="93"/>
      <c r="V2837" s="93"/>
      <c r="W2837" s="93"/>
    </row>
    <row r="2838" spans="5:23" customFormat="1" x14ac:dyDescent="0.25">
      <c r="E2838" s="91"/>
      <c r="F2838" s="91"/>
      <c r="G2838" s="91"/>
      <c r="J2838" s="92"/>
      <c r="N2838" s="93"/>
      <c r="P2838" s="93"/>
      <c r="R2838" s="94"/>
      <c r="S2838" s="93"/>
      <c r="T2838" s="93"/>
      <c r="U2838" s="93"/>
      <c r="V2838" s="93"/>
      <c r="W2838" s="93"/>
    </row>
    <row r="2839" spans="5:23" customFormat="1" x14ac:dyDescent="0.25">
      <c r="E2839" s="91"/>
      <c r="F2839" s="91"/>
      <c r="G2839" s="91"/>
      <c r="J2839" s="92"/>
      <c r="N2839" s="93"/>
      <c r="P2839" s="93"/>
      <c r="R2839" s="94"/>
      <c r="S2839" s="93"/>
      <c r="T2839" s="93"/>
      <c r="U2839" s="93"/>
      <c r="V2839" s="93"/>
      <c r="W2839" s="93"/>
    </row>
    <row r="2840" spans="5:23" customFormat="1" x14ac:dyDescent="0.25">
      <c r="E2840" s="91"/>
      <c r="F2840" s="91"/>
      <c r="G2840" s="91"/>
      <c r="J2840" s="92"/>
      <c r="N2840" s="93"/>
      <c r="P2840" s="93"/>
      <c r="R2840" s="94"/>
      <c r="S2840" s="93"/>
      <c r="T2840" s="93"/>
      <c r="U2840" s="93"/>
      <c r="V2840" s="93"/>
      <c r="W2840" s="93"/>
    </row>
    <row r="2841" spans="5:23" customFormat="1" x14ac:dyDescent="0.25">
      <c r="E2841" s="91"/>
      <c r="F2841" s="91"/>
      <c r="G2841" s="91"/>
      <c r="J2841" s="92"/>
      <c r="N2841" s="93"/>
      <c r="P2841" s="93"/>
      <c r="R2841" s="94"/>
      <c r="S2841" s="93"/>
      <c r="T2841" s="93"/>
      <c r="U2841" s="93"/>
      <c r="V2841" s="93"/>
      <c r="W2841" s="93"/>
    </row>
    <row r="2842" spans="5:23" customFormat="1" x14ac:dyDescent="0.25">
      <c r="E2842" s="91"/>
      <c r="F2842" s="91"/>
      <c r="G2842" s="91"/>
      <c r="J2842" s="92"/>
      <c r="N2842" s="93"/>
      <c r="P2842" s="93"/>
      <c r="R2842" s="94"/>
      <c r="S2842" s="93"/>
      <c r="T2842" s="93"/>
      <c r="U2842" s="93"/>
      <c r="V2842" s="93"/>
      <c r="W2842" s="93"/>
    </row>
    <row r="2843" spans="5:23" customFormat="1" x14ac:dyDescent="0.25">
      <c r="E2843" s="91"/>
      <c r="F2843" s="91"/>
      <c r="G2843" s="91"/>
      <c r="J2843" s="92"/>
      <c r="N2843" s="93"/>
      <c r="P2843" s="93"/>
      <c r="R2843" s="94"/>
      <c r="S2843" s="93"/>
      <c r="T2843" s="93"/>
      <c r="U2843" s="93"/>
      <c r="V2843" s="93"/>
      <c r="W2843" s="93"/>
    </row>
    <row r="2844" spans="5:23" customFormat="1" x14ac:dyDescent="0.25">
      <c r="E2844" s="91"/>
      <c r="F2844" s="91"/>
      <c r="G2844" s="91"/>
      <c r="J2844" s="92"/>
      <c r="N2844" s="93"/>
      <c r="P2844" s="93"/>
      <c r="R2844" s="94"/>
      <c r="S2844" s="93"/>
      <c r="T2844" s="93"/>
      <c r="U2844" s="93"/>
      <c r="V2844" s="93"/>
      <c r="W2844" s="93"/>
    </row>
    <row r="2845" spans="5:23" customFormat="1" x14ac:dyDescent="0.25">
      <c r="E2845" s="91"/>
      <c r="F2845" s="91"/>
      <c r="G2845" s="91"/>
      <c r="J2845" s="92"/>
      <c r="N2845" s="93"/>
      <c r="P2845" s="93"/>
      <c r="R2845" s="94"/>
      <c r="S2845" s="93"/>
      <c r="T2845" s="93"/>
      <c r="U2845" s="93"/>
      <c r="V2845" s="93"/>
      <c r="W2845" s="93"/>
    </row>
    <row r="2846" spans="5:23" customFormat="1" x14ac:dyDescent="0.25">
      <c r="E2846" s="91"/>
      <c r="F2846" s="91"/>
      <c r="G2846" s="91"/>
      <c r="J2846" s="92"/>
      <c r="N2846" s="93"/>
      <c r="P2846" s="93"/>
      <c r="R2846" s="94"/>
      <c r="S2846" s="93"/>
      <c r="T2846" s="93"/>
      <c r="U2846" s="93"/>
      <c r="V2846" s="93"/>
      <c r="W2846" s="93"/>
    </row>
    <row r="2847" spans="5:23" customFormat="1" x14ac:dyDescent="0.25">
      <c r="E2847" s="91"/>
      <c r="F2847" s="91"/>
      <c r="G2847" s="91"/>
      <c r="J2847" s="92"/>
      <c r="N2847" s="93"/>
      <c r="P2847" s="93"/>
      <c r="R2847" s="94"/>
      <c r="S2847" s="93"/>
      <c r="T2847" s="93"/>
      <c r="U2847" s="93"/>
      <c r="V2847" s="93"/>
      <c r="W2847" s="93"/>
    </row>
    <row r="2848" spans="5:23" customFormat="1" x14ac:dyDescent="0.25">
      <c r="E2848" s="91"/>
      <c r="F2848" s="91"/>
      <c r="G2848" s="91"/>
      <c r="J2848" s="92"/>
      <c r="N2848" s="93"/>
      <c r="P2848" s="93"/>
      <c r="R2848" s="94"/>
      <c r="S2848" s="93"/>
      <c r="T2848" s="93"/>
      <c r="U2848" s="93"/>
      <c r="V2848" s="93"/>
      <c r="W2848" s="93"/>
    </row>
    <row r="2849" spans="5:23" customFormat="1" x14ac:dyDescent="0.25">
      <c r="E2849" s="91"/>
      <c r="F2849" s="91"/>
      <c r="G2849" s="91"/>
      <c r="J2849" s="92"/>
      <c r="N2849" s="93"/>
      <c r="P2849" s="93"/>
      <c r="R2849" s="94"/>
      <c r="S2849" s="93"/>
      <c r="T2849" s="93"/>
      <c r="U2849" s="93"/>
      <c r="V2849" s="93"/>
      <c r="W2849" s="93"/>
    </row>
    <row r="2850" spans="5:23" customFormat="1" x14ac:dyDescent="0.25">
      <c r="E2850" s="91"/>
      <c r="F2850" s="91"/>
      <c r="G2850" s="91"/>
      <c r="J2850" s="92"/>
      <c r="N2850" s="93"/>
      <c r="P2850" s="93"/>
      <c r="R2850" s="94"/>
      <c r="S2850" s="93"/>
      <c r="T2850" s="93"/>
      <c r="U2850" s="93"/>
      <c r="V2850" s="93"/>
      <c r="W2850" s="93"/>
    </row>
    <row r="2851" spans="5:23" customFormat="1" x14ac:dyDescent="0.25">
      <c r="E2851" s="91"/>
      <c r="F2851" s="91"/>
      <c r="G2851" s="91"/>
      <c r="J2851" s="92"/>
      <c r="N2851" s="93"/>
      <c r="P2851" s="93"/>
      <c r="R2851" s="94"/>
      <c r="S2851" s="93"/>
      <c r="T2851" s="93"/>
      <c r="U2851" s="93"/>
      <c r="V2851" s="93"/>
      <c r="W2851" s="93"/>
    </row>
    <row r="2852" spans="5:23" customFormat="1" x14ac:dyDescent="0.25">
      <c r="E2852" s="91"/>
      <c r="F2852" s="91"/>
      <c r="G2852" s="91"/>
      <c r="J2852" s="92"/>
      <c r="N2852" s="93"/>
      <c r="P2852" s="93"/>
      <c r="R2852" s="94"/>
      <c r="S2852" s="93"/>
      <c r="T2852" s="93"/>
      <c r="U2852" s="93"/>
      <c r="V2852" s="93"/>
      <c r="W2852" s="93"/>
    </row>
    <row r="2853" spans="5:23" customFormat="1" x14ac:dyDescent="0.25">
      <c r="E2853" s="91"/>
      <c r="F2853" s="91"/>
      <c r="G2853" s="91"/>
      <c r="J2853" s="92"/>
      <c r="N2853" s="93"/>
      <c r="P2853" s="93"/>
      <c r="R2853" s="94"/>
      <c r="S2853" s="93"/>
      <c r="T2853" s="93"/>
      <c r="U2853" s="93"/>
      <c r="V2853" s="93"/>
      <c r="W2853" s="93"/>
    </row>
    <row r="2854" spans="5:23" customFormat="1" x14ac:dyDescent="0.25">
      <c r="E2854" s="91"/>
      <c r="F2854" s="91"/>
      <c r="G2854" s="91"/>
      <c r="J2854" s="92"/>
      <c r="N2854" s="93"/>
      <c r="P2854" s="93"/>
      <c r="R2854" s="94"/>
      <c r="S2854" s="93"/>
      <c r="T2854" s="93"/>
      <c r="U2854" s="93"/>
      <c r="V2854" s="93"/>
      <c r="W2854" s="93"/>
    </row>
    <row r="2855" spans="5:23" customFormat="1" x14ac:dyDescent="0.25">
      <c r="E2855" s="91"/>
      <c r="F2855" s="91"/>
      <c r="G2855" s="91"/>
      <c r="J2855" s="92"/>
      <c r="N2855" s="93"/>
      <c r="P2855" s="93"/>
      <c r="R2855" s="94"/>
      <c r="S2855" s="93"/>
      <c r="T2855" s="93"/>
      <c r="U2855" s="93"/>
      <c r="V2855" s="93"/>
      <c r="W2855" s="93"/>
    </row>
    <row r="2856" spans="5:23" customFormat="1" x14ac:dyDescent="0.25">
      <c r="E2856" s="91"/>
      <c r="F2856" s="91"/>
      <c r="G2856" s="91"/>
      <c r="J2856" s="92"/>
      <c r="N2856" s="93"/>
      <c r="P2856" s="93"/>
      <c r="R2856" s="94"/>
      <c r="S2856" s="93"/>
      <c r="T2856" s="93"/>
      <c r="U2856" s="93"/>
      <c r="V2856" s="93"/>
      <c r="W2856" s="93"/>
    </row>
    <row r="2857" spans="5:23" customFormat="1" x14ac:dyDescent="0.25">
      <c r="E2857" s="91"/>
      <c r="F2857" s="91"/>
      <c r="G2857" s="91"/>
      <c r="J2857" s="92"/>
      <c r="N2857" s="93"/>
      <c r="P2857" s="93"/>
      <c r="R2857" s="94"/>
      <c r="S2857" s="93"/>
      <c r="T2857" s="93"/>
      <c r="U2857" s="93"/>
      <c r="V2857" s="93"/>
      <c r="W2857" s="93"/>
    </row>
    <row r="2858" spans="5:23" customFormat="1" x14ac:dyDescent="0.25">
      <c r="E2858" s="91"/>
      <c r="F2858" s="91"/>
      <c r="G2858" s="91"/>
      <c r="J2858" s="92"/>
      <c r="N2858" s="93"/>
      <c r="P2858" s="93"/>
      <c r="R2858" s="94"/>
      <c r="S2858" s="93"/>
      <c r="T2858" s="93"/>
      <c r="U2858" s="93"/>
      <c r="V2858" s="93"/>
      <c r="W2858" s="93"/>
    </row>
    <row r="2859" spans="5:23" customFormat="1" x14ac:dyDescent="0.25">
      <c r="E2859" s="91"/>
      <c r="F2859" s="91"/>
      <c r="G2859" s="91"/>
      <c r="J2859" s="92"/>
      <c r="N2859" s="93"/>
      <c r="P2859" s="93"/>
      <c r="R2859" s="94"/>
      <c r="S2859" s="93"/>
      <c r="T2859" s="93"/>
      <c r="U2859" s="93"/>
      <c r="V2859" s="93"/>
      <c r="W2859" s="93"/>
    </row>
    <row r="2860" spans="5:23" customFormat="1" x14ac:dyDescent="0.25">
      <c r="E2860" s="91"/>
      <c r="F2860" s="91"/>
      <c r="G2860" s="91"/>
      <c r="J2860" s="92"/>
      <c r="N2860" s="93"/>
      <c r="P2860" s="93"/>
      <c r="R2860" s="94"/>
      <c r="S2860" s="93"/>
      <c r="T2860" s="93"/>
      <c r="U2860" s="93"/>
      <c r="V2860" s="93"/>
      <c r="W2860" s="93"/>
    </row>
    <row r="2861" spans="5:23" customFormat="1" x14ac:dyDescent="0.25">
      <c r="E2861" s="91"/>
      <c r="F2861" s="91"/>
      <c r="G2861" s="91"/>
      <c r="J2861" s="92"/>
      <c r="N2861" s="93"/>
      <c r="P2861" s="93"/>
      <c r="R2861" s="94"/>
      <c r="S2861" s="93"/>
      <c r="T2861" s="93"/>
      <c r="U2861" s="93"/>
      <c r="V2861" s="93"/>
      <c r="W2861" s="93"/>
    </row>
    <row r="2862" spans="5:23" customFormat="1" x14ac:dyDescent="0.25">
      <c r="E2862" s="91"/>
      <c r="F2862" s="91"/>
      <c r="G2862" s="91"/>
      <c r="J2862" s="92"/>
      <c r="N2862" s="93"/>
      <c r="P2862" s="93"/>
      <c r="R2862" s="94"/>
      <c r="S2862" s="93"/>
      <c r="T2862" s="93"/>
      <c r="U2862" s="93"/>
      <c r="V2862" s="93"/>
      <c r="W2862" s="93"/>
    </row>
    <row r="2863" spans="5:23" customFormat="1" x14ac:dyDescent="0.25">
      <c r="E2863" s="91"/>
      <c r="F2863" s="91"/>
      <c r="G2863" s="91"/>
      <c r="J2863" s="92"/>
      <c r="N2863" s="93"/>
      <c r="P2863" s="93"/>
      <c r="R2863" s="94"/>
      <c r="S2863" s="93"/>
      <c r="T2863" s="93"/>
      <c r="U2863" s="93"/>
      <c r="V2863" s="93"/>
      <c r="W2863" s="93"/>
    </row>
    <row r="2864" spans="5:23" customFormat="1" x14ac:dyDescent="0.25">
      <c r="E2864" s="91"/>
      <c r="F2864" s="91"/>
      <c r="G2864" s="91"/>
      <c r="J2864" s="92"/>
      <c r="N2864" s="93"/>
      <c r="P2864" s="93"/>
      <c r="R2864" s="94"/>
      <c r="S2864" s="93"/>
      <c r="T2864" s="93"/>
      <c r="U2864" s="93"/>
      <c r="V2864" s="93"/>
      <c r="W2864" s="93"/>
    </row>
    <row r="2865" spans="5:23" customFormat="1" x14ac:dyDescent="0.25">
      <c r="E2865" s="91"/>
      <c r="F2865" s="91"/>
      <c r="G2865" s="91"/>
      <c r="J2865" s="92"/>
      <c r="N2865" s="93"/>
      <c r="P2865" s="93"/>
      <c r="R2865" s="94"/>
      <c r="S2865" s="93"/>
      <c r="T2865" s="93"/>
      <c r="U2865" s="93"/>
      <c r="V2865" s="93"/>
      <c r="W2865" s="93"/>
    </row>
    <row r="2866" spans="5:23" customFormat="1" x14ac:dyDescent="0.25">
      <c r="E2866" s="91"/>
      <c r="F2866" s="91"/>
      <c r="G2866" s="91"/>
      <c r="J2866" s="92"/>
      <c r="N2866" s="93"/>
      <c r="P2866" s="93"/>
      <c r="R2866" s="94"/>
      <c r="S2866" s="93"/>
      <c r="T2866" s="93"/>
      <c r="U2866" s="93"/>
      <c r="V2866" s="93"/>
      <c r="W2866" s="93"/>
    </row>
    <row r="2867" spans="5:23" customFormat="1" x14ac:dyDescent="0.25">
      <c r="E2867" s="91"/>
      <c r="F2867" s="91"/>
      <c r="G2867" s="91"/>
      <c r="J2867" s="92"/>
      <c r="N2867" s="93"/>
      <c r="P2867" s="93"/>
      <c r="R2867" s="94"/>
      <c r="S2867" s="93"/>
      <c r="T2867" s="93"/>
      <c r="U2867" s="93"/>
      <c r="V2867" s="93"/>
      <c r="W2867" s="93"/>
    </row>
    <row r="2868" spans="5:23" customFormat="1" x14ac:dyDescent="0.25">
      <c r="E2868" s="91"/>
      <c r="F2868" s="91"/>
      <c r="G2868" s="91"/>
      <c r="J2868" s="92"/>
      <c r="N2868" s="93"/>
      <c r="P2868" s="93"/>
      <c r="R2868" s="94"/>
      <c r="S2868" s="93"/>
      <c r="T2868" s="93"/>
      <c r="U2868" s="93"/>
      <c r="V2868" s="93"/>
      <c r="W2868" s="93"/>
    </row>
    <row r="2869" spans="5:23" customFormat="1" x14ac:dyDescent="0.25">
      <c r="E2869" s="91"/>
      <c r="F2869" s="91"/>
      <c r="G2869" s="91"/>
      <c r="J2869" s="92"/>
      <c r="N2869" s="93"/>
      <c r="P2869" s="93"/>
      <c r="R2869" s="94"/>
      <c r="S2869" s="93"/>
      <c r="T2869" s="93"/>
      <c r="U2869" s="93"/>
      <c r="V2869" s="93"/>
      <c r="W2869" s="93"/>
    </row>
    <row r="2870" spans="5:23" customFormat="1" x14ac:dyDescent="0.25">
      <c r="E2870" s="91"/>
      <c r="F2870" s="91"/>
      <c r="G2870" s="91"/>
      <c r="J2870" s="92"/>
      <c r="N2870" s="93"/>
      <c r="P2870" s="93"/>
      <c r="R2870" s="94"/>
      <c r="S2870" s="93"/>
      <c r="T2870" s="93"/>
      <c r="U2870" s="93"/>
      <c r="V2870" s="93"/>
      <c r="W2870" s="93"/>
    </row>
    <row r="2871" spans="5:23" customFormat="1" x14ac:dyDescent="0.25">
      <c r="E2871" s="91"/>
      <c r="F2871" s="91"/>
      <c r="G2871" s="91"/>
      <c r="J2871" s="92"/>
      <c r="N2871" s="93"/>
      <c r="P2871" s="93"/>
      <c r="R2871" s="94"/>
      <c r="S2871" s="93"/>
      <c r="T2871" s="93"/>
      <c r="U2871" s="93"/>
      <c r="V2871" s="93"/>
      <c r="W2871" s="93"/>
    </row>
    <row r="2872" spans="5:23" customFormat="1" x14ac:dyDescent="0.25">
      <c r="E2872" s="91"/>
      <c r="F2872" s="91"/>
      <c r="G2872" s="91"/>
      <c r="J2872" s="92"/>
      <c r="N2872" s="93"/>
      <c r="P2872" s="93"/>
      <c r="R2872" s="94"/>
      <c r="S2872" s="93"/>
      <c r="T2872" s="93"/>
      <c r="U2872" s="93"/>
      <c r="V2872" s="93"/>
      <c r="W2872" s="93"/>
    </row>
    <row r="2873" spans="5:23" customFormat="1" x14ac:dyDescent="0.25">
      <c r="E2873" s="91"/>
      <c r="F2873" s="91"/>
      <c r="G2873" s="91"/>
      <c r="J2873" s="92"/>
      <c r="N2873" s="93"/>
      <c r="P2873" s="93"/>
      <c r="R2873" s="94"/>
      <c r="S2873" s="93"/>
      <c r="T2873" s="93"/>
      <c r="U2873" s="93"/>
      <c r="V2873" s="93"/>
      <c r="W2873" s="93"/>
    </row>
    <row r="2874" spans="5:23" customFormat="1" x14ac:dyDescent="0.25">
      <c r="E2874" s="91"/>
      <c r="F2874" s="91"/>
      <c r="G2874" s="91"/>
      <c r="J2874" s="92"/>
      <c r="N2874" s="93"/>
      <c r="P2874" s="93"/>
      <c r="R2874" s="94"/>
      <c r="S2874" s="93"/>
      <c r="T2874" s="93"/>
      <c r="U2874" s="93"/>
      <c r="V2874" s="93"/>
      <c r="W2874" s="93"/>
    </row>
    <row r="2875" spans="5:23" customFormat="1" x14ac:dyDescent="0.25">
      <c r="E2875" s="91"/>
      <c r="F2875" s="91"/>
      <c r="G2875" s="91"/>
      <c r="J2875" s="92"/>
      <c r="N2875" s="93"/>
      <c r="P2875" s="93"/>
      <c r="R2875" s="94"/>
      <c r="S2875" s="93"/>
      <c r="T2875" s="93"/>
      <c r="U2875" s="93"/>
      <c r="V2875" s="93"/>
      <c r="W2875" s="93"/>
    </row>
    <row r="2876" spans="5:23" customFormat="1" x14ac:dyDescent="0.25">
      <c r="E2876" s="91"/>
      <c r="F2876" s="91"/>
      <c r="G2876" s="91"/>
      <c r="J2876" s="92"/>
      <c r="N2876" s="93"/>
      <c r="P2876" s="93"/>
      <c r="R2876" s="94"/>
      <c r="S2876" s="93"/>
      <c r="T2876" s="93"/>
      <c r="U2876" s="93"/>
      <c r="V2876" s="93"/>
      <c r="W2876" s="93"/>
    </row>
    <row r="2877" spans="5:23" customFormat="1" x14ac:dyDescent="0.25">
      <c r="E2877" s="91"/>
      <c r="F2877" s="91"/>
      <c r="G2877" s="91"/>
      <c r="J2877" s="92"/>
      <c r="N2877" s="93"/>
      <c r="P2877" s="93"/>
      <c r="R2877" s="94"/>
      <c r="S2877" s="93"/>
      <c r="T2877" s="93"/>
      <c r="U2877" s="93"/>
      <c r="V2877" s="93"/>
      <c r="W2877" s="93"/>
    </row>
    <row r="2878" spans="5:23" customFormat="1" x14ac:dyDescent="0.25">
      <c r="E2878" s="91"/>
      <c r="F2878" s="91"/>
      <c r="G2878" s="91"/>
      <c r="J2878" s="92"/>
      <c r="N2878" s="93"/>
      <c r="P2878" s="93"/>
      <c r="R2878" s="94"/>
      <c r="S2878" s="93"/>
      <c r="T2878" s="93"/>
      <c r="U2878" s="93"/>
      <c r="V2878" s="93"/>
      <c r="W2878" s="93"/>
    </row>
    <row r="2879" spans="5:23" customFormat="1" x14ac:dyDescent="0.25">
      <c r="E2879" s="91"/>
      <c r="F2879" s="91"/>
      <c r="G2879" s="91"/>
      <c r="J2879" s="92"/>
      <c r="N2879" s="93"/>
      <c r="P2879" s="93"/>
      <c r="R2879" s="94"/>
      <c r="S2879" s="93"/>
      <c r="T2879" s="93"/>
      <c r="U2879" s="93"/>
      <c r="V2879" s="93"/>
      <c r="W2879" s="93"/>
    </row>
    <row r="2880" spans="5:23" customFormat="1" x14ac:dyDescent="0.25">
      <c r="E2880" s="91"/>
      <c r="F2880" s="91"/>
      <c r="G2880" s="91"/>
      <c r="J2880" s="92"/>
      <c r="N2880" s="93"/>
      <c r="P2880" s="93"/>
      <c r="R2880" s="94"/>
      <c r="S2880" s="93"/>
      <c r="T2880" s="93"/>
      <c r="U2880" s="93"/>
      <c r="V2880" s="93"/>
      <c r="W2880" s="93"/>
    </row>
    <row r="2881" spans="5:23" customFormat="1" x14ac:dyDescent="0.25">
      <c r="E2881" s="91"/>
      <c r="F2881" s="91"/>
      <c r="G2881" s="91"/>
      <c r="J2881" s="92"/>
      <c r="N2881" s="93"/>
      <c r="P2881" s="93"/>
      <c r="R2881" s="94"/>
      <c r="S2881" s="93"/>
      <c r="T2881" s="93"/>
      <c r="U2881" s="93"/>
      <c r="V2881" s="93"/>
      <c r="W2881" s="93"/>
    </row>
    <row r="2882" spans="5:23" customFormat="1" x14ac:dyDescent="0.25">
      <c r="E2882" s="91"/>
      <c r="F2882" s="91"/>
      <c r="G2882" s="91"/>
      <c r="J2882" s="92"/>
      <c r="N2882" s="93"/>
      <c r="P2882" s="93"/>
      <c r="R2882" s="94"/>
      <c r="S2882" s="93"/>
      <c r="T2882" s="93"/>
      <c r="U2882" s="93"/>
      <c r="V2882" s="93"/>
      <c r="W2882" s="93"/>
    </row>
    <row r="2883" spans="5:23" customFormat="1" x14ac:dyDescent="0.25">
      <c r="E2883" s="91"/>
      <c r="F2883" s="91"/>
      <c r="G2883" s="91"/>
      <c r="J2883" s="92"/>
      <c r="N2883" s="93"/>
      <c r="P2883" s="93"/>
      <c r="R2883" s="94"/>
      <c r="S2883" s="93"/>
      <c r="T2883" s="93"/>
      <c r="U2883" s="93"/>
      <c r="V2883" s="93"/>
      <c r="W2883" s="93"/>
    </row>
    <row r="2884" spans="5:23" customFormat="1" x14ac:dyDescent="0.25">
      <c r="E2884" s="91"/>
      <c r="F2884" s="91"/>
      <c r="G2884" s="91"/>
      <c r="J2884" s="92"/>
      <c r="N2884" s="93"/>
      <c r="P2884" s="93"/>
      <c r="R2884" s="94"/>
      <c r="S2884" s="93"/>
      <c r="T2884" s="93"/>
      <c r="U2884" s="93"/>
      <c r="V2884" s="93"/>
      <c r="W2884" s="93"/>
    </row>
    <row r="2885" spans="5:23" customFormat="1" x14ac:dyDescent="0.25">
      <c r="E2885" s="91"/>
      <c r="F2885" s="91"/>
      <c r="G2885" s="91"/>
      <c r="J2885" s="92"/>
      <c r="N2885" s="93"/>
      <c r="P2885" s="93"/>
      <c r="R2885" s="94"/>
      <c r="S2885" s="93"/>
      <c r="T2885" s="93"/>
      <c r="U2885" s="93"/>
      <c r="V2885" s="93"/>
      <c r="W2885" s="93"/>
    </row>
    <row r="2886" spans="5:23" customFormat="1" x14ac:dyDescent="0.25">
      <c r="E2886" s="91"/>
      <c r="F2886" s="91"/>
      <c r="G2886" s="91"/>
      <c r="J2886" s="92"/>
      <c r="N2886" s="93"/>
      <c r="P2886" s="93"/>
      <c r="R2886" s="94"/>
      <c r="S2886" s="93"/>
      <c r="T2886" s="93"/>
      <c r="U2886" s="93"/>
      <c r="V2886" s="93"/>
      <c r="W2886" s="93"/>
    </row>
    <row r="2887" spans="5:23" customFormat="1" x14ac:dyDescent="0.25">
      <c r="E2887" s="91"/>
      <c r="F2887" s="91"/>
      <c r="G2887" s="91"/>
      <c r="J2887" s="92"/>
      <c r="N2887" s="93"/>
      <c r="P2887" s="93"/>
      <c r="R2887" s="94"/>
      <c r="S2887" s="93"/>
      <c r="T2887" s="93"/>
      <c r="U2887" s="93"/>
      <c r="V2887" s="93"/>
      <c r="W2887" s="93"/>
    </row>
    <row r="2888" spans="5:23" customFormat="1" x14ac:dyDescent="0.25">
      <c r="E2888" s="91"/>
      <c r="F2888" s="91"/>
      <c r="G2888" s="91"/>
      <c r="J2888" s="92"/>
      <c r="N2888" s="93"/>
      <c r="P2888" s="93"/>
      <c r="R2888" s="94"/>
      <c r="S2888" s="93"/>
      <c r="T2888" s="93"/>
      <c r="U2888" s="93"/>
      <c r="V2888" s="93"/>
      <c r="W2888" s="93"/>
    </row>
    <row r="2889" spans="5:23" customFormat="1" x14ac:dyDescent="0.25">
      <c r="E2889" s="91"/>
      <c r="F2889" s="91"/>
      <c r="G2889" s="91"/>
      <c r="J2889" s="92"/>
      <c r="N2889" s="93"/>
      <c r="P2889" s="93"/>
      <c r="R2889" s="94"/>
      <c r="S2889" s="93"/>
      <c r="T2889" s="93"/>
      <c r="U2889" s="93"/>
      <c r="V2889" s="93"/>
      <c r="W2889" s="93"/>
    </row>
    <row r="2890" spans="5:23" customFormat="1" x14ac:dyDescent="0.25">
      <c r="E2890" s="91"/>
      <c r="F2890" s="91"/>
      <c r="G2890" s="91"/>
      <c r="J2890" s="92"/>
      <c r="N2890" s="93"/>
      <c r="P2890" s="93"/>
      <c r="R2890" s="94"/>
      <c r="S2890" s="93"/>
      <c r="T2890" s="93"/>
      <c r="U2890" s="93"/>
      <c r="V2890" s="93"/>
      <c r="W2890" s="93"/>
    </row>
    <row r="2891" spans="5:23" customFormat="1" x14ac:dyDescent="0.25">
      <c r="E2891" s="91"/>
      <c r="F2891" s="91"/>
      <c r="G2891" s="91"/>
      <c r="J2891" s="92"/>
      <c r="N2891" s="93"/>
      <c r="P2891" s="93"/>
      <c r="R2891" s="94"/>
      <c r="S2891" s="93"/>
      <c r="T2891" s="93"/>
      <c r="U2891" s="93"/>
      <c r="V2891" s="93"/>
      <c r="W2891" s="93"/>
    </row>
    <row r="2892" spans="5:23" customFormat="1" x14ac:dyDescent="0.25">
      <c r="E2892" s="91"/>
      <c r="F2892" s="91"/>
      <c r="G2892" s="91"/>
      <c r="J2892" s="92"/>
      <c r="N2892" s="93"/>
      <c r="P2892" s="93"/>
      <c r="R2892" s="94"/>
      <c r="S2892" s="93"/>
      <c r="T2892" s="93"/>
      <c r="U2892" s="93"/>
      <c r="V2892" s="93"/>
      <c r="W2892" s="93"/>
    </row>
    <row r="2893" spans="5:23" customFormat="1" x14ac:dyDescent="0.25">
      <c r="E2893" s="91"/>
      <c r="F2893" s="91"/>
      <c r="G2893" s="91"/>
      <c r="J2893" s="92"/>
      <c r="N2893" s="93"/>
      <c r="P2893" s="93"/>
      <c r="R2893" s="94"/>
      <c r="S2893" s="93"/>
      <c r="T2893" s="93"/>
      <c r="U2893" s="93"/>
      <c r="V2893" s="93"/>
      <c r="W2893" s="93"/>
    </row>
    <row r="2894" spans="5:23" customFormat="1" x14ac:dyDescent="0.25">
      <c r="E2894" s="91"/>
      <c r="F2894" s="91"/>
      <c r="G2894" s="91"/>
      <c r="J2894" s="92"/>
      <c r="N2894" s="93"/>
      <c r="P2894" s="93"/>
      <c r="R2894" s="94"/>
      <c r="S2894" s="93"/>
      <c r="T2894" s="93"/>
      <c r="U2894" s="93"/>
      <c r="V2894" s="93"/>
      <c r="W2894" s="93"/>
    </row>
    <row r="2895" spans="5:23" customFormat="1" x14ac:dyDescent="0.25">
      <c r="E2895" s="91"/>
      <c r="F2895" s="91"/>
      <c r="G2895" s="91"/>
      <c r="J2895" s="92"/>
      <c r="N2895" s="93"/>
      <c r="P2895" s="93"/>
      <c r="R2895" s="94"/>
      <c r="S2895" s="93"/>
      <c r="T2895" s="93"/>
      <c r="U2895" s="93"/>
      <c r="V2895" s="93"/>
      <c r="W2895" s="93"/>
    </row>
    <row r="2896" spans="5:23" customFormat="1" x14ac:dyDescent="0.25">
      <c r="E2896" s="91"/>
      <c r="F2896" s="91"/>
      <c r="G2896" s="91"/>
      <c r="J2896" s="92"/>
      <c r="N2896" s="93"/>
      <c r="P2896" s="93"/>
      <c r="R2896" s="94"/>
      <c r="S2896" s="93"/>
      <c r="T2896" s="93"/>
      <c r="U2896" s="93"/>
      <c r="V2896" s="93"/>
      <c r="W2896" s="93"/>
    </row>
    <row r="2897" spans="5:23" customFormat="1" x14ac:dyDescent="0.25">
      <c r="E2897" s="91"/>
      <c r="F2897" s="91"/>
      <c r="G2897" s="91"/>
      <c r="J2897" s="92"/>
      <c r="N2897" s="93"/>
      <c r="P2897" s="93"/>
      <c r="R2897" s="94"/>
      <c r="S2897" s="93"/>
      <c r="T2897" s="93"/>
      <c r="U2897" s="93"/>
      <c r="V2897" s="93"/>
      <c r="W2897" s="93"/>
    </row>
    <row r="2898" spans="5:23" customFormat="1" x14ac:dyDescent="0.25">
      <c r="E2898" s="91"/>
      <c r="F2898" s="91"/>
      <c r="G2898" s="91"/>
      <c r="J2898" s="92"/>
      <c r="N2898" s="93"/>
      <c r="P2898" s="93"/>
      <c r="R2898" s="94"/>
      <c r="S2898" s="93"/>
      <c r="T2898" s="93"/>
      <c r="U2898" s="93"/>
      <c r="V2898" s="93"/>
      <c r="W2898" s="93"/>
    </row>
    <row r="2899" spans="5:23" customFormat="1" x14ac:dyDescent="0.25">
      <c r="E2899" s="91"/>
      <c r="F2899" s="91"/>
      <c r="G2899" s="91"/>
      <c r="J2899" s="92"/>
      <c r="N2899" s="93"/>
      <c r="P2899" s="93"/>
      <c r="R2899" s="94"/>
      <c r="S2899" s="93"/>
      <c r="T2899" s="93"/>
      <c r="U2899" s="93"/>
      <c r="V2899" s="93"/>
      <c r="W2899" s="93"/>
    </row>
    <row r="2900" spans="5:23" customFormat="1" x14ac:dyDescent="0.25">
      <c r="E2900" s="91"/>
      <c r="F2900" s="91"/>
      <c r="G2900" s="91"/>
      <c r="J2900" s="92"/>
      <c r="N2900" s="93"/>
      <c r="P2900" s="93"/>
      <c r="R2900" s="94"/>
      <c r="S2900" s="93"/>
      <c r="T2900" s="93"/>
      <c r="U2900" s="93"/>
      <c r="V2900" s="93"/>
      <c r="W2900" s="93"/>
    </row>
    <row r="2901" spans="5:23" customFormat="1" x14ac:dyDescent="0.25">
      <c r="E2901" s="91"/>
      <c r="F2901" s="91"/>
      <c r="G2901" s="91"/>
      <c r="J2901" s="92"/>
      <c r="N2901" s="93"/>
      <c r="P2901" s="93"/>
      <c r="R2901" s="94"/>
      <c r="S2901" s="93"/>
      <c r="T2901" s="93"/>
      <c r="U2901" s="93"/>
      <c r="V2901" s="93"/>
      <c r="W2901" s="93"/>
    </row>
    <row r="2902" spans="5:23" customFormat="1" x14ac:dyDescent="0.25">
      <c r="E2902" s="91"/>
      <c r="F2902" s="91"/>
      <c r="G2902" s="91"/>
      <c r="J2902" s="92"/>
      <c r="N2902" s="93"/>
      <c r="P2902" s="93"/>
      <c r="R2902" s="94"/>
      <c r="S2902" s="93"/>
      <c r="T2902" s="93"/>
      <c r="U2902" s="93"/>
      <c r="V2902" s="93"/>
      <c r="W2902" s="93"/>
    </row>
    <row r="2903" spans="5:23" customFormat="1" x14ac:dyDescent="0.25">
      <c r="E2903" s="91"/>
      <c r="F2903" s="91"/>
      <c r="G2903" s="91"/>
      <c r="J2903" s="92"/>
      <c r="N2903" s="93"/>
      <c r="P2903" s="93"/>
      <c r="R2903" s="94"/>
      <c r="S2903" s="93"/>
      <c r="T2903" s="93"/>
      <c r="U2903" s="93"/>
      <c r="V2903" s="93"/>
      <c r="W2903" s="93"/>
    </row>
    <row r="2904" spans="5:23" customFormat="1" x14ac:dyDescent="0.25">
      <c r="E2904" s="91"/>
      <c r="F2904" s="91"/>
      <c r="G2904" s="91"/>
      <c r="J2904" s="92"/>
      <c r="N2904" s="93"/>
      <c r="P2904" s="93"/>
      <c r="R2904" s="94"/>
      <c r="S2904" s="93"/>
      <c r="T2904" s="93"/>
      <c r="U2904" s="93"/>
      <c r="V2904" s="93"/>
      <c r="W2904" s="93"/>
    </row>
    <row r="2905" spans="5:23" customFormat="1" x14ac:dyDescent="0.25">
      <c r="E2905" s="91"/>
      <c r="F2905" s="91"/>
      <c r="G2905" s="91"/>
      <c r="J2905" s="92"/>
      <c r="N2905" s="93"/>
      <c r="P2905" s="93"/>
      <c r="R2905" s="94"/>
      <c r="S2905" s="93"/>
      <c r="T2905" s="93"/>
      <c r="U2905" s="93"/>
      <c r="V2905" s="93"/>
      <c r="W2905" s="93"/>
    </row>
    <row r="2906" spans="5:23" customFormat="1" x14ac:dyDescent="0.25">
      <c r="E2906" s="91"/>
      <c r="F2906" s="91"/>
      <c r="G2906" s="91"/>
      <c r="J2906" s="92"/>
      <c r="N2906" s="93"/>
      <c r="P2906" s="93"/>
      <c r="R2906" s="94"/>
      <c r="S2906" s="93"/>
      <c r="T2906" s="93"/>
      <c r="U2906" s="93"/>
      <c r="V2906" s="93"/>
      <c r="W2906" s="93"/>
    </row>
    <row r="2907" spans="5:23" customFormat="1" x14ac:dyDescent="0.25">
      <c r="E2907" s="91"/>
      <c r="F2907" s="91"/>
      <c r="G2907" s="91"/>
      <c r="J2907" s="92"/>
      <c r="N2907" s="93"/>
      <c r="P2907" s="93"/>
      <c r="R2907" s="94"/>
      <c r="S2907" s="93"/>
      <c r="T2907" s="93"/>
      <c r="U2907" s="93"/>
      <c r="V2907" s="93"/>
      <c r="W2907" s="93"/>
    </row>
    <row r="2908" spans="5:23" customFormat="1" x14ac:dyDescent="0.25">
      <c r="E2908" s="91"/>
      <c r="F2908" s="91"/>
      <c r="G2908" s="91"/>
      <c r="J2908" s="92"/>
      <c r="N2908" s="93"/>
      <c r="P2908" s="93"/>
      <c r="R2908" s="94"/>
      <c r="S2908" s="93"/>
      <c r="T2908" s="93"/>
      <c r="U2908" s="93"/>
      <c r="V2908" s="93"/>
      <c r="W2908" s="93"/>
    </row>
    <row r="2909" spans="5:23" customFormat="1" x14ac:dyDescent="0.25">
      <c r="E2909" s="91"/>
      <c r="F2909" s="91"/>
      <c r="G2909" s="91"/>
      <c r="J2909" s="92"/>
      <c r="N2909" s="93"/>
      <c r="P2909" s="93"/>
      <c r="R2909" s="94"/>
      <c r="S2909" s="93"/>
      <c r="T2909" s="93"/>
      <c r="U2909" s="93"/>
      <c r="V2909" s="93"/>
      <c r="W2909" s="93"/>
    </row>
    <row r="2910" spans="5:23" customFormat="1" x14ac:dyDescent="0.25">
      <c r="E2910" s="91"/>
      <c r="F2910" s="91"/>
      <c r="G2910" s="91"/>
      <c r="J2910" s="92"/>
      <c r="N2910" s="93"/>
      <c r="P2910" s="93"/>
      <c r="R2910" s="94"/>
      <c r="S2910" s="93"/>
      <c r="T2910" s="93"/>
      <c r="U2910" s="93"/>
      <c r="V2910" s="93"/>
      <c r="W2910" s="93"/>
    </row>
    <row r="2911" spans="5:23" customFormat="1" x14ac:dyDescent="0.25">
      <c r="E2911" s="91"/>
      <c r="F2911" s="91"/>
      <c r="G2911" s="91"/>
      <c r="J2911" s="92"/>
      <c r="N2911" s="93"/>
      <c r="P2911" s="93"/>
      <c r="R2911" s="94"/>
      <c r="S2911" s="93"/>
      <c r="T2911" s="93"/>
      <c r="U2911" s="93"/>
      <c r="V2911" s="93"/>
      <c r="W2911" s="93"/>
    </row>
    <row r="2912" spans="5:23" customFormat="1" x14ac:dyDescent="0.25">
      <c r="E2912" s="91"/>
      <c r="F2912" s="91"/>
      <c r="G2912" s="91"/>
      <c r="J2912" s="92"/>
      <c r="N2912" s="93"/>
      <c r="P2912" s="93"/>
      <c r="R2912" s="94"/>
      <c r="S2912" s="93"/>
      <c r="T2912" s="93"/>
      <c r="U2912" s="93"/>
      <c r="V2912" s="93"/>
      <c r="W2912" s="93"/>
    </row>
    <row r="2913" spans="5:23" customFormat="1" x14ac:dyDescent="0.25">
      <c r="E2913" s="91"/>
      <c r="F2913" s="91"/>
      <c r="G2913" s="91"/>
      <c r="J2913" s="92"/>
      <c r="N2913" s="93"/>
      <c r="P2913" s="93"/>
      <c r="R2913" s="94"/>
      <c r="S2913" s="93"/>
      <c r="T2913" s="93"/>
      <c r="U2913" s="93"/>
      <c r="V2913" s="93"/>
      <c r="W2913" s="93"/>
    </row>
    <row r="2914" spans="5:23" customFormat="1" x14ac:dyDescent="0.25">
      <c r="E2914" s="91"/>
      <c r="F2914" s="91"/>
      <c r="G2914" s="91"/>
      <c r="J2914" s="92"/>
      <c r="N2914" s="93"/>
      <c r="P2914" s="93"/>
      <c r="R2914" s="94"/>
      <c r="S2914" s="93"/>
      <c r="T2914" s="93"/>
      <c r="U2914" s="93"/>
      <c r="V2914" s="93"/>
      <c r="W2914" s="93"/>
    </row>
    <row r="2915" spans="5:23" customFormat="1" x14ac:dyDescent="0.25">
      <c r="E2915" s="91"/>
      <c r="F2915" s="91"/>
      <c r="G2915" s="91"/>
      <c r="J2915" s="92"/>
      <c r="N2915" s="93"/>
      <c r="P2915" s="93"/>
      <c r="R2915" s="94"/>
      <c r="S2915" s="93"/>
      <c r="T2915" s="93"/>
      <c r="U2915" s="93"/>
      <c r="V2915" s="93"/>
      <c r="W2915" s="93"/>
    </row>
    <row r="2916" spans="5:23" customFormat="1" x14ac:dyDescent="0.25">
      <c r="E2916" s="91"/>
      <c r="F2916" s="91"/>
      <c r="G2916" s="91"/>
      <c r="J2916" s="92"/>
      <c r="N2916" s="93"/>
      <c r="P2916" s="93"/>
      <c r="R2916" s="94"/>
      <c r="S2916" s="93"/>
      <c r="T2916" s="93"/>
      <c r="U2916" s="93"/>
      <c r="V2916" s="93"/>
      <c r="W2916" s="93"/>
    </row>
    <row r="2917" spans="5:23" customFormat="1" x14ac:dyDescent="0.25">
      <c r="E2917" s="91"/>
      <c r="F2917" s="91"/>
      <c r="G2917" s="91"/>
      <c r="J2917" s="92"/>
      <c r="N2917" s="93"/>
      <c r="P2917" s="93"/>
      <c r="R2917" s="94"/>
      <c r="S2917" s="93"/>
      <c r="T2917" s="93"/>
      <c r="U2917" s="93"/>
      <c r="V2917" s="93"/>
      <c r="W2917" s="93"/>
    </row>
    <row r="2918" spans="5:23" customFormat="1" x14ac:dyDescent="0.25">
      <c r="E2918" s="91"/>
      <c r="F2918" s="91"/>
      <c r="G2918" s="91"/>
      <c r="J2918" s="92"/>
      <c r="N2918" s="93"/>
      <c r="P2918" s="93"/>
      <c r="R2918" s="94"/>
      <c r="S2918" s="93"/>
      <c r="T2918" s="93"/>
      <c r="U2918" s="93"/>
      <c r="V2918" s="93"/>
      <c r="W2918" s="93"/>
    </row>
    <row r="2919" spans="5:23" customFormat="1" x14ac:dyDescent="0.25">
      <c r="E2919" s="91"/>
      <c r="F2919" s="91"/>
      <c r="G2919" s="91"/>
      <c r="J2919" s="92"/>
      <c r="N2919" s="93"/>
      <c r="P2919" s="93"/>
      <c r="R2919" s="94"/>
      <c r="S2919" s="93"/>
      <c r="T2919" s="93"/>
      <c r="U2919" s="93"/>
      <c r="V2919" s="93"/>
      <c r="W2919" s="93"/>
    </row>
    <row r="2920" spans="5:23" customFormat="1" x14ac:dyDescent="0.25">
      <c r="E2920" s="91"/>
      <c r="F2920" s="91"/>
      <c r="G2920" s="91"/>
      <c r="J2920" s="92"/>
      <c r="N2920" s="93"/>
      <c r="P2920" s="93"/>
      <c r="R2920" s="94"/>
      <c r="S2920" s="93"/>
      <c r="T2920" s="93"/>
      <c r="U2920" s="93"/>
      <c r="V2920" s="93"/>
      <c r="W2920" s="93"/>
    </row>
    <row r="2921" spans="5:23" customFormat="1" x14ac:dyDescent="0.25">
      <c r="E2921" s="91"/>
      <c r="F2921" s="91"/>
      <c r="G2921" s="91"/>
      <c r="J2921" s="92"/>
      <c r="N2921" s="93"/>
      <c r="P2921" s="93"/>
      <c r="R2921" s="94"/>
      <c r="S2921" s="93"/>
      <c r="T2921" s="93"/>
      <c r="U2921" s="93"/>
      <c r="V2921" s="93"/>
      <c r="W2921" s="93"/>
    </row>
    <row r="2922" spans="5:23" customFormat="1" x14ac:dyDescent="0.25">
      <c r="E2922" s="91"/>
      <c r="F2922" s="91"/>
      <c r="G2922" s="91"/>
      <c r="J2922" s="92"/>
      <c r="N2922" s="93"/>
      <c r="P2922" s="93"/>
      <c r="R2922" s="94"/>
      <c r="S2922" s="93"/>
      <c r="T2922" s="93"/>
      <c r="U2922" s="93"/>
      <c r="V2922" s="93"/>
      <c r="W2922" s="93"/>
    </row>
    <row r="2923" spans="5:23" customFormat="1" x14ac:dyDescent="0.25">
      <c r="E2923" s="91"/>
      <c r="F2923" s="91"/>
      <c r="G2923" s="91"/>
      <c r="J2923" s="92"/>
      <c r="N2923" s="93"/>
      <c r="P2923" s="93"/>
      <c r="R2923" s="94"/>
      <c r="S2923" s="93"/>
      <c r="T2923" s="93"/>
      <c r="U2923" s="93"/>
      <c r="V2923" s="93"/>
      <c r="W2923" s="93"/>
    </row>
    <row r="2924" spans="5:23" customFormat="1" x14ac:dyDescent="0.25">
      <c r="E2924" s="91"/>
      <c r="F2924" s="91"/>
      <c r="G2924" s="91"/>
      <c r="J2924" s="92"/>
      <c r="N2924" s="93"/>
      <c r="P2924" s="93"/>
      <c r="R2924" s="94"/>
      <c r="S2924" s="93"/>
      <c r="T2924" s="93"/>
      <c r="U2924" s="93"/>
      <c r="V2924" s="93"/>
      <c r="W2924" s="93"/>
    </row>
    <row r="2925" spans="5:23" customFormat="1" x14ac:dyDescent="0.25">
      <c r="E2925" s="91"/>
      <c r="F2925" s="91"/>
      <c r="G2925" s="91"/>
      <c r="J2925" s="92"/>
      <c r="N2925" s="93"/>
      <c r="P2925" s="93"/>
      <c r="R2925" s="94"/>
      <c r="S2925" s="93"/>
      <c r="T2925" s="93"/>
      <c r="U2925" s="93"/>
      <c r="V2925" s="93"/>
      <c r="W2925" s="93"/>
    </row>
    <row r="2926" spans="5:23" customFormat="1" x14ac:dyDescent="0.25">
      <c r="E2926" s="91"/>
      <c r="F2926" s="91"/>
      <c r="G2926" s="91"/>
      <c r="J2926" s="92"/>
      <c r="N2926" s="93"/>
      <c r="P2926" s="93"/>
      <c r="R2926" s="94"/>
      <c r="S2926" s="93"/>
      <c r="T2926" s="93"/>
      <c r="U2926" s="93"/>
      <c r="V2926" s="93"/>
      <c r="W2926" s="93"/>
    </row>
    <row r="2927" spans="5:23" customFormat="1" x14ac:dyDescent="0.25">
      <c r="E2927" s="91"/>
      <c r="F2927" s="91"/>
      <c r="G2927" s="91"/>
      <c r="J2927" s="92"/>
      <c r="N2927" s="93"/>
      <c r="P2927" s="93"/>
      <c r="R2927" s="94"/>
      <c r="S2927" s="93"/>
      <c r="T2927" s="93"/>
      <c r="U2927" s="93"/>
      <c r="V2927" s="93"/>
      <c r="W2927" s="93"/>
    </row>
    <row r="2928" spans="5:23" customFormat="1" x14ac:dyDescent="0.25">
      <c r="E2928" s="91"/>
      <c r="F2928" s="91"/>
      <c r="G2928" s="91"/>
      <c r="J2928" s="92"/>
      <c r="N2928" s="93"/>
      <c r="P2928" s="93"/>
      <c r="R2928" s="94"/>
      <c r="S2928" s="93"/>
      <c r="T2928" s="93"/>
      <c r="U2928" s="93"/>
      <c r="V2928" s="93"/>
      <c r="W2928" s="93"/>
    </row>
    <row r="2929" spans="5:23" customFormat="1" x14ac:dyDescent="0.25">
      <c r="E2929" s="91"/>
      <c r="F2929" s="91"/>
      <c r="G2929" s="91"/>
      <c r="J2929" s="92"/>
      <c r="N2929" s="93"/>
      <c r="P2929" s="93"/>
      <c r="R2929" s="94"/>
      <c r="S2929" s="93"/>
      <c r="T2929" s="93"/>
      <c r="U2929" s="93"/>
      <c r="V2929" s="93"/>
      <c r="W2929" s="93"/>
    </row>
    <row r="2930" spans="5:23" customFormat="1" x14ac:dyDescent="0.25">
      <c r="E2930" s="91"/>
      <c r="F2930" s="91"/>
      <c r="G2930" s="91"/>
      <c r="J2930" s="92"/>
      <c r="N2930" s="93"/>
      <c r="P2930" s="93"/>
      <c r="R2930" s="94"/>
      <c r="S2930" s="93"/>
      <c r="T2930" s="93"/>
      <c r="U2930" s="93"/>
      <c r="V2930" s="93"/>
      <c r="W2930" s="93"/>
    </row>
    <row r="2931" spans="5:23" customFormat="1" x14ac:dyDescent="0.25">
      <c r="E2931" s="91"/>
      <c r="F2931" s="91"/>
      <c r="G2931" s="91"/>
      <c r="J2931" s="92"/>
      <c r="N2931" s="93"/>
      <c r="P2931" s="93"/>
      <c r="R2931" s="94"/>
      <c r="S2931" s="93"/>
      <c r="T2931" s="93"/>
      <c r="U2931" s="93"/>
      <c r="V2931" s="93"/>
      <c r="W2931" s="93"/>
    </row>
    <row r="2932" spans="5:23" customFormat="1" x14ac:dyDescent="0.25">
      <c r="E2932" s="91"/>
      <c r="F2932" s="91"/>
      <c r="G2932" s="91"/>
      <c r="J2932" s="92"/>
      <c r="N2932" s="93"/>
      <c r="P2932" s="93"/>
      <c r="R2932" s="94"/>
      <c r="S2932" s="93"/>
      <c r="T2932" s="93"/>
      <c r="U2932" s="93"/>
      <c r="V2932" s="93"/>
      <c r="W2932" s="93"/>
    </row>
    <row r="2933" spans="5:23" customFormat="1" x14ac:dyDescent="0.25">
      <c r="E2933" s="91"/>
      <c r="F2933" s="91"/>
      <c r="G2933" s="91"/>
      <c r="J2933" s="92"/>
      <c r="N2933" s="93"/>
      <c r="P2933" s="93"/>
      <c r="R2933" s="94"/>
      <c r="S2933" s="93"/>
      <c r="T2933" s="93"/>
      <c r="U2933" s="93"/>
      <c r="V2933" s="93"/>
      <c r="W2933" s="93"/>
    </row>
    <row r="2934" spans="5:23" customFormat="1" x14ac:dyDescent="0.25">
      <c r="E2934" s="91"/>
      <c r="F2934" s="91"/>
      <c r="G2934" s="91"/>
      <c r="J2934" s="92"/>
      <c r="N2934" s="93"/>
      <c r="P2934" s="93"/>
      <c r="R2934" s="94"/>
      <c r="S2934" s="93"/>
      <c r="T2934" s="93"/>
      <c r="U2934" s="93"/>
      <c r="V2934" s="93"/>
      <c r="W2934" s="93"/>
    </row>
    <row r="2935" spans="5:23" customFormat="1" x14ac:dyDescent="0.25">
      <c r="E2935" s="91"/>
      <c r="F2935" s="91"/>
      <c r="G2935" s="91"/>
      <c r="J2935" s="92"/>
      <c r="N2935" s="93"/>
      <c r="P2935" s="93"/>
      <c r="R2935" s="94"/>
      <c r="S2935" s="93"/>
      <c r="T2935" s="93"/>
      <c r="U2935" s="93"/>
      <c r="V2935" s="93"/>
      <c r="W2935" s="93"/>
    </row>
    <row r="2936" spans="5:23" customFormat="1" x14ac:dyDescent="0.25">
      <c r="E2936" s="91"/>
      <c r="F2936" s="91"/>
      <c r="G2936" s="91"/>
      <c r="J2936" s="92"/>
      <c r="N2936" s="93"/>
      <c r="P2936" s="93"/>
      <c r="R2936" s="94"/>
      <c r="S2936" s="93"/>
      <c r="T2936" s="93"/>
      <c r="U2936" s="93"/>
      <c r="V2936" s="93"/>
      <c r="W2936" s="93"/>
    </row>
    <row r="2937" spans="5:23" customFormat="1" x14ac:dyDescent="0.25">
      <c r="E2937" s="91"/>
      <c r="F2937" s="91"/>
      <c r="G2937" s="91"/>
      <c r="J2937" s="92"/>
      <c r="N2937" s="93"/>
      <c r="P2937" s="93"/>
      <c r="R2937" s="94"/>
      <c r="S2937" s="93"/>
      <c r="T2937" s="93"/>
      <c r="U2937" s="93"/>
      <c r="V2937" s="93"/>
      <c r="W2937" s="93"/>
    </row>
    <row r="2938" spans="5:23" customFormat="1" x14ac:dyDescent="0.25">
      <c r="E2938" s="91"/>
      <c r="F2938" s="91"/>
      <c r="G2938" s="91"/>
      <c r="J2938" s="92"/>
      <c r="N2938" s="93"/>
      <c r="P2938" s="93"/>
      <c r="R2938" s="94"/>
      <c r="S2938" s="93"/>
      <c r="T2938" s="93"/>
      <c r="U2938" s="93"/>
      <c r="V2938" s="93"/>
      <c r="W2938" s="93"/>
    </row>
    <row r="2939" spans="5:23" customFormat="1" x14ac:dyDescent="0.25">
      <c r="E2939" s="91"/>
      <c r="F2939" s="91"/>
      <c r="G2939" s="91"/>
      <c r="J2939" s="92"/>
      <c r="N2939" s="93"/>
      <c r="P2939" s="93"/>
      <c r="R2939" s="94"/>
      <c r="S2939" s="93"/>
      <c r="T2939" s="93"/>
      <c r="U2939" s="93"/>
      <c r="V2939" s="93"/>
      <c r="W2939" s="93"/>
    </row>
    <row r="2940" spans="5:23" customFormat="1" x14ac:dyDescent="0.25">
      <c r="E2940" s="91"/>
      <c r="F2940" s="91"/>
      <c r="G2940" s="91"/>
      <c r="J2940" s="92"/>
      <c r="N2940" s="93"/>
      <c r="P2940" s="93"/>
      <c r="R2940" s="94"/>
      <c r="S2940" s="93"/>
      <c r="T2940" s="93"/>
      <c r="U2940" s="93"/>
      <c r="V2940" s="93"/>
      <c r="W2940" s="93"/>
    </row>
    <row r="2941" spans="5:23" customFormat="1" x14ac:dyDescent="0.25">
      <c r="E2941" s="91"/>
      <c r="F2941" s="91"/>
      <c r="G2941" s="91"/>
      <c r="J2941" s="92"/>
      <c r="N2941" s="93"/>
      <c r="P2941" s="93"/>
      <c r="R2941" s="94"/>
      <c r="S2941" s="93"/>
      <c r="T2941" s="93"/>
      <c r="U2941" s="93"/>
      <c r="V2941" s="93"/>
      <c r="W2941" s="93"/>
    </row>
    <row r="2942" spans="5:23" customFormat="1" x14ac:dyDescent="0.25">
      <c r="E2942" s="91"/>
      <c r="F2942" s="91"/>
      <c r="G2942" s="91"/>
      <c r="J2942" s="92"/>
      <c r="N2942" s="93"/>
      <c r="P2942" s="93"/>
      <c r="R2942" s="94"/>
      <c r="S2942" s="93"/>
      <c r="T2942" s="93"/>
      <c r="U2942" s="93"/>
      <c r="V2942" s="93"/>
      <c r="W2942" s="93"/>
    </row>
    <row r="2943" spans="5:23" customFormat="1" x14ac:dyDescent="0.25">
      <c r="E2943" s="91"/>
      <c r="F2943" s="91"/>
      <c r="G2943" s="91"/>
      <c r="J2943" s="92"/>
      <c r="N2943" s="93"/>
      <c r="P2943" s="93"/>
      <c r="R2943" s="94"/>
      <c r="S2943" s="93"/>
      <c r="T2943" s="93"/>
      <c r="U2943" s="93"/>
      <c r="V2943" s="93"/>
      <c r="W2943" s="93"/>
    </row>
    <row r="2944" spans="5:23" customFormat="1" x14ac:dyDescent="0.25">
      <c r="E2944" s="91"/>
      <c r="F2944" s="91"/>
      <c r="G2944" s="91"/>
      <c r="J2944" s="92"/>
      <c r="N2944" s="93"/>
      <c r="P2944" s="93"/>
      <c r="R2944" s="94"/>
      <c r="S2944" s="93"/>
      <c r="T2944" s="93"/>
      <c r="U2944" s="93"/>
      <c r="V2944" s="93"/>
      <c r="W2944" s="93"/>
    </row>
    <row r="2945" spans="5:23" customFormat="1" x14ac:dyDescent="0.25">
      <c r="E2945" s="91"/>
      <c r="F2945" s="91"/>
      <c r="G2945" s="91"/>
      <c r="J2945" s="92"/>
      <c r="N2945" s="93"/>
      <c r="P2945" s="93"/>
      <c r="R2945" s="94"/>
      <c r="S2945" s="93"/>
      <c r="T2945" s="93"/>
      <c r="U2945" s="93"/>
      <c r="V2945" s="93"/>
      <c r="W2945" s="93"/>
    </row>
    <row r="2946" spans="5:23" customFormat="1" x14ac:dyDescent="0.25">
      <c r="E2946" s="91"/>
      <c r="F2946" s="91"/>
      <c r="G2946" s="91"/>
      <c r="J2946" s="92"/>
      <c r="N2946" s="93"/>
      <c r="P2946" s="93"/>
      <c r="R2946" s="94"/>
      <c r="S2946" s="93"/>
      <c r="T2946" s="93"/>
      <c r="U2946" s="93"/>
      <c r="V2946" s="93"/>
      <c r="W2946" s="93"/>
    </row>
    <row r="2947" spans="5:23" customFormat="1" x14ac:dyDescent="0.25">
      <c r="E2947" s="91"/>
      <c r="F2947" s="91"/>
      <c r="G2947" s="91"/>
      <c r="J2947" s="92"/>
      <c r="N2947" s="93"/>
      <c r="P2947" s="93"/>
      <c r="R2947" s="94"/>
      <c r="S2947" s="93"/>
      <c r="T2947" s="93"/>
      <c r="U2947" s="93"/>
      <c r="V2947" s="93"/>
      <c r="W2947" s="93"/>
    </row>
    <row r="2948" spans="5:23" customFormat="1" x14ac:dyDescent="0.25">
      <c r="E2948" s="91"/>
      <c r="F2948" s="91"/>
      <c r="G2948" s="91"/>
      <c r="J2948" s="92"/>
      <c r="N2948" s="93"/>
      <c r="P2948" s="93"/>
      <c r="R2948" s="94"/>
      <c r="S2948" s="93"/>
      <c r="T2948" s="93"/>
      <c r="U2948" s="93"/>
      <c r="V2948" s="93"/>
      <c r="W2948" s="93"/>
    </row>
    <row r="2949" spans="5:23" customFormat="1" x14ac:dyDescent="0.25">
      <c r="E2949" s="91"/>
      <c r="F2949" s="91"/>
      <c r="G2949" s="91"/>
      <c r="J2949" s="92"/>
      <c r="N2949" s="93"/>
      <c r="P2949" s="93"/>
      <c r="R2949" s="94"/>
      <c r="S2949" s="93"/>
      <c r="T2949" s="93"/>
      <c r="U2949" s="93"/>
      <c r="V2949" s="93"/>
      <c r="W2949" s="93"/>
    </row>
    <row r="2950" spans="5:23" customFormat="1" x14ac:dyDescent="0.25">
      <c r="E2950" s="91"/>
      <c r="F2950" s="91"/>
      <c r="G2950" s="91"/>
      <c r="J2950" s="92"/>
      <c r="N2950" s="93"/>
      <c r="P2950" s="93"/>
      <c r="R2950" s="94"/>
      <c r="S2950" s="93"/>
      <c r="T2950" s="93"/>
      <c r="U2950" s="93"/>
      <c r="V2950" s="93"/>
      <c r="W2950" s="93"/>
    </row>
    <row r="2951" spans="5:23" customFormat="1" x14ac:dyDescent="0.25">
      <c r="E2951" s="91"/>
      <c r="F2951" s="91"/>
      <c r="G2951" s="91"/>
      <c r="J2951" s="92"/>
      <c r="N2951" s="93"/>
      <c r="P2951" s="93"/>
      <c r="R2951" s="94"/>
      <c r="S2951" s="93"/>
      <c r="T2951" s="93"/>
      <c r="U2951" s="93"/>
      <c r="V2951" s="93"/>
      <c r="W2951" s="93"/>
    </row>
    <row r="2952" spans="5:23" customFormat="1" x14ac:dyDescent="0.25">
      <c r="E2952" s="91"/>
      <c r="F2952" s="91"/>
      <c r="G2952" s="91"/>
      <c r="J2952" s="92"/>
      <c r="N2952" s="93"/>
      <c r="P2952" s="93"/>
      <c r="R2952" s="94"/>
      <c r="S2952" s="93"/>
      <c r="T2952" s="93"/>
      <c r="U2952" s="93"/>
      <c r="V2952" s="93"/>
      <c r="W2952" s="93"/>
    </row>
    <row r="2953" spans="5:23" customFormat="1" x14ac:dyDescent="0.25">
      <c r="E2953" s="91"/>
      <c r="F2953" s="91"/>
      <c r="G2953" s="91"/>
      <c r="J2953" s="92"/>
      <c r="N2953" s="93"/>
      <c r="P2953" s="93"/>
      <c r="R2953" s="94"/>
      <c r="S2953" s="93"/>
      <c r="T2953" s="93"/>
      <c r="U2953" s="93"/>
      <c r="V2953" s="93"/>
      <c r="W2953" s="93"/>
    </row>
    <row r="2954" spans="5:23" customFormat="1" x14ac:dyDescent="0.25">
      <c r="E2954" s="91"/>
      <c r="F2954" s="91"/>
      <c r="G2954" s="91"/>
      <c r="J2954" s="92"/>
      <c r="N2954" s="93"/>
      <c r="P2954" s="93"/>
      <c r="R2954" s="94"/>
      <c r="S2954" s="93"/>
      <c r="T2954" s="93"/>
      <c r="U2954" s="93"/>
      <c r="V2954" s="93"/>
      <c r="W2954" s="93"/>
    </row>
    <row r="2955" spans="5:23" customFormat="1" x14ac:dyDescent="0.25">
      <c r="E2955" s="91"/>
      <c r="F2955" s="91"/>
      <c r="G2955" s="91"/>
      <c r="J2955" s="92"/>
      <c r="N2955" s="93"/>
      <c r="P2955" s="93"/>
      <c r="R2955" s="94"/>
      <c r="S2955" s="93"/>
      <c r="T2955" s="93"/>
      <c r="U2955" s="93"/>
      <c r="V2955" s="93"/>
      <c r="W2955" s="93"/>
    </row>
    <row r="2956" spans="5:23" customFormat="1" x14ac:dyDescent="0.25">
      <c r="E2956" s="91"/>
      <c r="F2956" s="91"/>
      <c r="G2956" s="91"/>
      <c r="J2956" s="92"/>
      <c r="N2956" s="93"/>
      <c r="P2956" s="93"/>
      <c r="R2956" s="94"/>
      <c r="S2956" s="93"/>
      <c r="T2956" s="93"/>
      <c r="U2956" s="93"/>
      <c r="V2956" s="93"/>
      <c r="W2956" s="93"/>
    </row>
    <row r="2957" spans="5:23" customFormat="1" x14ac:dyDescent="0.25">
      <c r="E2957" s="91"/>
      <c r="F2957" s="91"/>
      <c r="G2957" s="91"/>
      <c r="J2957" s="92"/>
      <c r="N2957" s="93"/>
      <c r="P2957" s="93"/>
      <c r="R2957" s="94"/>
      <c r="S2957" s="93"/>
      <c r="T2957" s="93"/>
      <c r="U2957" s="93"/>
      <c r="V2957" s="93"/>
      <c r="W2957" s="93"/>
    </row>
    <row r="2958" spans="5:23" customFormat="1" x14ac:dyDescent="0.25">
      <c r="E2958" s="91"/>
      <c r="F2958" s="91"/>
      <c r="G2958" s="91"/>
      <c r="J2958" s="92"/>
      <c r="N2958" s="93"/>
      <c r="P2958" s="93"/>
      <c r="R2958" s="94"/>
      <c r="S2958" s="93"/>
      <c r="T2958" s="93"/>
      <c r="U2958" s="93"/>
      <c r="V2958" s="93"/>
      <c r="W2958" s="93"/>
    </row>
    <row r="2959" spans="5:23" customFormat="1" x14ac:dyDescent="0.25">
      <c r="E2959" s="91"/>
      <c r="F2959" s="91"/>
      <c r="G2959" s="91"/>
      <c r="J2959" s="92"/>
      <c r="N2959" s="93"/>
      <c r="P2959" s="93"/>
      <c r="R2959" s="94"/>
      <c r="S2959" s="93"/>
      <c r="T2959" s="93"/>
      <c r="U2959" s="93"/>
      <c r="V2959" s="93"/>
      <c r="W2959" s="93"/>
    </row>
    <row r="2960" spans="5:23" customFormat="1" x14ac:dyDescent="0.25">
      <c r="E2960" s="91"/>
      <c r="F2960" s="91"/>
      <c r="G2960" s="91"/>
      <c r="J2960" s="92"/>
      <c r="N2960" s="93"/>
      <c r="P2960" s="93"/>
      <c r="R2960" s="94"/>
      <c r="S2960" s="93"/>
      <c r="T2960" s="93"/>
      <c r="U2960" s="93"/>
      <c r="V2960" s="93"/>
      <c r="W2960" s="93"/>
    </row>
    <row r="2961" spans="5:23" customFormat="1" x14ac:dyDescent="0.25">
      <c r="E2961" s="91"/>
      <c r="F2961" s="91"/>
      <c r="G2961" s="91"/>
      <c r="J2961" s="92"/>
      <c r="N2961" s="93"/>
      <c r="P2961" s="93"/>
      <c r="R2961" s="94"/>
      <c r="S2961" s="93"/>
      <c r="T2961" s="93"/>
      <c r="U2961" s="93"/>
      <c r="V2961" s="93"/>
      <c r="W2961" s="93"/>
    </row>
    <row r="2962" spans="5:23" customFormat="1" x14ac:dyDescent="0.25">
      <c r="E2962" s="91"/>
      <c r="F2962" s="91"/>
      <c r="G2962" s="91"/>
      <c r="J2962" s="92"/>
      <c r="N2962" s="93"/>
      <c r="P2962" s="93"/>
      <c r="R2962" s="94"/>
      <c r="S2962" s="93"/>
      <c r="T2962" s="93"/>
      <c r="U2962" s="93"/>
      <c r="V2962" s="93"/>
      <c r="W2962" s="93"/>
    </row>
    <row r="2963" spans="5:23" customFormat="1" x14ac:dyDescent="0.25">
      <c r="E2963" s="91"/>
      <c r="F2963" s="91"/>
      <c r="G2963" s="91"/>
      <c r="J2963" s="92"/>
      <c r="N2963" s="93"/>
      <c r="P2963" s="93"/>
      <c r="R2963" s="94"/>
      <c r="S2963" s="93"/>
      <c r="T2963" s="93"/>
      <c r="U2963" s="93"/>
      <c r="V2963" s="93"/>
      <c r="W2963" s="93"/>
    </row>
    <row r="2964" spans="5:23" customFormat="1" x14ac:dyDescent="0.25">
      <c r="E2964" s="91"/>
      <c r="F2964" s="91"/>
      <c r="G2964" s="91"/>
      <c r="J2964" s="92"/>
      <c r="N2964" s="93"/>
      <c r="P2964" s="93"/>
      <c r="R2964" s="94"/>
      <c r="S2964" s="93"/>
      <c r="T2964" s="93"/>
      <c r="U2964" s="93"/>
      <c r="V2964" s="93"/>
      <c r="W2964" s="93"/>
    </row>
    <row r="2965" spans="5:23" customFormat="1" x14ac:dyDescent="0.25">
      <c r="E2965" s="91"/>
      <c r="F2965" s="91"/>
      <c r="G2965" s="91"/>
      <c r="J2965" s="92"/>
      <c r="N2965" s="93"/>
      <c r="P2965" s="93"/>
      <c r="R2965" s="94"/>
      <c r="S2965" s="93"/>
      <c r="T2965" s="93"/>
      <c r="U2965" s="93"/>
      <c r="V2965" s="93"/>
      <c r="W2965" s="93"/>
    </row>
    <row r="2966" spans="5:23" customFormat="1" x14ac:dyDescent="0.25">
      <c r="E2966" s="91"/>
      <c r="F2966" s="91"/>
      <c r="G2966" s="91"/>
      <c r="J2966" s="92"/>
      <c r="N2966" s="93"/>
      <c r="P2966" s="93"/>
      <c r="R2966" s="94"/>
      <c r="S2966" s="93"/>
      <c r="T2966" s="93"/>
      <c r="U2966" s="93"/>
      <c r="V2966" s="93"/>
      <c r="W2966" s="93"/>
    </row>
    <row r="2967" spans="5:23" customFormat="1" x14ac:dyDescent="0.25">
      <c r="E2967" s="91"/>
      <c r="F2967" s="91"/>
      <c r="G2967" s="91"/>
      <c r="J2967" s="92"/>
      <c r="N2967" s="93"/>
      <c r="P2967" s="93"/>
      <c r="R2967" s="94"/>
      <c r="S2967" s="93"/>
      <c r="T2967" s="93"/>
      <c r="U2967" s="93"/>
      <c r="V2967" s="93"/>
      <c r="W2967" s="93"/>
    </row>
    <row r="2968" spans="5:23" customFormat="1" x14ac:dyDescent="0.25">
      <c r="E2968" s="91"/>
      <c r="F2968" s="91"/>
      <c r="G2968" s="91"/>
      <c r="J2968" s="92"/>
      <c r="N2968" s="93"/>
      <c r="P2968" s="93"/>
      <c r="R2968" s="94"/>
      <c r="S2968" s="93"/>
      <c r="T2968" s="93"/>
      <c r="U2968" s="93"/>
      <c r="V2968" s="93"/>
      <c r="W2968" s="93"/>
    </row>
    <row r="2969" spans="5:23" customFormat="1" x14ac:dyDescent="0.25">
      <c r="E2969" s="91"/>
      <c r="F2969" s="91"/>
      <c r="G2969" s="91"/>
      <c r="J2969" s="92"/>
      <c r="N2969" s="93"/>
      <c r="P2969" s="93"/>
      <c r="R2969" s="94"/>
      <c r="S2969" s="93"/>
      <c r="T2969" s="93"/>
      <c r="U2969" s="93"/>
      <c r="V2969" s="93"/>
      <c r="W2969" s="93"/>
    </row>
    <row r="2970" spans="5:23" customFormat="1" x14ac:dyDescent="0.25">
      <c r="E2970" s="91"/>
      <c r="F2970" s="91"/>
      <c r="G2970" s="91"/>
      <c r="J2970" s="92"/>
      <c r="N2970" s="93"/>
      <c r="P2970" s="93"/>
      <c r="R2970" s="94"/>
      <c r="S2970" s="93"/>
      <c r="T2970" s="93"/>
      <c r="U2970" s="93"/>
      <c r="V2970" s="93"/>
      <c r="W2970" s="93"/>
    </row>
    <row r="2971" spans="5:23" customFormat="1" x14ac:dyDescent="0.25">
      <c r="E2971" s="91"/>
      <c r="F2971" s="91"/>
      <c r="G2971" s="91"/>
      <c r="J2971" s="92"/>
      <c r="N2971" s="93"/>
      <c r="P2971" s="93"/>
      <c r="R2971" s="94"/>
      <c r="S2971" s="93"/>
      <c r="T2971" s="93"/>
      <c r="U2971" s="93"/>
      <c r="V2971" s="93"/>
      <c r="W2971" s="93"/>
    </row>
    <row r="2972" spans="5:23" customFormat="1" x14ac:dyDescent="0.25">
      <c r="E2972" s="91"/>
      <c r="F2972" s="91"/>
      <c r="G2972" s="91"/>
      <c r="J2972" s="92"/>
      <c r="N2972" s="93"/>
      <c r="P2972" s="93"/>
      <c r="R2972" s="94"/>
      <c r="S2972" s="93"/>
      <c r="T2972" s="93"/>
      <c r="U2972" s="93"/>
      <c r="V2972" s="93"/>
      <c r="W2972" s="93"/>
    </row>
    <row r="2973" spans="5:23" customFormat="1" x14ac:dyDescent="0.25">
      <c r="E2973" s="91"/>
      <c r="F2973" s="91"/>
      <c r="G2973" s="91"/>
      <c r="J2973" s="92"/>
      <c r="N2973" s="93"/>
      <c r="P2973" s="93"/>
      <c r="R2973" s="94"/>
      <c r="S2973" s="93"/>
      <c r="T2973" s="93"/>
      <c r="U2973" s="93"/>
      <c r="V2973" s="93"/>
      <c r="W2973" s="93"/>
    </row>
    <row r="2974" spans="5:23" customFormat="1" x14ac:dyDescent="0.25">
      <c r="E2974" s="91"/>
      <c r="F2974" s="91"/>
      <c r="G2974" s="91"/>
      <c r="J2974" s="92"/>
      <c r="N2974" s="93"/>
      <c r="P2974" s="93"/>
      <c r="R2974" s="94"/>
      <c r="S2974" s="93"/>
      <c r="T2974" s="93"/>
      <c r="U2974" s="93"/>
      <c r="V2974" s="93"/>
      <c r="W2974" s="93"/>
    </row>
    <row r="2975" spans="5:23" customFormat="1" x14ac:dyDescent="0.25">
      <c r="E2975" s="91"/>
      <c r="F2975" s="91"/>
      <c r="G2975" s="91"/>
      <c r="J2975" s="92"/>
      <c r="N2975" s="93"/>
      <c r="P2975" s="93"/>
      <c r="R2975" s="94"/>
      <c r="S2975" s="93"/>
      <c r="T2975" s="93"/>
      <c r="U2975" s="93"/>
      <c r="V2975" s="93"/>
      <c r="W2975" s="93"/>
    </row>
    <row r="2976" spans="5:23" customFormat="1" x14ac:dyDescent="0.25">
      <c r="E2976" s="91"/>
      <c r="F2976" s="91"/>
      <c r="G2976" s="91"/>
      <c r="J2976" s="92"/>
      <c r="N2976" s="93"/>
      <c r="P2976" s="93"/>
      <c r="R2976" s="94"/>
      <c r="S2976" s="93"/>
      <c r="T2976" s="93"/>
      <c r="U2976" s="93"/>
      <c r="V2976" s="93"/>
      <c r="W2976" s="93"/>
    </row>
    <row r="2977" spans="5:23" customFormat="1" x14ac:dyDescent="0.25">
      <c r="E2977" s="91"/>
      <c r="F2977" s="91"/>
      <c r="G2977" s="91"/>
      <c r="J2977" s="92"/>
      <c r="N2977" s="93"/>
      <c r="P2977" s="93"/>
      <c r="R2977" s="94"/>
      <c r="S2977" s="93"/>
      <c r="T2977" s="93"/>
      <c r="U2977" s="93"/>
      <c r="V2977" s="93"/>
      <c r="W2977" s="93"/>
    </row>
    <row r="2978" spans="5:23" customFormat="1" x14ac:dyDescent="0.25">
      <c r="E2978" s="91"/>
      <c r="F2978" s="91"/>
      <c r="G2978" s="91"/>
      <c r="J2978" s="92"/>
      <c r="N2978" s="93"/>
      <c r="P2978" s="93"/>
      <c r="R2978" s="94"/>
      <c r="S2978" s="93"/>
      <c r="T2978" s="93"/>
      <c r="U2978" s="93"/>
      <c r="V2978" s="93"/>
      <c r="W2978" s="93"/>
    </row>
    <row r="2979" spans="5:23" customFormat="1" x14ac:dyDescent="0.25">
      <c r="E2979" s="91"/>
      <c r="F2979" s="91"/>
      <c r="G2979" s="91"/>
      <c r="J2979" s="92"/>
      <c r="N2979" s="93"/>
      <c r="P2979" s="93"/>
      <c r="R2979" s="94"/>
      <c r="S2979" s="93"/>
      <c r="T2979" s="93"/>
      <c r="U2979" s="93"/>
      <c r="V2979" s="93"/>
      <c r="W2979" s="93"/>
    </row>
    <row r="2980" spans="5:23" customFormat="1" x14ac:dyDescent="0.25">
      <c r="E2980" s="91"/>
      <c r="F2980" s="91"/>
      <c r="G2980" s="91"/>
      <c r="J2980" s="92"/>
      <c r="N2980" s="93"/>
      <c r="P2980" s="93"/>
      <c r="R2980" s="94"/>
      <c r="S2980" s="93"/>
      <c r="T2980" s="93"/>
      <c r="U2980" s="93"/>
      <c r="V2980" s="93"/>
      <c r="W2980" s="93"/>
    </row>
    <row r="2981" spans="5:23" customFormat="1" x14ac:dyDescent="0.25">
      <c r="E2981" s="91"/>
      <c r="F2981" s="91"/>
      <c r="G2981" s="91"/>
      <c r="J2981" s="92"/>
      <c r="N2981" s="93"/>
      <c r="P2981" s="93"/>
      <c r="R2981" s="94"/>
      <c r="S2981" s="93"/>
      <c r="T2981" s="93"/>
      <c r="U2981" s="93"/>
      <c r="V2981" s="93"/>
      <c r="W2981" s="93"/>
    </row>
    <row r="2982" spans="5:23" customFormat="1" x14ac:dyDescent="0.25">
      <c r="E2982" s="91"/>
      <c r="F2982" s="91"/>
      <c r="G2982" s="91"/>
      <c r="J2982" s="92"/>
      <c r="N2982" s="93"/>
      <c r="P2982" s="93"/>
      <c r="R2982" s="94"/>
      <c r="S2982" s="93"/>
      <c r="T2982" s="93"/>
      <c r="U2982" s="93"/>
      <c r="V2982" s="93"/>
      <c r="W2982" s="93"/>
    </row>
    <row r="2983" spans="5:23" customFormat="1" x14ac:dyDescent="0.25">
      <c r="E2983" s="91"/>
      <c r="F2983" s="91"/>
      <c r="G2983" s="91"/>
      <c r="J2983" s="92"/>
      <c r="N2983" s="93"/>
      <c r="P2983" s="93"/>
      <c r="R2983" s="94"/>
      <c r="S2983" s="93"/>
      <c r="T2983" s="93"/>
      <c r="U2983" s="93"/>
      <c r="V2983" s="93"/>
      <c r="W2983" s="93"/>
    </row>
    <row r="2984" spans="5:23" customFormat="1" x14ac:dyDescent="0.25">
      <c r="E2984" s="91"/>
      <c r="F2984" s="91"/>
      <c r="G2984" s="91"/>
      <c r="J2984" s="92"/>
      <c r="N2984" s="93"/>
      <c r="P2984" s="93"/>
      <c r="R2984" s="94"/>
      <c r="S2984" s="93"/>
      <c r="T2984" s="93"/>
      <c r="U2984" s="93"/>
      <c r="V2984" s="93"/>
      <c r="W2984" s="93"/>
    </row>
    <row r="2985" spans="5:23" customFormat="1" x14ac:dyDescent="0.25">
      <c r="E2985" s="91"/>
      <c r="F2985" s="91"/>
      <c r="G2985" s="91"/>
      <c r="J2985" s="92"/>
      <c r="N2985" s="93"/>
      <c r="P2985" s="93"/>
      <c r="R2985" s="94"/>
      <c r="S2985" s="93"/>
      <c r="T2985" s="93"/>
      <c r="U2985" s="93"/>
      <c r="V2985" s="93"/>
      <c r="W2985" s="93"/>
    </row>
    <row r="2986" spans="5:23" customFormat="1" x14ac:dyDescent="0.25">
      <c r="E2986" s="91"/>
      <c r="F2986" s="91"/>
      <c r="G2986" s="91"/>
      <c r="J2986" s="92"/>
      <c r="N2986" s="93"/>
      <c r="P2986" s="93"/>
      <c r="R2986" s="94"/>
      <c r="S2986" s="93"/>
      <c r="T2986" s="93"/>
      <c r="U2986" s="93"/>
      <c r="V2986" s="93"/>
      <c r="W2986" s="93"/>
    </row>
    <row r="2987" spans="5:23" customFormat="1" x14ac:dyDescent="0.25">
      <c r="E2987" s="91"/>
      <c r="F2987" s="91"/>
      <c r="G2987" s="91"/>
      <c r="J2987" s="92"/>
      <c r="N2987" s="93"/>
      <c r="P2987" s="93"/>
      <c r="R2987" s="94"/>
      <c r="S2987" s="93"/>
      <c r="T2987" s="93"/>
      <c r="U2987" s="93"/>
      <c r="V2987" s="93"/>
      <c r="W2987" s="93"/>
    </row>
    <row r="2988" spans="5:23" customFormat="1" x14ac:dyDescent="0.25">
      <c r="E2988" s="91"/>
      <c r="F2988" s="91"/>
      <c r="G2988" s="91"/>
      <c r="J2988" s="92"/>
      <c r="N2988" s="93"/>
      <c r="P2988" s="93"/>
      <c r="R2988" s="94"/>
      <c r="S2988" s="93"/>
      <c r="T2988" s="93"/>
      <c r="U2988" s="93"/>
      <c r="V2988" s="93"/>
      <c r="W2988" s="93"/>
    </row>
    <row r="2989" spans="5:23" customFormat="1" x14ac:dyDescent="0.25">
      <c r="E2989" s="91"/>
      <c r="F2989" s="91"/>
      <c r="G2989" s="91"/>
      <c r="J2989" s="92"/>
      <c r="N2989" s="93"/>
      <c r="P2989" s="93"/>
      <c r="R2989" s="94"/>
      <c r="S2989" s="93"/>
      <c r="T2989" s="93"/>
      <c r="U2989" s="93"/>
      <c r="V2989" s="93"/>
      <c r="W2989" s="93"/>
    </row>
    <row r="2990" spans="5:23" customFormat="1" x14ac:dyDescent="0.25">
      <c r="E2990" s="91"/>
      <c r="F2990" s="91"/>
      <c r="G2990" s="91"/>
      <c r="J2990" s="92"/>
      <c r="N2990" s="93"/>
      <c r="P2990" s="93"/>
      <c r="R2990" s="94"/>
      <c r="S2990" s="93"/>
      <c r="T2990" s="93"/>
      <c r="U2990" s="93"/>
      <c r="V2990" s="93"/>
      <c r="W2990" s="93"/>
    </row>
    <row r="2991" spans="5:23" customFormat="1" x14ac:dyDescent="0.25">
      <c r="E2991" s="91"/>
      <c r="F2991" s="91"/>
      <c r="G2991" s="91"/>
      <c r="J2991" s="92"/>
      <c r="N2991" s="93"/>
      <c r="P2991" s="93"/>
      <c r="R2991" s="94"/>
      <c r="S2991" s="93"/>
      <c r="T2991" s="93"/>
      <c r="U2991" s="93"/>
      <c r="V2991" s="93"/>
      <c r="W2991" s="93"/>
    </row>
    <row r="2992" spans="5:23" customFormat="1" x14ac:dyDescent="0.25">
      <c r="E2992" s="91"/>
      <c r="F2992" s="91"/>
      <c r="G2992" s="91"/>
      <c r="J2992" s="92"/>
      <c r="N2992" s="93"/>
      <c r="P2992" s="93"/>
      <c r="R2992" s="94"/>
      <c r="S2992" s="93"/>
      <c r="T2992" s="93"/>
      <c r="U2992" s="93"/>
      <c r="V2992" s="93"/>
      <c r="W2992" s="93"/>
    </row>
    <row r="2993" spans="5:23" customFormat="1" x14ac:dyDescent="0.25">
      <c r="E2993" s="91"/>
      <c r="F2993" s="91"/>
      <c r="G2993" s="91"/>
      <c r="J2993" s="92"/>
      <c r="N2993" s="93"/>
      <c r="P2993" s="93"/>
      <c r="R2993" s="94"/>
      <c r="S2993" s="93"/>
      <c r="T2993" s="93"/>
      <c r="U2993" s="93"/>
      <c r="V2993" s="93"/>
      <c r="W2993" s="93"/>
    </row>
    <row r="2994" spans="5:23" customFormat="1" x14ac:dyDescent="0.25">
      <c r="E2994" s="91"/>
      <c r="F2994" s="91"/>
      <c r="G2994" s="91"/>
      <c r="J2994" s="92"/>
      <c r="N2994" s="93"/>
      <c r="P2994" s="93"/>
      <c r="R2994" s="94"/>
      <c r="S2994" s="93"/>
      <c r="T2994" s="93"/>
      <c r="U2994" s="93"/>
      <c r="V2994" s="93"/>
      <c r="W2994" s="93"/>
    </row>
    <row r="2995" spans="5:23" customFormat="1" x14ac:dyDescent="0.25">
      <c r="E2995" s="91"/>
      <c r="F2995" s="91"/>
      <c r="G2995" s="91"/>
      <c r="J2995" s="92"/>
      <c r="N2995" s="93"/>
      <c r="P2995" s="93"/>
      <c r="R2995" s="94"/>
      <c r="S2995" s="93"/>
      <c r="T2995" s="93"/>
      <c r="U2995" s="93"/>
      <c r="V2995" s="93"/>
      <c r="W2995" s="93"/>
    </row>
    <row r="2996" spans="5:23" customFormat="1" x14ac:dyDescent="0.25">
      <c r="E2996" s="91"/>
      <c r="F2996" s="91"/>
      <c r="G2996" s="91"/>
      <c r="J2996" s="92"/>
      <c r="N2996" s="93"/>
      <c r="P2996" s="93"/>
      <c r="R2996" s="94"/>
      <c r="S2996" s="93"/>
      <c r="T2996" s="93"/>
      <c r="U2996" s="93"/>
      <c r="V2996" s="93"/>
      <c r="W2996" s="93"/>
    </row>
    <row r="2997" spans="5:23" customFormat="1" x14ac:dyDescent="0.25">
      <c r="E2997" s="91"/>
      <c r="F2997" s="91"/>
      <c r="G2997" s="91"/>
      <c r="J2997" s="92"/>
      <c r="N2997" s="93"/>
      <c r="P2997" s="93"/>
      <c r="R2997" s="94"/>
      <c r="S2997" s="93"/>
      <c r="T2997" s="93"/>
      <c r="U2997" s="93"/>
      <c r="V2997" s="93"/>
      <c r="W2997" s="93"/>
    </row>
    <row r="2998" spans="5:23" customFormat="1" x14ac:dyDescent="0.25">
      <c r="E2998" s="91"/>
      <c r="F2998" s="91"/>
      <c r="G2998" s="91"/>
      <c r="J2998" s="92"/>
      <c r="N2998" s="93"/>
      <c r="P2998" s="93"/>
      <c r="R2998" s="94"/>
      <c r="S2998" s="93"/>
      <c r="T2998" s="93"/>
      <c r="U2998" s="93"/>
      <c r="V2998" s="93"/>
      <c r="W2998" s="93"/>
    </row>
    <row r="2999" spans="5:23" customFormat="1" x14ac:dyDescent="0.25">
      <c r="E2999" s="91"/>
      <c r="F2999" s="91"/>
      <c r="G2999" s="91"/>
      <c r="J2999" s="92"/>
      <c r="N2999" s="93"/>
      <c r="P2999" s="93"/>
      <c r="R2999" s="94"/>
      <c r="S2999" s="93"/>
      <c r="T2999" s="93"/>
      <c r="U2999" s="93"/>
      <c r="V2999" s="93"/>
      <c r="W2999" s="93"/>
    </row>
    <row r="3000" spans="5:23" customFormat="1" x14ac:dyDescent="0.25">
      <c r="E3000" s="91"/>
      <c r="F3000" s="91"/>
      <c r="G3000" s="91"/>
      <c r="J3000" s="92"/>
      <c r="N3000" s="93"/>
      <c r="P3000" s="93"/>
      <c r="R3000" s="94"/>
      <c r="S3000" s="93"/>
      <c r="T3000" s="93"/>
      <c r="U3000" s="93"/>
      <c r="V3000" s="93"/>
      <c r="W3000" s="93"/>
    </row>
    <row r="3001" spans="5:23" customFormat="1" x14ac:dyDescent="0.25">
      <c r="E3001" s="91"/>
      <c r="F3001" s="91"/>
      <c r="G3001" s="91"/>
      <c r="J3001" s="92"/>
      <c r="N3001" s="93"/>
      <c r="P3001" s="93"/>
      <c r="R3001" s="94"/>
      <c r="S3001" s="93"/>
      <c r="T3001" s="93"/>
      <c r="U3001" s="93"/>
      <c r="V3001" s="93"/>
      <c r="W3001" s="93"/>
    </row>
    <row r="3002" spans="5:23" customFormat="1" x14ac:dyDescent="0.25">
      <c r="E3002" s="91"/>
      <c r="F3002" s="91"/>
      <c r="G3002" s="91"/>
      <c r="J3002" s="92"/>
      <c r="N3002" s="93"/>
      <c r="P3002" s="93"/>
      <c r="R3002" s="94"/>
      <c r="S3002" s="93"/>
      <c r="T3002" s="93"/>
      <c r="U3002" s="93"/>
      <c r="V3002" s="93"/>
      <c r="W3002" s="93"/>
    </row>
    <row r="3003" spans="5:23" customFormat="1" x14ac:dyDescent="0.25">
      <c r="E3003" s="91"/>
      <c r="F3003" s="91"/>
      <c r="G3003" s="91"/>
      <c r="J3003" s="92"/>
      <c r="N3003" s="93"/>
      <c r="P3003" s="93"/>
      <c r="R3003" s="94"/>
      <c r="S3003" s="93"/>
      <c r="T3003" s="93"/>
      <c r="U3003" s="93"/>
      <c r="V3003" s="93"/>
      <c r="W3003" s="93"/>
    </row>
  </sheetData>
  <mergeCells count="21">
    <mergeCell ref="O6:P8"/>
    <mergeCell ref="A2:D2"/>
    <mergeCell ref="A3:D3"/>
    <mergeCell ref="V4:W4"/>
    <mergeCell ref="V5:W5"/>
    <mergeCell ref="A6:A8"/>
    <mergeCell ref="B6:B8"/>
    <mergeCell ref="C6:C8"/>
    <mergeCell ref="D6:D8"/>
    <mergeCell ref="E6:E8"/>
    <mergeCell ref="F6:F8"/>
    <mergeCell ref="G6:G8"/>
    <mergeCell ref="H6:I8"/>
    <mergeCell ref="J6:J8"/>
    <mergeCell ref="K6:L8"/>
    <mergeCell ref="M6:N8"/>
    <mergeCell ref="R6:W6"/>
    <mergeCell ref="Y6:Y8"/>
    <mergeCell ref="Z6:Z8"/>
    <mergeCell ref="R7:W7"/>
    <mergeCell ref="R8:S8"/>
  </mergeCells>
  <conditionalFormatting sqref="T1:W3 S4:U6 V6:W6 T8:W8">
    <cfRule type="cellIs" dxfId="10" priority="1" stopIfTrue="1" operator="lessThan">
      <formula>0</formula>
    </cfRule>
  </conditionalFormatting>
  <printOptions horizontalCentered="1"/>
  <pageMargins left="0.196850393700787" right="0.196850393700787" top="0.196850393700787" bottom="0.196850393700787" header="0" footer="0"/>
  <pageSetup scale="56" fitToHeight="2"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18C13-1F73-4F82-9D9F-5228CB158D32}">
  <sheetPr>
    <outlinePr summaryBelow="0" summaryRight="0"/>
    <pageSetUpPr fitToPage="1"/>
  </sheetPr>
  <dimension ref="A1:FA140"/>
  <sheetViews>
    <sheetView showGridLines="0" zoomScaleNormal="100" workbookViewId="0">
      <selection activeCell="A3" sqref="A3"/>
    </sheetView>
  </sheetViews>
  <sheetFormatPr defaultColWidth="0" defaultRowHeight="12.75" zeroHeight="1" x14ac:dyDescent="0.2"/>
  <cols>
    <col min="1" max="1" width="24" style="232" customWidth="1"/>
    <col min="2" max="2" width="9.42578125" style="233" bestFit="1" customWidth="1"/>
    <col min="3" max="3" width="9.42578125" style="234" bestFit="1" customWidth="1"/>
    <col min="4" max="4" width="14.28515625" style="234" bestFit="1" customWidth="1"/>
    <col min="5" max="5" width="11.5703125" style="235" bestFit="1" customWidth="1"/>
    <col min="6" max="6" width="8.42578125" style="235" bestFit="1" customWidth="1"/>
    <col min="7" max="7" width="19.85546875" style="235" bestFit="1" customWidth="1"/>
    <col min="8" max="8" width="19" style="236" bestFit="1" customWidth="1"/>
    <col min="9" max="9" width="18.5703125" style="235" bestFit="1" customWidth="1"/>
    <col min="10" max="10" width="20.5703125" style="235" bestFit="1" customWidth="1"/>
    <col min="11" max="11" width="15" style="232" bestFit="1" customWidth="1"/>
    <col min="12" max="12" width="17.42578125" style="237" bestFit="1" customWidth="1"/>
    <col min="13" max="13" width="17.85546875" style="232" bestFit="1" customWidth="1"/>
    <col min="14" max="14" width="15.42578125" style="238" bestFit="1" customWidth="1"/>
    <col min="15" max="15" width="15.7109375" style="238" bestFit="1" customWidth="1"/>
    <col min="16" max="16" width="17.7109375" style="238" bestFit="1" customWidth="1"/>
    <col min="17" max="17" width="14" style="238" bestFit="1" customWidth="1"/>
    <col min="18" max="24" width="12" style="238" bestFit="1" customWidth="1"/>
    <col min="25" max="59" width="12.85546875" style="238" bestFit="1" customWidth="1"/>
    <col min="60" max="63" width="11.7109375" style="238" bestFit="1" customWidth="1"/>
    <col min="64" max="122" width="10.7109375" style="238" bestFit="1" customWidth="1"/>
    <col min="123" max="146" width="10.140625" style="238" bestFit="1" customWidth="1"/>
    <col min="147" max="157" width="9.140625" style="238" customWidth="1"/>
    <col min="158" max="16384" width="9.140625" style="238" hidden="1"/>
  </cols>
  <sheetData>
    <row r="1" spans="1:145" ht="13.5" thickBot="1" x14ac:dyDescent="0.25">
      <c r="J1" s="232"/>
      <c r="K1" s="237"/>
      <c r="L1" s="232"/>
      <c r="M1" s="238"/>
    </row>
    <row r="2" spans="1:145" s="241" customFormat="1" ht="15.75" x14ac:dyDescent="0.25">
      <c r="A2" s="239"/>
      <c r="B2" s="240"/>
      <c r="C2" s="240"/>
      <c r="E2" s="242"/>
      <c r="F2" s="242"/>
      <c r="H2" s="243"/>
      <c r="K2" s="228"/>
      <c r="N2" s="242"/>
      <c r="O2" s="244" t="s">
        <v>351</v>
      </c>
      <c r="P2" s="245"/>
      <c r="Q2" s="245"/>
      <c r="R2" s="245"/>
      <c r="S2" s="245"/>
      <c r="T2" s="245"/>
      <c r="U2" s="242"/>
      <c r="V2" s="242"/>
      <c r="W2" s="242"/>
      <c r="X2" s="242"/>
      <c r="Y2" s="242"/>
      <c r="Z2" s="242"/>
      <c r="AA2" s="242"/>
      <c r="AB2" s="242"/>
      <c r="AC2" s="242"/>
      <c r="AD2" s="242"/>
      <c r="AE2" s="242"/>
      <c r="AF2" s="242"/>
      <c r="AG2" s="242"/>
      <c r="AH2" s="242"/>
      <c r="AI2" s="242"/>
      <c r="AJ2" s="242"/>
      <c r="AK2" s="242"/>
      <c r="AL2" s="242"/>
      <c r="AM2" s="242"/>
      <c r="AN2" s="242"/>
      <c r="AO2" s="242"/>
      <c r="AP2" s="242"/>
      <c r="AQ2" s="242"/>
      <c r="AR2" s="242"/>
      <c r="AS2" s="242"/>
      <c r="AT2" s="242"/>
      <c r="AU2" s="242"/>
      <c r="AV2" s="242"/>
      <c r="AW2" s="242"/>
      <c r="AX2" s="242"/>
      <c r="AY2" s="242"/>
      <c r="AZ2" s="242"/>
      <c r="BA2" s="242"/>
      <c r="BB2" s="242"/>
      <c r="BC2" s="242"/>
      <c r="BD2" s="242"/>
      <c r="BE2" s="242"/>
      <c r="BF2" s="242"/>
      <c r="BG2" s="242"/>
      <c r="BH2" s="242"/>
      <c r="BI2" s="242"/>
      <c r="BJ2" s="242"/>
      <c r="BK2" s="242"/>
      <c r="BL2" s="242"/>
      <c r="BM2" s="242"/>
      <c r="BN2" s="242"/>
      <c r="BO2" s="242"/>
      <c r="BP2" s="242"/>
      <c r="BQ2" s="242"/>
      <c r="BR2" s="242"/>
      <c r="BS2" s="242"/>
      <c r="BT2" s="242"/>
      <c r="BU2" s="242"/>
      <c r="BV2" s="242"/>
      <c r="BW2" s="242"/>
      <c r="BX2" s="242"/>
      <c r="BY2" s="242"/>
      <c r="BZ2" s="242"/>
      <c r="CA2" s="242"/>
      <c r="CB2" s="242"/>
      <c r="CC2" s="242"/>
      <c r="CD2" s="242"/>
      <c r="CE2" s="242"/>
      <c r="CF2" s="242"/>
      <c r="CG2" s="242"/>
      <c r="CH2" s="242"/>
      <c r="CI2" s="242"/>
      <c r="CJ2" s="242"/>
      <c r="CK2" s="242"/>
      <c r="CL2" s="242"/>
      <c r="CM2" s="242"/>
      <c r="CN2" s="242"/>
      <c r="CO2" s="242"/>
      <c r="CP2" s="242"/>
      <c r="CQ2" s="242"/>
      <c r="CR2" s="242"/>
      <c r="CS2" s="242"/>
      <c r="CT2" s="242"/>
      <c r="CU2" s="242"/>
      <c r="CV2" s="242"/>
      <c r="CW2" s="242"/>
      <c r="CX2" s="242"/>
      <c r="CY2" s="242"/>
      <c r="CZ2" s="242"/>
      <c r="DA2" s="242"/>
      <c r="DB2" s="242"/>
      <c r="DC2" s="242"/>
      <c r="DD2" s="242"/>
      <c r="DE2" s="242"/>
      <c r="DF2" s="242"/>
      <c r="DG2" s="242"/>
      <c r="DH2" s="242"/>
      <c r="DI2" s="242"/>
      <c r="DJ2" s="242"/>
      <c r="DK2" s="242"/>
      <c r="DL2" s="242"/>
      <c r="DM2" s="242"/>
      <c r="DN2" s="242"/>
      <c r="DO2" s="242"/>
      <c r="DP2" s="242"/>
      <c r="DQ2" s="242"/>
      <c r="DR2" s="242"/>
      <c r="DS2" s="242"/>
      <c r="DT2" s="242"/>
      <c r="DU2" s="242"/>
      <c r="DV2" s="242"/>
      <c r="DW2" s="242"/>
      <c r="DX2" s="242"/>
      <c r="DY2" s="242"/>
      <c r="DZ2" s="242"/>
      <c r="EA2" s="242"/>
      <c r="EB2" s="242"/>
      <c r="EC2" s="242"/>
      <c r="ED2" s="242"/>
      <c r="EE2" s="242"/>
      <c r="EF2" s="242"/>
      <c r="EG2" s="242"/>
      <c r="EH2" s="242"/>
      <c r="EI2" s="242"/>
      <c r="EJ2" s="242"/>
      <c r="EK2" s="242"/>
      <c r="EL2" s="242"/>
      <c r="EM2" s="242"/>
      <c r="EN2" s="242"/>
      <c r="EO2" s="242"/>
    </row>
    <row r="3" spans="1:145" s="241" customFormat="1" ht="15.75" x14ac:dyDescent="0.25">
      <c r="M3" s="246"/>
      <c r="N3" s="247" t="s">
        <v>352</v>
      </c>
      <c r="O3" s="247">
        <f>O6-G10</f>
        <v>-9</v>
      </c>
      <c r="P3" s="248">
        <f t="shared" ref="P3:CA3" si="0">P6-O6</f>
        <v>28</v>
      </c>
      <c r="Q3" s="248">
        <f t="shared" si="0"/>
        <v>31</v>
      </c>
      <c r="R3" s="248">
        <f t="shared" si="0"/>
        <v>30</v>
      </c>
      <c r="S3" s="248">
        <f t="shared" si="0"/>
        <v>31</v>
      </c>
      <c r="T3" s="248">
        <f t="shared" si="0"/>
        <v>30</v>
      </c>
      <c r="U3" s="247">
        <f t="shared" si="0"/>
        <v>31</v>
      </c>
      <c r="V3" s="247">
        <f t="shared" si="0"/>
        <v>31</v>
      </c>
      <c r="W3" s="247">
        <f t="shared" si="0"/>
        <v>30</v>
      </c>
      <c r="X3" s="247">
        <f t="shared" si="0"/>
        <v>31</v>
      </c>
      <c r="Y3" s="247">
        <f t="shared" si="0"/>
        <v>30</v>
      </c>
      <c r="Z3" s="247">
        <f t="shared" si="0"/>
        <v>31</v>
      </c>
      <c r="AA3" s="247">
        <f t="shared" si="0"/>
        <v>31</v>
      </c>
      <c r="AB3" s="247">
        <f t="shared" si="0"/>
        <v>28</v>
      </c>
      <c r="AC3" s="247">
        <f t="shared" si="0"/>
        <v>31</v>
      </c>
      <c r="AD3" s="247">
        <f t="shared" si="0"/>
        <v>30</v>
      </c>
      <c r="AE3" s="247">
        <f t="shared" si="0"/>
        <v>31</v>
      </c>
      <c r="AF3" s="247">
        <f t="shared" si="0"/>
        <v>30</v>
      </c>
      <c r="AG3" s="247">
        <f t="shared" si="0"/>
        <v>31</v>
      </c>
      <c r="AH3" s="247">
        <f t="shared" si="0"/>
        <v>31</v>
      </c>
      <c r="AI3" s="247">
        <f t="shared" si="0"/>
        <v>30</v>
      </c>
      <c r="AJ3" s="247">
        <f t="shared" si="0"/>
        <v>31</v>
      </c>
      <c r="AK3" s="247">
        <f t="shared" si="0"/>
        <v>30</v>
      </c>
      <c r="AL3" s="247">
        <f t="shared" si="0"/>
        <v>31</v>
      </c>
      <c r="AM3" s="247">
        <f t="shared" si="0"/>
        <v>31</v>
      </c>
      <c r="AN3" s="247">
        <f t="shared" si="0"/>
        <v>29</v>
      </c>
      <c r="AO3" s="247">
        <f t="shared" si="0"/>
        <v>31</v>
      </c>
      <c r="AP3" s="247">
        <f t="shared" si="0"/>
        <v>30</v>
      </c>
      <c r="AQ3" s="247">
        <f t="shared" si="0"/>
        <v>31</v>
      </c>
      <c r="AR3" s="247">
        <f t="shared" si="0"/>
        <v>30</v>
      </c>
      <c r="AS3" s="247">
        <f t="shared" si="0"/>
        <v>31</v>
      </c>
      <c r="AT3" s="247">
        <f t="shared" si="0"/>
        <v>31</v>
      </c>
      <c r="AU3" s="247">
        <f t="shared" si="0"/>
        <v>30</v>
      </c>
      <c r="AV3" s="247">
        <f t="shared" si="0"/>
        <v>31</v>
      </c>
      <c r="AW3" s="247">
        <f t="shared" si="0"/>
        <v>30</v>
      </c>
      <c r="AX3" s="247">
        <f t="shared" si="0"/>
        <v>31</v>
      </c>
      <c r="AY3" s="247">
        <f t="shared" si="0"/>
        <v>31</v>
      </c>
      <c r="AZ3" s="247">
        <f t="shared" si="0"/>
        <v>28</v>
      </c>
      <c r="BA3" s="247">
        <f t="shared" si="0"/>
        <v>31</v>
      </c>
      <c r="BB3" s="247">
        <f t="shared" si="0"/>
        <v>30</v>
      </c>
      <c r="BC3" s="247">
        <f t="shared" si="0"/>
        <v>31</v>
      </c>
      <c r="BD3" s="247">
        <f t="shared" si="0"/>
        <v>30</v>
      </c>
      <c r="BE3" s="247">
        <f t="shared" si="0"/>
        <v>31</v>
      </c>
      <c r="BF3" s="247">
        <f t="shared" si="0"/>
        <v>31</v>
      </c>
      <c r="BG3" s="247">
        <f t="shared" si="0"/>
        <v>30</v>
      </c>
      <c r="BH3" s="247">
        <f t="shared" si="0"/>
        <v>31</v>
      </c>
      <c r="BI3" s="247">
        <f t="shared" si="0"/>
        <v>30</v>
      </c>
      <c r="BJ3" s="247">
        <f t="shared" si="0"/>
        <v>31</v>
      </c>
      <c r="BK3" s="247">
        <f t="shared" si="0"/>
        <v>31</v>
      </c>
      <c r="BL3" s="247">
        <f t="shared" si="0"/>
        <v>28</v>
      </c>
      <c r="BM3" s="247">
        <f t="shared" si="0"/>
        <v>31</v>
      </c>
      <c r="BN3" s="247">
        <f t="shared" si="0"/>
        <v>30</v>
      </c>
      <c r="BO3" s="247">
        <f t="shared" si="0"/>
        <v>31</v>
      </c>
      <c r="BP3" s="247">
        <f t="shared" si="0"/>
        <v>30</v>
      </c>
      <c r="BQ3" s="247">
        <f t="shared" si="0"/>
        <v>31</v>
      </c>
      <c r="BR3" s="247">
        <f t="shared" si="0"/>
        <v>31</v>
      </c>
      <c r="BS3" s="247">
        <f t="shared" si="0"/>
        <v>30</v>
      </c>
      <c r="BT3" s="247">
        <f t="shared" si="0"/>
        <v>31</v>
      </c>
      <c r="BU3" s="247">
        <f t="shared" si="0"/>
        <v>30</v>
      </c>
      <c r="BV3" s="247">
        <f t="shared" si="0"/>
        <v>31</v>
      </c>
      <c r="BW3" s="247">
        <f t="shared" si="0"/>
        <v>31</v>
      </c>
      <c r="BX3" s="247">
        <f t="shared" si="0"/>
        <v>28</v>
      </c>
      <c r="BY3" s="247">
        <f t="shared" si="0"/>
        <v>31</v>
      </c>
      <c r="BZ3" s="247">
        <f t="shared" si="0"/>
        <v>30</v>
      </c>
      <c r="CA3" s="247">
        <f t="shared" si="0"/>
        <v>31</v>
      </c>
      <c r="CB3" s="247">
        <f t="shared" ref="CB3:EM3" si="1">CB6-CA6</f>
        <v>30</v>
      </c>
      <c r="CC3" s="247">
        <f t="shared" si="1"/>
        <v>31</v>
      </c>
      <c r="CD3" s="247">
        <f t="shared" si="1"/>
        <v>31</v>
      </c>
      <c r="CE3" s="247">
        <f t="shared" si="1"/>
        <v>30</v>
      </c>
      <c r="CF3" s="247">
        <f t="shared" si="1"/>
        <v>31</v>
      </c>
      <c r="CG3" s="247">
        <f t="shared" si="1"/>
        <v>30</v>
      </c>
      <c r="CH3" s="247">
        <f t="shared" si="1"/>
        <v>31</v>
      </c>
      <c r="CI3" s="247">
        <f t="shared" si="1"/>
        <v>31</v>
      </c>
      <c r="CJ3" s="247">
        <f t="shared" si="1"/>
        <v>29</v>
      </c>
      <c r="CK3" s="247">
        <f t="shared" si="1"/>
        <v>31</v>
      </c>
      <c r="CL3" s="247">
        <f t="shared" si="1"/>
        <v>30</v>
      </c>
      <c r="CM3" s="247">
        <f t="shared" si="1"/>
        <v>31</v>
      </c>
      <c r="CN3" s="247">
        <f t="shared" si="1"/>
        <v>30</v>
      </c>
      <c r="CO3" s="247">
        <f t="shared" si="1"/>
        <v>31</v>
      </c>
      <c r="CP3" s="247">
        <f t="shared" si="1"/>
        <v>31</v>
      </c>
      <c r="CQ3" s="247">
        <f t="shared" si="1"/>
        <v>30</v>
      </c>
      <c r="CR3" s="247">
        <f t="shared" si="1"/>
        <v>31</v>
      </c>
      <c r="CS3" s="247">
        <f t="shared" si="1"/>
        <v>30</v>
      </c>
      <c r="CT3" s="247">
        <f t="shared" si="1"/>
        <v>31</v>
      </c>
      <c r="CU3" s="247">
        <f t="shared" si="1"/>
        <v>31</v>
      </c>
      <c r="CV3" s="247">
        <f t="shared" si="1"/>
        <v>28</v>
      </c>
      <c r="CW3" s="247">
        <f t="shared" si="1"/>
        <v>31</v>
      </c>
      <c r="CX3" s="247">
        <f t="shared" si="1"/>
        <v>30</v>
      </c>
      <c r="CY3" s="247">
        <f t="shared" si="1"/>
        <v>31</v>
      </c>
      <c r="CZ3" s="247">
        <f t="shared" si="1"/>
        <v>30</v>
      </c>
      <c r="DA3" s="247">
        <f t="shared" si="1"/>
        <v>31</v>
      </c>
      <c r="DB3" s="247">
        <f t="shared" si="1"/>
        <v>31</v>
      </c>
      <c r="DC3" s="247">
        <f t="shared" si="1"/>
        <v>30</v>
      </c>
      <c r="DD3" s="247">
        <f t="shared" si="1"/>
        <v>31</v>
      </c>
      <c r="DE3" s="247">
        <f t="shared" si="1"/>
        <v>30</v>
      </c>
      <c r="DF3" s="247">
        <f t="shared" si="1"/>
        <v>31</v>
      </c>
      <c r="DG3" s="247">
        <f t="shared" si="1"/>
        <v>31</v>
      </c>
      <c r="DH3" s="247">
        <f t="shared" si="1"/>
        <v>28</v>
      </c>
      <c r="DI3" s="247">
        <f t="shared" si="1"/>
        <v>31</v>
      </c>
      <c r="DJ3" s="247">
        <f t="shared" si="1"/>
        <v>30</v>
      </c>
      <c r="DK3" s="247">
        <f t="shared" si="1"/>
        <v>31</v>
      </c>
      <c r="DL3" s="247">
        <f t="shared" si="1"/>
        <v>30</v>
      </c>
      <c r="DM3" s="247">
        <f t="shared" si="1"/>
        <v>31</v>
      </c>
      <c r="DN3" s="247">
        <f t="shared" si="1"/>
        <v>31</v>
      </c>
      <c r="DO3" s="247">
        <f t="shared" si="1"/>
        <v>30</v>
      </c>
      <c r="DP3" s="247">
        <f t="shared" si="1"/>
        <v>31</v>
      </c>
      <c r="DQ3" s="247">
        <f t="shared" si="1"/>
        <v>30</v>
      </c>
      <c r="DR3" s="247">
        <f t="shared" si="1"/>
        <v>31</v>
      </c>
      <c r="DS3" s="247">
        <f t="shared" si="1"/>
        <v>31</v>
      </c>
      <c r="DT3" s="247">
        <f t="shared" si="1"/>
        <v>28</v>
      </c>
      <c r="DU3" s="247">
        <f t="shared" si="1"/>
        <v>31</v>
      </c>
      <c r="DV3" s="247">
        <f t="shared" si="1"/>
        <v>30</v>
      </c>
      <c r="DW3" s="247">
        <f t="shared" si="1"/>
        <v>31</v>
      </c>
      <c r="DX3" s="247">
        <f t="shared" si="1"/>
        <v>30</v>
      </c>
      <c r="DY3" s="247">
        <f t="shared" si="1"/>
        <v>31</v>
      </c>
      <c r="DZ3" s="247">
        <f t="shared" si="1"/>
        <v>31</v>
      </c>
      <c r="EA3" s="247">
        <f t="shared" si="1"/>
        <v>30</v>
      </c>
      <c r="EB3" s="247">
        <f t="shared" si="1"/>
        <v>31</v>
      </c>
      <c r="EC3" s="247">
        <f t="shared" si="1"/>
        <v>30</v>
      </c>
      <c r="ED3" s="247">
        <f t="shared" si="1"/>
        <v>31</v>
      </c>
      <c r="EE3" s="247">
        <f t="shared" si="1"/>
        <v>31</v>
      </c>
      <c r="EF3" s="247">
        <f t="shared" si="1"/>
        <v>29</v>
      </c>
      <c r="EG3" s="247">
        <f t="shared" si="1"/>
        <v>31</v>
      </c>
      <c r="EH3" s="247">
        <f t="shared" si="1"/>
        <v>30</v>
      </c>
      <c r="EI3" s="247">
        <f t="shared" si="1"/>
        <v>31</v>
      </c>
      <c r="EJ3" s="247">
        <f t="shared" si="1"/>
        <v>30</v>
      </c>
      <c r="EK3" s="247">
        <f t="shared" si="1"/>
        <v>31</v>
      </c>
      <c r="EL3" s="247">
        <f t="shared" si="1"/>
        <v>31</v>
      </c>
      <c r="EM3" s="247">
        <f t="shared" si="1"/>
        <v>30</v>
      </c>
      <c r="EN3" s="247">
        <f t="shared" ref="EN3:EO3" si="2">EN6-EM6</f>
        <v>31</v>
      </c>
      <c r="EO3" s="247">
        <f t="shared" si="2"/>
        <v>30</v>
      </c>
    </row>
    <row r="4" spans="1:145" s="241" customFormat="1" ht="15.75" x14ac:dyDescent="0.25">
      <c r="M4" s="249"/>
      <c r="N4" s="250" t="s">
        <v>353</v>
      </c>
      <c r="O4" s="251"/>
      <c r="P4" s="251">
        <f>P3/365</f>
        <v>7.6712328767123292E-2</v>
      </c>
      <c r="Q4" s="251">
        <f t="shared" ref="Q4:T4" si="3">Q3/365</f>
        <v>8.4931506849315067E-2</v>
      </c>
      <c r="R4" s="251">
        <f t="shared" si="3"/>
        <v>8.2191780821917804E-2</v>
      </c>
      <c r="S4" s="251">
        <f t="shared" si="3"/>
        <v>8.4931506849315067E-2</v>
      </c>
      <c r="T4" s="251">
        <f t="shared" si="3"/>
        <v>8.2191780821917804E-2</v>
      </c>
      <c r="U4" s="251">
        <f>U3/365</f>
        <v>8.4931506849315067E-2</v>
      </c>
      <c r="V4" s="251">
        <f t="shared" ref="V4:CG4" si="4">V3/365</f>
        <v>8.4931506849315067E-2</v>
      </c>
      <c r="W4" s="251">
        <f t="shared" si="4"/>
        <v>8.2191780821917804E-2</v>
      </c>
      <c r="X4" s="251">
        <f t="shared" si="4"/>
        <v>8.4931506849315067E-2</v>
      </c>
      <c r="Y4" s="251">
        <f t="shared" si="4"/>
        <v>8.2191780821917804E-2</v>
      </c>
      <c r="Z4" s="251">
        <f t="shared" si="4"/>
        <v>8.4931506849315067E-2</v>
      </c>
      <c r="AA4" s="251">
        <f t="shared" si="4"/>
        <v>8.4931506849315067E-2</v>
      </c>
      <c r="AB4" s="251">
        <f t="shared" si="4"/>
        <v>7.6712328767123292E-2</v>
      </c>
      <c r="AC4" s="251">
        <f t="shared" si="4"/>
        <v>8.4931506849315067E-2</v>
      </c>
      <c r="AD4" s="251">
        <f t="shared" si="4"/>
        <v>8.2191780821917804E-2</v>
      </c>
      <c r="AE4" s="251">
        <f t="shared" si="4"/>
        <v>8.4931506849315067E-2</v>
      </c>
      <c r="AF4" s="251">
        <f t="shared" si="4"/>
        <v>8.2191780821917804E-2</v>
      </c>
      <c r="AG4" s="251">
        <f t="shared" si="4"/>
        <v>8.4931506849315067E-2</v>
      </c>
      <c r="AH4" s="251">
        <f t="shared" si="4"/>
        <v>8.4931506849315067E-2</v>
      </c>
      <c r="AI4" s="251">
        <f t="shared" si="4"/>
        <v>8.2191780821917804E-2</v>
      </c>
      <c r="AJ4" s="251">
        <f t="shared" si="4"/>
        <v>8.4931506849315067E-2</v>
      </c>
      <c r="AK4" s="251">
        <f t="shared" si="4"/>
        <v>8.2191780821917804E-2</v>
      </c>
      <c r="AL4" s="251">
        <f t="shared" si="4"/>
        <v>8.4931506849315067E-2</v>
      </c>
      <c r="AM4" s="251">
        <f t="shared" si="4"/>
        <v>8.4931506849315067E-2</v>
      </c>
      <c r="AN4" s="251">
        <f t="shared" si="4"/>
        <v>7.9452054794520555E-2</v>
      </c>
      <c r="AO4" s="251">
        <f t="shared" si="4"/>
        <v>8.4931506849315067E-2</v>
      </c>
      <c r="AP4" s="251">
        <f t="shared" si="4"/>
        <v>8.2191780821917804E-2</v>
      </c>
      <c r="AQ4" s="251">
        <f t="shared" si="4"/>
        <v>8.4931506849315067E-2</v>
      </c>
      <c r="AR4" s="251">
        <f t="shared" si="4"/>
        <v>8.2191780821917804E-2</v>
      </c>
      <c r="AS4" s="251">
        <f t="shared" si="4"/>
        <v>8.4931506849315067E-2</v>
      </c>
      <c r="AT4" s="251">
        <f t="shared" si="4"/>
        <v>8.4931506849315067E-2</v>
      </c>
      <c r="AU4" s="251">
        <f t="shared" si="4"/>
        <v>8.2191780821917804E-2</v>
      </c>
      <c r="AV4" s="251">
        <f t="shared" si="4"/>
        <v>8.4931506849315067E-2</v>
      </c>
      <c r="AW4" s="251">
        <f t="shared" si="4"/>
        <v>8.2191780821917804E-2</v>
      </c>
      <c r="AX4" s="251">
        <f t="shared" si="4"/>
        <v>8.4931506849315067E-2</v>
      </c>
      <c r="AY4" s="251">
        <f t="shared" si="4"/>
        <v>8.4931506849315067E-2</v>
      </c>
      <c r="AZ4" s="251">
        <f t="shared" si="4"/>
        <v>7.6712328767123292E-2</v>
      </c>
      <c r="BA4" s="251">
        <f t="shared" si="4"/>
        <v>8.4931506849315067E-2</v>
      </c>
      <c r="BB4" s="251">
        <f t="shared" si="4"/>
        <v>8.2191780821917804E-2</v>
      </c>
      <c r="BC4" s="251">
        <f t="shared" si="4"/>
        <v>8.4931506849315067E-2</v>
      </c>
      <c r="BD4" s="251">
        <f t="shared" si="4"/>
        <v>8.2191780821917804E-2</v>
      </c>
      <c r="BE4" s="251">
        <f t="shared" si="4"/>
        <v>8.4931506849315067E-2</v>
      </c>
      <c r="BF4" s="251">
        <f t="shared" si="4"/>
        <v>8.4931506849315067E-2</v>
      </c>
      <c r="BG4" s="251">
        <f t="shared" si="4"/>
        <v>8.2191780821917804E-2</v>
      </c>
      <c r="BH4" s="251">
        <f t="shared" si="4"/>
        <v>8.4931506849315067E-2</v>
      </c>
      <c r="BI4" s="251">
        <f t="shared" si="4"/>
        <v>8.2191780821917804E-2</v>
      </c>
      <c r="BJ4" s="251">
        <f t="shared" si="4"/>
        <v>8.4931506849315067E-2</v>
      </c>
      <c r="BK4" s="251">
        <f t="shared" si="4"/>
        <v>8.4931506849315067E-2</v>
      </c>
      <c r="BL4" s="251">
        <f t="shared" si="4"/>
        <v>7.6712328767123292E-2</v>
      </c>
      <c r="BM4" s="251">
        <f t="shared" si="4"/>
        <v>8.4931506849315067E-2</v>
      </c>
      <c r="BN4" s="251">
        <f t="shared" si="4"/>
        <v>8.2191780821917804E-2</v>
      </c>
      <c r="BO4" s="251">
        <f t="shared" si="4"/>
        <v>8.4931506849315067E-2</v>
      </c>
      <c r="BP4" s="251">
        <f t="shared" si="4"/>
        <v>8.2191780821917804E-2</v>
      </c>
      <c r="BQ4" s="251">
        <f t="shared" si="4"/>
        <v>8.4931506849315067E-2</v>
      </c>
      <c r="BR4" s="251">
        <f t="shared" si="4"/>
        <v>8.4931506849315067E-2</v>
      </c>
      <c r="BS4" s="251">
        <f t="shared" si="4"/>
        <v>8.2191780821917804E-2</v>
      </c>
      <c r="BT4" s="251">
        <f t="shared" si="4"/>
        <v>8.4931506849315067E-2</v>
      </c>
      <c r="BU4" s="251">
        <f t="shared" si="4"/>
        <v>8.2191780821917804E-2</v>
      </c>
      <c r="BV4" s="251">
        <f t="shared" si="4"/>
        <v>8.4931506849315067E-2</v>
      </c>
      <c r="BW4" s="251">
        <f t="shared" si="4"/>
        <v>8.4931506849315067E-2</v>
      </c>
      <c r="BX4" s="251">
        <f t="shared" si="4"/>
        <v>7.6712328767123292E-2</v>
      </c>
      <c r="BY4" s="251">
        <f t="shared" si="4"/>
        <v>8.4931506849315067E-2</v>
      </c>
      <c r="BZ4" s="251">
        <f t="shared" si="4"/>
        <v>8.2191780821917804E-2</v>
      </c>
      <c r="CA4" s="251">
        <f t="shared" si="4"/>
        <v>8.4931506849315067E-2</v>
      </c>
      <c r="CB4" s="251">
        <f t="shared" si="4"/>
        <v>8.2191780821917804E-2</v>
      </c>
      <c r="CC4" s="251">
        <f t="shared" si="4"/>
        <v>8.4931506849315067E-2</v>
      </c>
      <c r="CD4" s="251">
        <f t="shared" si="4"/>
        <v>8.4931506849315067E-2</v>
      </c>
      <c r="CE4" s="251">
        <f t="shared" si="4"/>
        <v>8.2191780821917804E-2</v>
      </c>
      <c r="CF4" s="251">
        <f t="shared" si="4"/>
        <v>8.4931506849315067E-2</v>
      </c>
      <c r="CG4" s="251">
        <f t="shared" si="4"/>
        <v>8.2191780821917804E-2</v>
      </c>
      <c r="CH4" s="251">
        <f t="shared" ref="CH4:EO4" si="5">CH3/365</f>
        <v>8.4931506849315067E-2</v>
      </c>
      <c r="CI4" s="251">
        <f t="shared" si="5"/>
        <v>8.4931506849315067E-2</v>
      </c>
      <c r="CJ4" s="251">
        <f t="shared" si="5"/>
        <v>7.9452054794520555E-2</v>
      </c>
      <c r="CK4" s="251">
        <f t="shared" si="5"/>
        <v>8.4931506849315067E-2</v>
      </c>
      <c r="CL4" s="251">
        <f t="shared" si="5"/>
        <v>8.2191780821917804E-2</v>
      </c>
      <c r="CM4" s="251">
        <f t="shared" si="5"/>
        <v>8.4931506849315067E-2</v>
      </c>
      <c r="CN4" s="251">
        <f t="shared" si="5"/>
        <v>8.2191780821917804E-2</v>
      </c>
      <c r="CO4" s="251">
        <f t="shared" si="5"/>
        <v>8.4931506849315067E-2</v>
      </c>
      <c r="CP4" s="251">
        <f t="shared" si="5"/>
        <v>8.4931506849315067E-2</v>
      </c>
      <c r="CQ4" s="251">
        <f t="shared" si="5"/>
        <v>8.2191780821917804E-2</v>
      </c>
      <c r="CR4" s="251">
        <f t="shared" si="5"/>
        <v>8.4931506849315067E-2</v>
      </c>
      <c r="CS4" s="251">
        <f t="shared" si="5"/>
        <v>8.2191780821917804E-2</v>
      </c>
      <c r="CT4" s="251">
        <f t="shared" si="5"/>
        <v>8.4931506849315067E-2</v>
      </c>
      <c r="CU4" s="251">
        <f t="shared" si="5"/>
        <v>8.4931506849315067E-2</v>
      </c>
      <c r="CV4" s="251">
        <f t="shared" si="5"/>
        <v>7.6712328767123292E-2</v>
      </c>
      <c r="CW4" s="251">
        <f t="shared" si="5"/>
        <v>8.4931506849315067E-2</v>
      </c>
      <c r="CX4" s="251">
        <f t="shared" si="5"/>
        <v>8.2191780821917804E-2</v>
      </c>
      <c r="CY4" s="251">
        <f t="shared" si="5"/>
        <v>8.4931506849315067E-2</v>
      </c>
      <c r="CZ4" s="251">
        <f t="shared" si="5"/>
        <v>8.2191780821917804E-2</v>
      </c>
      <c r="DA4" s="251">
        <f t="shared" si="5"/>
        <v>8.4931506849315067E-2</v>
      </c>
      <c r="DB4" s="251">
        <f t="shared" si="5"/>
        <v>8.4931506849315067E-2</v>
      </c>
      <c r="DC4" s="251">
        <f t="shared" si="5"/>
        <v>8.2191780821917804E-2</v>
      </c>
      <c r="DD4" s="251">
        <f t="shared" si="5"/>
        <v>8.4931506849315067E-2</v>
      </c>
      <c r="DE4" s="251">
        <f t="shared" si="5"/>
        <v>8.2191780821917804E-2</v>
      </c>
      <c r="DF4" s="251">
        <f t="shared" si="5"/>
        <v>8.4931506849315067E-2</v>
      </c>
      <c r="DG4" s="251">
        <f t="shared" si="5"/>
        <v>8.4931506849315067E-2</v>
      </c>
      <c r="DH4" s="251">
        <f t="shared" si="5"/>
        <v>7.6712328767123292E-2</v>
      </c>
      <c r="DI4" s="251">
        <f t="shared" si="5"/>
        <v>8.4931506849315067E-2</v>
      </c>
      <c r="DJ4" s="251">
        <f t="shared" si="5"/>
        <v>8.2191780821917804E-2</v>
      </c>
      <c r="DK4" s="251">
        <f t="shared" si="5"/>
        <v>8.4931506849315067E-2</v>
      </c>
      <c r="DL4" s="251">
        <f t="shared" si="5"/>
        <v>8.2191780821917804E-2</v>
      </c>
      <c r="DM4" s="251">
        <f t="shared" si="5"/>
        <v>8.4931506849315067E-2</v>
      </c>
      <c r="DN4" s="251">
        <f t="shared" si="5"/>
        <v>8.4931506849315067E-2</v>
      </c>
      <c r="DO4" s="251">
        <f t="shared" si="5"/>
        <v>8.2191780821917804E-2</v>
      </c>
      <c r="DP4" s="251">
        <f t="shared" si="5"/>
        <v>8.4931506849315067E-2</v>
      </c>
      <c r="DQ4" s="251">
        <f t="shared" si="5"/>
        <v>8.2191780821917804E-2</v>
      </c>
      <c r="DR4" s="251">
        <f t="shared" si="5"/>
        <v>8.4931506849315067E-2</v>
      </c>
      <c r="DS4" s="251">
        <f t="shared" si="5"/>
        <v>8.4931506849315067E-2</v>
      </c>
      <c r="DT4" s="251">
        <f t="shared" si="5"/>
        <v>7.6712328767123292E-2</v>
      </c>
      <c r="DU4" s="251">
        <f t="shared" si="5"/>
        <v>8.4931506849315067E-2</v>
      </c>
      <c r="DV4" s="251">
        <f t="shared" si="5"/>
        <v>8.2191780821917804E-2</v>
      </c>
      <c r="DW4" s="251">
        <f t="shared" si="5"/>
        <v>8.4931506849315067E-2</v>
      </c>
      <c r="DX4" s="251">
        <f t="shared" si="5"/>
        <v>8.2191780821917804E-2</v>
      </c>
      <c r="DY4" s="251">
        <f t="shared" si="5"/>
        <v>8.4931506849315067E-2</v>
      </c>
      <c r="DZ4" s="251">
        <f t="shared" si="5"/>
        <v>8.4931506849315067E-2</v>
      </c>
      <c r="EA4" s="251">
        <f t="shared" si="5"/>
        <v>8.2191780821917804E-2</v>
      </c>
      <c r="EB4" s="251">
        <f t="shared" si="5"/>
        <v>8.4931506849315067E-2</v>
      </c>
      <c r="EC4" s="251">
        <f t="shared" si="5"/>
        <v>8.2191780821917804E-2</v>
      </c>
      <c r="ED4" s="251">
        <f t="shared" si="5"/>
        <v>8.4931506849315067E-2</v>
      </c>
      <c r="EE4" s="251">
        <f t="shared" si="5"/>
        <v>8.4931506849315067E-2</v>
      </c>
      <c r="EF4" s="251">
        <f t="shared" si="5"/>
        <v>7.9452054794520555E-2</v>
      </c>
      <c r="EG4" s="251">
        <f t="shared" si="5"/>
        <v>8.4931506849315067E-2</v>
      </c>
      <c r="EH4" s="251">
        <f t="shared" si="5"/>
        <v>8.2191780821917804E-2</v>
      </c>
      <c r="EI4" s="251">
        <f t="shared" si="5"/>
        <v>8.4931506849315067E-2</v>
      </c>
      <c r="EJ4" s="251">
        <f t="shared" si="5"/>
        <v>8.2191780821917804E-2</v>
      </c>
      <c r="EK4" s="251">
        <f t="shared" si="5"/>
        <v>8.4931506849315067E-2</v>
      </c>
      <c r="EL4" s="251">
        <f t="shared" si="5"/>
        <v>8.4931506849315067E-2</v>
      </c>
      <c r="EM4" s="251">
        <f t="shared" si="5"/>
        <v>8.2191780821917804E-2</v>
      </c>
      <c r="EN4" s="251">
        <f t="shared" si="5"/>
        <v>8.4931506849315067E-2</v>
      </c>
      <c r="EO4" s="251">
        <f t="shared" si="5"/>
        <v>8.2191780821917804E-2</v>
      </c>
    </row>
    <row r="5" spans="1:145" s="241" customFormat="1" ht="16.5" thickBot="1" x14ac:dyDescent="0.3">
      <c r="M5" s="249"/>
      <c r="N5" s="252"/>
      <c r="O5" s="253" t="s">
        <v>354</v>
      </c>
      <c r="P5" s="253"/>
      <c r="Q5" s="253"/>
      <c r="R5" s="253"/>
      <c r="S5" s="253"/>
      <c r="T5" s="253"/>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4"/>
      <c r="AT5" s="254"/>
      <c r="AU5" s="254"/>
      <c r="AV5" s="254"/>
      <c r="AW5" s="254"/>
      <c r="AX5" s="254"/>
      <c r="AY5" s="254"/>
      <c r="AZ5" s="254"/>
      <c r="BA5" s="254"/>
      <c r="BB5" s="254"/>
      <c r="BC5" s="254"/>
      <c r="BD5" s="254"/>
      <c r="BE5" s="254"/>
      <c r="BF5" s="254"/>
      <c r="BG5" s="254"/>
      <c r="BH5" s="254"/>
      <c r="BI5" s="254"/>
      <c r="BJ5" s="254"/>
      <c r="BK5" s="254"/>
      <c r="BL5" s="254"/>
      <c r="BM5" s="254"/>
      <c r="BN5" s="254"/>
      <c r="BO5" s="254"/>
      <c r="BP5" s="254"/>
      <c r="BQ5" s="254"/>
      <c r="BR5" s="254"/>
      <c r="BS5" s="254"/>
      <c r="BT5" s="254"/>
      <c r="BU5" s="254"/>
      <c r="BV5" s="254"/>
      <c r="BW5" s="254"/>
      <c r="BX5" s="254"/>
      <c r="BY5" s="254"/>
      <c r="BZ5" s="254"/>
      <c r="CA5" s="254"/>
      <c r="CB5" s="254"/>
      <c r="CC5" s="254"/>
      <c r="CD5" s="254"/>
      <c r="CE5" s="254"/>
      <c r="CF5" s="254"/>
      <c r="CG5" s="254"/>
      <c r="CH5" s="254"/>
      <c r="CI5" s="254"/>
      <c r="CJ5" s="254"/>
      <c r="CK5" s="254"/>
      <c r="CL5" s="254"/>
      <c r="CM5" s="254"/>
      <c r="CN5" s="254"/>
      <c r="CO5" s="254"/>
      <c r="CP5" s="254"/>
      <c r="CQ5" s="254"/>
      <c r="CR5" s="254"/>
      <c r="CS5" s="254"/>
      <c r="CT5" s="254"/>
      <c r="CU5" s="254"/>
      <c r="CV5" s="254"/>
      <c r="CW5" s="254"/>
      <c r="CX5" s="254"/>
      <c r="CY5" s="254"/>
      <c r="CZ5" s="254"/>
      <c r="DA5" s="254"/>
      <c r="DB5" s="254"/>
      <c r="DC5" s="254"/>
      <c r="DD5" s="254"/>
      <c r="DE5" s="254"/>
      <c r="DF5" s="254"/>
      <c r="DG5" s="254"/>
      <c r="DH5" s="254"/>
      <c r="DI5" s="254"/>
      <c r="DJ5" s="254"/>
      <c r="DK5" s="254"/>
      <c r="DL5" s="254"/>
      <c r="DM5" s="254"/>
      <c r="DN5" s="254"/>
      <c r="DO5" s="254"/>
      <c r="DP5" s="254"/>
      <c r="DQ5" s="254"/>
      <c r="DR5" s="254"/>
      <c r="DS5" s="254"/>
      <c r="DT5" s="254"/>
      <c r="DU5" s="254"/>
      <c r="DV5" s="254"/>
      <c r="DW5" s="254"/>
      <c r="DX5" s="254"/>
      <c r="DY5" s="254"/>
      <c r="DZ5" s="254"/>
      <c r="EA5" s="254"/>
      <c r="EB5" s="254"/>
      <c r="EC5" s="254"/>
      <c r="ED5" s="254"/>
      <c r="EE5" s="254"/>
      <c r="EF5" s="254"/>
      <c r="EG5" s="254"/>
      <c r="EH5" s="254"/>
      <c r="EI5" s="254"/>
      <c r="EJ5" s="254"/>
      <c r="EK5" s="254"/>
      <c r="EL5" s="254"/>
      <c r="EM5" s="254"/>
      <c r="EN5" s="254"/>
      <c r="EO5" s="254"/>
    </row>
    <row r="6" spans="1:145" s="266" customFormat="1" x14ac:dyDescent="0.2">
      <c r="A6" s="255" t="s">
        <v>61</v>
      </c>
      <c r="B6" s="256" t="s">
        <v>62</v>
      </c>
      <c r="C6" s="256" t="s">
        <v>63</v>
      </c>
      <c r="D6" s="256" t="s">
        <v>64</v>
      </c>
      <c r="E6" s="257" t="s">
        <v>65</v>
      </c>
      <c r="F6" s="258"/>
      <c r="G6" s="259"/>
      <c r="H6" s="260" t="s">
        <v>66</v>
      </c>
      <c r="I6" s="257" t="s">
        <v>67</v>
      </c>
      <c r="J6" s="261" t="s">
        <v>68</v>
      </c>
      <c r="K6" s="262"/>
      <c r="L6" s="263" t="s">
        <v>355</v>
      </c>
      <c r="M6" s="264"/>
      <c r="N6" s="265" t="s">
        <v>355</v>
      </c>
      <c r="O6" s="557">
        <v>46053</v>
      </c>
      <c r="P6" s="560">
        <f>EOMONTH(O6,1)</f>
        <v>46081</v>
      </c>
      <c r="Q6" s="560">
        <f t="shared" ref="Q6:T6" si="6">EOMONTH(P6,1)</f>
        <v>46112</v>
      </c>
      <c r="R6" s="560">
        <f t="shared" si="6"/>
        <v>46142</v>
      </c>
      <c r="S6" s="560">
        <f t="shared" si="6"/>
        <v>46173</v>
      </c>
      <c r="T6" s="560">
        <f t="shared" si="6"/>
        <v>46203</v>
      </c>
      <c r="U6" s="557">
        <f>EOMONTH(O6,6)</f>
        <v>46234</v>
      </c>
      <c r="V6" s="557">
        <f t="shared" ref="V6:AB6" si="7">EOMONTH(P6,6)</f>
        <v>46265</v>
      </c>
      <c r="W6" s="557">
        <f t="shared" si="7"/>
        <v>46295</v>
      </c>
      <c r="X6" s="557">
        <f t="shared" si="7"/>
        <v>46326</v>
      </c>
      <c r="Y6" s="557">
        <f t="shared" si="7"/>
        <v>46356</v>
      </c>
      <c r="Z6" s="557">
        <f t="shared" si="7"/>
        <v>46387</v>
      </c>
      <c r="AA6" s="557">
        <f t="shared" si="7"/>
        <v>46418</v>
      </c>
      <c r="AB6" s="557">
        <f t="shared" si="7"/>
        <v>46446</v>
      </c>
      <c r="AC6" s="557">
        <f>EOMONTH(W6,6)</f>
        <v>46477</v>
      </c>
      <c r="AD6" s="557">
        <f>EOMONTH(X6,6)</f>
        <v>46507</v>
      </c>
      <c r="AE6" s="557">
        <f>EOMONTH(Y6,6)</f>
        <v>46538</v>
      </c>
      <c r="AF6" s="557">
        <f t="shared" ref="AF6:AJ6" si="8">EOMONTH(Z6,6)</f>
        <v>46568</v>
      </c>
      <c r="AG6" s="557">
        <f t="shared" si="8"/>
        <v>46599</v>
      </c>
      <c r="AH6" s="557">
        <f t="shared" si="8"/>
        <v>46630</v>
      </c>
      <c r="AI6" s="557">
        <f t="shared" si="8"/>
        <v>46660</v>
      </c>
      <c r="AJ6" s="557">
        <f t="shared" si="8"/>
        <v>46691</v>
      </c>
      <c r="AK6" s="557">
        <f>EOMONTH(AE6,6)</f>
        <v>46721</v>
      </c>
      <c r="AL6" s="557">
        <f t="shared" ref="AL6:AP6" si="9">EOMONTH(AF6,6)</f>
        <v>46752</v>
      </c>
      <c r="AM6" s="557">
        <f t="shared" si="9"/>
        <v>46783</v>
      </c>
      <c r="AN6" s="557">
        <f t="shared" si="9"/>
        <v>46812</v>
      </c>
      <c r="AO6" s="557">
        <f t="shared" si="9"/>
        <v>46843</v>
      </c>
      <c r="AP6" s="557">
        <f t="shared" si="9"/>
        <v>46873</v>
      </c>
      <c r="AQ6" s="557">
        <f>EOMONTH(AK6,6)</f>
        <v>46904</v>
      </c>
      <c r="AR6" s="557">
        <f t="shared" ref="AR6:AV6" si="10">EOMONTH(AL6,6)</f>
        <v>46934</v>
      </c>
      <c r="AS6" s="557">
        <f t="shared" si="10"/>
        <v>46965</v>
      </c>
      <c r="AT6" s="557">
        <f t="shared" si="10"/>
        <v>46996</v>
      </c>
      <c r="AU6" s="557">
        <f t="shared" si="10"/>
        <v>47026</v>
      </c>
      <c r="AV6" s="557">
        <f t="shared" si="10"/>
        <v>47057</v>
      </c>
      <c r="AW6" s="557">
        <f>EOMONTH(AQ6,6)</f>
        <v>47087</v>
      </c>
      <c r="AX6" s="557">
        <f t="shared" ref="AX6:BB6" si="11">EOMONTH(AR6,6)</f>
        <v>47118</v>
      </c>
      <c r="AY6" s="557">
        <f t="shared" si="11"/>
        <v>47149</v>
      </c>
      <c r="AZ6" s="557">
        <f t="shared" si="11"/>
        <v>47177</v>
      </c>
      <c r="BA6" s="557">
        <f t="shared" si="11"/>
        <v>47208</v>
      </c>
      <c r="BB6" s="557">
        <f t="shared" si="11"/>
        <v>47238</v>
      </c>
      <c r="BC6" s="557">
        <f>EOMONTH(AW6,6)</f>
        <v>47269</v>
      </c>
      <c r="BD6" s="557">
        <f t="shared" ref="BD6:BH6" si="12">EOMONTH(AX6,6)</f>
        <v>47299</v>
      </c>
      <c r="BE6" s="557">
        <f t="shared" si="12"/>
        <v>47330</v>
      </c>
      <c r="BF6" s="557">
        <f t="shared" si="12"/>
        <v>47361</v>
      </c>
      <c r="BG6" s="557">
        <f t="shared" si="12"/>
        <v>47391</v>
      </c>
      <c r="BH6" s="557">
        <f t="shared" si="12"/>
        <v>47422</v>
      </c>
      <c r="BI6" s="557">
        <f>EOMONTH(BC6,6)</f>
        <v>47452</v>
      </c>
      <c r="BJ6" s="557">
        <f t="shared" ref="BJ6:BN6" si="13">EOMONTH(BD6,6)</f>
        <v>47483</v>
      </c>
      <c r="BK6" s="557">
        <f t="shared" si="13"/>
        <v>47514</v>
      </c>
      <c r="BL6" s="557">
        <f t="shared" si="13"/>
        <v>47542</v>
      </c>
      <c r="BM6" s="557">
        <f t="shared" si="13"/>
        <v>47573</v>
      </c>
      <c r="BN6" s="557">
        <f t="shared" si="13"/>
        <v>47603</v>
      </c>
      <c r="BO6" s="557">
        <f>EOMONTH(BI6,6)</f>
        <v>47634</v>
      </c>
      <c r="BP6" s="557">
        <f t="shared" ref="BP6:BT6" si="14">EOMONTH(BJ6,6)</f>
        <v>47664</v>
      </c>
      <c r="BQ6" s="557">
        <f t="shared" si="14"/>
        <v>47695</v>
      </c>
      <c r="BR6" s="557">
        <f t="shared" si="14"/>
        <v>47726</v>
      </c>
      <c r="BS6" s="557">
        <f t="shared" si="14"/>
        <v>47756</v>
      </c>
      <c r="BT6" s="557">
        <f t="shared" si="14"/>
        <v>47787</v>
      </c>
      <c r="BU6" s="557">
        <f>EOMONTH(BO6,6)</f>
        <v>47817</v>
      </c>
      <c r="BV6" s="557">
        <f t="shared" ref="BV6:EG6" si="15">EOMONTH(BP6,6)</f>
        <v>47848</v>
      </c>
      <c r="BW6" s="557">
        <f t="shared" si="15"/>
        <v>47879</v>
      </c>
      <c r="BX6" s="557">
        <f t="shared" si="15"/>
        <v>47907</v>
      </c>
      <c r="BY6" s="557">
        <f t="shared" si="15"/>
        <v>47938</v>
      </c>
      <c r="BZ6" s="557">
        <f t="shared" si="15"/>
        <v>47968</v>
      </c>
      <c r="CA6" s="557">
        <f t="shared" si="15"/>
        <v>47999</v>
      </c>
      <c r="CB6" s="557">
        <f t="shared" si="15"/>
        <v>48029</v>
      </c>
      <c r="CC6" s="557">
        <f t="shared" si="15"/>
        <v>48060</v>
      </c>
      <c r="CD6" s="557">
        <f t="shared" si="15"/>
        <v>48091</v>
      </c>
      <c r="CE6" s="557">
        <f t="shared" si="15"/>
        <v>48121</v>
      </c>
      <c r="CF6" s="557">
        <f t="shared" si="15"/>
        <v>48152</v>
      </c>
      <c r="CG6" s="557">
        <f t="shared" si="15"/>
        <v>48182</v>
      </c>
      <c r="CH6" s="557">
        <f t="shared" si="15"/>
        <v>48213</v>
      </c>
      <c r="CI6" s="557">
        <f t="shared" si="15"/>
        <v>48244</v>
      </c>
      <c r="CJ6" s="557">
        <f t="shared" si="15"/>
        <v>48273</v>
      </c>
      <c r="CK6" s="557">
        <f t="shared" si="15"/>
        <v>48304</v>
      </c>
      <c r="CL6" s="557">
        <f t="shared" si="15"/>
        <v>48334</v>
      </c>
      <c r="CM6" s="557">
        <f t="shared" si="15"/>
        <v>48365</v>
      </c>
      <c r="CN6" s="557">
        <f t="shared" si="15"/>
        <v>48395</v>
      </c>
      <c r="CO6" s="557">
        <f t="shared" si="15"/>
        <v>48426</v>
      </c>
      <c r="CP6" s="557">
        <f t="shared" si="15"/>
        <v>48457</v>
      </c>
      <c r="CQ6" s="557">
        <f t="shared" si="15"/>
        <v>48487</v>
      </c>
      <c r="CR6" s="557">
        <f t="shared" si="15"/>
        <v>48518</v>
      </c>
      <c r="CS6" s="557">
        <f t="shared" si="15"/>
        <v>48548</v>
      </c>
      <c r="CT6" s="557">
        <f t="shared" si="15"/>
        <v>48579</v>
      </c>
      <c r="CU6" s="557">
        <f t="shared" si="15"/>
        <v>48610</v>
      </c>
      <c r="CV6" s="557">
        <f t="shared" si="15"/>
        <v>48638</v>
      </c>
      <c r="CW6" s="557">
        <f t="shared" si="15"/>
        <v>48669</v>
      </c>
      <c r="CX6" s="557">
        <f t="shared" si="15"/>
        <v>48699</v>
      </c>
      <c r="CY6" s="557">
        <f t="shared" si="15"/>
        <v>48730</v>
      </c>
      <c r="CZ6" s="557">
        <f t="shared" si="15"/>
        <v>48760</v>
      </c>
      <c r="DA6" s="557">
        <f t="shared" si="15"/>
        <v>48791</v>
      </c>
      <c r="DB6" s="557">
        <f t="shared" si="15"/>
        <v>48822</v>
      </c>
      <c r="DC6" s="557">
        <f t="shared" si="15"/>
        <v>48852</v>
      </c>
      <c r="DD6" s="557">
        <f t="shared" si="15"/>
        <v>48883</v>
      </c>
      <c r="DE6" s="557">
        <f t="shared" si="15"/>
        <v>48913</v>
      </c>
      <c r="DF6" s="557">
        <f t="shared" si="15"/>
        <v>48944</v>
      </c>
      <c r="DG6" s="557">
        <f t="shared" si="15"/>
        <v>48975</v>
      </c>
      <c r="DH6" s="557">
        <f t="shared" si="15"/>
        <v>49003</v>
      </c>
      <c r="DI6" s="557">
        <f t="shared" si="15"/>
        <v>49034</v>
      </c>
      <c r="DJ6" s="557">
        <f t="shared" si="15"/>
        <v>49064</v>
      </c>
      <c r="DK6" s="557">
        <f t="shared" si="15"/>
        <v>49095</v>
      </c>
      <c r="DL6" s="557">
        <f t="shared" si="15"/>
        <v>49125</v>
      </c>
      <c r="DM6" s="557">
        <f t="shared" si="15"/>
        <v>49156</v>
      </c>
      <c r="DN6" s="557">
        <f t="shared" si="15"/>
        <v>49187</v>
      </c>
      <c r="DO6" s="557">
        <f t="shared" si="15"/>
        <v>49217</v>
      </c>
      <c r="DP6" s="557">
        <f t="shared" si="15"/>
        <v>49248</v>
      </c>
      <c r="DQ6" s="557">
        <f t="shared" si="15"/>
        <v>49278</v>
      </c>
      <c r="DR6" s="557">
        <f t="shared" si="15"/>
        <v>49309</v>
      </c>
      <c r="DS6" s="557">
        <f t="shared" si="15"/>
        <v>49340</v>
      </c>
      <c r="DT6" s="557">
        <f t="shared" si="15"/>
        <v>49368</v>
      </c>
      <c r="DU6" s="557">
        <f t="shared" si="15"/>
        <v>49399</v>
      </c>
      <c r="DV6" s="557">
        <f t="shared" si="15"/>
        <v>49429</v>
      </c>
      <c r="DW6" s="557">
        <f t="shared" si="15"/>
        <v>49460</v>
      </c>
      <c r="DX6" s="557">
        <f t="shared" si="15"/>
        <v>49490</v>
      </c>
      <c r="DY6" s="557">
        <f t="shared" si="15"/>
        <v>49521</v>
      </c>
      <c r="DZ6" s="557">
        <f t="shared" si="15"/>
        <v>49552</v>
      </c>
      <c r="EA6" s="557">
        <f t="shared" si="15"/>
        <v>49582</v>
      </c>
      <c r="EB6" s="557">
        <f t="shared" si="15"/>
        <v>49613</v>
      </c>
      <c r="EC6" s="557">
        <f t="shared" si="15"/>
        <v>49643</v>
      </c>
      <c r="ED6" s="557">
        <f t="shared" si="15"/>
        <v>49674</v>
      </c>
      <c r="EE6" s="557">
        <f t="shared" si="15"/>
        <v>49705</v>
      </c>
      <c r="EF6" s="557">
        <f t="shared" si="15"/>
        <v>49734</v>
      </c>
      <c r="EG6" s="557">
        <f t="shared" si="15"/>
        <v>49765</v>
      </c>
      <c r="EH6" s="557">
        <f t="shared" ref="EH6:EO6" si="16">EOMONTH(EB6,6)</f>
        <v>49795</v>
      </c>
      <c r="EI6" s="557">
        <f t="shared" si="16"/>
        <v>49826</v>
      </c>
      <c r="EJ6" s="557">
        <f t="shared" si="16"/>
        <v>49856</v>
      </c>
      <c r="EK6" s="557">
        <f t="shared" si="16"/>
        <v>49887</v>
      </c>
      <c r="EL6" s="557">
        <f t="shared" si="16"/>
        <v>49918</v>
      </c>
      <c r="EM6" s="557">
        <f t="shared" si="16"/>
        <v>49948</v>
      </c>
      <c r="EN6" s="557">
        <f t="shared" si="16"/>
        <v>49979</v>
      </c>
      <c r="EO6" s="557">
        <f t="shared" si="16"/>
        <v>50009</v>
      </c>
    </row>
    <row r="7" spans="1:145" s="266" customFormat="1" x14ac:dyDescent="0.2">
      <c r="A7" s="267"/>
      <c r="B7" s="268"/>
      <c r="C7" s="268"/>
      <c r="D7" s="268"/>
      <c r="E7" s="269"/>
      <c r="F7" s="270"/>
      <c r="G7" s="271" t="s">
        <v>356</v>
      </c>
      <c r="H7" s="272"/>
      <c r="I7" s="270"/>
      <c r="J7" s="273"/>
      <c r="K7" s="274"/>
      <c r="L7" s="275"/>
      <c r="M7" s="264"/>
      <c r="N7" s="276"/>
      <c r="O7" s="558"/>
      <c r="P7" s="561"/>
      <c r="Q7" s="561"/>
      <c r="R7" s="561"/>
      <c r="S7" s="561"/>
      <c r="T7" s="561"/>
      <c r="U7" s="558"/>
      <c r="V7" s="558"/>
      <c r="W7" s="558"/>
      <c r="X7" s="558"/>
      <c r="Y7" s="558"/>
      <c r="Z7" s="558"/>
      <c r="AA7" s="558"/>
      <c r="AB7" s="558"/>
      <c r="AC7" s="558"/>
      <c r="AD7" s="558"/>
      <c r="AE7" s="558"/>
      <c r="AF7" s="558"/>
      <c r="AG7" s="558"/>
      <c r="AH7" s="558"/>
      <c r="AI7" s="558"/>
      <c r="AJ7" s="558"/>
      <c r="AK7" s="558"/>
      <c r="AL7" s="558"/>
      <c r="AM7" s="558"/>
      <c r="AN7" s="558"/>
      <c r="AO7" s="558"/>
      <c r="AP7" s="558"/>
      <c r="AQ7" s="558"/>
      <c r="AR7" s="558"/>
      <c r="AS7" s="558"/>
      <c r="AT7" s="558"/>
      <c r="AU7" s="558"/>
      <c r="AV7" s="558"/>
      <c r="AW7" s="558"/>
      <c r="AX7" s="558"/>
      <c r="AY7" s="558"/>
      <c r="AZ7" s="558"/>
      <c r="BA7" s="558"/>
      <c r="BB7" s="558"/>
      <c r="BC7" s="558"/>
      <c r="BD7" s="558"/>
      <c r="BE7" s="558"/>
      <c r="BF7" s="558"/>
      <c r="BG7" s="558"/>
      <c r="BH7" s="558"/>
      <c r="BI7" s="558"/>
      <c r="BJ7" s="558"/>
      <c r="BK7" s="558"/>
      <c r="BL7" s="558"/>
      <c r="BM7" s="558"/>
      <c r="BN7" s="558"/>
      <c r="BO7" s="558"/>
      <c r="BP7" s="558"/>
      <c r="BQ7" s="558"/>
      <c r="BR7" s="558"/>
      <c r="BS7" s="558"/>
      <c r="BT7" s="558"/>
      <c r="BU7" s="558"/>
      <c r="BV7" s="558"/>
      <c r="BW7" s="558"/>
      <c r="BX7" s="558"/>
      <c r="BY7" s="558"/>
      <c r="BZ7" s="558"/>
      <c r="CA7" s="558"/>
      <c r="CB7" s="558"/>
      <c r="CC7" s="558"/>
      <c r="CD7" s="558"/>
      <c r="CE7" s="558"/>
      <c r="CF7" s="558"/>
      <c r="CG7" s="558"/>
      <c r="CH7" s="558"/>
      <c r="CI7" s="558"/>
      <c r="CJ7" s="558"/>
      <c r="CK7" s="558"/>
      <c r="CL7" s="558"/>
      <c r="CM7" s="558"/>
      <c r="CN7" s="558"/>
      <c r="CO7" s="558"/>
      <c r="CP7" s="558"/>
      <c r="CQ7" s="558"/>
      <c r="CR7" s="558"/>
      <c r="CS7" s="558"/>
      <c r="CT7" s="558"/>
      <c r="CU7" s="558"/>
      <c r="CV7" s="558"/>
      <c r="CW7" s="558"/>
      <c r="CX7" s="558"/>
      <c r="CY7" s="558"/>
      <c r="CZ7" s="558"/>
      <c r="DA7" s="558"/>
      <c r="DB7" s="558"/>
      <c r="DC7" s="558"/>
      <c r="DD7" s="558"/>
      <c r="DE7" s="558"/>
      <c r="DF7" s="558"/>
      <c r="DG7" s="558"/>
      <c r="DH7" s="558"/>
      <c r="DI7" s="558"/>
      <c r="DJ7" s="558"/>
      <c r="DK7" s="558"/>
      <c r="DL7" s="558"/>
      <c r="DM7" s="558"/>
      <c r="DN7" s="558"/>
      <c r="DO7" s="558"/>
      <c r="DP7" s="558"/>
      <c r="DQ7" s="558"/>
      <c r="DR7" s="558"/>
      <c r="DS7" s="558"/>
      <c r="DT7" s="558"/>
      <c r="DU7" s="558"/>
      <c r="DV7" s="558"/>
      <c r="DW7" s="558"/>
      <c r="DX7" s="558"/>
      <c r="DY7" s="558"/>
      <c r="DZ7" s="558"/>
      <c r="EA7" s="558"/>
      <c r="EB7" s="558"/>
      <c r="EC7" s="558"/>
      <c r="ED7" s="558"/>
      <c r="EE7" s="558"/>
      <c r="EF7" s="558"/>
      <c r="EG7" s="558"/>
      <c r="EH7" s="558"/>
      <c r="EI7" s="558"/>
      <c r="EJ7" s="558"/>
      <c r="EK7" s="558"/>
      <c r="EL7" s="558"/>
      <c r="EM7" s="558"/>
      <c r="EN7" s="558"/>
      <c r="EO7" s="558"/>
    </row>
    <row r="8" spans="1:145" s="266" customFormat="1" ht="13.5" thickBot="1" x14ac:dyDescent="0.25">
      <c r="A8" s="277"/>
      <c r="B8" s="278"/>
      <c r="C8" s="278"/>
      <c r="D8" s="278"/>
      <c r="E8" s="279"/>
      <c r="F8" s="280"/>
      <c r="G8" s="281"/>
      <c r="H8" s="282"/>
      <c r="I8" s="280"/>
      <c r="J8" s="283"/>
      <c r="K8" s="284"/>
      <c r="L8" s="285"/>
      <c r="M8" s="264"/>
      <c r="N8" s="286"/>
      <c r="O8" s="559"/>
      <c r="P8" s="562"/>
      <c r="Q8" s="562"/>
      <c r="R8" s="562"/>
      <c r="S8" s="562"/>
      <c r="T8" s="562"/>
      <c r="U8" s="559"/>
      <c r="V8" s="559"/>
      <c r="W8" s="559"/>
      <c r="X8" s="559"/>
      <c r="Y8" s="559"/>
      <c r="Z8" s="559"/>
      <c r="AA8" s="559"/>
      <c r="AB8" s="559"/>
      <c r="AC8" s="559"/>
      <c r="AD8" s="559"/>
      <c r="AE8" s="559"/>
      <c r="AF8" s="559"/>
      <c r="AG8" s="559"/>
      <c r="AH8" s="559"/>
      <c r="AI8" s="559"/>
      <c r="AJ8" s="559"/>
      <c r="AK8" s="559"/>
      <c r="AL8" s="559"/>
      <c r="AM8" s="559"/>
      <c r="AN8" s="559"/>
      <c r="AO8" s="559"/>
      <c r="AP8" s="559"/>
      <c r="AQ8" s="559"/>
      <c r="AR8" s="559"/>
      <c r="AS8" s="559"/>
      <c r="AT8" s="559"/>
      <c r="AU8" s="559"/>
      <c r="AV8" s="559"/>
      <c r="AW8" s="559"/>
      <c r="AX8" s="559"/>
      <c r="AY8" s="559"/>
      <c r="AZ8" s="559"/>
      <c r="BA8" s="559"/>
      <c r="BB8" s="559"/>
      <c r="BC8" s="559"/>
      <c r="BD8" s="559"/>
      <c r="BE8" s="559"/>
      <c r="BF8" s="559"/>
      <c r="BG8" s="559"/>
      <c r="BH8" s="559"/>
      <c r="BI8" s="559"/>
      <c r="BJ8" s="559"/>
      <c r="BK8" s="559"/>
      <c r="BL8" s="559"/>
      <c r="BM8" s="559"/>
      <c r="BN8" s="559"/>
      <c r="BO8" s="559"/>
      <c r="BP8" s="559"/>
      <c r="BQ8" s="559"/>
      <c r="BR8" s="559"/>
      <c r="BS8" s="559"/>
      <c r="BT8" s="559"/>
      <c r="BU8" s="559"/>
      <c r="BV8" s="559"/>
      <c r="BW8" s="559"/>
      <c r="BX8" s="559"/>
      <c r="BY8" s="559"/>
      <c r="BZ8" s="559"/>
      <c r="CA8" s="559"/>
      <c r="CB8" s="559"/>
      <c r="CC8" s="559"/>
      <c r="CD8" s="559"/>
      <c r="CE8" s="559"/>
      <c r="CF8" s="559"/>
      <c r="CG8" s="559"/>
      <c r="CH8" s="559"/>
      <c r="CI8" s="559"/>
      <c r="CJ8" s="559"/>
      <c r="CK8" s="559"/>
      <c r="CL8" s="559"/>
      <c r="CM8" s="559"/>
      <c r="CN8" s="559"/>
      <c r="CO8" s="559"/>
      <c r="CP8" s="559"/>
      <c r="CQ8" s="559"/>
      <c r="CR8" s="559"/>
      <c r="CS8" s="559"/>
      <c r="CT8" s="559"/>
      <c r="CU8" s="559"/>
      <c r="CV8" s="559"/>
      <c r="CW8" s="559"/>
      <c r="CX8" s="559"/>
      <c r="CY8" s="559"/>
      <c r="CZ8" s="559"/>
      <c r="DA8" s="559"/>
      <c r="DB8" s="559"/>
      <c r="DC8" s="559"/>
      <c r="DD8" s="559"/>
      <c r="DE8" s="559"/>
      <c r="DF8" s="559"/>
      <c r="DG8" s="559"/>
      <c r="DH8" s="559"/>
      <c r="DI8" s="559"/>
      <c r="DJ8" s="559"/>
      <c r="DK8" s="559"/>
      <c r="DL8" s="559"/>
      <c r="DM8" s="559"/>
      <c r="DN8" s="559"/>
      <c r="DO8" s="559"/>
      <c r="DP8" s="559"/>
      <c r="DQ8" s="559"/>
      <c r="DR8" s="559"/>
      <c r="DS8" s="559"/>
      <c r="DT8" s="559"/>
      <c r="DU8" s="559"/>
      <c r="DV8" s="559"/>
      <c r="DW8" s="559"/>
      <c r="DX8" s="559"/>
      <c r="DY8" s="559"/>
      <c r="DZ8" s="559"/>
      <c r="EA8" s="559"/>
      <c r="EB8" s="559"/>
      <c r="EC8" s="559"/>
      <c r="ED8" s="559"/>
      <c r="EE8" s="559"/>
      <c r="EF8" s="559"/>
      <c r="EG8" s="559"/>
      <c r="EH8" s="559"/>
      <c r="EI8" s="559"/>
      <c r="EJ8" s="559"/>
      <c r="EK8" s="559"/>
      <c r="EL8" s="559"/>
      <c r="EM8" s="559"/>
      <c r="EN8" s="559"/>
      <c r="EO8" s="559"/>
    </row>
    <row r="9" spans="1:145" s="292" customFormat="1" x14ac:dyDescent="0.2">
      <c r="A9" s="287" t="s">
        <v>78</v>
      </c>
      <c r="B9" s="287"/>
      <c r="C9" s="288"/>
      <c r="D9" s="288"/>
      <c r="E9" s="289"/>
      <c r="F9" s="289"/>
      <c r="G9" s="289"/>
      <c r="H9" s="290"/>
      <c r="I9" s="289"/>
      <c r="J9" s="289"/>
      <c r="K9" s="291"/>
      <c r="L9" s="289"/>
      <c r="M9" s="289"/>
      <c r="N9" s="289"/>
      <c r="O9" s="289"/>
      <c r="P9" s="289"/>
      <c r="Q9" s="289"/>
      <c r="R9" s="289"/>
      <c r="S9" s="289"/>
      <c r="T9" s="289"/>
      <c r="U9" s="289"/>
      <c r="V9" s="289"/>
      <c r="W9" s="289"/>
      <c r="X9" s="289"/>
      <c r="Y9" s="289"/>
      <c r="Z9" s="289"/>
      <c r="AA9" s="289"/>
      <c r="AB9" s="289"/>
      <c r="AC9" s="289"/>
      <c r="AD9" s="289"/>
      <c r="AE9" s="289"/>
      <c r="AF9" s="289"/>
      <c r="AG9" s="289"/>
      <c r="AH9" s="289"/>
      <c r="AI9" s="289"/>
      <c r="AJ9" s="289"/>
      <c r="AK9" s="289"/>
      <c r="AL9" s="289"/>
      <c r="AM9" s="289"/>
      <c r="AN9" s="289"/>
      <c r="AO9" s="289"/>
      <c r="AP9" s="289"/>
      <c r="AQ9" s="289"/>
      <c r="AR9" s="289"/>
      <c r="AS9" s="289"/>
      <c r="AT9" s="289"/>
      <c r="AU9" s="289"/>
      <c r="AV9" s="289"/>
      <c r="AW9" s="289"/>
      <c r="AX9" s="289"/>
      <c r="AY9" s="289"/>
      <c r="AZ9" s="289"/>
      <c r="BA9" s="289"/>
      <c r="BB9" s="289"/>
      <c r="BC9" s="289"/>
      <c r="BD9" s="289"/>
      <c r="BE9" s="289"/>
      <c r="BF9" s="289"/>
      <c r="BG9" s="289"/>
      <c r="BH9" s="289"/>
      <c r="BI9" s="289"/>
      <c r="BJ9" s="289"/>
      <c r="BK9" s="289"/>
      <c r="BL9" s="289"/>
      <c r="BM9" s="289"/>
      <c r="BN9" s="289"/>
      <c r="BO9" s="289"/>
      <c r="BP9" s="289"/>
      <c r="BQ9" s="289"/>
      <c r="BR9" s="289"/>
      <c r="BS9" s="289"/>
      <c r="BT9" s="289"/>
      <c r="BU9" s="289"/>
      <c r="BV9" s="289"/>
      <c r="BW9" s="289"/>
      <c r="BX9" s="289"/>
      <c r="BY9" s="289"/>
      <c r="BZ9" s="289"/>
      <c r="CA9" s="289"/>
      <c r="CB9" s="289"/>
      <c r="CC9" s="289"/>
      <c r="CD9" s="289"/>
      <c r="CE9" s="289"/>
      <c r="CF9" s="289"/>
      <c r="CG9" s="289"/>
      <c r="CH9" s="289"/>
      <c r="CI9" s="289"/>
      <c r="CJ9" s="289"/>
      <c r="CK9" s="289"/>
      <c r="CL9" s="289"/>
      <c r="CM9" s="289"/>
      <c r="CN9" s="289"/>
      <c r="CO9" s="289"/>
      <c r="CP9" s="289"/>
      <c r="CQ9" s="289"/>
      <c r="CR9" s="289"/>
      <c r="CS9" s="289"/>
      <c r="CT9" s="289"/>
      <c r="CU9" s="289"/>
      <c r="CV9" s="289"/>
      <c r="CW9" s="289"/>
      <c r="CX9" s="289"/>
      <c r="CY9" s="289"/>
      <c r="CZ9" s="289"/>
      <c r="DA9" s="289"/>
      <c r="DB9" s="289"/>
      <c r="DC9" s="289"/>
      <c r="DD9" s="289"/>
      <c r="DE9" s="289"/>
      <c r="DF9" s="289"/>
      <c r="DG9" s="289"/>
      <c r="DH9" s="289"/>
      <c r="DI9" s="289"/>
      <c r="DJ9" s="289"/>
      <c r="DK9" s="289"/>
      <c r="DL9" s="289"/>
      <c r="DM9" s="289"/>
      <c r="DN9" s="289"/>
      <c r="DO9" s="289"/>
      <c r="DP9" s="289"/>
      <c r="DQ9" s="289"/>
      <c r="DR9" s="289"/>
      <c r="DS9" s="289"/>
      <c r="DT9" s="289"/>
      <c r="DU9" s="289"/>
      <c r="DV9" s="289"/>
      <c r="DW9" s="289"/>
      <c r="DX9" s="289"/>
      <c r="DY9" s="289"/>
      <c r="DZ9" s="289"/>
      <c r="EA9" s="289"/>
      <c r="EB9" s="289"/>
      <c r="EC9" s="289"/>
      <c r="ED9" s="289"/>
      <c r="EE9" s="289"/>
      <c r="EF9" s="289"/>
      <c r="EG9" s="289"/>
      <c r="EH9" s="289"/>
      <c r="EI9" s="289"/>
      <c r="EJ9" s="289"/>
      <c r="EK9" s="289"/>
      <c r="EL9" s="289"/>
      <c r="EM9" s="289"/>
      <c r="EN9" s="289"/>
      <c r="EO9" s="289"/>
    </row>
    <row r="10" spans="1:145" x14ac:dyDescent="0.2">
      <c r="A10" s="232" t="s">
        <v>350</v>
      </c>
      <c r="B10" s="293">
        <v>46062</v>
      </c>
      <c r="C10" s="293">
        <v>46112</v>
      </c>
      <c r="D10" s="293">
        <v>46752</v>
      </c>
      <c r="E10" s="232" t="s">
        <v>81</v>
      </c>
      <c r="F10" s="232" t="s">
        <v>82</v>
      </c>
      <c r="G10" s="294">
        <v>46062</v>
      </c>
      <c r="H10" s="295">
        <v>2.1999999999999999E-2</v>
      </c>
      <c r="I10" s="232" t="s">
        <v>83</v>
      </c>
      <c r="J10" s="232" t="s">
        <v>72</v>
      </c>
      <c r="K10" s="296">
        <v>250000000</v>
      </c>
      <c r="L10" s="297">
        <f>SUM(O10:EO10)</f>
        <v>375082.33675857459</v>
      </c>
      <c r="M10" s="232" t="b">
        <f>+L10=N10</f>
        <v>1</v>
      </c>
      <c r="N10" s="298">
        <v>375082.33675857453</v>
      </c>
      <c r="O10" s="299"/>
      <c r="P10" s="298">
        <f>K23*$I$23</f>
        <v>10328.354200598429</v>
      </c>
      <c r="Q10" s="298">
        <f>Q4*$I$23</f>
        <v>16851.525274660595</v>
      </c>
      <c r="R10" s="298">
        <f t="shared" ref="R10:AL10" si="17">R4*$I$23</f>
        <v>16307.927685155413</v>
      </c>
      <c r="S10" s="298">
        <f t="shared" si="17"/>
        <v>16851.525274660595</v>
      </c>
      <c r="T10" s="298">
        <f t="shared" si="17"/>
        <v>16307.927685155413</v>
      </c>
      <c r="U10" s="298">
        <f t="shared" si="17"/>
        <v>16851.525274660595</v>
      </c>
      <c r="V10" s="298">
        <f t="shared" si="17"/>
        <v>16851.525274660595</v>
      </c>
      <c r="W10" s="298">
        <f t="shared" si="17"/>
        <v>16307.927685155413</v>
      </c>
      <c r="X10" s="298">
        <f t="shared" si="17"/>
        <v>16851.525274660595</v>
      </c>
      <c r="Y10" s="298">
        <f t="shared" si="17"/>
        <v>16307.927685155413</v>
      </c>
      <c r="Z10" s="298">
        <f t="shared" si="17"/>
        <v>16851.525274660595</v>
      </c>
      <c r="AA10" s="298">
        <f t="shared" si="17"/>
        <v>16851.525274660595</v>
      </c>
      <c r="AB10" s="298">
        <f t="shared" si="17"/>
        <v>15220.732506145054</v>
      </c>
      <c r="AC10" s="298">
        <f t="shared" si="17"/>
        <v>16851.525274660595</v>
      </c>
      <c r="AD10" s="298">
        <f t="shared" si="17"/>
        <v>16307.927685155413</v>
      </c>
      <c r="AE10" s="298">
        <f t="shared" si="17"/>
        <v>16851.525274660595</v>
      </c>
      <c r="AF10" s="298">
        <f t="shared" si="17"/>
        <v>16307.927685155413</v>
      </c>
      <c r="AG10" s="298">
        <f t="shared" si="17"/>
        <v>16851.525274660595</v>
      </c>
      <c r="AH10" s="298">
        <f t="shared" si="17"/>
        <v>16851.525274660595</v>
      </c>
      <c r="AI10" s="298">
        <f t="shared" si="17"/>
        <v>16307.927685155413</v>
      </c>
      <c r="AJ10" s="298">
        <f t="shared" si="17"/>
        <v>16851.525274660595</v>
      </c>
      <c r="AK10" s="298">
        <f t="shared" si="17"/>
        <v>16307.927685155413</v>
      </c>
      <c r="AL10" s="298">
        <f t="shared" si="17"/>
        <v>16851.525274660595</v>
      </c>
      <c r="AM10" s="298"/>
      <c r="AN10" s="298"/>
      <c r="AO10" s="298"/>
      <c r="AP10" s="298"/>
      <c r="AQ10" s="298"/>
      <c r="AR10" s="298"/>
      <c r="AS10" s="298"/>
      <c r="AT10" s="298"/>
      <c r="AU10" s="298"/>
      <c r="AV10" s="298"/>
      <c r="AW10" s="298"/>
      <c r="AX10" s="298"/>
      <c r="AY10" s="298"/>
      <c r="AZ10" s="298"/>
      <c r="BA10" s="298"/>
      <c r="BB10" s="298"/>
      <c r="BC10" s="298"/>
      <c r="BD10" s="298"/>
      <c r="BE10" s="298"/>
      <c r="BF10" s="298"/>
      <c r="BG10" s="298"/>
      <c r="BH10" s="298"/>
      <c r="BI10" s="298"/>
      <c r="BJ10" s="298"/>
      <c r="BK10" s="298"/>
      <c r="BL10" s="298"/>
      <c r="BM10" s="298"/>
      <c r="BN10" s="298"/>
      <c r="BO10" s="298"/>
      <c r="BP10" s="298"/>
      <c r="BQ10" s="298"/>
      <c r="BR10" s="298"/>
      <c r="BS10" s="298"/>
      <c r="BT10" s="298"/>
      <c r="BU10" s="298"/>
      <c r="BV10" s="298"/>
      <c r="BW10" s="298"/>
      <c r="BX10" s="298"/>
      <c r="BY10" s="298"/>
      <c r="BZ10" s="298"/>
      <c r="CA10" s="298"/>
      <c r="CB10" s="298"/>
      <c r="CC10" s="298"/>
      <c r="CD10" s="298"/>
      <c r="CE10" s="298"/>
      <c r="CF10" s="298"/>
      <c r="CG10" s="298"/>
      <c r="CH10" s="298"/>
      <c r="CI10" s="298"/>
      <c r="CJ10" s="298"/>
      <c r="CK10" s="298"/>
      <c r="CL10" s="298"/>
      <c r="CM10" s="298"/>
      <c r="CN10" s="298"/>
      <c r="CO10" s="298"/>
      <c r="CP10" s="298"/>
      <c r="CQ10" s="298"/>
      <c r="CR10" s="298"/>
      <c r="CS10" s="298"/>
      <c r="CT10" s="298"/>
      <c r="CU10" s="298"/>
      <c r="CV10" s="298"/>
      <c r="CW10" s="298"/>
      <c r="CX10" s="298"/>
      <c r="CY10" s="298"/>
      <c r="CZ10" s="298"/>
      <c r="DA10" s="298"/>
      <c r="DB10" s="298"/>
      <c r="DC10" s="298"/>
      <c r="DD10" s="298"/>
      <c r="DE10" s="298"/>
      <c r="DF10" s="298"/>
      <c r="DG10" s="298"/>
      <c r="DH10" s="298"/>
      <c r="DI10" s="298"/>
      <c r="DJ10" s="298"/>
      <c r="DK10" s="298"/>
      <c r="DL10" s="298"/>
      <c r="DM10" s="298"/>
      <c r="DN10" s="298"/>
      <c r="DO10" s="298"/>
      <c r="DP10" s="298"/>
      <c r="DQ10" s="298"/>
      <c r="DR10" s="298"/>
      <c r="DS10" s="298"/>
      <c r="DT10" s="298"/>
      <c r="DU10" s="298"/>
      <c r="DV10" s="298"/>
      <c r="DW10" s="298"/>
      <c r="DX10" s="298"/>
      <c r="DY10" s="298"/>
      <c r="DZ10" s="298"/>
      <c r="EA10" s="298"/>
      <c r="EB10" s="298"/>
      <c r="EC10" s="298"/>
      <c r="ED10" s="298"/>
      <c r="EE10" s="298"/>
      <c r="EF10" s="298"/>
      <c r="EG10" s="298"/>
      <c r="EH10" s="298"/>
      <c r="EI10" s="298"/>
      <c r="EJ10" s="298"/>
      <c r="EK10" s="298"/>
      <c r="EL10" s="298"/>
      <c r="EM10" s="298"/>
      <c r="EN10" s="298"/>
      <c r="EO10" s="298"/>
    </row>
    <row r="11" spans="1:145" x14ac:dyDescent="0.2">
      <c r="A11" s="232" t="s">
        <v>350</v>
      </c>
      <c r="B11" s="293">
        <v>46062</v>
      </c>
      <c r="C11" s="293">
        <v>46112</v>
      </c>
      <c r="D11" s="293">
        <v>46752</v>
      </c>
      <c r="E11" s="232" t="s">
        <v>86</v>
      </c>
      <c r="F11" s="232" t="s">
        <v>85</v>
      </c>
      <c r="G11" s="294">
        <v>46062</v>
      </c>
      <c r="H11" s="295">
        <v>8.9999999999999998E-4</v>
      </c>
      <c r="I11" s="232"/>
      <c r="J11" s="232" t="s">
        <v>72</v>
      </c>
      <c r="K11" s="296">
        <v>250000000</v>
      </c>
      <c r="L11" s="300"/>
      <c r="N11" s="232"/>
      <c r="O11" s="232"/>
      <c r="P11" s="232"/>
      <c r="Q11" s="232"/>
      <c r="R11" s="232"/>
      <c r="S11" s="232"/>
      <c r="T11" s="232"/>
      <c r="U11" s="232"/>
      <c r="V11" s="232"/>
      <c r="W11" s="232"/>
      <c r="X11" s="232"/>
      <c r="Y11" s="232"/>
      <c r="Z11" s="232"/>
      <c r="AA11" s="232"/>
      <c r="AB11" s="232"/>
      <c r="AC11" s="232"/>
      <c r="AD11" s="232"/>
      <c r="AE11" s="232"/>
      <c r="AF11" s="232"/>
      <c r="AG11" s="232"/>
      <c r="AH11" s="232"/>
      <c r="AI11" s="232"/>
      <c r="AJ11" s="232"/>
      <c r="AK11" s="232"/>
      <c r="AL11" s="232"/>
      <c r="AM11" s="232"/>
      <c r="AN11" s="232"/>
      <c r="AO11" s="232"/>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c r="BX11" s="232"/>
      <c r="BY11" s="232"/>
      <c r="BZ11" s="232"/>
      <c r="CA11" s="232"/>
      <c r="CB11" s="232"/>
      <c r="CC11" s="232"/>
      <c r="CD11" s="232"/>
      <c r="CE11" s="232"/>
      <c r="CF11" s="232"/>
      <c r="CG11" s="232"/>
      <c r="CH11" s="232"/>
      <c r="CI11" s="232"/>
      <c r="CJ11" s="232"/>
      <c r="CK11" s="232"/>
      <c r="CL11" s="232"/>
      <c r="CM11" s="232"/>
      <c r="CN11" s="232"/>
      <c r="CO11" s="232"/>
      <c r="CP11" s="232"/>
      <c r="CQ11" s="232"/>
      <c r="CR11" s="232"/>
      <c r="CS11" s="232"/>
      <c r="CT11" s="232"/>
      <c r="CU11" s="232"/>
      <c r="CV11" s="232"/>
      <c r="CW11" s="232"/>
      <c r="CX11" s="232"/>
      <c r="CY11" s="232"/>
      <c r="CZ11" s="232"/>
      <c r="DA11" s="232"/>
      <c r="DB11" s="232"/>
      <c r="DC11" s="232"/>
      <c r="DD11" s="232"/>
      <c r="DE11" s="232"/>
      <c r="DF11" s="232"/>
      <c r="DG11" s="232"/>
      <c r="DH11" s="232"/>
      <c r="DI11" s="232"/>
      <c r="DJ11" s="232"/>
      <c r="DK11" s="232"/>
      <c r="DL11" s="232"/>
      <c r="DM11" s="232"/>
      <c r="DN11" s="232"/>
      <c r="DO11" s="232"/>
      <c r="DP11" s="232"/>
      <c r="DQ11" s="232"/>
      <c r="DR11" s="232"/>
      <c r="DS11" s="232"/>
      <c r="DT11" s="232"/>
      <c r="DU11" s="232"/>
      <c r="DV11" s="232"/>
      <c r="DW11" s="232"/>
      <c r="DX11" s="232"/>
      <c r="DY11" s="232"/>
      <c r="DZ11" s="232"/>
      <c r="EA11" s="232"/>
      <c r="EB11" s="232"/>
      <c r="EC11" s="232"/>
      <c r="ED11" s="232"/>
      <c r="EE11" s="232"/>
      <c r="EF11" s="232"/>
      <c r="EG11" s="232"/>
      <c r="EH11" s="232"/>
      <c r="EI11" s="232"/>
      <c r="EJ11" s="232"/>
      <c r="EK11" s="232"/>
      <c r="EL11" s="232"/>
      <c r="EM11" s="232"/>
      <c r="EN11" s="232"/>
      <c r="EO11" s="232"/>
    </row>
    <row r="12" spans="1:145" x14ac:dyDescent="0.2">
      <c r="A12" s="232" t="s">
        <v>91</v>
      </c>
      <c r="B12" s="293">
        <v>46069</v>
      </c>
      <c r="C12" s="293">
        <v>46112</v>
      </c>
      <c r="D12" s="293">
        <v>46752</v>
      </c>
      <c r="E12" s="232" t="s">
        <v>81</v>
      </c>
      <c r="F12" s="232" t="s">
        <v>82</v>
      </c>
      <c r="G12" s="294">
        <v>46069</v>
      </c>
      <c r="H12" s="295">
        <v>2.1999999999999999E-2</v>
      </c>
      <c r="I12" s="232" t="s">
        <v>83</v>
      </c>
      <c r="J12" s="232" t="s">
        <v>72</v>
      </c>
      <c r="K12" s="296">
        <v>250000000</v>
      </c>
      <c r="L12" s="297">
        <f>SUM(O12:EO12)</f>
        <v>276194.14303824416</v>
      </c>
      <c r="M12" s="232" t="b">
        <f>+L12=N12</f>
        <v>1</v>
      </c>
      <c r="N12" s="298">
        <v>276194.14303824416</v>
      </c>
      <c r="O12" s="299"/>
      <c r="P12" s="298">
        <f>K24*$I$24</f>
        <v>4852.6057342004833</v>
      </c>
      <c r="Q12" s="298">
        <f>Q4*$I$24</f>
        <v>12535.898146684582</v>
      </c>
      <c r="R12" s="298">
        <f t="shared" ref="R12:AK12" si="18">R4*$I$24</f>
        <v>12131.514335501208</v>
      </c>
      <c r="S12" s="298">
        <f t="shared" si="18"/>
        <v>12535.898146684582</v>
      </c>
      <c r="T12" s="298">
        <f t="shared" si="18"/>
        <v>12131.514335501208</v>
      </c>
      <c r="U12" s="298">
        <f t="shared" si="18"/>
        <v>12535.898146684582</v>
      </c>
      <c r="V12" s="298">
        <f t="shared" si="18"/>
        <v>12535.898146684582</v>
      </c>
      <c r="W12" s="298">
        <f t="shared" si="18"/>
        <v>12131.514335501208</v>
      </c>
      <c r="X12" s="298">
        <f t="shared" si="18"/>
        <v>12535.898146684582</v>
      </c>
      <c r="Y12" s="298">
        <f t="shared" si="18"/>
        <v>12131.514335501208</v>
      </c>
      <c r="Z12" s="298">
        <f t="shared" si="18"/>
        <v>12535.898146684582</v>
      </c>
      <c r="AA12" s="298">
        <f t="shared" si="18"/>
        <v>12535.898146684582</v>
      </c>
      <c r="AB12" s="298">
        <f t="shared" si="18"/>
        <v>11322.746713134462</v>
      </c>
      <c r="AC12" s="298">
        <f t="shared" si="18"/>
        <v>12535.898146684582</v>
      </c>
      <c r="AD12" s="298">
        <f t="shared" si="18"/>
        <v>12131.514335501208</v>
      </c>
      <c r="AE12" s="298">
        <f t="shared" si="18"/>
        <v>12535.898146684582</v>
      </c>
      <c r="AF12" s="298">
        <f t="shared" si="18"/>
        <v>12131.514335501208</v>
      </c>
      <c r="AG12" s="298">
        <f t="shared" si="18"/>
        <v>12535.898146684582</v>
      </c>
      <c r="AH12" s="298">
        <f t="shared" si="18"/>
        <v>12535.898146684582</v>
      </c>
      <c r="AI12" s="298">
        <f t="shared" si="18"/>
        <v>12131.514335501208</v>
      </c>
      <c r="AJ12" s="298">
        <f t="shared" si="18"/>
        <v>12535.898146684582</v>
      </c>
      <c r="AK12" s="298">
        <f t="shared" si="18"/>
        <v>12131.514335501208</v>
      </c>
      <c r="AL12" s="298">
        <f>AL4*$I$24</f>
        <v>12535.898146684582</v>
      </c>
      <c r="AM12" s="298"/>
      <c r="AN12" s="298"/>
      <c r="AO12" s="298"/>
      <c r="AP12" s="298"/>
      <c r="AQ12" s="298"/>
      <c r="AR12" s="298"/>
      <c r="AS12" s="298"/>
      <c r="AT12" s="298"/>
      <c r="AU12" s="298"/>
      <c r="AV12" s="298"/>
      <c r="AW12" s="298"/>
      <c r="AX12" s="298"/>
      <c r="AY12" s="298"/>
      <c r="AZ12" s="298"/>
      <c r="BA12" s="298"/>
      <c r="BB12" s="298"/>
      <c r="BC12" s="298"/>
      <c r="BD12" s="298"/>
      <c r="BE12" s="298"/>
      <c r="BF12" s="298"/>
      <c r="BG12" s="298"/>
      <c r="BH12" s="298"/>
      <c r="BI12" s="298"/>
      <c r="BJ12" s="298"/>
      <c r="BK12" s="298"/>
      <c r="BL12" s="298"/>
      <c r="BM12" s="298"/>
      <c r="BN12" s="298"/>
      <c r="BO12" s="298"/>
      <c r="BP12" s="298"/>
      <c r="BQ12" s="298"/>
      <c r="BR12" s="298"/>
      <c r="BS12" s="298"/>
      <c r="BT12" s="298"/>
      <c r="BU12" s="298"/>
      <c r="BV12" s="298"/>
      <c r="BW12" s="298"/>
      <c r="BX12" s="298"/>
      <c r="BY12" s="298"/>
      <c r="BZ12" s="298"/>
      <c r="CA12" s="298"/>
      <c r="CB12" s="298"/>
      <c r="CC12" s="298"/>
      <c r="CD12" s="298"/>
      <c r="CE12" s="298"/>
      <c r="CF12" s="298"/>
      <c r="CG12" s="298"/>
      <c r="CH12" s="298"/>
      <c r="CI12" s="298"/>
      <c r="CJ12" s="298"/>
      <c r="CK12" s="298"/>
      <c r="CL12" s="298"/>
      <c r="CM12" s="298"/>
      <c r="CN12" s="298"/>
      <c r="CO12" s="298"/>
      <c r="CP12" s="298"/>
      <c r="CQ12" s="298"/>
      <c r="CR12" s="298"/>
      <c r="CS12" s="298"/>
      <c r="CT12" s="298"/>
      <c r="CU12" s="298"/>
      <c r="CV12" s="298"/>
      <c r="CW12" s="298"/>
      <c r="CX12" s="298"/>
      <c r="CY12" s="298"/>
      <c r="CZ12" s="298"/>
      <c r="DA12" s="298"/>
      <c r="DB12" s="298"/>
      <c r="DC12" s="298"/>
      <c r="DD12" s="298"/>
      <c r="DE12" s="298"/>
      <c r="DF12" s="298"/>
      <c r="DG12" s="298"/>
      <c r="DH12" s="298"/>
      <c r="DI12" s="298"/>
      <c r="DJ12" s="298"/>
      <c r="DK12" s="298"/>
      <c r="DL12" s="298"/>
      <c r="DM12" s="298"/>
      <c r="DN12" s="298"/>
      <c r="DO12" s="298"/>
      <c r="DP12" s="298"/>
      <c r="DQ12" s="298"/>
      <c r="DR12" s="298"/>
      <c r="DS12" s="298"/>
      <c r="DT12" s="298"/>
      <c r="DU12" s="298"/>
      <c r="DV12" s="298"/>
      <c r="DW12" s="298"/>
      <c r="DX12" s="298"/>
      <c r="DY12" s="298"/>
      <c r="DZ12" s="298"/>
      <c r="EA12" s="298"/>
      <c r="EB12" s="298"/>
      <c r="EC12" s="298"/>
      <c r="ED12" s="298"/>
      <c r="EE12" s="298"/>
      <c r="EF12" s="298"/>
      <c r="EG12" s="298"/>
      <c r="EH12" s="298"/>
      <c r="EI12" s="298"/>
      <c r="EJ12" s="298"/>
      <c r="EK12" s="298"/>
      <c r="EL12" s="298"/>
      <c r="EM12" s="298"/>
      <c r="EN12" s="298"/>
      <c r="EO12" s="298"/>
    </row>
    <row r="13" spans="1:145" x14ac:dyDescent="0.2">
      <c r="A13" s="232" t="s">
        <v>91</v>
      </c>
      <c r="B13" s="293">
        <v>46069</v>
      </c>
      <c r="C13" s="293">
        <v>46112</v>
      </c>
      <c r="D13" s="293">
        <v>46752</v>
      </c>
      <c r="E13" s="232" t="s">
        <v>86</v>
      </c>
      <c r="F13" s="232" t="s">
        <v>85</v>
      </c>
      <c r="G13" s="294">
        <v>46069</v>
      </c>
      <c r="H13" s="295">
        <v>8.0000000000000004E-4</v>
      </c>
      <c r="I13" s="232"/>
      <c r="J13" s="232" t="s">
        <v>72</v>
      </c>
      <c r="K13" s="296">
        <v>250000000</v>
      </c>
      <c r="L13" s="300"/>
      <c r="N13" s="232"/>
      <c r="O13" s="232"/>
      <c r="P13" s="232"/>
      <c r="Q13" s="232"/>
      <c r="R13" s="232"/>
      <c r="S13" s="232"/>
      <c r="T13" s="232"/>
      <c r="U13" s="232"/>
      <c r="V13" s="232"/>
      <c r="W13" s="232"/>
      <c r="X13" s="232"/>
      <c r="Y13" s="232"/>
      <c r="Z13" s="232"/>
      <c r="AA13" s="232"/>
      <c r="AB13" s="232"/>
      <c r="AC13" s="232"/>
      <c r="AD13" s="232"/>
      <c r="AE13" s="232"/>
      <c r="AF13" s="232"/>
      <c r="AG13" s="232"/>
      <c r="AH13" s="232"/>
      <c r="AI13" s="232"/>
      <c r="AJ13" s="232"/>
      <c r="AK13" s="232"/>
      <c r="AL13" s="232"/>
      <c r="AM13" s="232"/>
      <c r="AN13" s="232"/>
      <c r="AO13" s="232"/>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c r="BX13" s="232"/>
      <c r="BY13" s="232"/>
      <c r="BZ13" s="232"/>
      <c r="CA13" s="232"/>
      <c r="CB13" s="232"/>
      <c r="CC13" s="232"/>
      <c r="CD13" s="232"/>
      <c r="CE13" s="232"/>
      <c r="CF13" s="232"/>
      <c r="CG13" s="232"/>
      <c r="CH13" s="232"/>
      <c r="CI13" s="232"/>
      <c r="CJ13" s="232"/>
      <c r="CK13" s="232"/>
      <c r="CL13" s="232"/>
      <c r="CM13" s="232"/>
      <c r="CN13" s="232"/>
      <c r="CO13" s="232"/>
      <c r="CP13" s="232"/>
      <c r="CQ13" s="232"/>
      <c r="CR13" s="232"/>
      <c r="CS13" s="232"/>
      <c r="CT13" s="232"/>
      <c r="CU13" s="232"/>
      <c r="CV13" s="232"/>
      <c r="CW13" s="232"/>
      <c r="CX13" s="232"/>
      <c r="CY13" s="232"/>
      <c r="CZ13" s="232"/>
      <c r="DA13" s="232"/>
      <c r="DB13" s="232"/>
      <c r="DC13" s="232"/>
      <c r="DD13" s="232"/>
      <c r="DE13" s="232"/>
      <c r="DF13" s="232"/>
      <c r="DG13" s="232"/>
      <c r="DH13" s="232"/>
      <c r="DI13" s="232"/>
      <c r="DJ13" s="232"/>
      <c r="DK13" s="232"/>
      <c r="DL13" s="232"/>
      <c r="DM13" s="232"/>
      <c r="DN13" s="232"/>
      <c r="DO13" s="232"/>
      <c r="DP13" s="232"/>
      <c r="DQ13" s="232"/>
      <c r="DR13" s="232"/>
      <c r="DS13" s="232"/>
      <c r="DT13" s="232"/>
      <c r="DU13" s="232"/>
      <c r="DV13" s="232"/>
      <c r="DW13" s="232"/>
      <c r="DX13" s="232"/>
      <c r="DY13" s="232"/>
      <c r="DZ13" s="232"/>
      <c r="EA13" s="232"/>
      <c r="EB13" s="232"/>
      <c r="EC13" s="232"/>
      <c r="ED13" s="232"/>
      <c r="EE13" s="232"/>
      <c r="EF13" s="232"/>
      <c r="EG13" s="232"/>
      <c r="EH13" s="232"/>
      <c r="EI13" s="232"/>
      <c r="EJ13" s="232"/>
      <c r="EK13" s="232"/>
      <c r="EL13" s="232"/>
      <c r="EM13" s="232"/>
      <c r="EN13" s="232"/>
      <c r="EO13" s="232"/>
    </row>
    <row r="14" spans="1:145" x14ac:dyDescent="0.2">
      <c r="A14" s="232" t="s">
        <v>91</v>
      </c>
      <c r="B14" s="293">
        <v>46069</v>
      </c>
      <c r="C14" s="293">
        <v>46112</v>
      </c>
      <c r="D14" s="293">
        <v>46752</v>
      </c>
      <c r="E14" s="232" t="s">
        <v>81</v>
      </c>
      <c r="F14" s="232" t="s">
        <v>82</v>
      </c>
      <c r="G14" s="294">
        <v>46076</v>
      </c>
      <c r="H14" s="295">
        <v>2.1999999999999999E-2</v>
      </c>
      <c r="I14" s="232" t="s">
        <v>83</v>
      </c>
      <c r="J14" s="232" t="s">
        <v>72</v>
      </c>
      <c r="K14" s="296">
        <v>250000000</v>
      </c>
      <c r="L14" s="297">
        <f>SUM(O14:EO14)</f>
        <v>269721.85450325656</v>
      </c>
      <c r="M14" s="232" t="b">
        <f>+L14=N14</f>
        <v>1</v>
      </c>
      <c r="N14" s="298">
        <v>269721.85450325656</v>
      </c>
      <c r="O14" s="299"/>
      <c r="P14" s="298">
        <f>K25*$I$25</f>
        <v>1994.9841309412468</v>
      </c>
      <c r="Q14" s="298">
        <f>Q4*$I$25</f>
        <v>12368.90161183573</v>
      </c>
      <c r="R14" s="298">
        <f t="shared" ref="R14:AL14" si="19">R4*$I$25</f>
        <v>11969.904785647481</v>
      </c>
      <c r="S14" s="298">
        <f t="shared" si="19"/>
        <v>12368.90161183573</v>
      </c>
      <c r="T14" s="298">
        <f t="shared" si="19"/>
        <v>11969.904785647481</v>
      </c>
      <c r="U14" s="298">
        <f t="shared" si="19"/>
        <v>12368.90161183573</v>
      </c>
      <c r="V14" s="298">
        <f t="shared" si="19"/>
        <v>12368.90161183573</v>
      </c>
      <c r="W14" s="298">
        <f t="shared" si="19"/>
        <v>11969.904785647481</v>
      </c>
      <c r="X14" s="298">
        <f t="shared" si="19"/>
        <v>12368.90161183573</v>
      </c>
      <c r="Y14" s="298">
        <f t="shared" si="19"/>
        <v>11969.904785647481</v>
      </c>
      <c r="Z14" s="298">
        <f t="shared" si="19"/>
        <v>12368.90161183573</v>
      </c>
      <c r="AA14" s="298">
        <f t="shared" si="19"/>
        <v>12368.90161183573</v>
      </c>
      <c r="AB14" s="298">
        <f t="shared" si="19"/>
        <v>11171.911133270984</v>
      </c>
      <c r="AC14" s="298">
        <f t="shared" si="19"/>
        <v>12368.90161183573</v>
      </c>
      <c r="AD14" s="298">
        <f t="shared" si="19"/>
        <v>11969.904785647481</v>
      </c>
      <c r="AE14" s="298">
        <f t="shared" si="19"/>
        <v>12368.90161183573</v>
      </c>
      <c r="AF14" s="298">
        <f t="shared" si="19"/>
        <v>11969.904785647481</v>
      </c>
      <c r="AG14" s="298">
        <f t="shared" si="19"/>
        <v>12368.90161183573</v>
      </c>
      <c r="AH14" s="298">
        <f t="shared" si="19"/>
        <v>12368.90161183573</v>
      </c>
      <c r="AI14" s="298">
        <f t="shared" si="19"/>
        <v>11969.904785647481</v>
      </c>
      <c r="AJ14" s="298">
        <f t="shared" si="19"/>
        <v>12368.90161183573</v>
      </c>
      <c r="AK14" s="298">
        <f t="shared" si="19"/>
        <v>11969.904785647481</v>
      </c>
      <c r="AL14" s="298">
        <f t="shared" si="19"/>
        <v>12368.90161183573</v>
      </c>
      <c r="AM14" s="298"/>
      <c r="AN14" s="298"/>
      <c r="AO14" s="298"/>
      <c r="AP14" s="298"/>
      <c r="AQ14" s="298"/>
      <c r="AR14" s="298"/>
      <c r="AS14" s="298"/>
      <c r="AT14" s="298"/>
      <c r="AU14" s="298"/>
      <c r="AV14" s="298"/>
      <c r="AW14" s="298"/>
      <c r="AX14" s="298"/>
      <c r="AY14" s="298"/>
      <c r="AZ14" s="298"/>
      <c r="BA14" s="298"/>
      <c r="BB14" s="298"/>
      <c r="BC14" s="298"/>
      <c r="BD14" s="298"/>
      <c r="BE14" s="298"/>
      <c r="BF14" s="298"/>
      <c r="BG14" s="298"/>
      <c r="BH14" s="298"/>
      <c r="BI14" s="298"/>
      <c r="BJ14" s="298"/>
      <c r="BK14" s="298"/>
      <c r="BL14" s="298"/>
      <c r="BM14" s="298"/>
      <c r="BN14" s="298"/>
      <c r="BO14" s="298"/>
      <c r="BP14" s="298"/>
      <c r="BQ14" s="298"/>
      <c r="BR14" s="298"/>
      <c r="BS14" s="298"/>
      <c r="BT14" s="298"/>
      <c r="BU14" s="298"/>
      <c r="BV14" s="298"/>
      <c r="BW14" s="298"/>
      <c r="BX14" s="298"/>
      <c r="BY14" s="298"/>
      <c r="BZ14" s="298"/>
      <c r="CA14" s="298"/>
      <c r="CB14" s="298"/>
      <c r="CC14" s="298"/>
      <c r="CD14" s="298"/>
      <c r="CE14" s="298"/>
      <c r="CF14" s="298"/>
      <c r="CG14" s="298"/>
      <c r="CH14" s="298"/>
      <c r="CI14" s="298"/>
      <c r="CJ14" s="298"/>
      <c r="CK14" s="298"/>
      <c r="CL14" s="298"/>
      <c r="CM14" s="298"/>
      <c r="CN14" s="298"/>
      <c r="CO14" s="298"/>
      <c r="CP14" s="298"/>
      <c r="CQ14" s="298"/>
      <c r="CR14" s="298"/>
      <c r="CS14" s="298"/>
      <c r="CT14" s="298"/>
      <c r="CU14" s="298"/>
      <c r="CV14" s="298"/>
      <c r="CW14" s="298"/>
      <c r="CX14" s="298"/>
      <c r="CY14" s="298"/>
      <c r="CZ14" s="298"/>
      <c r="DA14" s="298"/>
      <c r="DB14" s="298"/>
      <c r="DC14" s="298"/>
      <c r="DD14" s="298"/>
      <c r="DE14" s="298"/>
      <c r="DF14" s="298"/>
      <c r="DG14" s="298"/>
      <c r="DH14" s="298"/>
      <c r="DI14" s="298"/>
      <c r="DJ14" s="298"/>
      <c r="DK14" s="298"/>
      <c r="DL14" s="298"/>
      <c r="DM14" s="298"/>
      <c r="DN14" s="298"/>
      <c r="DO14" s="298"/>
      <c r="DP14" s="298"/>
      <c r="DQ14" s="298"/>
      <c r="DR14" s="298"/>
      <c r="DS14" s="298"/>
      <c r="DT14" s="298"/>
      <c r="DU14" s="298"/>
      <c r="DV14" s="298"/>
      <c r="DW14" s="298"/>
      <c r="DX14" s="298"/>
      <c r="DY14" s="298"/>
      <c r="DZ14" s="298"/>
      <c r="EA14" s="298"/>
      <c r="EB14" s="298"/>
      <c r="EC14" s="298"/>
      <c r="ED14" s="298"/>
      <c r="EE14" s="298"/>
      <c r="EF14" s="298"/>
      <c r="EG14" s="298"/>
      <c r="EH14" s="298"/>
      <c r="EI14" s="298"/>
      <c r="EJ14" s="298"/>
      <c r="EK14" s="298"/>
      <c r="EL14" s="298"/>
      <c r="EM14" s="298"/>
      <c r="EN14" s="298"/>
      <c r="EO14" s="298"/>
    </row>
    <row r="15" spans="1:145" x14ac:dyDescent="0.2">
      <c r="A15" s="232" t="s">
        <v>91</v>
      </c>
      <c r="B15" s="293">
        <v>46069</v>
      </c>
      <c r="C15" s="293">
        <v>46112</v>
      </c>
      <c r="D15" s="293">
        <v>46752</v>
      </c>
      <c r="E15" s="232" t="s">
        <v>86</v>
      </c>
      <c r="F15" s="232" t="s">
        <v>85</v>
      </c>
      <c r="G15" s="294">
        <v>46076</v>
      </c>
      <c r="H15" s="295">
        <v>7.6000000000000004E-4</v>
      </c>
      <c r="I15" s="232"/>
      <c r="J15" s="232" t="s">
        <v>72</v>
      </c>
      <c r="K15" s="296">
        <v>250000000</v>
      </c>
      <c r="L15" s="300"/>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c r="BX15" s="232"/>
      <c r="BY15" s="232"/>
      <c r="BZ15" s="232"/>
      <c r="CA15" s="232"/>
      <c r="CB15" s="232"/>
      <c r="CC15" s="232"/>
      <c r="CD15" s="232"/>
      <c r="CE15" s="232"/>
      <c r="CF15" s="232"/>
      <c r="CG15" s="232"/>
      <c r="CH15" s="232"/>
      <c r="CI15" s="232"/>
      <c r="CJ15" s="232"/>
      <c r="CK15" s="232"/>
      <c r="CL15" s="232"/>
      <c r="CM15" s="232"/>
      <c r="CN15" s="232"/>
      <c r="CO15" s="232"/>
      <c r="CP15" s="232"/>
      <c r="CQ15" s="232"/>
      <c r="CR15" s="232"/>
      <c r="CS15" s="232"/>
      <c r="CT15" s="232"/>
      <c r="CU15" s="232"/>
      <c r="CV15" s="232"/>
      <c r="CW15" s="232"/>
      <c r="CX15" s="232"/>
      <c r="CY15" s="232"/>
      <c r="CZ15" s="232"/>
      <c r="DA15" s="232"/>
      <c r="DB15" s="232"/>
      <c r="DC15" s="232"/>
      <c r="DD15" s="232"/>
      <c r="DE15" s="232"/>
      <c r="DF15" s="232"/>
      <c r="DG15" s="232"/>
      <c r="DH15" s="232"/>
      <c r="DI15" s="232"/>
      <c r="DJ15" s="232"/>
      <c r="DK15" s="232"/>
      <c r="DL15" s="232"/>
      <c r="DM15" s="232"/>
      <c r="DN15" s="232"/>
      <c r="DO15" s="232"/>
      <c r="DP15" s="232"/>
      <c r="DQ15" s="232"/>
      <c r="DR15" s="232"/>
      <c r="DS15" s="232"/>
      <c r="DT15" s="232"/>
      <c r="DU15" s="232"/>
      <c r="DV15" s="232"/>
      <c r="DW15" s="232"/>
      <c r="DX15" s="232"/>
      <c r="DY15" s="232"/>
      <c r="DZ15" s="232"/>
      <c r="EA15" s="232"/>
      <c r="EB15" s="232"/>
      <c r="EC15" s="232"/>
      <c r="ED15" s="232"/>
      <c r="EE15" s="232"/>
      <c r="EF15" s="232"/>
      <c r="EG15" s="232"/>
      <c r="EH15" s="232"/>
      <c r="EI15" s="232"/>
      <c r="EJ15" s="232"/>
      <c r="EK15" s="232"/>
      <c r="EL15" s="232"/>
      <c r="EM15" s="232"/>
      <c r="EN15" s="232"/>
      <c r="EO15" s="232"/>
    </row>
    <row r="16" spans="1:145" x14ac:dyDescent="0.2">
      <c r="B16" s="293"/>
      <c r="C16" s="293"/>
      <c r="D16" s="293"/>
      <c r="E16" s="232"/>
      <c r="F16" s="232"/>
      <c r="G16" s="294"/>
      <c r="H16" s="295"/>
      <c r="I16" s="232"/>
      <c r="J16" s="232"/>
      <c r="K16" s="296"/>
      <c r="L16" s="300"/>
      <c r="N16" s="232"/>
      <c r="O16" s="232"/>
      <c r="P16" s="232"/>
      <c r="Q16" s="232"/>
      <c r="R16" s="232"/>
      <c r="S16" s="232"/>
      <c r="T16" s="232"/>
      <c r="U16" s="232"/>
      <c r="V16" s="232"/>
      <c r="W16" s="232"/>
      <c r="X16" s="232"/>
      <c r="Y16" s="232"/>
      <c r="Z16" s="232"/>
      <c r="AA16" s="232"/>
      <c r="AB16" s="232"/>
      <c r="AC16" s="232"/>
      <c r="AD16" s="232"/>
      <c r="AE16" s="232"/>
      <c r="AF16" s="232"/>
      <c r="AG16" s="232"/>
      <c r="AH16" s="232"/>
      <c r="AI16" s="232"/>
      <c r="AJ16" s="232"/>
      <c r="AK16" s="232"/>
      <c r="AL16" s="232"/>
      <c r="AM16" s="232"/>
      <c r="AN16" s="232"/>
      <c r="AO16" s="232"/>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c r="BX16" s="232"/>
      <c r="BY16" s="232"/>
      <c r="BZ16" s="232"/>
      <c r="CA16" s="232"/>
      <c r="CB16" s="232"/>
      <c r="CC16" s="232"/>
      <c r="CD16" s="232"/>
      <c r="CE16" s="232"/>
      <c r="CF16" s="232"/>
      <c r="CG16" s="232"/>
      <c r="CH16" s="232"/>
      <c r="CI16" s="232"/>
      <c r="CJ16" s="232"/>
      <c r="CK16" s="232"/>
      <c r="CL16" s="232"/>
      <c r="CM16" s="232"/>
      <c r="CN16" s="232"/>
      <c r="CO16" s="232"/>
      <c r="CP16" s="232"/>
      <c r="CQ16" s="232"/>
      <c r="CR16" s="232"/>
      <c r="CS16" s="232"/>
      <c r="CT16" s="232"/>
      <c r="CU16" s="232"/>
      <c r="CV16" s="232"/>
      <c r="CW16" s="232"/>
      <c r="CX16" s="232"/>
      <c r="CY16" s="232"/>
      <c r="CZ16" s="232"/>
      <c r="DA16" s="232"/>
      <c r="DB16" s="232"/>
      <c r="DC16" s="232"/>
      <c r="DD16" s="232"/>
      <c r="DE16" s="232"/>
      <c r="DF16" s="232"/>
      <c r="DG16" s="232"/>
      <c r="DH16" s="232"/>
      <c r="DI16" s="232"/>
      <c r="DJ16" s="232"/>
      <c r="DK16" s="232"/>
      <c r="DL16" s="232"/>
      <c r="DM16" s="232"/>
      <c r="DN16" s="232"/>
      <c r="DO16" s="232"/>
      <c r="DP16" s="232"/>
      <c r="DQ16" s="232"/>
      <c r="DR16" s="232"/>
      <c r="DS16" s="232"/>
      <c r="DT16" s="232"/>
      <c r="DU16" s="232"/>
      <c r="DV16" s="232"/>
      <c r="DW16" s="232"/>
      <c r="DX16" s="232"/>
      <c r="DY16" s="232"/>
      <c r="DZ16" s="232"/>
      <c r="EA16" s="232"/>
      <c r="EB16" s="232"/>
      <c r="EC16" s="232"/>
      <c r="ED16" s="232"/>
      <c r="EE16" s="232"/>
      <c r="EF16" s="232"/>
      <c r="EG16" s="232"/>
      <c r="EH16" s="232"/>
      <c r="EI16" s="232"/>
      <c r="EJ16" s="232"/>
      <c r="EK16" s="232"/>
      <c r="EL16" s="232"/>
      <c r="EM16" s="232"/>
      <c r="EN16" s="232"/>
      <c r="EO16" s="232"/>
    </row>
    <row r="17" spans="1:157" x14ac:dyDescent="0.2">
      <c r="A17" s="301"/>
      <c r="B17" s="302"/>
      <c r="C17" s="302"/>
      <c r="D17" s="302"/>
      <c r="E17" s="301"/>
      <c r="F17" s="301"/>
      <c r="G17" s="301"/>
      <c r="H17" s="301"/>
      <c r="I17" s="301"/>
      <c r="J17" s="301"/>
      <c r="K17" s="303">
        <f>K10</f>
        <v>250000000</v>
      </c>
      <c r="L17" s="303"/>
      <c r="M17" s="303"/>
      <c r="N17" s="303">
        <f>N10</f>
        <v>375082.33675857453</v>
      </c>
      <c r="O17" s="303">
        <f t="shared" ref="O17" si="20">SUM(O9:O11)</f>
        <v>0</v>
      </c>
      <c r="P17" s="303">
        <f>SUM(P9:P15)</f>
        <v>17175.944065740161</v>
      </c>
      <c r="Q17" s="303">
        <f t="shared" ref="Q17:CB17" si="21">SUM(Q9:Q15)</f>
        <v>41756.32503318091</v>
      </c>
      <c r="R17" s="303">
        <f t="shared" si="21"/>
        <v>40409.3468063041</v>
      </c>
      <c r="S17" s="303">
        <f t="shared" si="21"/>
        <v>41756.32503318091</v>
      </c>
      <c r="T17" s="303">
        <f t="shared" si="21"/>
        <v>40409.3468063041</v>
      </c>
      <c r="U17" s="303">
        <f t="shared" si="21"/>
        <v>41756.32503318091</v>
      </c>
      <c r="V17" s="303">
        <f t="shared" si="21"/>
        <v>41756.32503318091</v>
      </c>
      <c r="W17" s="303">
        <f t="shared" si="21"/>
        <v>40409.3468063041</v>
      </c>
      <c r="X17" s="303">
        <f t="shared" si="21"/>
        <v>41756.32503318091</v>
      </c>
      <c r="Y17" s="303">
        <f t="shared" si="21"/>
        <v>40409.3468063041</v>
      </c>
      <c r="Z17" s="303">
        <f t="shared" si="21"/>
        <v>41756.32503318091</v>
      </c>
      <c r="AA17" s="303">
        <f t="shared" si="21"/>
        <v>41756.32503318091</v>
      </c>
      <c r="AB17" s="303">
        <f t="shared" si="21"/>
        <v>37715.390352550501</v>
      </c>
      <c r="AC17" s="303">
        <f t="shared" si="21"/>
        <v>41756.32503318091</v>
      </c>
      <c r="AD17" s="303">
        <f t="shared" si="21"/>
        <v>40409.3468063041</v>
      </c>
      <c r="AE17" s="303">
        <f t="shared" si="21"/>
        <v>41756.32503318091</v>
      </c>
      <c r="AF17" s="303">
        <f t="shared" si="21"/>
        <v>40409.3468063041</v>
      </c>
      <c r="AG17" s="303">
        <f t="shared" si="21"/>
        <v>41756.32503318091</v>
      </c>
      <c r="AH17" s="303">
        <f t="shared" si="21"/>
        <v>41756.32503318091</v>
      </c>
      <c r="AI17" s="303">
        <f t="shared" si="21"/>
        <v>40409.3468063041</v>
      </c>
      <c r="AJ17" s="303">
        <f t="shared" si="21"/>
        <v>41756.32503318091</v>
      </c>
      <c r="AK17" s="303">
        <f t="shared" si="21"/>
        <v>40409.3468063041</v>
      </c>
      <c r="AL17" s="303">
        <f>SUM(AL9:AL15)</f>
        <v>41756.32503318091</v>
      </c>
      <c r="AM17" s="303">
        <f t="shared" si="21"/>
        <v>0</v>
      </c>
      <c r="AN17" s="303">
        <f t="shared" si="21"/>
        <v>0</v>
      </c>
      <c r="AO17" s="303">
        <f t="shared" si="21"/>
        <v>0</v>
      </c>
      <c r="AP17" s="303">
        <f t="shared" si="21"/>
        <v>0</v>
      </c>
      <c r="AQ17" s="303">
        <f t="shared" si="21"/>
        <v>0</v>
      </c>
      <c r="AR17" s="303">
        <f t="shared" si="21"/>
        <v>0</v>
      </c>
      <c r="AS17" s="303">
        <f t="shared" si="21"/>
        <v>0</v>
      </c>
      <c r="AT17" s="303">
        <f t="shared" si="21"/>
        <v>0</v>
      </c>
      <c r="AU17" s="303">
        <f t="shared" si="21"/>
        <v>0</v>
      </c>
      <c r="AV17" s="303">
        <f t="shared" si="21"/>
        <v>0</v>
      </c>
      <c r="AW17" s="303">
        <f t="shared" si="21"/>
        <v>0</v>
      </c>
      <c r="AX17" s="303">
        <f t="shared" si="21"/>
        <v>0</v>
      </c>
      <c r="AY17" s="303">
        <f t="shared" si="21"/>
        <v>0</v>
      </c>
      <c r="AZ17" s="303">
        <f t="shared" si="21"/>
        <v>0</v>
      </c>
      <c r="BA17" s="303">
        <f t="shared" si="21"/>
        <v>0</v>
      </c>
      <c r="BB17" s="303">
        <f t="shared" si="21"/>
        <v>0</v>
      </c>
      <c r="BC17" s="303">
        <f t="shared" si="21"/>
        <v>0</v>
      </c>
      <c r="BD17" s="303">
        <f t="shared" si="21"/>
        <v>0</v>
      </c>
      <c r="BE17" s="303">
        <f t="shared" si="21"/>
        <v>0</v>
      </c>
      <c r="BF17" s="303">
        <f t="shared" si="21"/>
        <v>0</v>
      </c>
      <c r="BG17" s="303">
        <f t="shared" si="21"/>
        <v>0</v>
      </c>
      <c r="BH17" s="303">
        <f t="shared" si="21"/>
        <v>0</v>
      </c>
      <c r="BI17" s="303">
        <f t="shared" si="21"/>
        <v>0</v>
      </c>
      <c r="BJ17" s="303">
        <f t="shared" si="21"/>
        <v>0</v>
      </c>
      <c r="BK17" s="303">
        <f t="shared" si="21"/>
        <v>0</v>
      </c>
      <c r="BL17" s="303">
        <f t="shared" si="21"/>
        <v>0</v>
      </c>
      <c r="BM17" s="303">
        <f t="shared" si="21"/>
        <v>0</v>
      </c>
      <c r="BN17" s="303">
        <f t="shared" si="21"/>
        <v>0</v>
      </c>
      <c r="BO17" s="303">
        <f t="shared" si="21"/>
        <v>0</v>
      </c>
      <c r="BP17" s="303">
        <f t="shared" si="21"/>
        <v>0</v>
      </c>
      <c r="BQ17" s="303">
        <f t="shared" si="21"/>
        <v>0</v>
      </c>
      <c r="BR17" s="303">
        <f t="shared" si="21"/>
        <v>0</v>
      </c>
      <c r="BS17" s="303">
        <f t="shared" si="21"/>
        <v>0</v>
      </c>
      <c r="BT17" s="303">
        <f t="shared" si="21"/>
        <v>0</v>
      </c>
      <c r="BU17" s="303">
        <f t="shared" si="21"/>
        <v>0</v>
      </c>
      <c r="BV17" s="303">
        <f t="shared" si="21"/>
        <v>0</v>
      </c>
      <c r="BW17" s="303">
        <f t="shared" si="21"/>
        <v>0</v>
      </c>
      <c r="BX17" s="303">
        <f t="shared" si="21"/>
        <v>0</v>
      </c>
      <c r="BY17" s="303">
        <f t="shared" si="21"/>
        <v>0</v>
      </c>
      <c r="BZ17" s="303">
        <f t="shared" si="21"/>
        <v>0</v>
      </c>
      <c r="CA17" s="303">
        <f t="shared" si="21"/>
        <v>0</v>
      </c>
      <c r="CB17" s="303">
        <f t="shared" si="21"/>
        <v>0</v>
      </c>
      <c r="CC17" s="303">
        <f t="shared" ref="CC17:EN17" si="22">SUM(CC9:CC15)</f>
        <v>0</v>
      </c>
      <c r="CD17" s="303">
        <f t="shared" si="22"/>
        <v>0</v>
      </c>
      <c r="CE17" s="303">
        <f t="shared" si="22"/>
        <v>0</v>
      </c>
      <c r="CF17" s="303">
        <f t="shared" si="22"/>
        <v>0</v>
      </c>
      <c r="CG17" s="303">
        <f t="shared" si="22"/>
        <v>0</v>
      </c>
      <c r="CH17" s="303">
        <f t="shared" si="22"/>
        <v>0</v>
      </c>
      <c r="CI17" s="303">
        <f t="shared" si="22"/>
        <v>0</v>
      </c>
      <c r="CJ17" s="303">
        <f t="shared" si="22"/>
        <v>0</v>
      </c>
      <c r="CK17" s="303">
        <f t="shared" si="22"/>
        <v>0</v>
      </c>
      <c r="CL17" s="303">
        <f t="shared" si="22"/>
        <v>0</v>
      </c>
      <c r="CM17" s="303">
        <f t="shared" si="22"/>
        <v>0</v>
      </c>
      <c r="CN17" s="303">
        <f t="shared" si="22"/>
        <v>0</v>
      </c>
      <c r="CO17" s="303">
        <f t="shared" si="22"/>
        <v>0</v>
      </c>
      <c r="CP17" s="303">
        <f t="shared" si="22"/>
        <v>0</v>
      </c>
      <c r="CQ17" s="303">
        <f t="shared" si="22"/>
        <v>0</v>
      </c>
      <c r="CR17" s="303">
        <f t="shared" si="22"/>
        <v>0</v>
      </c>
      <c r="CS17" s="303">
        <f t="shared" si="22"/>
        <v>0</v>
      </c>
      <c r="CT17" s="303">
        <f t="shared" si="22"/>
        <v>0</v>
      </c>
      <c r="CU17" s="303">
        <f t="shared" si="22"/>
        <v>0</v>
      </c>
      <c r="CV17" s="303">
        <f t="shared" si="22"/>
        <v>0</v>
      </c>
      <c r="CW17" s="303">
        <f t="shared" si="22"/>
        <v>0</v>
      </c>
      <c r="CX17" s="303">
        <f t="shared" si="22"/>
        <v>0</v>
      </c>
      <c r="CY17" s="303">
        <f t="shared" si="22"/>
        <v>0</v>
      </c>
      <c r="CZ17" s="303">
        <f t="shared" si="22"/>
        <v>0</v>
      </c>
      <c r="DA17" s="303">
        <f t="shared" si="22"/>
        <v>0</v>
      </c>
      <c r="DB17" s="303">
        <f t="shared" si="22"/>
        <v>0</v>
      </c>
      <c r="DC17" s="303">
        <f t="shared" si="22"/>
        <v>0</v>
      </c>
      <c r="DD17" s="303">
        <f t="shared" si="22"/>
        <v>0</v>
      </c>
      <c r="DE17" s="303">
        <f t="shared" si="22"/>
        <v>0</v>
      </c>
      <c r="DF17" s="303">
        <f t="shared" si="22"/>
        <v>0</v>
      </c>
      <c r="DG17" s="303">
        <f t="shared" si="22"/>
        <v>0</v>
      </c>
      <c r="DH17" s="303">
        <f t="shared" si="22"/>
        <v>0</v>
      </c>
      <c r="DI17" s="303">
        <f t="shared" si="22"/>
        <v>0</v>
      </c>
      <c r="DJ17" s="303">
        <f t="shared" si="22"/>
        <v>0</v>
      </c>
      <c r="DK17" s="303">
        <f t="shared" si="22"/>
        <v>0</v>
      </c>
      <c r="DL17" s="303">
        <f t="shared" si="22"/>
        <v>0</v>
      </c>
      <c r="DM17" s="303">
        <f t="shared" si="22"/>
        <v>0</v>
      </c>
      <c r="DN17" s="303">
        <f t="shared" si="22"/>
        <v>0</v>
      </c>
      <c r="DO17" s="303">
        <f t="shared" si="22"/>
        <v>0</v>
      </c>
      <c r="DP17" s="303">
        <f t="shared" si="22"/>
        <v>0</v>
      </c>
      <c r="DQ17" s="303">
        <f t="shared" si="22"/>
        <v>0</v>
      </c>
      <c r="DR17" s="303">
        <f t="shared" si="22"/>
        <v>0</v>
      </c>
      <c r="DS17" s="303">
        <f t="shared" si="22"/>
        <v>0</v>
      </c>
      <c r="DT17" s="303">
        <f t="shared" si="22"/>
        <v>0</v>
      </c>
      <c r="DU17" s="303">
        <f t="shared" si="22"/>
        <v>0</v>
      </c>
      <c r="DV17" s="303">
        <f t="shared" si="22"/>
        <v>0</v>
      </c>
      <c r="DW17" s="303">
        <f t="shared" si="22"/>
        <v>0</v>
      </c>
      <c r="DX17" s="303">
        <f t="shared" si="22"/>
        <v>0</v>
      </c>
      <c r="DY17" s="303">
        <f t="shared" si="22"/>
        <v>0</v>
      </c>
      <c r="DZ17" s="303">
        <f t="shared" si="22"/>
        <v>0</v>
      </c>
      <c r="EA17" s="303">
        <f t="shared" si="22"/>
        <v>0</v>
      </c>
      <c r="EB17" s="303">
        <f t="shared" si="22"/>
        <v>0</v>
      </c>
      <c r="EC17" s="303">
        <f t="shared" si="22"/>
        <v>0</v>
      </c>
      <c r="ED17" s="303">
        <f t="shared" si="22"/>
        <v>0</v>
      </c>
      <c r="EE17" s="303">
        <f t="shared" si="22"/>
        <v>0</v>
      </c>
      <c r="EF17" s="303">
        <f t="shared" si="22"/>
        <v>0</v>
      </c>
      <c r="EG17" s="303">
        <f t="shared" si="22"/>
        <v>0</v>
      </c>
      <c r="EH17" s="303">
        <f t="shared" si="22"/>
        <v>0</v>
      </c>
      <c r="EI17" s="303">
        <f t="shared" si="22"/>
        <v>0</v>
      </c>
      <c r="EJ17" s="303">
        <f t="shared" si="22"/>
        <v>0</v>
      </c>
      <c r="EK17" s="303">
        <f t="shared" si="22"/>
        <v>0</v>
      </c>
      <c r="EL17" s="303">
        <f t="shared" si="22"/>
        <v>0</v>
      </c>
      <c r="EM17" s="303">
        <f t="shared" si="22"/>
        <v>0</v>
      </c>
      <c r="EN17" s="303">
        <f t="shared" si="22"/>
        <v>0</v>
      </c>
      <c r="EO17" s="303">
        <f t="shared" ref="EO17" si="23">SUM(EO9:EO15)</f>
        <v>0</v>
      </c>
    </row>
    <row r="18" spans="1:157" x14ac:dyDescent="0.2">
      <c r="A18" s="301"/>
      <c r="B18" s="302"/>
      <c r="C18" s="302"/>
      <c r="D18" s="302"/>
      <c r="E18" s="301"/>
      <c r="F18" s="301"/>
      <c r="G18" s="301"/>
      <c r="H18" s="304"/>
      <c r="I18" s="301"/>
      <c r="J18" s="301"/>
      <c r="K18" s="291"/>
      <c r="L18" s="291"/>
      <c r="M18" s="291"/>
      <c r="N18" s="291" t="s">
        <v>357</v>
      </c>
      <c r="O18" s="291">
        <f>O17</f>
        <v>0</v>
      </c>
      <c r="P18" s="291">
        <f>O18+P17</f>
        <v>17175.944065740161</v>
      </c>
      <c r="Q18" s="291">
        <f>P18+Q17</f>
        <v>58932.269098921068</v>
      </c>
      <c r="R18" s="291">
        <f t="shared" ref="R18:T18" si="24">Q18+R17</f>
        <v>99341.615905225161</v>
      </c>
      <c r="S18" s="291">
        <f t="shared" si="24"/>
        <v>141097.94093840607</v>
      </c>
      <c r="T18" s="291">
        <f t="shared" si="24"/>
        <v>181507.28774471016</v>
      </c>
      <c r="U18" s="291">
        <f>T18+U17</f>
        <v>223263.61277789107</v>
      </c>
      <c r="V18" s="291">
        <f t="shared" ref="V18:BE18" si="25">U18+V17</f>
        <v>265019.93781107198</v>
      </c>
      <c r="W18" s="291">
        <f t="shared" si="25"/>
        <v>305429.28461737611</v>
      </c>
      <c r="X18" s="291">
        <f t="shared" si="25"/>
        <v>347185.60965055705</v>
      </c>
      <c r="Y18" s="291">
        <f t="shared" si="25"/>
        <v>387594.95645686117</v>
      </c>
      <c r="Z18" s="291">
        <f t="shared" si="25"/>
        <v>429351.28149004211</v>
      </c>
      <c r="AA18" s="291">
        <f t="shared" si="25"/>
        <v>471107.60652322299</v>
      </c>
      <c r="AB18" s="291">
        <f t="shared" si="25"/>
        <v>508822.99687577348</v>
      </c>
      <c r="AC18" s="291">
        <f t="shared" si="25"/>
        <v>550579.32190895441</v>
      </c>
      <c r="AD18" s="291">
        <f t="shared" si="25"/>
        <v>590988.66871525848</v>
      </c>
      <c r="AE18" s="291">
        <f t="shared" si="25"/>
        <v>632744.99374843936</v>
      </c>
      <c r="AF18" s="291">
        <f t="shared" si="25"/>
        <v>673154.34055474342</v>
      </c>
      <c r="AG18" s="291">
        <f t="shared" si="25"/>
        <v>714910.6655879243</v>
      </c>
      <c r="AH18" s="291">
        <f t="shared" si="25"/>
        <v>756666.99062110519</v>
      </c>
      <c r="AI18" s="291">
        <f t="shared" si="25"/>
        <v>797076.33742740925</v>
      </c>
      <c r="AJ18" s="291">
        <f t="shared" si="25"/>
        <v>838832.66246059013</v>
      </c>
      <c r="AK18" s="291">
        <f t="shared" si="25"/>
        <v>879242.00926689419</v>
      </c>
      <c r="AL18" s="291">
        <f>AK18+AL17</f>
        <v>920998.33430007508</v>
      </c>
      <c r="AM18" s="291">
        <f>AL18+AM17</f>
        <v>920998.33430007508</v>
      </c>
      <c r="AN18" s="291">
        <f t="shared" si="25"/>
        <v>920998.33430007508</v>
      </c>
      <c r="AO18" s="291">
        <f t="shared" si="25"/>
        <v>920998.33430007508</v>
      </c>
      <c r="AP18" s="291">
        <f t="shared" si="25"/>
        <v>920998.33430007508</v>
      </c>
      <c r="AQ18" s="291">
        <f t="shared" si="25"/>
        <v>920998.33430007508</v>
      </c>
      <c r="AR18" s="291">
        <f t="shared" si="25"/>
        <v>920998.33430007508</v>
      </c>
      <c r="AS18" s="291">
        <f t="shared" si="25"/>
        <v>920998.33430007508</v>
      </c>
      <c r="AT18" s="291">
        <f t="shared" si="25"/>
        <v>920998.33430007508</v>
      </c>
      <c r="AU18" s="291">
        <f t="shared" si="25"/>
        <v>920998.33430007508</v>
      </c>
      <c r="AV18" s="291">
        <f t="shared" si="25"/>
        <v>920998.33430007508</v>
      </c>
      <c r="AW18" s="291">
        <f t="shared" si="25"/>
        <v>920998.33430007508</v>
      </c>
      <c r="AX18" s="291">
        <f t="shared" si="25"/>
        <v>920998.33430007508</v>
      </c>
      <c r="AY18" s="291">
        <f t="shared" si="25"/>
        <v>920998.33430007508</v>
      </c>
      <c r="AZ18" s="291">
        <f t="shared" si="25"/>
        <v>920998.33430007508</v>
      </c>
      <c r="BA18" s="291">
        <f t="shared" si="25"/>
        <v>920998.33430007508</v>
      </c>
      <c r="BB18" s="291">
        <f t="shared" si="25"/>
        <v>920998.33430007508</v>
      </c>
      <c r="BC18" s="291">
        <f t="shared" si="25"/>
        <v>920998.33430007508</v>
      </c>
      <c r="BD18" s="291">
        <f t="shared" si="25"/>
        <v>920998.33430007508</v>
      </c>
      <c r="BE18" s="291">
        <f t="shared" si="25"/>
        <v>920998.33430007508</v>
      </c>
      <c r="BF18" s="291">
        <f>BE18+BF17</f>
        <v>920998.33430007508</v>
      </c>
      <c r="BG18" s="291">
        <f t="shared" ref="BG18:BI18" si="26">BG17</f>
        <v>0</v>
      </c>
      <c r="BH18" s="291">
        <f t="shared" si="26"/>
        <v>0</v>
      </c>
      <c r="BI18" s="291">
        <f t="shared" si="26"/>
        <v>0</v>
      </c>
      <c r="BJ18" s="291">
        <f>BJ17</f>
        <v>0</v>
      </c>
      <c r="BK18" s="291">
        <f t="shared" ref="BK18:DV18" si="27">BK17</f>
        <v>0</v>
      </c>
      <c r="BL18" s="291">
        <f t="shared" si="27"/>
        <v>0</v>
      </c>
      <c r="BM18" s="291">
        <f t="shared" si="27"/>
        <v>0</v>
      </c>
      <c r="BN18" s="291">
        <f t="shared" si="27"/>
        <v>0</v>
      </c>
      <c r="BO18" s="291">
        <f t="shared" si="27"/>
        <v>0</v>
      </c>
      <c r="BP18" s="291">
        <f t="shared" si="27"/>
        <v>0</v>
      </c>
      <c r="BQ18" s="291">
        <f t="shared" si="27"/>
        <v>0</v>
      </c>
      <c r="BR18" s="291">
        <f t="shared" si="27"/>
        <v>0</v>
      </c>
      <c r="BS18" s="291">
        <f t="shared" si="27"/>
        <v>0</v>
      </c>
      <c r="BT18" s="291">
        <f t="shared" si="27"/>
        <v>0</v>
      </c>
      <c r="BU18" s="291">
        <f t="shared" si="27"/>
        <v>0</v>
      </c>
      <c r="BV18" s="291">
        <f t="shared" si="27"/>
        <v>0</v>
      </c>
      <c r="BW18" s="291">
        <f t="shared" si="27"/>
        <v>0</v>
      </c>
      <c r="BX18" s="291">
        <f t="shared" si="27"/>
        <v>0</v>
      </c>
      <c r="BY18" s="291">
        <f t="shared" si="27"/>
        <v>0</v>
      </c>
      <c r="BZ18" s="291">
        <f t="shared" si="27"/>
        <v>0</v>
      </c>
      <c r="CA18" s="291">
        <f t="shared" si="27"/>
        <v>0</v>
      </c>
      <c r="CB18" s="291">
        <f t="shared" si="27"/>
        <v>0</v>
      </c>
      <c r="CC18" s="291">
        <f t="shared" si="27"/>
        <v>0</v>
      </c>
      <c r="CD18" s="291">
        <f t="shared" si="27"/>
        <v>0</v>
      </c>
      <c r="CE18" s="291">
        <f t="shared" si="27"/>
        <v>0</v>
      </c>
      <c r="CF18" s="291">
        <f t="shared" si="27"/>
        <v>0</v>
      </c>
      <c r="CG18" s="291">
        <f t="shared" si="27"/>
        <v>0</v>
      </c>
      <c r="CH18" s="291">
        <f t="shared" si="27"/>
        <v>0</v>
      </c>
      <c r="CI18" s="291">
        <f t="shared" si="27"/>
        <v>0</v>
      </c>
      <c r="CJ18" s="291">
        <f t="shared" si="27"/>
        <v>0</v>
      </c>
      <c r="CK18" s="291">
        <f t="shared" si="27"/>
        <v>0</v>
      </c>
      <c r="CL18" s="291">
        <f t="shared" si="27"/>
        <v>0</v>
      </c>
      <c r="CM18" s="291">
        <f t="shared" si="27"/>
        <v>0</v>
      </c>
      <c r="CN18" s="291">
        <f t="shared" si="27"/>
        <v>0</v>
      </c>
      <c r="CO18" s="291">
        <f t="shared" si="27"/>
        <v>0</v>
      </c>
      <c r="CP18" s="291">
        <f t="shared" si="27"/>
        <v>0</v>
      </c>
      <c r="CQ18" s="291">
        <f t="shared" si="27"/>
        <v>0</v>
      </c>
      <c r="CR18" s="291">
        <f t="shared" si="27"/>
        <v>0</v>
      </c>
      <c r="CS18" s="291">
        <f t="shared" si="27"/>
        <v>0</v>
      </c>
      <c r="CT18" s="291">
        <f t="shared" si="27"/>
        <v>0</v>
      </c>
      <c r="CU18" s="291">
        <f t="shared" si="27"/>
        <v>0</v>
      </c>
      <c r="CV18" s="291">
        <f t="shared" si="27"/>
        <v>0</v>
      </c>
      <c r="CW18" s="291">
        <f t="shared" si="27"/>
        <v>0</v>
      </c>
      <c r="CX18" s="291">
        <f t="shared" si="27"/>
        <v>0</v>
      </c>
      <c r="CY18" s="291">
        <f t="shared" si="27"/>
        <v>0</v>
      </c>
      <c r="CZ18" s="291">
        <f t="shared" si="27"/>
        <v>0</v>
      </c>
      <c r="DA18" s="291">
        <f t="shared" si="27"/>
        <v>0</v>
      </c>
      <c r="DB18" s="291">
        <f t="shared" si="27"/>
        <v>0</v>
      </c>
      <c r="DC18" s="291">
        <f t="shared" si="27"/>
        <v>0</v>
      </c>
      <c r="DD18" s="291">
        <f t="shared" si="27"/>
        <v>0</v>
      </c>
      <c r="DE18" s="291">
        <f t="shared" si="27"/>
        <v>0</v>
      </c>
      <c r="DF18" s="291">
        <f t="shared" si="27"/>
        <v>0</v>
      </c>
      <c r="DG18" s="291">
        <f t="shared" si="27"/>
        <v>0</v>
      </c>
      <c r="DH18" s="291">
        <f t="shared" si="27"/>
        <v>0</v>
      </c>
      <c r="DI18" s="291">
        <f t="shared" si="27"/>
        <v>0</v>
      </c>
      <c r="DJ18" s="291">
        <f t="shared" si="27"/>
        <v>0</v>
      </c>
      <c r="DK18" s="291">
        <f t="shared" si="27"/>
        <v>0</v>
      </c>
      <c r="DL18" s="291">
        <f t="shared" si="27"/>
        <v>0</v>
      </c>
      <c r="DM18" s="291">
        <f t="shared" si="27"/>
        <v>0</v>
      </c>
      <c r="DN18" s="291">
        <f t="shared" si="27"/>
        <v>0</v>
      </c>
      <c r="DO18" s="291">
        <f t="shared" si="27"/>
        <v>0</v>
      </c>
      <c r="DP18" s="291">
        <f t="shared" si="27"/>
        <v>0</v>
      </c>
      <c r="DQ18" s="291">
        <f t="shared" si="27"/>
        <v>0</v>
      </c>
      <c r="DR18" s="291">
        <f t="shared" si="27"/>
        <v>0</v>
      </c>
      <c r="DS18" s="291">
        <f t="shared" si="27"/>
        <v>0</v>
      </c>
      <c r="DT18" s="291">
        <f t="shared" si="27"/>
        <v>0</v>
      </c>
      <c r="DU18" s="291">
        <f t="shared" si="27"/>
        <v>0</v>
      </c>
      <c r="DV18" s="291">
        <f t="shared" si="27"/>
        <v>0</v>
      </c>
      <c r="DW18" s="291">
        <f t="shared" ref="DW18:EO18" si="28">DW17</f>
        <v>0</v>
      </c>
      <c r="DX18" s="291">
        <f t="shared" si="28"/>
        <v>0</v>
      </c>
      <c r="DY18" s="291">
        <f t="shared" si="28"/>
        <v>0</v>
      </c>
      <c r="DZ18" s="291">
        <f t="shared" si="28"/>
        <v>0</v>
      </c>
      <c r="EA18" s="291">
        <f t="shared" si="28"/>
        <v>0</v>
      </c>
      <c r="EB18" s="291">
        <f t="shared" si="28"/>
        <v>0</v>
      </c>
      <c r="EC18" s="291">
        <f t="shared" si="28"/>
        <v>0</v>
      </c>
      <c r="ED18" s="291">
        <f t="shared" si="28"/>
        <v>0</v>
      </c>
      <c r="EE18" s="291">
        <f t="shared" si="28"/>
        <v>0</v>
      </c>
      <c r="EF18" s="291">
        <f t="shared" si="28"/>
        <v>0</v>
      </c>
      <c r="EG18" s="291">
        <f t="shared" si="28"/>
        <v>0</v>
      </c>
      <c r="EH18" s="291">
        <f t="shared" si="28"/>
        <v>0</v>
      </c>
      <c r="EI18" s="291">
        <f t="shared" si="28"/>
        <v>0</v>
      </c>
      <c r="EJ18" s="291">
        <f t="shared" si="28"/>
        <v>0</v>
      </c>
      <c r="EK18" s="291">
        <f t="shared" si="28"/>
        <v>0</v>
      </c>
      <c r="EL18" s="291">
        <f t="shared" si="28"/>
        <v>0</v>
      </c>
      <c r="EM18" s="291">
        <f t="shared" si="28"/>
        <v>0</v>
      </c>
      <c r="EN18" s="291">
        <f t="shared" si="28"/>
        <v>0</v>
      </c>
      <c r="EO18" s="291">
        <f t="shared" si="28"/>
        <v>0</v>
      </c>
    </row>
    <row r="19" spans="1:157" x14ac:dyDescent="0.2">
      <c r="A19" s="301"/>
      <c r="B19" s="302"/>
      <c r="C19" s="302"/>
      <c r="D19" s="302"/>
      <c r="E19" s="301"/>
      <c r="F19" s="301"/>
      <c r="G19" s="301"/>
      <c r="H19" s="304"/>
      <c r="I19" s="301"/>
      <c r="J19" s="30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c r="AL19" s="291"/>
      <c r="AM19" s="291"/>
      <c r="AN19" s="291"/>
      <c r="AO19" s="291"/>
      <c r="AP19" s="291"/>
      <c r="AQ19" s="291"/>
      <c r="AR19" s="291"/>
      <c r="AS19" s="291"/>
      <c r="AT19" s="291"/>
      <c r="AU19" s="291"/>
      <c r="AV19" s="291"/>
      <c r="AW19" s="291"/>
      <c r="AX19" s="291"/>
      <c r="AY19" s="291"/>
      <c r="AZ19" s="291"/>
      <c r="BA19" s="291"/>
      <c r="BB19" s="291"/>
      <c r="BC19" s="291"/>
      <c r="BD19" s="291"/>
      <c r="BE19" s="291"/>
      <c r="BF19" s="291"/>
      <c r="BG19" s="291"/>
      <c r="BH19" s="291"/>
      <c r="BI19" s="291"/>
      <c r="BJ19" s="291"/>
      <c r="BK19" s="291"/>
      <c r="BL19" s="291"/>
      <c r="BM19" s="291"/>
      <c r="BN19" s="291"/>
      <c r="BO19" s="291"/>
      <c r="BP19" s="291"/>
      <c r="BQ19" s="291"/>
      <c r="BR19" s="291"/>
      <c r="BS19" s="291"/>
      <c r="BT19" s="291"/>
      <c r="BU19" s="291"/>
      <c r="BV19" s="291"/>
      <c r="BW19" s="291"/>
      <c r="BX19" s="291"/>
      <c r="BY19" s="291"/>
      <c r="BZ19" s="291"/>
      <c r="CA19" s="291"/>
      <c r="CB19" s="291"/>
      <c r="CC19" s="291"/>
      <c r="CD19" s="291"/>
      <c r="CE19" s="291"/>
      <c r="CF19" s="291"/>
      <c r="CG19" s="291"/>
      <c r="CH19" s="291"/>
      <c r="CI19" s="291"/>
      <c r="CJ19" s="291"/>
      <c r="CK19" s="291"/>
      <c r="CL19" s="291"/>
      <c r="CM19" s="291"/>
      <c r="CN19" s="291"/>
      <c r="CO19" s="291"/>
      <c r="CP19" s="291"/>
      <c r="CQ19" s="291"/>
      <c r="CR19" s="291"/>
      <c r="CS19" s="291"/>
      <c r="CT19" s="291"/>
      <c r="CU19" s="291"/>
      <c r="CV19" s="291"/>
      <c r="CW19" s="291"/>
      <c r="CX19" s="291"/>
      <c r="CY19" s="291"/>
      <c r="CZ19" s="291"/>
      <c r="DA19" s="291"/>
      <c r="DB19" s="291"/>
      <c r="DC19" s="291"/>
      <c r="DD19" s="291"/>
      <c r="DE19" s="291"/>
      <c r="DF19" s="291"/>
      <c r="DG19" s="291"/>
      <c r="DH19" s="291"/>
      <c r="DI19" s="291"/>
      <c r="DJ19" s="291"/>
      <c r="DK19" s="291"/>
      <c r="DL19" s="291"/>
      <c r="DM19" s="291"/>
      <c r="DN19" s="291"/>
      <c r="DO19" s="291"/>
      <c r="DP19" s="291"/>
      <c r="DQ19" s="291"/>
      <c r="DR19" s="291"/>
      <c r="DS19" s="291"/>
      <c r="DT19" s="291"/>
      <c r="DU19" s="291"/>
      <c r="DV19" s="291"/>
      <c r="DW19" s="291"/>
      <c r="DX19" s="291"/>
      <c r="DY19" s="291"/>
      <c r="DZ19" s="291"/>
      <c r="EA19" s="291"/>
      <c r="EB19" s="291"/>
      <c r="EC19" s="291"/>
      <c r="ED19" s="291"/>
      <c r="EE19" s="291"/>
      <c r="EF19" s="291"/>
      <c r="EG19" s="291"/>
      <c r="EH19" s="291"/>
      <c r="EI19" s="291"/>
      <c r="EJ19" s="291"/>
      <c r="EK19" s="291"/>
      <c r="EL19" s="291"/>
      <c r="EM19" s="291"/>
      <c r="EN19" s="291"/>
      <c r="EO19" s="291"/>
    </row>
    <row r="20" spans="1:157" s="292" customFormat="1" x14ac:dyDescent="0.2">
      <c r="A20" s="305"/>
      <c r="B20" s="305"/>
      <c r="C20" s="288"/>
      <c r="D20" s="288"/>
      <c r="E20" s="289"/>
      <c r="F20" s="289"/>
      <c r="G20" s="289"/>
      <c r="H20" s="290"/>
      <c r="I20" s="289"/>
      <c r="J20" s="289"/>
      <c r="K20" s="291"/>
      <c r="L20" s="289"/>
      <c r="M20" s="289"/>
      <c r="N20" s="289"/>
      <c r="O20" s="289"/>
      <c r="P20" s="289"/>
      <c r="Q20" s="289"/>
      <c r="R20" s="289"/>
      <c r="S20" s="289"/>
      <c r="T20" s="289"/>
      <c r="U20" s="289"/>
      <c r="V20" s="289"/>
      <c r="W20" s="289"/>
      <c r="X20" s="289"/>
      <c r="Y20" s="289"/>
      <c r="Z20" s="289"/>
      <c r="AA20" s="289"/>
      <c r="AB20" s="289"/>
      <c r="AC20" s="289"/>
      <c r="AD20" s="289"/>
      <c r="AE20" s="289"/>
      <c r="AF20" s="289"/>
      <c r="AG20" s="289"/>
      <c r="AH20" s="289"/>
      <c r="AI20" s="289"/>
      <c r="AJ20" s="289"/>
      <c r="AK20" s="289"/>
      <c r="AL20" s="289"/>
      <c r="AM20" s="289"/>
      <c r="AN20" s="289"/>
      <c r="AO20" s="289"/>
      <c r="AP20" s="289"/>
      <c r="AQ20" s="289"/>
      <c r="AR20" s="289"/>
      <c r="AS20" s="289"/>
      <c r="AT20" s="289"/>
      <c r="AU20" s="289"/>
      <c r="AV20" s="289"/>
      <c r="AW20" s="289"/>
      <c r="AX20" s="289"/>
      <c r="AY20" s="289"/>
      <c r="AZ20" s="289"/>
      <c r="BA20" s="289"/>
      <c r="BB20" s="289"/>
      <c r="BC20" s="289"/>
      <c r="BD20" s="289"/>
      <c r="BE20" s="289"/>
      <c r="BF20" s="289"/>
      <c r="BG20" s="289"/>
      <c r="BH20" s="289"/>
      <c r="BI20" s="289"/>
      <c r="BJ20" s="289"/>
      <c r="BK20" s="289"/>
      <c r="BL20" s="289"/>
      <c r="BM20" s="289"/>
      <c r="BN20" s="289"/>
      <c r="BO20" s="289"/>
      <c r="BP20" s="289"/>
      <c r="BQ20" s="289"/>
      <c r="BR20" s="289"/>
      <c r="BS20" s="289"/>
      <c r="BT20" s="289"/>
      <c r="BU20" s="289"/>
      <c r="BV20" s="289"/>
      <c r="BW20" s="289"/>
      <c r="BX20" s="289"/>
      <c r="BY20" s="289"/>
      <c r="BZ20" s="289"/>
      <c r="CA20" s="289"/>
      <c r="CB20" s="289"/>
      <c r="CC20" s="289"/>
      <c r="CD20" s="289"/>
      <c r="CE20" s="289"/>
      <c r="CF20" s="289"/>
      <c r="CG20" s="289"/>
      <c r="CH20" s="289"/>
      <c r="CI20" s="289"/>
      <c r="CJ20" s="289"/>
      <c r="CK20" s="289"/>
      <c r="CL20" s="289"/>
      <c r="CM20" s="289"/>
      <c r="CN20" s="289"/>
      <c r="CO20" s="289"/>
      <c r="CP20" s="289"/>
      <c r="CQ20" s="289"/>
      <c r="CR20" s="289"/>
      <c r="CS20" s="289"/>
      <c r="CT20" s="289"/>
      <c r="CU20" s="289"/>
      <c r="CV20" s="289"/>
      <c r="CW20" s="289"/>
      <c r="CX20" s="289"/>
      <c r="CY20" s="289"/>
      <c r="CZ20" s="289"/>
      <c r="DA20" s="289"/>
      <c r="DB20" s="289"/>
      <c r="DC20" s="289"/>
      <c r="DD20" s="289"/>
      <c r="DE20" s="289"/>
      <c r="DF20" s="289"/>
      <c r="DG20" s="289"/>
      <c r="DH20" s="289"/>
      <c r="DI20" s="289"/>
      <c r="DJ20" s="289"/>
      <c r="DK20" s="289"/>
      <c r="DL20" s="289"/>
      <c r="DM20" s="289"/>
      <c r="DN20" s="289"/>
      <c r="DO20" s="289"/>
      <c r="DP20" s="289"/>
      <c r="DQ20" s="289"/>
      <c r="DR20" s="289"/>
      <c r="DS20" s="289"/>
      <c r="DT20" s="289"/>
      <c r="DU20" s="289"/>
      <c r="DV20" s="289"/>
      <c r="DW20" s="289"/>
      <c r="DX20" s="289"/>
      <c r="DY20" s="289"/>
      <c r="DZ20" s="289"/>
      <c r="EA20" s="289"/>
      <c r="EB20" s="289"/>
      <c r="EC20" s="289"/>
      <c r="ED20" s="289"/>
      <c r="EE20" s="289"/>
      <c r="EF20" s="289"/>
      <c r="EG20" s="289"/>
      <c r="EH20" s="289"/>
      <c r="EI20" s="289"/>
      <c r="EJ20" s="289"/>
      <c r="EK20" s="289"/>
      <c r="EL20" s="289"/>
      <c r="EM20" s="289"/>
      <c r="EN20" s="289"/>
      <c r="EO20" s="289"/>
    </row>
    <row r="21" spans="1:157" s="311" customFormat="1" ht="14.25" x14ac:dyDescent="0.2">
      <c r="A21" s="306" t="s">
        <v>358</v>
      </c>
      <c r="B21" s="307" t="s">
        <v>62</v>
      </c>
      <c r="C21" s="307" t="s">
        <v>63</v>
      </c>
      <c r="D21" s="307" t="s">
        <v>64</v>
      </c>
      <c r="E21" s="306" t="s">
        <v>65</v>
      </c>
      <c r="F21" s="306"/>
      <c r="G21" s="306" t="s">
        <v>356</v>
      </c>
      <c r="H21" s="308" t="s">
        <v>359</v>
      </c>
      <c r="I21" s="308" t="s">
        <v>360</v>
      </c>
      <c r="J21" s="308" t="s">
        <v>361</v>
      </c>
      <c r="K21" s="308" t="s">
        <v>362</v>
      </c>
      <c r="L21" s="308" t="s">
        <v>363</v>
      </c>
      <c r="M21" s="309" t="s">
        <v>364</v>
      </c>
      <c r="N21" s="310"/>
      <c r="O21" s="310"/>
      <c r="P21" s="310"/>
      <c r="Q21" s="310"/>
      <c r="R21" s="310"/>
      <c r="S21" s="310"/>
      <c r="T21" s="310"/>
      <c r="U21" s="310"/>
      <c r="V21" s="310"/>
      <c r="W21" s="310"/>
      <c r="X21" s="310"/>
      <c r="Y21" s="310"/>
      <c r="Z21" s="310"/>
      <c r="AA21" s="310"/>
      <c r="AB21" s="310"/>
      <c r="AC21" s="310"/>
      <c r="AD21" s="310"/>
      <c r="AE21" s="310"/>
      <c r="AF21" s="310"/>
      <c r="AG21" s="310"/>
      <c r="AH21" s="310"/>
      <c r="AI21" s="310"/>
      <c r="AJ21" s="310"/>
      <c r="AK21" s="310"/>
      <c r="AL21" s="310"/>
      <c r="AM21" s="310"/>
      <c r="AN21" s="310"/>
      <c r="AO21" s="310"/>
      <c r="AP21" s="310"/>
      <c r="AQ21" s="310"/>
      <c r="AR21" s="310"/>
      <c r="AS21" s="310"/>
      <c r="AT21" s="310"/>
      <c r="AU21" s="310"/>
      <c r="AV21" s="310"/>
      <c r="AW21" s="310"/>
      <c r="AX21" s="310"/>
      <c r="AY21" s="310"/>
      <c r="AZ21" s="310"/>
      <c r="BA21" s="310"/>
      <c r="BB21" s="310"/>
      <c r="BC21" s="310"/>
      <c r="BD21" s="310"/>
      <c r="BE21" s="310"/>
      <c r="BF21" s="310"/>
      <c r="BG21" s="310"/>
      <c r="BH21" s="310"/>
      <c r="BI21" s="310"/>
      <c r="BJ21" s="310"/>
      <c r="BK21" s="310"/>
      <c r="BL21" s="310"/>
      <c r="BM21" s="310"/>
      <c r="BN21" s="310"/>
      <c r="BO21" s="310"/>
      <c r="BP21" s="310"/>
      <c r="BQ21" s="310"/>
      <c r="BR21" s="310"/>
      <c r="BS21" s="310"/>
      <c r="BT21" s="310"/>
      <c r="BU21" s="310"/>
      <c r="BV21" s="310"/>
      <c r="BW21" s="310"/>
      <c r="BX21" s="310"/>
      <c r="BY21" s="310"/>
      <c r="BZ21" s="310"/>
      <c r="CA21" s="310"/>
      <c r="CB21" s="310"/>
      <c r="CC21" s="310"/>
      <c r="CD21" s="310"/>
      <c r="CE21" s="310"/>
      <c r="CF21" s="310"/>
      <c r="CG21" s="310"/>
      <c r="CH21" s="310"/>
      <c r="CI21" s="310"/>
      <c r="CJ21" s="310"/>
      <c r="CK21" s="310"/>
      <c r="CL21" s="310"/>
      <c r="CM21" s="310"/>
      <c r="CN21" s="310"/>
      <c r="CO21" s="310"/>
      <c r="CP21" s="310"/>
      <c r="CQ21" s="310"/>
      <c r="CR21" s="310"/>
      <c r="CS21" s="310"/>
      <c r="CT21" s="310"/>
      <c r="CU21" s="310"/>
      <c r="CV21" s="310"/>
      <c r="CW21" s="310"/>
      <c r="CX21" s="310"/>
      <c r="CY21" s="310"/>
      <c r="CZ21" s="310"/>
      <c r="DA21" s="310"/>
      <c r="DB21" s="310"/>
      <c r="DC21" s="310"/>
      <c r="DD21" s="310"/>
      <c r="DE21" s="310"/>
      <c r="DF21" s="310"/>
      <c r="DG21" s="310"/>
      <c r="DH21" s="310"/>
      <c r="DI21" s="310"/>
      <c r="DJ21" s="310"/>
      <c r="DK21" s="310"/>
      <c r="DL21" s="310"/>
      <c r="DM21" s="310"/>
      <c r="DN21" s="310"/>
      <c r="DO21" s="310"/>
      <c r="DP21" s="310"/>
      <c r="DQ21" s="310"/>
      <c r="DR21" s="310"/>
      <c r="DS21" s="310"/>
      <c r="DT21" s="310"/>
      <c r="DU21" s="310"/>
      <c r="DV21" s="310"/>
      <c r="DW21" s="310"/>
      <c r="DX21" s="310"/>
      <c r="DY21" s="310"/>
      <c r="DZ21" s="310"/>
      <c r="EA21" s="310"/>
      <c r="EB21" s="310"/>
      <c r="EC21" s="310"/>
      <c r="ED21" s="310"/>
      <c r="EE21" s="310"/>
      <c r="EF21" s="310"/>
      <c r="EG21" s="310"/>
      <c r="EH21" s="310"/>
      <c r="EI21" s="310"/>
      <c r="EJ21" s="310"/>
      <c r="EK21" s="310"/>
      <c r="EL21" s="310"/>
      <c r="EM21" s="310"/>
      <c r="EN21" s="310"/>
      <c r="EO21" s="310"/>
      <c r="EP21" s="310"/>
      <c r="EQ21" s="310"/>
      <c r="ER21" s="310"/>
      <c r="ES21" s="310"/>
      <c r="ET21" s="310"/>
      <c r="EU21" s="310"/>
      <c r="EV21" s="310"/>
      <c r="EW21" s="310"/>
      <c r="EX21" s="310"/>
      <c r="EY21" s="310"/>
      <c r="EZ21" s="310"/>
      <c r="FA21" s="310"/>
    </row>
    <row r="22" spans="1:157" x14ac:dyDescent="0.2">
      <c r="A22" s="312" t="s">
        <v>365</v>
      </c>
      <c r="K22" s="237"/>
      <c r="L22" s="232"/>
      <c r="M22" s="238"/>
    </row>
    <row r="23" spans="1:157" x14ac:dyDescent="0.2">
      <c r="A23" s="313" t="s">
        <v>350</v>
      </c>
      <c r="B23" s="314">
        <v>46062</v>
      </c>
      <c r="C23" s="314">
        <v>46112</v>
      </c>
      <c r="D23" s="314">
        <v>46752</v>
      </c>
      <c r="E23" s="315" t="s">
        <v>81</v>
      </c>
      <c r="F23" s="315" t="s">
        <v>82</v>
      </c>
      <c r="G23" s="316">
        <v>46062</v>
      </c>
      <c r="H23" s="317">
        <f>(D23-G23)/365</f>
        <v>1.8904109589041096</v>
      </c>
      <c r="I23" s="318">
        <f>N10/H23</f>
        <v>198413.12016939087</v>
      </c>
      <c r="J23" s="315">
        <f>$P$6-G23</f>
        <v>19</v>
      </c>
      <c r="K23" s="317">
        <f>J23/365</f>
        <v>5.2054794520547946E-2</v>
      </c>
      <c r="L23" s="315">
        <f>D23-$AL$6</f>
        <v>0</v>
      </c>
      <c r="M23" s="319">
        <f>L23/365</f>
        <v>0</v>
      </c>
    </row>
    <row r="24" spans="1:157" x14ac:dyDescent="0.2">
      <c r="A24" s="313" t="s">
        <v>91</v>
      </c>
      <c r="B24" s="314">
        <v>46069</v>
      </c>
      <c r="C24" s="314">
        <v>46112</v>
      </c>
      <c r="D24" s="314">
        <v>46752</v>
      </c>
      <c r="E24" s="315" t="s">
        <v>81</v>
      </c>
      <c r="F24" s="315" t="s">
        <v>82</v>
      </c>
      <c r="G24" s="316">
        <v>46069</v>
      </c>
      <c r="H24" s="317">
        <f>(D24-G24)/365</f>
        <v>1.8712328767123287</v>
      </c>
      <c r="I24" s="318">
        <f>N12/H24</f>
        <v>147600.09108193137</v>
      </c>
      <c r="J24" s="315">
        <f>$P$6-G24</f>
        <v>12</v>
      </c>
      <c r="K24" s="317">
        <f>J24/365</f>
        <v>3.287671232876712E-2</v>
      </c>
      <c r="L24" s="315">
        <f>D24-$AL$6</f>
        <v>0</v>
      </c>
      <c r="M24" s="319">
        <f>L24/365</f>
        <v>0</v>
      </c>
    </row>
    <row r="25" spans="1:157" x14ac:dyDescent="0.2">
      <c r="A25" s="313" t="s">
        <v>91</v>
      </c>
      <c r="B25" s="314">
        <v>46069</v>
      </c>
      <c r="C25" s="314">
        <v>46112</v>
      </c>
      <c r="D25" s="314">
        <v>46752</v>
      </c>
      <c r="E25" s="315" t="s">
        <v>81</v>
      </c>
      <c r="F25" s="315" t="s">
        <v>82</v>
      </c>
      <c r="G25" s="316">
        <v>46076</v>
      </c>
      <c r="H25" s="317">
        <f>(D25-G25)/365</f>
        <v>1.8520547945205479</v>
      </c>
      <c r="I25" s="318">
        <f>N14/H25</f>
        <v>145633.84155871102</v>
      </c>
      <c r="J25" s="315">
        <f>$P$6-G25</f>
        <v>5</v>
      </c>
      <c r="K25" s="317">
        <f>J25/365</f>
        <v>1.3698630136986301E-2</v>
      </c>
      <c r="L25" s="315">
        <f>D25-$AL$6</f>
        <v>0</v>
      </c>
      <c r="M25" s="319">
        <f>L25/365</f>
        <v>0</v>
      </c>
    </row>
    <row r="26" spans="1:157" x14ac:dyDescent="0.2"/>
    <row r="27" spans="1:157" x14ac:dyDescent="0.2"/>
    <row r="28" spans="1:157" x14ac:dyDescent="0.2"/>
    <row r="29" spans="1:157" x14ac:dyDescent="0.2"/>
    <row r="30" spans="1:157" x14ac:dyDescent="0.2"/>
    <row r="31" spans="1:157" x14ac:dyDescent="0.2"/>
    <row r="32" spans="1:157" x14ac:dyDescent="0.2"/>
    <row r="33" spans="2:157" x14ac:dyDescent="0.2"/>
    <row r="34" spans="2:157" x14ac:dyDescent="0.2"/>
    <row r="35" spans="2:157" x14ac:dyDescent="0.2"/>
    <row r="36" spans="2:157" x14ac:dyDescent="0.2"/>
    <row r="37" spans="2:157" x14ac:dyDescent="0.2"/>
    <row r="38" spans="2:157" x14ac:dyDescent="0.2"/>
    <row r="39" spans="2:157" s="232" customFormat="1" x14ac:dyDescent="0.2">
      <c r="B39" s="233"/>
      <c r="C39" s="234"/>
      <c r="D39" s="234"/>
      <c r="E39" s="235"/>
      <c r="F39" s="235"/>
      <c r="G39" s="235"/>
      <c r="H39" s="236"/>
      <c r="I39" s="235"/>
      <c r="J39" s="235"/>
      <c r="L39" s="237"/>
      <c r="N39" s="238"/>
      <c r="O39" s="238"/>
      <c r="P39" s="238"/>
      <c r="Q39" s="238"/>
      <c r="R39" s="238"/>
      <c r="S39" s="238"/>
      <c r="T39" s="238"/>
      <c r="U39" s="238"/>
      <c r="V39" s="238"/>
      <c r="W39" s="238"/>
      <c r="X39" s="238"/>
      <c r="Y39" s="238"/>
      <c r="Z39" s="238"/>
      <c r="AA39" s="238"/>
      <c r="AB39" s="238"/>
      <c r="AC39" s="238"/>
      <c r="AD39" s="238"/>
      <c r="AE39" s="238"/>
      <c r="AF39" s="238"/>
      <c r="AG39" s="238"/>
      <c r="AH39" s="238"/>
      <c r="AI39" s="238"/>
      <c r="AJ39" s="238"/>
      <c r="AK39" s="238"/>
      <c r="AL39" s="238"/>
      <c r="AM39" s="238"/>
      <c r="AN39" s="238"/>
      <c r="AO39" s="238"/>
      <c r="AP39" s="238"/>
      <c r="AQ39" s="238"/>
      <c r="AR39" s="238"/>
      <c r="AS39" s="238"/>
      <c r="AT39" s="238"/>
      <c r="AU39" s="238"/>
      <c r="AV39" s="238"/>
      <c r="AW39" s="238"/>
      <c r="AX39" s="238"/>
      <c r="AY39" s="238"/>
      <c r="AZ39" s="238"/>
      <c r="BA39" s="238"/>
      <c r="BB39" s="238"/>
      <c r="BC39" s="238"/>
      <c r="BD39" s="238"/>
      <c r="BE39" s="238"/>
      <c r="BF39" s="238"/>
      <c r="BG39" s="238"/>
      <c r="BH39" s="238"/>
      <c r="BI39" s="238"/>
      <c r="BJ39" s="238"/>
      <c r="BK39" s="238"/>
      <c r="BL39" s="238"/>
      <c r="BM39" s="238"/>
      <c r="BN39" s="238"/>
      <c r="BO39" s="238"/>
      <c r="BP39" s="238"/>
      <c r="BQ39" s="238"/>
      <c r="BR39" s="238"/>
      <c r="BS39" s="238"/>
      <c r="BT39" s="238"/>
      <c r="BU39" s="238"/>
      <c r="BV39" s="238"/>
      <c r="BW39" s="238"/>
      <c r="BX39" s="238"/>
      <c r="BY39" s="238"/>
      <c r="BZ39" s="238"/>
      <c r="CA39" s="238"/>
      <c r="CB39" s="238"/>
      <c r="CC39" s="238"/>
      <c r="CD39" s="238"/>
      <c r="CE39" s="238"/>
      <c r="CF39" s="238"/>
      <c r="CG39" s="238"/>
      <c r="CH39" s="238"/>
      <c r="CI39" s="238"/>
      <c r="CJ39" s="238"/>
      <c r="CK39" s="238"/>
      <c r="CL39" s="238"/>
      <c r="CM39" s="238"/>
      <c r="CN39" s="238"/>
      <c r="CO39" s="238"/>
      <c r="CP39" s="238"/>
      <c r="CQ39" s="238"/>
      <c r="CR39" s="238"/>
      <c r="CS39" s="238"/>
      <c r="CT39" s="238"/>
      <c r="CU39" s="238"/>
      <c r="CV39" s="238"/>
      <c r="CW39" s="238"/>
      <c r="CX39" s="238"/>
      <c r="CY39" s="238"/>
      <c r="CZ39" s="238"/>
      <c r="DA39" s="238"/>
      <c r="DB39" s="238"/>
      <c r="DC39" s="238"/>
      <c r="DD39" s="238"/>
      <c r="DE39" s="238"/>
      <c r="DF39" s="238"/>
      <c r="DG39" s="238"/>
      <c r="DH39" s="238"/>
      <c r="DI39" s="238"/>
      <c r="DJ39" s="238"/>
      <c r="DK39" s="238"/>
      <c r="DL39" s="238"/>
      <c r="DM39" s="238"/>
      <c r="DN39" s="238"/>
      <c r="DO39" s="238"/>
      <c r="DP39" s="238"/>
      <c r="DQ39" s="238"/>
      <c r="DR39" s="238"/>
      <c r="DS39" s="238"/>
      <c r="DT39" s="238"/>
      <c r="DU39" s="238"/>
      <c r="DV39" s="238"/>
      <c r="DW39" s="238"/>
      <c r="DX39" s="238"/>
      <c r="DY39" s="238"/>
      <c r="DZ39" s="238"/>
      <c r="EA39" s="238"/>
      <c r="EB39" s="238"/>
      <c r="EC39" s="238"/>
      <c r="ED39" s="238"/>
      <c r="EE39" s="238"/>
      <c r="EF39" s="238"/>
      <c r="EG39" s="238"/>
      <c r="EH39" s="238"/>
      <c r="EI39" s="238"/>
      <c r="EJ39" s="238"/>
      <c r="EK39" s="238"/>
      <c r="EL39" s="238"/>
      <c r="EM39" s="238"/>
      <c r="EN39" s="238"/>
      <c r="EO39" s="238"/>
      <c r="EP39" s="238"/>
      <c r="EQ39" s="238"/>
      <c r="ER39" s="238"/>
      <c r="ES39" s="238"/>
      <c r="ET39" s="238"/>
      <c r="EU39" s="238"/>
      <c r="EV39" s="238"/>
      <c r="EW39" s="238"/>
      <c r="EX39" s="238"/>
      <c r="EY39" s="238"/>
      <c r="EZ39" s="238"/>
      <c r="FA39" s="238"/>
    </row>
    <row r="40" spans="2:157" s="232" customFormat="1" x14ac:dyDescent="0.2">
      <c r="B40" s="233"/>
      <c r="C40" s="234"/>
      <c r="D40" s="234"/>
      <c r="E40" s="235"/>
      <c r="F40" s="235"/>
      <c r="G40" s="235"/>
      <c r="H40" s="236"/>
      <c r="I40" s="235"/>
      <c r="J40" s="235"/>
      <c r="L40" s="237"/>
      <c r="N40" s="238"/>
      <c r="O40" s="238"/>
      <c r="P40" s="238"/>
      <c r="Q40" s="238"/>
      <c r="R40" s="238"/>
      <c r="S40" s="238"/>
      <c r="T40" s="238"/>
      <c r="U40" s="238"/>
      <c r="V40" s="238"/>
      <c r="W40" s="238"/>
      <c r="X40" s="238"/>
      <c r="Y40" s="238"/>
      <c r="Z40" s="238"/>
      <c r="AA40" s="238"/>
      <c r="AB40" s="238"/>
      <c r="AC40" s="238"/>
      <c r="AD40" s="238"/>
      <c r="AE40" s="238"/>
      <c r="AF40" s="238"/>
      <c r="AG40" s="238"/>
      <c r="AH40" s="238"/>
      <c r="AI40" s="238"/>
      <c r="AJ40" s="238"/>
      <c r="AK40" s="238"/>
      <c r="AL40" s="238"/>
      <c r="AM40" s="238"/>
      <c r="AN40" s="238"/>
      <c r="AO40" s="238"/>
      <c r="AP40" s="238"/>
      <c r="AQ40" s="238"/>
      <c r="AR40" s="238"/>
      <c r="AS40" s="238"/>
      <c r="AT40" s="238"/>
      <c r="AU40" s="238"/>
      <c r="AV40" s="238"/>
      <c r="AW40" s="238"/>
      <c r="AX40" s="238"/>
      <c r="AY40" s="238"/>
      <c r="AZ40" s="238"/>
      <c r="BA40" s="238"/>
      <c r="BB40" s="238"/>
      <c r="BC40" s="238"/>
      <c r="BD40" s="238"/>
      <c r="BE40" s="238"/>
      <c r="BF40" s="238"/>
      <c r="BG40" s="238"/>
      <c r="BH40" s="238"/>
      <c r="BI40" s="238"/>
      <c r="BJ40" s="238"/>
      <c r="BK40" s="238"/>
      <c r="BL40" s="238"/>
      <c r="BM40" s="238"/>
      <c r="BN40" s="238"/>
      <c r="BO40" s="238"/>
      <c r="BP40" s="238"/>
      <c r="BQ40" s="238"/>
      <c r="BR40" s="238"/>
      <c r="BS40" s="238"/>
      <c r="BT40" s="238"/>
      <c r="BU40" s="238"/>
      <c r="BV40" s="238"/>
      <c r="BW40" s="238"/>
      <c r="BX40" s="238"/>
      <c r="BY40" s="238"/>
      <c r="BZ40" s="238"/>
      <c r="CA40" s="238"/>
      <c r="CB40" s="238"/>
      <c r="CC40" s="238"/>
      <c r="CD40" s="238"/>
      <c r="CE40" s="238"/>
      <c r="CF40" s="238"/>
      <c r="CG40" s="238"/>
      <c r="CH40" s="238"/>
      <c r="CI40" s="238"/>
      <c r="CJ40" s="238"/>
      <c r="CK40" s="238"/>
      <c r="CL40" s="238"/>
      <c r="CM40" s="238"/>
      <c r="CN40" s="238"/>
      <c r="CO40" s="238"/>
      <c r="CP40" s="238"/>
      <c r="CQ40" s="238"/>
      <c r="CR40" s="238"/>
      <c r="CS40" s="238"/>
      <c r="CT40" s="238"/>
      <c r="CU40" s="238"/>
      <c r="CV40" s="238"/>
      <c r="CW40" s="238"/>
      <c r="CX40" s="238"/>
      <c r="CY40" s="238"/>
      <c r="CZ40" s="238"/>
      <c r="DA40" s="238"/>
      <c r="DB40" s="238"/>
      <c r="DC40" s="238"/>
      <c r="DD40" s="238"/>
      <c r="DE40" s="238"/>
      <c r="DF40" s="238"/>
      <c r="DG40" s="238"/>
      <c r="DH40" s="238"/>
      <c r="DI40" s="238"/>
      <c r="DJ40" s="238"/>
      <c r="DK40" s="238"/>
      <c r="DL40" s="238"/>
      <c r="DM40" s="238"/>
      <c r="DN40" s="238"/>
      <c r="DO40" s="238"/>
      <c r="DP40" s="238"/>
      <c r="DQ40" s="238"/>
      <c r="DR40" s="238"/>
      <c r="DS40" s="238"/>
      <c r="DT40" s="238"/>
      <c r="DU40" s="238"/>
      <c r="DV40" s="238"/>
      <c r="DW40" s="238"/>
      <c r="DX40" s="238"/>
      <c r="DY40" s="238"/>
      <c r="DZ40" s="238"/>
      <c r="EA40" s="238"/>
      <c r="EB40" s="238"/>
      <c r="EC40" s="238"/>
      <c r="ED40" s="238"/>
      <c r="EE40" s="238"/>
      <c r="EF40" s="238"/>
      <c r="EG40" s="238"/>
      <c r="EH40" s="238"/>
      <c r="EI40" s="238"/>
      <c r="EJ40" s="238"/>
      <c r="EK40" s="238"/>
      <c r="EL40" s="238"/>
      <c r="EM40" s="238"/>
      <c r="EN40" s="238"/>
      <c r="EO40" s="238"/>
      <c r="EP40" s="238"/>
      <c r="EQ40" s="238"/>
      <c r="ER40" s="238"/>
      <c r="ES40" s="238"/>
      <c r="ET40" s="238"/>
      <c r="EU40" s="238"/>
      <c r="EV40" s="238"/>
      <c r="EW40" s="238"/>
      <c r="EX40" s="238"/>
      <c r="EY40" s="238"/>
      <c r="EZ40" s="238"/>
      <c r="FA40" s="238"/>
    </row>
    <row r="41" spans="2:157" s="232" customFormat="1" x14ac:dyDescent="0.2">
      <c r="B41" s="233"/>
      <c r="C41" s="234"/>
      <c r="D41" s="234"/>
      <c r="E41" s="235"/>
      <c r="F41" s="235"/>
      <c r="G41" s="235"/>
      <c r="H41" s="236"/>
      <c r="I41" s="235"/>
      <c r="J41" s="235"/>
      <c r="L41" s="237"/>
      <c r="N41" s="238"/>
      <c r="O41" s="238"/>
      <c r="P41" s="238"/>
      <c r="Q41" s="238"/>
      <c r="R41" s="238"/>
      <c r="S41" s="238"/>
      <c r="T41" s="238"/>
      <c r="U41" s="238"/>
      <c r="V41" s="238"/>
      <c r="W41" s="238"/>
      <c r="X41" s="238"/>
      <c r="Y41" s="238"/>
      <c r="Z41" s="238"/>
      <c r="AA41" s="238"/>
      <c r="AB41" s="238"/>
      <c r="AC41" s="238"/>
      <c r="AD41" s="238"/>
      <c r="AE41" s="238"/>
      <c r="AF41" s="238"/>
      <c r="AG41" s="238"/>
      <c r="AH41" s="238"/>
      <c r="AI41" s="238"/>
      <c r="AJ41" s="238"/>
      <c r="AK41" s="238"/>
      <c r="AL41" s="238"/>
      <c r="AM41" s="238"/>
      <c r="AN41" s="238"/>
      <c r="AO41" s="238"/>
      <c r="AP41" s="238"/>
      <c r="AQ41" s="238"/>
      <c r="AR41" s="238"/>
      <c r="AS41" s="238"/>
      <c r="AT41" s="238"/>
      <c r="AU41" s="238"/>
      <c r="AV41" s="238"/>
      <c r="AW41" s="238"/>
      <c r="AX41" s="238"/>
      <c r="AY41" s="238"/>
      <c r="AZ41" s="238"/>
      <c r="BA41" s="238"/>
      <c r="BB41" s="238"/>
      <c r="BC41" s="238"/>
      <c r="BD41" s="238"/>
      <c r="BE41" s="238"/>
      <c r="BF41" s="238"/>
      <c r="BG41" s="238"/>
      <c r="BH41" s="238"/>
      <c r="BI41" s="238"/>
      <c r="BJ41" s="238"/>
      <c r="BK41" s="238"/>
      <c r="BL41" s="238"/>
      <c r="BM41" s="238"/>
      <c r="BN41" s="238"/>
      <c r="BO41" s="238"/>
      <c r="BP41" s="238"/>
      <c r="BQ41" s="238"/>
      <c r="BR41" s="238"/>
      <c r="BS41" s="238"/>
      <c r="BT41" s="238"/>
      <c r="BU41" s="238"/>
      <c r="BV41" s="238"/>
      <c r="BW41" s="238"/>
      <c r="BX41" s="238"/>
      <c r="BY41" s="238"/>
      <c r="BZ41" s="238"/>
      <c r="CA41" s="238"/>
      <c r="CB41" s="238"/>
      <c r="CC41" s="238"/>
      <c r="CD41" s="238"/>
      <c r="CE41" s="238"/>
      <c r="CF41" s="238"/>
      <c r="CG41" s="238"/>
      <c r="CH41" s="238"/>
      <c r="CI41" s="238"/>
      <c r="CJ41" s="238"/>
      <c r="CK41" s="238"/>
      <c r="CL41" s="238"/>
      <c r="CM41" s="238"/>
      <c r="CN41" s="238"/>
      <c r="CO41" s="238"/>
      <c r="CP41" s="238"/>
      <c r="CQ41" s="238"/>
      <c r="CR41" s="238"/>
      <c r="CS41" s="238"/>
      <c r="CT41" s="238"/>
      <c r="CU41" s="238"/>
      <c r="CV41" s="238"/>
      <c r="CW41" s="238"/>
      <c r="CX41" s="238"/>
      <c r="CY41" s="238"/>
      <c r="CZ41" s="238"/>
      <c r="DA41" s="238"/>
      <c r="DB41" s="238"/>
      <c r="DC41" s="238"/>
      <c r="DD41" s="238"/>
      <c r="DE41" s="238"/>
      <c r="DF41" s="238"/>
      <c r="DG41" s="238"/>
      <c r="DH41" s="238"/>
      <c r="DI41" s="238"/>
      <c r="DJ41" s="238"/>
      <c r="DK41" s="238"/>
      <c r="DL41" s="238"/>
      <c r="DM41" s="238"/>
      <c r="DN41" s="238"/>
      <c r="DO41" s="238"/>
      <c r="DP41" s="238"/>
      <c r="DQ41" s="238"/>
      <c r="DR41" s="238"/>
      <c r="DS41" s="238"/>
      <c r="DT41" s="238"/>
      <c r="DU41" s="238"/>
      <c r="DV41" s="238"/>
      <c r="DW41" s="238"/>
      <c r="DX41" s="238"/>
      <c r="DY41" s="238"/>
      <c r="DZ41" s="238"/>
      <c r="EA41" s="238"/>
      <c r="EB41" s="238"/>
      <c r="EC41" s="238"/>
      <c r="ED41" s="238"/>
      <c r="EE41" s="238"/>
      <c r="EF41" s="238"/>
      <c r="EG41" s="238"/>
      <c r="EH41" s="238"/>
      <c r="EI41" s="238"/>
      <c r="EJ41" s="238"/>
      <c r="EK41" s="238"/>
      <c r="EL41" s="238"/>
      <c r="EM41" s="238"/>
      <c r="EN41" s="238"/>
      <c r="EO41" s="238"/>
      <c r="EP41" s="238"/>
      <c r="EQ41" s="238"/>
      <c r="ER41" s="238"/>
      <c r="ES41" s="238"/>
      <c r="ET41" s="238"/>
      <c r="EU41" s="238"/>
      <c r="EV41" s="238"/>
      <c r="EW41" s="238"/>
      <c r="EX41" s="238"/>
      <c r="EY41" s="238"/>
      <c r="EZ41" s="238"/>
      <c r="FA41" s="238"/>
    </row>
    <row r="42" spans="2:157" s="232" customFormat="1" x14ac:dyDescent="0.2">
      <c r="B42" s="233"/>
      <c r="C42" s="234"/>
      <c r="D42" s="234"/>
      <c r="E42" s="235"/>
      <c r="F42" s="235"/>
      <c r="G42" s="235"/>
      <c r="H42" s="236"/>
      <c r="I42" s="235"/>
      <c r="J42" s="235"/>
      <c r="L42" s="237"/>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8"/>
      <c r="AY42" s="238"/>
      <c r="AZ42" s="238"/>
      <c r="BA42" s="238"/>
      <c r="BB42" s="238"/>
      <c r="BC42" s="238"/>
      <c r="BD42" s="238"/>
      <c r="BE42" s="238"/>
      <c r="BF42" s="238"/>
      <c r="BG42" s="238"/>
      <c r="BH42" s="238"/>
      <c r="BI42" s="238"/>
      <c r="BJ42" s="238"/>
      <c r="BK42" s="238"/>
      <c r="BL42" s="238"/>
      <c r="BM42" s="238"/>
      <c r="BN42" s="238"/>
      <c r="BO42" s="238"/>
      <c r="BP42" s="238"/>
      <c r="BQ42" s="238"/>
      <c r="BR42" s="238"/>
      <c r="BS42" s="238"/>
      <c r="BT42" s="238"/>
      <c r="BU42" s="238"/>
      <c r="BV42" s="238"/>
      <c r="BW42" s="238"/>
      <c r="BX42" s="238"/>
      <c r="BY42" s="238"/>
      <c r="BZ42" s="238"/>
      <c r="CA42" s="238"/>
      <c r="CB42" s="238"/>
      <c r="CC42" s="238"/>
      <c r="CD42" s="238"/>
      <c r="CE42" s="238"/>
      <c r="CF42" s="238"/>
      <c r="CG42" s="238"/>
      <c r="CH42" s="238"/>
      <c r="CI42" s="238"/>
      <c r="CJ42" s="238"/>
      <c r="CK42" s="238"/>
      <c r="CL42" s="238"/>
      <c r="CM42" s="238"/>
      <c r="CN42" s="238"/>
      <c r="CO42" s="238"/>
      <c r="CP42" s="238"/>
      <c r="CQ42" s="238"/>
      <c r="CR42" s="238"/>
      <c r="CS42" s="238"/>
      <c r="CT42" s="238"/>
      <c r="CU42" s="238"/>
      <c r="CV42" s="238"/>
      <c r="CW42" s="238"/>
      <c r="CX42" s="238"/>
      <c r="CY42" s="238"/>
      <c r="CZ42" s="238"/>
      <c r="DA42" s="238"/>
      <c r="DB42" s="238"/>
      <c r="DC42" s="238"/>
      <c r="DD42" s="238"/>
      <c r="DE42" s="238"/>
      <c r="DF42" s="238"/>
      <c r="DG42" s="238"/>
      <c r="DH42" s="238"/>
      <c r="DI42" s="238"/>
      <c r="DJ42" s="238"/>
      <c r="DK42" s="238"/>
      <c r="DL42" s="238"/>
      <c r="DM42" s="238"/>
      <c r="DN42" s="238"/>
      <c r="DO42" s="238"/>
      <c r="DP42" s="238"/>
      <c r="DQ42" s="238"/>
      <c r="DR42" s="238"/>
      <c r="DS42" s="238"/>
      <c r="DT42" s="238"/>
      <c r="DU42" s="238"/>
      <c r="DV42" s="238"/>
      <c r="DW42" s="238"/>
      <c r="DX42" s="238"/>
      <c r="DY42" s="238"/>
      <c r="DZ42" s="238"/>
      <c r="EA42" s="238"/>
      <c r="EB42" s="238"/>
      <c r="EC42" s="238"/>
      <c r="ED42" s="238"/>
      <c r="EE42" s="238"/>
      <c r="EF42" s="238"/>
      <c r="EG42" s="238"/>
      <c r="EH42" s="238"/>
      <c r="EI42" s="238"/>
      <c r="EJ42" s="238"/>
      <c r="EK42" s="238"/>
      <c r="EL42" s="238"/>
      <c r="EM42" s="238"/>
      <c r="EN42" s="238"/>
      <c r="EO42" s="238"/>
      <c r="EP42" s="238"/>
      <c r="EQ42" s="238"/>
      <c r="ER42" s="238"/>
      <c r="ES42" s="238"/>
      <c r="ET42" s="238"/>
      <c r="EU42" s="238"/>
      <c r="EV42" s="238"/>
      <c r="EW42" s="238"/>
      <c r="EX42" s="238"/>
      <c r="EY42" s="238"/>
      <c r="EZ42" s="238"/>
      <c r="FA42" s="238"/>
    </row>
    <row r="43" spans="2:157" s="232" customFormat="1" x14ac:dyDescent="0.2">
      <c r="B43" s="233"/>
      <c r="C43" s="234"/>
      <c r="D43" s="234"/>
      <c r="E43" s="235"/>
      <c r="F43" s="235"/>
      <c r="G43" s="235"/>
      <c r="H43" s="236"/>
      <c r="I43" s="235"/>
      <c r="J43" s="235"/>
      <c r="L43" s="237"/>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8"/>
      <c r="AY43" s="238"/>
      <c r="AZ43" s="238"/>
      <c r="BA43" s="238"/>
      <c r="BB43" s="238"/>
      <c r="BC43" s="238"/>
      <c r="BD43" s="238"/>
      <c r="BE43" s="238"/>
      <c r="BF43" s="238"/>
      <c r="BG43" s="238"/>
      <c r="BH43" s="238"/>
      <c r="BI43" s="238"/>
      <c r="BJ43" s="238"/>
      <c r="BK43" s="238"/>
      <c r="BL43" s="238"/>
      <c r="BM43" s="238"/>
      <c r="BN43" s="238"/>
      <c r="BO43" s="238"/>
      <c r="BP43" s="238"/>
      <c r="BQ43" s="238"/>
      <c r="BR43" s="238"/>
      <c r="BS43" s="238"/>
      <c r="BT43" s="238"/>
      <c r="BU43" s="238"/>
      <c r="BV43" s="238"/>
      <c r="BW43" s="238"/>
      <c r="BX43" s="238"/>
      <c r="BY43" s="238"/>
      <c r="BZ43" s="238"/>
      <c r="CA43" s="238"/>
      <c r="CB43" s="238"/>
      <c r="CC43" s="238"/>
      <c r="CD43" s="238"/>
      <c r="CE43" s="238"/>
      <c r="CF43" s="238"/>
      <c r="CG43" s="238"/>
      <c r="CH43" s="238"/>
      <c r="CI43" s="238"/>
      <c r="CJ43" s="238"/>
      <c r="CK43" s="238"/>
      <c r="CL43" s="238"/>
      <c r="CM43" s="238"/>
      <c r="CN43" s="238"/>
      <c r="CO43" s="238"/>
      <c r="CP43" s="238"/>
      <c r="CQ43" s="238"/>
      <c r="CR43" s="238"/>
      <c r="CS43" s="238"/>
      <c r="CT43" s="238"/>
      <c r="CU43" s="238"/>
      <c r="CV43" s="238"/>
      <c r="CW43" s="238"/>
      <c r="CX43" s="238"/>
      <c r="CY43" s="238"/>
      <c r="CZ43" s="238"/>
      <c r="DA43" s="238"/>
      <c r="DB43" s="238"/>
      <c r="DC43" s="238"/>
      <c r="DD43" s="238"/>
      <c r="DE43" s="238"/>
      <c r="DF43" s="238"/>
      <c r="DG43" s="238"/>
      <c r="DH43" s="238"/>
      <c r="DI43" s="238"/>
      <c r="DJ43" s="238"/>
      <c r="DK43" s="238"/>
      <c r="DL43" s="238"/>
      <c r="DM43" s="238"/>
      <c r="DN43" s="238"/>
      <c r="DO43" s="238"/>
      <c r="DP43" s="238"/>
      <c r="DQ43" s="238"/>
      <c r="DR43" s="238"/>
      <c r="DS43" s="238"/>
      <c r="DT43" s="238"/>
      <c r="DU43" s="238"/>
      <c r="DV43" s="238"/>
      <c r="DW43" s="238"/>
      <c r="DX43" s="238"/>
      <c r="DY43" s="238"/>
      <c r="DZ43" s="238"/>
      <c r="EA43" s="238"/>
      <c r="EB43" s="238"/>
      <c r="EC43" s="238"/>
      <c r="ED43" s="238"/>
      <c r="EE43" s="238"/>
      <c r="EF43" s="238"/>
      <c r="EG43" s="238"/>
      <c r="EH43" s="238"/>
      <c r="EI43" s="238"/>
      <c r="EJ43" s="238"/>
      <c r="EK43" s="238"/>
      <c r="EL43" s="238"/>
      <c r="EM43" s="238"/>
      <c r="EN43" s="238"/>
      <c r="EO43" s="238"/>
      <c r="EP43" s="238"/>
      <c r="EQ43" s="238"/>
      <c r="ER43" s="238"/>
      <c r="ES43" s="238"/>
      <c r="ET43" s="238"/>
      <c r="EU43" s="238"/>
      <c r="EV43" s="238"/>
      <c r="EW43" s="238"/>
      <c r="EX43" s="238"/>
      <c r="EY43" s="238"/>
      <c r="EZ43" s="238"/>
      <c r="FA43" s="238"/>
    </row>
    <row r="44" spans="2:157" x14ac:dyDescent="0.2"/>
    <row r="45" spans="2:157" x14ac:dyDescent="0.2"/>
    <row r="46" spans="2:157" x14ac:dyDescent="0.2"/>
    <row r="47" spans="2:157" x14ac:dyDescent="0.2"/>
    <row r="48" spans="2:157"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sheetData>
  <mergeCells count="131">
    <mergeCell ref="EK6:EK8"/>
    <mergeCell ref="EL6:EL8"/>
    <mergeCell ref="EM6:EM8"/>
    <mergeCell ref="EN6:EN8"/>
    <mergeCell ref="EO6:EO8"/>
    <mergeCell ref="EE6:EE8"/>
    <mergeCell ref="EF6:EF8"/>
    <mergeCell ref="EG6:EG8"/>
    <mergeCell ref="EH6:EH8"/>
    <mergeCell ref="EI6:EI8"/>
    <mergeCell ref="EJ6:EJ8"/>
    <mergeCell ref="DY6:DY8"/>
    <mergeCell ref="DZ6:DZ8"/>
    <mergeCell ref="EA6:EA8"/>
    <mergeCell ref="EB6:EB8"/>
    <mergeCell ref="EC6:EC8"/>
    <mergeCell ref="ED6:ED8"/>
    <mergeCell ref="DS6:DS8"/>
    <mergeCell ref="DT6:DT8"/>
    <mergeCell ref="DU6:DU8"/>
    <mergeCell ref="DV6:DV8"/>
    <mergeCell ref="DW6:DW8"/>
    <mergeCell ref="DX6:DX8"/>
    <mergeCell ref="DM6:DM8"/>
    <mergeCell ref="DN6:DN8"/>
    <mergeCell ref="DO6:DO8"/>
    <mergeCell ref="DP6:DP8"/>
    <mergeCell ref="DQ6:DQ8"/>
    <mergeCell ref="DR6:DR8"/>
    <mergeCell ref="DG6:DG8"/>
    <mergeCell ref="DH6:DH8"/>
    <mergeCell ref="DI6:DI8"/>
    <mergeCell ref="DJ6:DJ8"/>
    <mergeCell ref="DK6:DK8"/>
    <mergeCell ref="DL6:DL8"/>
    <mergeCell ref="DA6:DA8"/>
    <mergeCell ref="DB6:DB8"/>
    <mergeCell ref="DC6:DC8"/>
    <mergeCell ref="DD6:DD8"/>
    <mergeCell ref="DE6:DE8"/>
    <mergeCell ref="DF6:DF8"/>
    <mergeCell ref="CU6:CU8"/>
    <mergeCell ref="CV6:CV8"/>
    <mergeCell ref="CW6:CW8"/>
    <mergeCell ref="CX6:CX8"/>
    <mergeCell ref="CY6:CY8"/>
    <mergeCell ref="CZ6:CZ8"/>
    <mergeCell ref="CO6:CO8"/>
    <mergeCell ref="CP6:CP8"/>
    <mergeCell ref="CQ6:CQ8"/>
    <mergeCell ref="CR6:CR8"/>
    <mergeCell ref="CS6:CS8"/>
    <mergeCell ref="CT6:CT8"/>
    <mergeCell ref="CI6:CI8"/>
    <mergeCell ref="CJ6:CJ8"/>
    <mergeCell ref="CK6:CK8"/>
    <mergeCell ref="CL6:CL8"/>
    <mergeCell ref="CM6:CM8"/>
    <mergeCell ref="CN6:CN8"/>
    <mergeCell ref="CC6:CC8"/>
    <mergeCell ref="CD6:CD8"/>
    <mergeCell ref="CE6:CE8"/>
    <mergeCell ref="CF6:CF8"/>
    <mergeCell ref="CG6:CG8"/>
    <mergeCell ref="CH6:CH8"/>
    <mergeCell ref="BW6:BW8"/>
    <mergeCell ref="BX6:BX8"/>
    <mergeCell ref="BY6:BY8"/>
    <mergeCell ref="BZ6:BZ8"/>
    <mergeCell ref="CA6:CA8"/>
    <mergeCell ref="CB6:CB8"/>
    <mergeCell ref="BQ6:BQ8"/>
    <mergeCell ref="BR6:BR8"/>
    <mergeCell ref="BS6:BS8"/>
    <mergeCell ref="BT6:BT8"/>
    <mergeCell ref="BU6:BU8"/>
    <mergeCell ref="BV6:BV8"/>
    <mergeCell ref="BK6:BK8"/>
    <mergeCell ref="BL6:BL8"/>
    <mergeCell ref="BM6:BM8"/>
    <mergeCell ref="BN6:BN8"/>
    <mergeCell ref="BO6:BO8"/>
    <mergeCell ref="BP6:BP8"/>
    <mergeCell ref="BE6:BE8"/>
    <mergeCell ref="BF6:BF8"/>
    <mergeCell ref="BG6:BG8"/>
    <mergeCell ref="BH6:BH8"/>
    <mergeCell ref="BI6:BI8"/>
    <mergeCell ref="BJ6:BJ8"/>
    <mergeCell ref="AY6:AY8"/>
    <mergeCell ref="AZ6:AZ8"/>
    <mergeCell ref="BA6:BA8"/>
    <mergeCell ref="BB6:BB8"/>
    <mergeCell ref="BC6:BC8"/>
    <mergeCell ref="BD6:BD8"/>
    <mergeCell ref="AS6:AS8"/>
    <mergeCell ref="AT6:AT8"/>
    <mergeCell ref="AU6:AU8"/>
    <mergeCell ref="AV6:AV8"/>
    <mergeCell ref="AW6:AW8"/>
    <mergeCell ref="AX6:AX8"/>
    <mergeCell ref="AM6:AM8"/>
    <mergeCell ref="AN6:AN8"/>
    <mergeCell ref="AO6:AO8"/>
    <mergeCell ref="AP6:AP8"/>
    <mergeCell ref="AQ6:AQ8"/>
    <mergeCell ref="AR6:AR8"/>
    <mergeCell ref="AG6:AG8"/>
    <mergeCell ref="AH6:AH8"/>
    <mergeCell ref="AI6:AI8"/>
    <mergeCell ref="AJ6:AJ8"/>
    <mergeCell ref="AK6:AK8"/>
    <mergeCell ref="AL6:AL8"/>
    <mergeCell ref="AA6:AA8"/>
    <mergeCell ref="AB6:AB8"/>
    <mergeCell ref="AC6:AC8"/>
    <mergeCell ref="AD6:AD8"/>
    <mergeCell ref="AE6:AE8"/>
    <mergeCell ref="AF6:AF8"/>
    <mergeCell ref="U6:U8"/>
    <mergeCell ref="V6:V8"/>
    <mergeCell ref="W6:W8"/>
    <mergeCell ref="X6:X8"/>
    <mergeCell ref="Y6:Y8"/>
    <mergeCell ref="Z6:Z8"/>
    <mergeCell ref="O6:O8"/>
    <mergeCell ref="P6:P8"/>
    <mergeCell ref="Q6:Q8"/>
    <mergeCell ref="R6:R8"/>
    <mergeCell ref="S6:S8"/>
    <mergeCell ref="T6:T8"/>
  </mergeCells>
  <conditionalFormatting sqref="K17:EO19">
    <cfRule type="cellIs" dxfId="9" priority="7" operator="lessThan">
      <formula>0</formula>
    </cfRule>
  </conditionalFormatting>
  <conditionalFormatting sqref="M10">
    <cfRule type="cellIs" dxfId="8" priority="5" operator="equal">
      <formula>FALSE</formula>
    </cfRule>
    <cfRule type="containsText" dxfId="7" priority="6" operator="containsText" text="VRAI">
      <formula>NOT(ISERROR(SEARCH("VRAI",M10)))</formula>
    </cfRule>
  </conditionalFormatting>
  <conditionalFormatting sqref="M12">
    <cfRule type="cellIs" dxfId="6" priority="3" operator="equal">
      <formula>FALSE</formula>
    </cfRule>
    <cfRule type="containsText" dxfId="5" priority="4" operator="containsText" text="VRAI">
      <formula>NOT(ISERROR(SEARCH("VRAI",M12)))</formula>
    </cfRule>
  </conditionalFormatting>
  <conditionalFormatting sqref="M14">
    <cfRule type="cellIs" dxfId="4" priority="1" operator="equal">
      <formula>FALSE</formula>
    </cfRule>
    <cfRule type="containsText" dxfId="3" priority="2" operator="containsText" text="VRAI">
      <formula>NOT(ISERROR(SEARCH("VRAI",M14)))</formula>
    </cfRule>
  </conditionalFormatting>
  <printOptions horizontalCentered="1"/>
  <pageMargins left="0.196850393700787" right="0.196850393700787" top="0.196850393700787" bottom="0.196850393700787" header="0" footer="0"/>
  <pageSetup scale="41" fitToHeight="2" orientation="landscape"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Synthèse</vt:lpstr>
      <vt:lpstr>Lissage VT 2018</vt:lpstr>
      <vt:lpstr>Kérius - 2017 12 non G0 Eur</vt:lpstr>
      <vt:lpstr>Kérius - 2017 12 non G0 CHF</vt:lpstr>
      <vt:lpstr>Kérius - 2017 12 - Change</vt:lpstr>
      <vt:lpstr>Kérius - 2017 12 G0 Eur</vt:lpstr>
      <vt:lpstr>2025 12 - G05 Eur</vt:lpstr>
      <vt:lpstr>2026 02 - G0 Eur</vt:lpstr>
      <vt:lpstr>Lissage VT Monthly</vt:lpstr>
      <vt:lpstr>Valuation 09.02.2026</vt:lpstr>
      <vt:lpstr>Valuation 16.02.2026</vt:lpstr>
      <vt:lpstr>Valuation 23.02.2026</vt:lpstr>
      <vt:lpstr>'2025 12 - G05 Eur'!fxPortfolioInput</vt:lpstr>
      <vt:lpstr>'2026 02 - G0 Eur'!fxPortfolioInput</vt:lpstr>
      <vt:lpstr>'Valuation 09.02.2026'!fxPortfolioInput</vt:lpstr>
      <vt:lpstr>'Valuation 16.02.2026'!fxPortfolioInput</vt:lpstr>
      <vt:lpstr>'Valuation 23.02.2026'!fxPortfolioInput</vt:lpstr>
      <vt:lpstr>'2025 12 - G05 Eur'!Print_Area</vt:lpstr>
      <vt:lpstr>'2026 02 - G0 Eur'!Print_Area</vt:lpstr>
      <vt:lpstr>'Lissage VT Monthly'!Print_Area</vt:lpstr>
      <vt:lpstr>Synthèse!Print_Area</vt:lpstr>
      <vt:lpstr>'Valuation 09.02.2026'!Print_Area</vt:lpstr>
      <vt:lpstr>'Valuation 16.02.2026'!Print_Area</vt:lpstr>
      <vt:lpstr>'Valuation 23.02.2026'!Print_Area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Olivier LE GOFF</dc:creator>
  <cp:lastModifiedBy>Fanny KACZMAREK</cp:lastModifiedBy>
  <cp:lastPrinted>2024-10-01T12:31:54Z</cp:lastPrinted>
  <dcterms:created xsi:type="dcterms:W3CDTF">2019-05-06T12:40:02Z</dcterms:created>
  <dcterms:modified xsi:type="dcterms:W3CDTF">2026-03-05T15:25:24Z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