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D1FE18F2-5197-4053-8770-0EFAC21BCDD5}" xr6:coauthVersionLast="47" xr6:coauthVersionMax="47" xr10:uidLastSave="{00000000-0000-0000-0000-000000000000}"/>
  <bookViews>
    <workbookView xWindow="-28920" yWindow="1530" windowWidth="29040" windowHeight="158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G5" i="1" l="1"/>
  <c r="E11" i="1" l="1"/>
  <c r="G11" i="1"/>
  <c r="H11" i="1"/>
  <c r="I11" i="1"/>
  <c r="J11" i="1"/>
  <c r="K7" i="1" l="1"/>
  <c r="K11" i="1" s="1"/>
  <c r="K14" i="1" l="1"/>
  <c r="K13" i="1"/>
  <c r="K15" i="1" l="1"/>
</calcChain>
</file>

<file path=xl/sharedStrings.xml><?xml version="1.0" encoding="utf-8"?>
<sst xmlns="http://schemas.openxmlformats.org/spreadsheetml/2006/main" count="29" uniqueCount="24">
  <si>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</si>
  <si>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</si>
  <si>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</si>
  <si>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</si>
  <si>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</si>
  <si>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</si>
  <si>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</si>
  <si>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</si>
  <si>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</si>
  <si>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</si>
  <si>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</si>
  <si>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</si>
  <si>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</si>
  <si>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</si>
  <si>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</si>
  <si>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</si>
  <si>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</si>
  <si>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</si>
  <si>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</si>
  <si>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</si>
  <si>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</si>
  <si>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CACIB9-D</t>
  </si>
  <si>
    <t>CACIB12-D</t>
  </si>
  <si>
    <t>BNP39-D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</si>
</sst>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7"/>
  <sheetViews>
    <sheetView showGridLines="0" tabSelected="1" zoomScale="70" zoomScaleNormal="70" workbookViewId="0">
      <pane xSplit="2" topLeftCell="C1" activePane="topRight" state="frozen"/>
      <selection pane="topRight" activeCell="M22" sqref="M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17</v>
      </c>
      <c r="B2" s="37">
        <v>45044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8"/>
      <c r="B3" s="38"/>
      <c r="C3" s="38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8</v>
      </c>
      <c r="F5" s="24"/>
      <c r="G5" s="39">
        <f ca="1">B2</f>
        <v>45044</v>
      </c>
      <c r="H5" s="40"/>
      <c r="I5" s="40"/>
      <c r="J5" s="40"/>
      <c r="K5" s="41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7</v>
      </c>
      <c r="E6" s="29" t="s">
        <v>9</v>
      </c>
      <c r="F6" s="24"/>
      <c r="G6" s="33" t="s">
        <v>16</v>
      </c>
      <c r="H6" s="34" t="s">
        <v>12</v>
      </c>
      <c r="I6" s="34" t="s">
        <v>4</v>
      </c>
      <c r="J6" s="34" t="s">
        <v>10</v>
      </c>
      <c r="K6" s="35" t="s">
        <v>11</v>
      </c>
      <c r="N6" s="1"/>
      <c r="O6" s="1"/>
      <c r="P6" s="1"/>
      <c r="Q6" s="1"/>
    </row>
    <row r="7" spans="1:17" ht="22.5" customHeight="1" x14ac:dyDescent="0.2">
      <c r="A7" s="42" t="s">
        <v>18</v>
      </c>
      <c r="B7" s="43" t="s">
        <v>19</v>
      </c>
      <c r="C7" s="44">
        <v>42556</v>
      </c>
      <c r="D7" s="45">
        <v>6.2399999999999999E-3</v>
      </c>
      <c r="E7" s="46" t="s">
        <v>20</v>
      </c>
      <c r="F7" s="47"/>
      <c r="G7" s="48">
        <v>2483499.2409428144</v>
      </c>
      <c r="H7" s="49">
        <v>2481293.2903085537</v>
      </c>
      <c r="I7" s="49">
        <v>2205.9506342606619</v>
      </c>
      <c r="J7" s="49">
        <v>-553527.81073289597</v>
      </c>
      <c r="K7" s="7">
        <f t="shared" ref="K7:K10" ca="1" si="0">SUM(I7:J7)</f>
        <v>-551321.86009863531</v>
      </c>
      <c r="M7" s="30"/>
    </row>
    <row r="8" spans="1:17" s="5" customFormat="1" ht="22.5" customHeight="1" x14ac:dyDescent="0.2">
      <c r="A8" s="50" t="s">
        <v>21</v>
      </c>
      <c r="B8" s="47" t="s">
        <v>6</v>
      </c>
      <c r="C8" s="51">
        <v>42573</v>
      </c>
      <c r="D8" s="52">
        <v>2.5400000000000002E-3</v>
      </c>
      <c r="E8" s="53" t="s">
        <v>20</v>
      </c>
      <c r="F8" s="47"/>
      <c r="G8" s="54">
        <v>699153.74541993125</v>
      </c>
      <c r="H8" s="55">
        <v>699153.74541993125</v>
      </c>
      <c r="I8" s="55">
        <v>0</v>
      </c>
      <c r="J8" s="55">
        <v>-63696.216404828752</v>
      </c>
      <c r="K8" s="31">
        <f t="shared" ca="1" si="0"/>
        <v>-63696.216404828752</v>
      </c>
      <c r="M8" s="30"/>
      <c r="N8" s="1"/>
      <c r="O8" s="1"/>
      <c r="P8" s="1"/>
      <c r="Q8" s="1"/>
    </row>
    <row r="9" spans="1:17" ht="22.5" customHeight="1" x14ac:dyDescent="0.2">
      <c r="A9" s="56" t="s">
        <v>22</v>
      </c>
      <c r="B9" s="57" t="s">
        <v>6</v>
      </c>
      <c r="C9" s="58">
        <v>42817</v>
      </c>
      <c r="D9" s="59">
        <v>7.43E-3</v>
      </c>
      <c r="E9" s="60" t="s">
        <v>20</v>
      </c>
      <c r="F9" s="47"/>
      <c r="G9" s="61">
        <v>7103837.1630944619</v>
      </c>
      <c r="H9" s="62">
        <v>6998958.9527484812</v>
      </c>
      <c r="I9" s="62">
        <v>104878.21034598071</v>
      </c>
      <c r="J9" s="62">
        <v>-1981361.8465601462</v>
      </c>
      <c r="K9" s="7">
        <f t="shared" ca="1" si="0"/>
        <v>-1876483.6362141655</v>
      </c>
      <c r="M9" s="30"/>
    </row>
    <row r="10" spans="1:17" s="5" customFormat="1" ht="22.5" customHeight="1" x14ac:dyDescent="0.2">
      <c r="A10" s="50" t="s">
        <v>23</v>
      </c>
      <c r="B10" s="47" t="s">
        <v>6</v>
      </c>
      <c r="C10" s="51">
        <v>42823</v>
      </c>
      <c r="D10" s="52">
        <v>7.025E-3</v>
      </c>
      <c r="E10" s="53" t="s">
        <v>20</v>
      </c>
      <c r="F10" s="47"/>
      <c r="G10" s="54">
        <v>4972686.0141661242</v>
      </c>
      <c r="H10" s="55">
        <v>4899271.266923937</v>
      </c>
      <c r="I10" s="55">
        <v>73414.74724218715</v>
      </c>
      <c r="J10" s="55">
        <v>-1311352.2046378898</v>
      </c>
      <c r="K10" s="31">
        <f t="shared" ca="1" si="0"/>
        <v>-1237937.4573957026</v>
      </c>
      <c r="M10" s="30"/>
      <c r="N10" s="1"/>
      <c r="O10" s="1"/>
      <c r="P10" s="1"/>
      <c r="Q10" s="1"/>
    </row>
    <row r="11" spans="1:17" ht="22.5" customHeight="1" x14ac:dyDescent="0.2">
      <c r="A11" s="12" t="s">
        <v>3</v>
      </c>
      <c r="B11" s="21"/>
      <c r="C11" s="21"/>
      <c r="D11" s="21"/>
      <c r="E11" s="20">
        <f ca="1">SUM(E7:E10)</f>
        <v>0</v>
      </c>
      <c r="F11" s="24"/>
      <c r="G11" s="8">
        <f ca="1">SUM(G7:G10)</f>
        <v>15259176.163623331</v>
      </c>
      <c r="H11" s="19">
        <f ca="1">SUM(H7:H10)</f>
        <v>15078677.255400904</v>
      </c>
      <c r="I11" s="19">
        <f ca="1">SUM(I7:I10)</f>
        <v>180498.90822242852</v>
      </c>
      <c r="J11" s="19">
        <f ca="1">SUM(J7:J10)</f>
        <v>-3909938.0783357606</v>
      </c>
      <c r="K11" s="20">
        <f ca="1">SUM(K7:K10)</f>
        <v>-3729439.1701133321</v>
      </c>
      <c r="M11"/>
    </row>
    <row r="12" spans="1:17" ht="15.75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M12"/>
    </row>
    <row r="13" spans="1:17" ht="15.75" x14ac:dyDescent="0.2">
      <c r="A13" s="24"/>
      <c r="B13" s="24"/>
      <c r="C13" s="24"/>
      <c r="D13" s="24"/>
      <c r="E13" s="18"/>
      <c r="F13" s="24"/>
      <c r="G13" s="24"/>
      <c r="H13" s="24"/>
      <c r="I13" s="24"/>
      <c r="J13" s="17" t="s">
        <v>15</v>
      </c>
      <c r="K13" s="16">
        <f ca="1">J11-E11</f>
        <v>-3909938.0783357606</v>
      </c>
      <c r="M13"/>
    </row>
    <row r="14" spans="1:17" ht="15.75" x14ac:dyDescent="0.2">
      <c r="A14" s="24"/>
      <c r="B14" s="24"/>
      <c r="C14" s="24"/>
      <c r="D14" s="24"/>
      <c r="E14" s="15"/>
      <c r="F14" s="24"/>
      <c r="G14" s="24"/>
      <c r="H14" s="24"/>
      <c r="I14" s="24"/>
      <c r="J14" s="9" t="s">
        <v>13</v>
      </c>
      <c r="K14" s="22">
        <f ca="1">G11+E11</f>
        <v>15259176.163623331</v>
      </c>
      <c r="M14"/>
    </row>
    <row r="15" spans="1:17" ht="15.75" x14ac:dyDescent="0.2">
      <c r="A15" s="24"/>
      <c r="B15" s="24"/>
      <c r="C15" s="24"/>
      <c r="D15" s="24"/>
      <c r="E15" s="10"/>
      <c r="F15" s="24"/>
      <c r="G15" s="24"/>
      <c r="H15" s="24"/>
      <c r="I15" s="24"/>
      <c r="J15" s="11" t="s">
        <v>14</v>
      </c>
      <c r="K15" s="20">
        <f ca="1">SUM(K13:K14)</f>
        <v>11349238.085287571</v>
      </c>
      <c r="M15"/>
    </row>
    <row r="16" spans="1:17" ht="15.75" x14ac:dyDescent="0.2">
      <c r="A16" s="24"/>
      <c r="B16" s="24"/>
      <c r="C16" s="24"/>
      <c r="D16" s="24"/>
      <c r="E16" s="10"/>
      <c r="F16" s="24"/>
      <c r="G16" s="24"/>
      <c r="H16" s="24"/>
      <c r="I16" s="24"/>
      <c r="J16" s="24"/>
      <c r="K16" s="24"/>
      <c r="M16"/>
    </row>
    <row r="17" spans="1:13" x14ac:dyDescent="0.2">
      <c r="E17" s="14"/>
      <c r="M17"/>
    </row>
    <row r="18" spans="1:13" x14ac:dyDescent="0.2">
      <c r="M18"/>
    </row>
    <row r="25" spans="1:13" x14ac:dyDescent="0.2">
      <c r="A25"/>
    </row>
    <row r="26" spans="1:13" x14ac:dyDescent="0.2">
      <c r="A26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2023-05-02T06:48:35Z</dcterms:modified>
</cp:coreProperties>
</file>