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330"/>
  <workbookPr codeName="ThisWorkbook" defaultThemeVersion="124226"/>
  <mc:AlternateContent xmlns:mc="http://schemas.openxmlformats.org/markup-compatibility/2006">
    <mc:Choice Requires="x15">
      <x15ac:absPath xmlns:x15ac="http://schemas.microsoft.com/office/spreadsheetml/2010/11/ac" url="D:\Kerius-Interne\Clients\RMF\"/>
    </mc:Choice>
  </mc:AlternateContent>
  <xr:revisionPtr revIDLastSave="0" documentId="13_ncr:1_{80045F64-16E5-4818-AEE5-404B705E7A04}" xr6:coauthVersionLast="47" xr6:coauthVersionMax="47" xr10:uidLastSave="{00000000-0000-0000-0000-000000000000}"/>
  <bookViews>
    <workbookView xWindow="28680" yWindow="-120" windowWidth="25440" windowHeight="15270" xr2:uid="{00000000-000D-0000-FFFF-FFFF00000000}"/>
  </bookViews>
  <sheets>
    <sheet name="Payments - Derivatives - EUR" sheetId="1" r:id="rId1"/>
    <sheet name="Disclaimer" sheetId="2" r:id="rId2"/>
  </sheets>
  <definedNames>
    <definedName name="_xlnm._FilterDatabase" localSheetId="0" hidden="1">'Payments - Derivatives - EUR'!$A$6:$Q$41</definedName>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EUR'!$A$1:$Q$41</definedName>
  </definedNames>
  <calcPr calcId="191029" calcMode="manual"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Q41" i="1" l="1"/>
  <c r="P41" i="1"/>
</calcChain>
</file>

<file path=xl/sharedStrings.xml><?xml version="1.0" encoding="utf-8"?>
<sst xmlns="http://schemas.openxmlformats.org/spreadsheetml/2006/main" count="178" uniqueCount="42">
  <si>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</si>
  <si>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</si>
  <si>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</si>
  <si>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</si>
  <si>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</si>
  <si>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</si>
  <si>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</si>
  <si>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</si>
  <si>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</si>
  <si>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</si>
  <si>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</si>
  <si>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</si>
  <si>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</si>
  <si>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</si>
  <si>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</si>
  <si>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</si>
  <si>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</si>
  <si>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</si>
  <si>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</si>
  <si>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RMF</t>
  </si>
  <si>
    <t>Value Date: 30/06/2022</t>
  </si>
  <si>
    <t>Calculation Date: 13/07/2022</t>
  </si>
  <si>
    <t>Period from 30/12/2021 until 30/06/2032</t>
  </si>
  <si>
    <t>HSBC02-D</t>
  </si>
  <si>
    <t>Prime up-front €78'549 $ payer le 05-04-2021</t>
  </si>
  <si>
    <t>HSBC</t>
  </si>
  <si>
    <t>Euribor3m</t>
  </si>
  <si>
    <t>ACT/360</t>
  </si>
  <si>
    <t>9999-99</t>
  </si>
  <si>
    <t>Sommes des primes restantes à payer</t>
  </si>
  <si>
    <t>HSBC03-D</t>
  </si>
  <si>
    <t>Prime up-front €200'979 à payer le 04-04-2022</t>
  </si>
  <si>
    <t>HSBC04-D</t>
  </si>
  <si>
    <t>Prime up-front €339'023 à payer le 03-04-2023</t>
  </si>
  <si>
    <t>HSBC05-D</t>
  </si>
  <si>
    <t>Prime up-front €472'432 à payer le 03-04-2024</t>
  </si>
  <si>
    <t>HSBC06-D</t>
  </si>
  <si>
    <t>Prime up-front €605'650 à payer le 03-04-2025</t>
  </si>
  <si>
    <t>HSBC07-D</t>
  </si>
  <si>
    <t>Prime up-front €706'652 à payer le 03-04-2026</t>
  </si>
  <si>
    <t>HSBC08-D</t>
  </si>
  <si>
    <t>Prime up-front €795'433 à payer le 05-04-2027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</si>
</sst>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52" fillId="0" borderId="0" xfId="0" applyNumberFormat="1" applyFont="1"/>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164" fontId="52" fillId="0" borderId="16" xfId="0" applyNumberFormat="1" applyFont="1" applyBorder="1" applyAlignment="1">
      <alignment horizontal="center" vertical="center"/>
    </xf>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41"/>
  <sheetViews>
    <sheetView showGridLines="0" tabSelected="1" workbookViewId="0">
      <pane ySplit="8" topLeftCell="A9" activePane="bottomLeft" state="frozen"/>
      <selection pane="bottomLeft" activeCell="T18" sqref="T18"/>
    </sheetView>
  </sheetViews>
  <sheetFormatPr baseColWidth="10" defaultColWidth="8.85546875" defaultRowHeight="12.75" x14ac:dyDescent="0.2"/>
  <cols>
    <col min="1" max="1" width="9.42578125" style="16" bestFit="1" customWidth="1"/>
    <col min="2" max="2" width="7.42578125" style="16" bestFit="1" customWidth="1"/>
    <col min="3" max="3" width="33.71093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3.140625" style="48" bestFit="1" customWidth="1"/>
    <col min="10" max="10" width="7.85546875" style="19" bestFit="1" customWidth="1"/>
    <col min="11" max="11" width="8.85546875" style="19" bestFit="1" customWidth="1"/>
    <col min="12" max="12" width="13.42578125" style="45" bestFit="1" customWidth="1"/>
    <col min="13" max="13" width="8.5703125" style="54" bestFit="1" customWidth="1"/>
    <col min="14" max="14" width="8" style="20" bestFit="1" customWidth="1"/>
    <col min="15" max="15" width="6.42578125" style="58" bestFit="1" customWidth="1"/>
    <col min="16" max="16" width="19.140625" style="48" bestFit="1" customWidth="1"/>
    <col min="17" max="17" width="13.7109375" style="48" bestFit="1" customWidth="1"/>
  </cols>
  <sheetData>
    <row r="1" spans="1:17" s="7" customFormat="1" ht="30" x14ac:dyDescent="0.4">
      <c r="A1" s="1" t="s">
        <v>19</v>
      </c>
      <c r="B1" s="2"/>
      <c r="C1" s="2"/>
      <c r="D1" s="3"/>
      <c r="E1" s="3"/>
      <c r="F1" s="4"/>
      <c r="G1" s="4"/>
      <c r="H1" s="4"/>
      <c r="I1" s="65"/>
      <c r="J1" s="5"/>
      <c r="K1" s="5"/>
      <c r="L1" s="43"/>
      <c r="M1" s="50"/>
      <c r="N1" s="6"/>
      <c r="O1" s="55"/>
      <c r="P1" s="65"/>
      <c r="Q1" s="65"/>
    </row>
    <row r="2" spans="1:17" s="12" customFormat="1" ht="15.75" x14ac:dyDescent="0.25">
      <c r="A2" s="87" t="s">
        <v>20</v>
      </c>
      <c r="B2" s="87"/>
      <c r="C2" s="87"/>
      <c r="D2" s="8"/>
      <c r="E2" s="8"/>
      <c r="F2" s="9"/>
      <c r="G2" s="9"/>
      <c r="H2" s="9"/>
      <c r="I2" s="48"/>
      <c r="J2" s="10"/>
      <c r="K2" s="10"/>
      <c r="L2" s="44"/>
      <c r="M2" s="51"/>
      <c r="N2" s="11"/>
      <c r="O2" s="56"/>
      <c r="P2" s="48"/>
      <c r="Q2" s="48"/>
    </row>
    <row r="3" spans="1:17" s="12" customFormat="1" ht="15.75" x14ac:dyDescent="0.25">
      <c r="A3" s="88" t="s">
        <v>21</v>
      </c>
      <c r="B3" s="88"/>
      <c r="C3" s="88"/>
      <c r="D3" s="8"/>
      <c r="E3" s="8"/>
      <c r="F3" s="9"/>
      <c r="G3" s="9"/>
      <c r="H3" s="9"/>
      <c r="I3" s="48"/>
      <c r="J3" s="10"/>
      <c r="K3" s="10"/>
      <c r="L3" s="44"/>
      <c r="M3" s="51"/>
      <c r="N3" s="11"/>
      <c r="O3" s="56"/>
      <c r="P3" s="48"/>
      <c r="Q3" s="48"/>
    </row>
    <row r="4" spans="1:17" s="12" customFormat="1" ht="15.75" x14ac:dyDescent="0.25">
      <c r="A4" s="14" t="s">
        <v>22</v>
      </c>
      <c r="B4" s="13"/>
      <c r="C4" s="13"/>
      <c r="D4" s="8"/>
      <c r="E4" s="8"/>
      <c r="F4" s="9"/>
      <c r="G4" s="9"/>
      <c r="H4" s="9"/>
      <c r="I4" s="48"/>
      <c r="J4" s="10"/>
      <c r="K4" s="10"/>
      <c r="L4" s="44"/>
      <c r="M4" s="51"/>
      <c r="N4" s="11"/>
      <c r="O4" s="56"/>
      <c r="P4" s="59" t="s">
        <v>15</v>
      </c>
      <c r="Q4" s="61"/>
    </row>
    <row r="5" spans="1:17" s="12" customFormat="1" ht="15.75" x14ac:dyDescent="0.25">
      <c r="A5" s="13"/>
      <c r="B5" s="13"/>
      <c r="C5" s="13"/>
      <c r="D5" s="8"/>
      <c r="E5" s="8"/>
      <c r="F5" s="9"/>
      <c r="G5" s="9"/>
      <c r="H5" s="9"/>
      <c r="I5" s="48"/>
      <c r="J5" s="10"/>
      <c r="K5" s="10"/>
      <c r="L5" s="44"/>
      <c r="M5" s="51"/>
      <c r="N5" s="11"/>
      <c r="O5" s="56"/>
      <c r="P5" s="60"/>
      <c r="Q5" s="60"/>
    </row>
    <row r="6" spans="1:17" s="15" customFormat="1" ht="12.75" customHeight="1" x14ac:dyDescent="0.2">
      <c r="A6" s="89" t="s">
        <v>0</v>
      </c>
      <c r="B6" s="89" t="s">
        <v>1</v>
      </c>
      <c r="C6" s="90" t="s">
        <v>16</v>
      </c>
      <c r="D6" s="78" t="s">
        <v>13</v>
      </c>
      <c r="E6" s="78" t="s">
        <v>2</v>
      </c>
      <c r="F6" s="78" t="s">
        <v>3</v>
      </c>
      <c r="G6" s="78" t="s">
        <v>4</v>
      </c>
      <c r="H6" s="78" t="s">
        <v>5</v>
      </c>
      <c r="I6" s="72" t="s">
        <v>6</v>
      </c>
      <c r="J6" s="78" t="s">
        <v>7</v>
      </c>
      <c r="K6" s="78" t="s">
        <v>8</v>
      </c>
      <c r="L6" s="81" t="s">
        <v>14</v>
      </c>
      <c r="M6" s="84" t="s">
        <v>17</v>
      </c>
      <c r="N6" s="84" t="s">
        <v>18</v>
      </c>
      <c r="O6" s="75" t="s">
        <v>9</v>
      </c>
      <c r="P6" s="72" t="s">
        <v>10</v>
      </c>
      <c r="Q6" s="72" t="s">
        <v>11</v>
      </c>
    </row>
    <row r="7" spans="1:17" s="15" customFormat="1" ht="12.75" customHeight="1" x14ac:dyDescent="0.2">
      <c r="A7" s="89"/>
      <c r="B7" s="89"/>
      <c r="C7" s="91"/>
      <c r="D7" s="79"/>
      <c r="E7" s="79"/>
      <c r="F7" s="79"/>
      <c r="G7" s="79"/>
      <c r="H7" s="79"/>
      <c r="I7" s="73"/>
      <c r="J7" s="79"/>
      <c r="K7" s="79"/>
      <c r="L7" s="82"/>
      <c r="M7" s="85"/>
      <c r="N7" s="85"/>
      <c r="O7" s="76"/>
      <c r="P7" s="73"/>
      <c r="Q7" s="73"/>
    </row>
    <row r="8" spans="1:17" s="15" customFormat="1" ht="12.75" customHeight="1" x14ac:dyDescent="0.2">
      <c r="A8" s="89"/>
      <c r="B8" s="89"/>
      <c r="C8" s="92"/>
      <c r="D8" s="80"/>
      <c r="E8" s="80"/>
      <c r="F8" s="80"/>
      <c r="G8" s="80"/>
      <c r="H8" s="80"/>
      <c r="I8" s="74"/>
      <c r="J8" s="80"/>
      <c r="K8" s="80"/>
      <c r="L8" s="83"/>
      <c r="M8" s="86"/>
      <c r="N8" s="86"/>
      <c r="O8" s="77"/>
      <c r="P8" s="74"/>
      <c r="Q8" s="74"/>
    </row>
    <row r="9" spans="1:17" x14ac:dyDescent="0.2">
      <c r="A9" s="46" t="s">
        <v>23</v>
      </c>
      <c r="B9" s="46">
        <v>2</v>
      </c>
      <c r="C9" s="46" t="s">
        <v>24</v>
      </c>
      <c r="D9" s="46" t="s">
        <v>25</v>
      </c>
      <c r="E9" s="47">
        <v>44473</v>
      </c>
      <c r="F9" s="47">
        <v>44564</v>
      </c>
      <c r="G9" s="63">
        <v>44564</v>
      </c>
      <c r="H9" s="47">
        <v>44469</v>
      </c>
      <c r="I9" s="49">
        <v>77000000</v>
      </c>
      <c r="J9" s="46" t="s">
        <v>26</v>
      </c>
      <c r="K9" s="46" t="s">
        <v>27</v>
      </c>
      <c r="L9" s="46">
        <v>91</v>
      </c>
      <c r="M9" s="52">
        <v>-5.45E-3</v>
      </c>
      <c r="N9" s="52">
        <v>0</v>
      </c>
      <c r="O9" s="57">
        <v>0</v>
      </c>
      <c r="P9" s="49">
        <v>0</v>
      </c>
      <c r="Q9" s="62">
        <v>0</v>
      </c>
    </row>
    <row r="10" spans="1:17" x14ac:dyDescent="0.2">
      <c r="A10" s="46" t="s">
        <v>23</v>
      </c>
      <c r="B10" s="46">
        <v>2</v>
      </c>
      <c r="C10" s="46" t="s">
        <v>24</v>
      </c>
      <c r="D10" s="46" t="s">
        <v>25</v>
      </c>
      <c r="E10" s="47">
        <v>44564</v>
      </c>
      <c r="F10" s="47">
        <v>44655</v>
      </c>
      <c r="G10" s="63">
        <v>44655</v>
      </c>
      <c r="H10" s="47">
        <v>44560</v>
      </c>
      <c r="I10" s="49">
        <v>77000000</v>
      </c>
      <c r="J10" s="46" t="s">
        <v>26</v>
      </c>
      <c r="K10" s="46" t="s">
        <v>27</v>
      </c>
      <c r="L10" s="46">
        <v>91</v>
      </c>
      <c r="M10" s="52">
        <v>-5.7299999999999999E-3</v>
      </c>
      <c r="N10" s="52">
        <v>0</v>
      </c>
      <c r="O10" s="57">
        <v>0</v>
      </c>
      <c r="P10" s="49">
        <v>0</v>
      </c>
      <c r="Q10" s="62">
        <v>0</v>
      </c>
    </row>
    <row r="11" spans="1:17" x14ac:dyDescent="0.2">
      <c r="A11" s="46" t="s">
        <v>30</v>
      </c>
      <c r="B11" s="46">
        <v>3</v>
      </c>
      <c r="C11" s="46" t="s">
        <v>31</v>
      </c>
      <c r="D11" s="46" t="s">
        <v>25</v>
      </c>
      <c r="E11" s="47">
        <v>44655</v>
      </c>
      <c r="F11" s="47">
        <v>44746</v>
      </c>
      <c r="G11" s="63">
        <v>44746</v>
      </c>
      <c r="H11" s="47">
        <v>44651</v>
      </c>
      <c r="I11" s="49">
        <v>77000000</v>
      </c>
      <c r="J11" s="46" t="s">
        <v>26</v>
      </c>
      <c r="K11" s="46" t="s">
        <v>27</v>
      </c>
      <c r="L11" s="46">
        <v>91</v>
      </c>
      <c r="M11" s="52">
        <v>-4.5799999999999999E-3</v>
      </c>
      <c r="N11" s="52">
        <v>0</v>
      </c>
      <c r="O11" s="57">
        <v>0</v>
      </c>
      <c r="P11" s="49">
        <v>0</v>
      </c>
      <c r="Q11" s="62">
        <v>0</v>
      </c>
    </row>
    <row r="12" spans="1:17" x14ac:dyDescent="0.2">
      <c r="A12" s="46" t="s">
        <v>30</v>
      </c>
      <c r="B12" s="46">
        <v>3</v>
      </c>
      <c r="C12" s="46" t="s">
        <v>31</v>
      </c>
      <c r="D12" s="46" t="s">
        <v>25</v>
      </c>
      <c r="E12" s="47">
        <v>44746</v>
      </c>
      <c r="F12" s="47">
        <v>44837</v>
      </c>
      <c r="G12" s="63">
        <v>44837</v>
      </c>
      <c r="H12" s="47">
        <v>44742</v>
      </c>
      <c r="I12" s="49">
        <v>77000000</v>
      </c>
      <c r="J12" s="46" t="s">
        <v>26</v>
      </c>
      <c r="K12" s="46" t="s">
        <v>27</v>
      </c>
      <c r="L12" s="46">
        <v>91</v>
      </c>
      <c r="M12" s="52">
        <v>-1.91E-3</v>
      </c>
      <c r="N12" s="52">
        <v>0</v>
      </c>
      <c r="O12" s="57">
        <v>0</v>
      </c>
      <c r="P12" s="49">
        <v>0</v>
      </c>
      <c r="Q12" s="62">
        <v>0</v>
      </c>
    </row>
    <row r="13" spans="1:17" x14ac:dyDescent="0.2">
      <c r="A13" s="46" t="s">
        <v>30</v>
      </c>
      <c r="B13" s="46">
        <v>3</v>
      </c>
      <c r="C13" s="46" t="s">
        <v>31</v>
      </c>
      <c r="D13" s="46" t="s">
        <v>25</v>
      </c>
      <c r="E13" s="47">
        <v>44837</v>
      </c>
      <c r="F13" s="47">
        <v>44929</v>
      </c>
      <c r="G13" s="63">
        <v>44929</v>
      </c>
      <c r="H13" s="47">
        <v>44833</v>
      </c>
      <c r="I13" s="49">
        <v>77000000</v>
      </c>
      <c r="J13" s="46" t="s">
        <v>26</v>
      </c>
      <c r="K13" s="46" t="s">
        <v>27</v>
      </c>
      <c r="L13" s="46">
        <v>92</v>
      </c>
      <c r="M13" s="53">
        <v>6.3018464252896228E-3</v>
      </c>
      <c r="N13" s="53">
        <v>0</v>
      </c>
      <c r="O13" s="57">
        <v>0</v>
      </c>
      <c r="P13" s="49">
        <v>0</v>
      </c>
      <c r="Q13" s="62">
        <v>0</v>
      </c>
    </row>
    <row r="14" spans="1:17" x14ac:dyDescent="0.2">
      <c r="A14" s="46" t="s">
        <v>30</v>
      </c>
      <c r="B14" s="46">
        <v>3</v>
      </c>
      <c r="C14" s="46" t="s">
        <v>31</v>
      </c>
      <c r="D14" s="46" t="s">
        <v>25</v>
      </c>
      <c r="E14" s="47">
        <v>44929</v>
      </c>
      <c r="F14" s="47">
        <v>45019</v>
      </c>
      <c r="G14" s="63">
        <v>45019</v>
      </c>
      <c r="H14" s="47">
        <v>44925</v>
      </c>
      <c r="I14" s="49">
        <v>77000000</v>
      </c>
      <c r="J14" s="46" t="s">
        <v>26</v>
      </c>
      <c r="K14" s="46" t="s">
        <v>27</v>
      </c>
      <c r="L14" s="46">
        <v>90</v>
      </c>
      <c r="M14" s="53">
        <v>1.212145074634563E-2</v>
      </c>
      <c r="N14" s="53">
        <v>0</v>
      </c>
      <c r="O14" s="57">
        <v>0</v>
      </c>
      <c r="P14" s="49">
        <v>0</v>
      </c>
      <c r="Q14" s="62">
        <v>0</v>
      </c>
    </row>
    <row r="15" spans="1:17" x14ac:dyDescent="0.2">
      <c r="A15" s="46" t="s">
        <v>32</v>
      </c>
      <c r="B15" s="46">
        <v>4</v>
      </c>
      <c r="C15" s="46" t="s">
        <v>33</v>
      </c>
      <c r="D15" s="46" t="s">
        <v>25</v>
      </c>
      <c r="E15" s="47">
        <v>45019</v>
      </c>
      <c r="F15" s="47">
        <v>45110</v>
      </c>
      <c r="G15" s="63">
        <v>45110</v>
      </c>
      <c r="H15" s="47">
        <v>45015</v>
      </c>
      <c r="I15" s="49">
        <v>77000000</v>
      </c>
      <c r="J15" s="46" t="s">
        <v>26</v>
      </c>
      <c r="K15" s="46" t="s">
        <v>27</v>
      </c>
      <c r="L15" s="46">
        <v>91</v>
      </c>
      <c r="M15" s="53">
        <v>1.5570600700491169E-2</v>
      </c>
      <c r="N15" s="53">
        <v>5.7060070049116951E-4</v>
      </c>
      <c r="O15" s="57">
        <v>0</v>
      </c>
      <c r="P15" s="49">
        <v>11163.703593907381</v>
      </c>
      <c r="Q15" s="62">
        <v>11163.703593907381</v>
      </c>
    </row>
    <row r="16" spans="1:17" x14ac:dyDescent="0.2">
      <c r="A16" s="46" t="s">
        <v>32</v>
      </c>
      <c r="B16" s="46">
        <v>4</v>
      </c>
      <c r="C16" s="46" t="s">
        <v>33</v>
      </c>
      <c r="D16" s="46" t="s">
        <v>25</v>
      </c>
      <c r="E16" s="47">
        <v>45110</v>
      </c>
      <c r="F16" s="47">
        <v>45202</v>
      </c>
      <c r="G16" s="63">
        <v>45202</v>
      </c>
      <c r="H16" s="47">
        <v>45106</v>
      </c>
      <c r="I16" s="49">
        <v>77000000</v>
      </c>
      <c r="J16" s="46" t="s">
        <v>26</v>
      </c>
      <c r="K16" s="46" t="s">
        <v>27</v>
      </c>
      <c r="L16" s="46">
        <v>92</v>
      </c>
      <c r="M16" s="53">
        <v>1.7629761215128586E-2</v>
      </c>
      <c r="N16" s="53">
        <v>2.6297612151285864E-3</v>
      </c>
      <c r="O16" s="57">
        <v>0</v>
      </c>
      <c r="P16" s="49">
        <v>52083.521762821336</v>
      </c>
      <c r="Q16" s="62">
        <v>52083.521762821336</v>
      </c>
    </row>
    <row r="17" spans="1:17" x14ac:dyDescent="0.2">
      <c r="A17" s="46" t="s">
        <v>32</v>
      </c>
      <c r="B17" s="46">
        <v>4</v>
      </c>
      <c r="C17" s="46" t="s">
        <v>33</v>
      </c>
      <c r="D17" s="46" t="s">
        <v>25</v>
      </c>
      <c r="E17" s="47">
        <v>45202</v>
      </c>
      <c r="F17" s="47">
        <v>45294</v>
      </c>
      <c r="G17" s="63">
        <v>45294</v>
      </c>
      <c r="H17" s="47">
        <v>45198</v>
      </c>
      <c r="I17" s="49">
        <v>77000000</v>
      </c>
      <c r="J17" s="46" t="s">
        <v>26</v>
      </c>
      <c r="K17" s="46" t="s">
        <v>27</v>
      </c>
      <c r="L17" s="46">
        <v>92</v>
      </c>
      <c r="M17" s="53">
        <v>1.8704377885820817E-2</v>
      </c>
      <c r="N17" s="53">
        <v>3.7043778858208178E-3</v>
      </c>
      <c r="O17" s="57">
        <v>0</v>
      </c>
      <c r="P17" s="49">
        <v>73461.688192234316</v>
      </c>
      <c r="Q17" s="62">
        <v>73461.688192234316</v>
      </c>
    </row>
    <row r="18" spans="1:17" x14ac:dyDescent="0.2">
      <c r="A18" s="46" t="s">
        <v>32</v>
      </c>
      <c r="B18" s="46">
        <v>4</v>
      </c>
      <c r="C18" s="46" t="s">
        <v>33</v>
      </c>
      <c r="D18" s="46" t="s">
        <v>25</v>
      </c>
      <c r="E18" s="47">
        <v>45294</v>
      </c>
      <c r="F18" s="47">
        <v>45385</v>
      </c>
      <c r="G18" s="63">
        <v>45385</v>
      </c>
      <c r="H18" s="47">
        <v>45292</v>
      </c>
      <c r="I18" s="49">
        <v>77000000</v>
      </c>
      <c r="J18" s="46" t="s">
        <v>26</v>
      </c>
      <c r="K18" s="46" t="s">
        <v>27</v>
      </c>
      <c r="L18" s="46">
        <v>91</v>
      </c>
      <c r="M18" s="53">
        <v>1.8854308135735479E-2</v>
      </c>
      <c r="N18" s="53">
        <v>3.8543081357354791E-3</v>
      </c>
      <c r="O18" s="57">
        <v>0</v>
      </c>
      <c r="P18" s="49">
        <v>75700.911524314404</v>
      </c>
      <c r="Q18" s="62">
        <v>75700.911524314404</v>
      </c>
    </row>
    <row r="19" spans="1:17" x14ac:dyDescent="0.2">
      <c r="A19" s="46" t="s">
        <v>34</v>
      </c>
      <c r="B19" s="46">
        <v>5</v>
      </c>
      <c r="C19" s="46" t="s">
        <v>35</v>
      </c>
      <c r="D19" s="46" t="s">
        <v>25</v>
      </c>
      <c r="E19" s="47">
        <v>45385</v>
      </c>
      <c r="F19" s="47">
        <v>45476</v>
      </c>
      <c r="G19" s="63">
        <v>45476</v>
      </c>
      <c r="H19" s="47">
        <v>45383</v>
      </c>
      <c r="I19" s="49">
        <v>77000000</v>
      </c>
      <c r="J19" s="46" t="s">
        <v>26</v>
      </c>
      <c r="K19" s="46" t="s">
        <v>27</v>
      </c>
      <c r="L19" s="46">
        <v>91</v>
      </c>
      <c r="M19" s="53">
        <v>1.8750716571722035E-2</v>
      </c>
      <c r="N19" s="53">
        <v>3.7507165717220355E-3</v>
      </c>
      <c r="O19" s="57">
        <v>0</v>
      </c>
      <c r="P19" s="49">
        <v>73760.595649427298</v>
      </c>
      <c r="Q19" s="62">
        <v>73760.595649427298</v>
      </c>
    </row>
    <row r="20" spans="1:17" x14ac:dyDescent="0.2">
      <c r="A20" s="46" t="s">
        <v>34</v>
      </c>
      <c r="B20" s="46">
        <v>5</v>
      </c>
      <c r="C20" s="46" t="s">
        <v>35</v>
      </c>
      <c r="D20" s="46" t="s">
        <v>25</v>
      </c>
      <c r="E20" s="47">
        <v>45476</v>
      </c>
      <c r="F20" s="47">
        <v>45568</v>
      </c>
      <c r="G20" s="63">
        <v>45568</v>
      </c>
      <c r="H20" s="47">
        <v>45474</v>
      </c>
      <c r="I20" s="49">
        <v>77000000</v>
      </c>
      <c r="J20" s="46" t="s">
        <v>26</v>
      </c>
      <c r="K20" s="46" t="s">
        <v>27</v>
      </c>
      <c r="L20" s="46">
        <v>92</v>
      </c>
      <c r="M20" s="53">
        <v>1.8420481068964045E-2</v>
      </c>
      <c r="N20" s="53">
        <v>3.4204810689640458E-3</v>
      </c>
      <c r="O20" s="57">
        <v>0</v>
      </c>
      <c r="P20" s="49">
        <v>68093.457906436655</v>
      </c>
      <c r="Q20" s="62">
        <v>68093.457906436655</v>
      </c>
    </row>
    <row r="21" spans="1:17" x14ac:dyDescent="0.2">
      <c r="A21" s="46" t="s">
        <v>34</v>
      </c>
      <c r="B21" s="46">
        <v>5</v>
      </c>
      <c r="C21" s="46" t="s">
        <v>35</v>
      </c>
      <c r="D21" s="46" t="s">
        <v>25</v>
      </c>
      <c r="E21" s="47">
        <v>45568</v>
      </c>
      <c r="F21" s="47">
        <v>45660</v>
      </c>
      <c r="G21" s="63">
        <v>45660</v>
      </c>
      <c r="H21" s="47">
        <v>45566</v>
      </c>
      <c r="I21" s="49">
        <v>77000000</v>
      </c>
      <c r="J21" s="46" t="s">
        <v>26</v>
      </c>
      <c r="K21" s="46" t="s">
        <v>27</v>
      </c>
      <c r="L21" s="46">
        <v>92</v>
      </c>
      <c r="M21" s="53">
        <v>1.7369319971106256E-2</v>
      </c>
      <c r="N21" s="53">
        <v>2.3693199711062561E-3</v>
      </c>
      <c r="O21" s="57">
        <v>0</v>
      </c>
      <c r="P21" s="49">
        <v>47228.429920304501</v>
      </c>
      <c r="Q21" s="62">
        <v>47228.429920304501</v>
      </c>
    </row>
    <row r="22" spans="1:17" x14ac:dyDescent="0.2">
      <c r="A22" s="46" t="s">
        <v>34</v>
      </c>
      <c r="B22" s="46">
        <v>5</v>
      </c>
      <c r="C22" s="46" t="s">
        <v>35</v>
      </c>
      <c r="D22" s="46" t="s">
        <v>25</v>
      </c>
      <c r="E22" s="47">
        <v>45660</v>
      </c>
      <c r="F22" s="47">
        <v>45750</v>
      </c>
      <c r="G22" s="63">
        <v>45750</v>
      </c>
      <c r="H22" s="47">
        <v>45658</v>
      </c>
      <c r="I22" s="49">
        <v>77000000</v>
      </c>
      <c r="J22" s="46" t="s">
        <v>26</v>
      </c>
      <c r="K22" s="46" t="s">
        <v>27</v>
      </c>
      <c r="L22" s="46">
        <v>90</v>
      </c>
      <c r="M22" s="53">
        <v>1.6945717897050905E-2</v>
      </c>
      <c r="N22" s="53">
        <v>1.9457178970509054E-3</v>
      </c>
      <c r="O22" s="57">
        <v>0</v>
      </c>
      <c r="P22" s="49">
        <v>37989.513762103794</v>
      </c>
      <c r="Q22" s="62">
        <v>37989.513762103794</v>
      </c>
    </row>
    <row r="23" spans="1:17" x14ac:dyDescent="0.2">
      <c r="A23" s="46" t="s">
        <v>36</v>
      </c>
      <c r="B23" s="46">
        <v>6</v>
      </c>
      <c r="C23" s="46" t="s">
        <v>37</v>
      </c>
      <c r="D23" s="46" t="s">
        <v>25</v>
      </c>
      <c r="E23" s="47">
        <v>45750</v>
      </c>
      <c r="F23" s="47">
        <v>45841</v>
      </c>
      <c r="G23" s="63">
        <v>45841</v>
      </c>
      <c r="H23" s="47">
        <v>45748</v>
      </c>
      <c r="I23" s="49">
        <v>77000000</v>
      </c>
      <c r="J23" s="46" t="s">
        <v>26</v>
      </c>
      <c r="K23" s="46" t="s">
        <v>27</v>
      </c>
      <c r="L23" s="46">
        <v>91</v>
      </c>
      <c r="M23" s="53">
        <v>1.7379596916134742E-2</v>
      </c>
      <c r="N23" s="53">
        <v>2.3795969161347422E-3</v>
      </c>
      <c r="O23" s="57">
        <v>0</v>
      </c>
      <c r="P23" s="49">
        <v>47037.218504317956</v>
      </c>
      <c r="Q23" s="62">
        <v>47037.218504317956</v>
      </c>
    </row>
    <row r="24" spans="1:17" x14ac:dyDescent="0.2">
      <c r="A24" s="46" t="s">
        <v>36</v>
      </c>
      <c r="B24" s="46">
        <v>6</v>
      </c>
      <c r="C24" s="46" t="s">
        <v>37</v>
      </c>
      <c r="D24" s="46" t="s">
        <v>25</v>
      </c>
      <c r="E24" s="47">
        <v>45841</v>
      </c>
      <c r="F24" s="47">
        <v>45933</v>
      </c>
      <c r="G24" s="63">
        <v>45933</v>
      </c>
      <c r="H24" s="47">
        <v>45839</v>
      </c>
      <c r="I24" s="49">
        <v>77000000</v>
      </c>
      <c r="J24" s="46" t="s">
        <v>26</v>
      </c>
      <c r="K24" s="46" t="s">
        <v>27</v>
      </c>
      <c r="L24" s="46">
        <v>92</v>
      </c>
      <c r="M24" s="53">
        <v>1.8504924771359836E-2</v>
      </c>
      <c r="N24" s="53">
        <v>3.5049247713598367E-3</v>
      </c>
      <c r="O24" s="57">
        <v>0</v>
      </c>
      <c r="P24" s="49">
        <v>70133.411643685409</v>
      </c>
      <c r="Q24" s="62">
        <v>70133.411643685409</v>
      </c>
    </row>
    <row r="25" spans="1:17" x14ac:dyDescent="0.2">
      <c r="A25" s="46" t="s">
        <v>36</v>
      </c>
      <c r="B25" s="46">
        <v>6</v>
      </c>
      <c r="C25" s="46" t="s">
        <v>37</v>
      </c>
      <c r="D25" s="46" t="s">
        <v>25</v>
      </c>
      <c r="E25" s="47">
        <v>45933</v>
      </c>
      <c r="F25" s="47">
        <v>46027</v>
      </c>
      <c r="G25" s="63">
        <v>46027</v>
      </c>
      <c r="H25" s="47">
        <v>45931</v>
      </c>
      <c r="I25" s="49">
        <v>77000000</v>
      </c>
      <c r="J25" s="46" t="s">
        <v>26</v>
      </c>
      <c r="K25" s="46" t="s">
        <v>27</v>
      </c>
      <c r="L25" s="46">
        <v>94</v>
      </c>
      <c r="M25" s="53">
        <v>1.9559650688851557E-2</v>
      </c>
      <c r="N25" s="53">
        <v>4.5596506888515576E-3</v>
      </c>
      <c r="O25" s="57">
        <v>0</v>
      </c>
      <c r="P25" s="49">
        <v>93345.130596824281</v>
      </c>
      <c r="Q25" s="62">
        <v>93345.130596824281</v>
      </c>
    </row>
    <row r="26" spans="1:17" x14ac:dyDescent="0.2">
      <c r="A26" s="46" t="s">
        <v>36</v>
      </c>
      <c r="B26" s="46">
        <v>6</v>
      </c>
      <c r="C26" s="46" t="s">
        <v>37</v>
      </c>
      <c r="D26" s="46" t="s">
        <v>25</v>
      </c>
      <c r="E26" s="47">
        <v>46027</v>
      </c>
      <c r="F26" s="47">
        <v>46115</v>
      </c>
      <c r="G26" s="63">
        <v>46115</v>
      </c>
      <c r="H26" s="47">
        <v>46023</v>
      </c>
      <c r="I26" s="49">
        <v>77000000</v>
      </c>
      <c r="J26" s="46" t="s">
        <v>26</v>
      </c>
      <c r="K26" s="46" t="s">
        <v>27</v>
      </c>
      <c r="L26" s="46">
        <v>88</v>
      </c>
      <c r="M26" s="53">
        <v>2.0310194883771383E-2</v>
      </c>
      <c r="N26" s="53">
        <v>5.3101948837713832E-3</v>
      </c>
      <c r="O26" s="57">
        <v>0</v>
      </c>
      <c r="P26" s="49">
        <v>101897.27053415743</v>
      </c>
      <c r="Q26" s="62">
        <v>101897.27053415743</v>
      </c>
    </row>
    <row r="27" spans="1:17" x14ac:dyDescent="0.2">
      <c r="A27" s="46" t="s">
        <v>38</v>
      </c>
      <c r="B27" s="46">
        <v>7</v>
      </c>
      <c r="C27" s="46" t="s">
        <v>39</v>
      </c>
      <c r="D27" s="46" t="s">
        <v>25</v>
      </c>
      <c r="E27" s="47">
        <v>46115</v>
      </c>
      <c r="F27" s="47">
        <v>46206</v>
      </c>
      <c r="G27" s="63">
        <v>46206</v>
      </c>
      <c r="H27" s="47">
        <v>46113</v>
      </c>
      <c r="I27" s="49">
        <v>77000000</v>
      </c>
      <c r="J27" s="46" t="s">
        <v>26</v>
      </c>
      <c r="K27" s="46" t="s">
        <v>27</v>
      </c>
      <c r="L27" s="46">
        <v>91</v>
      </c>
      <c r="M27" s="53">
        <v>2.0744468044373673E-2</v>
      </c>
      <c r="N27" s="53">
        <v>5.744468044373674E-3</v>
      </c>
      <c r="O27" s="57">
        <v>0</v>
      </c>
      <c r="P27" s="49">
        <v>114134.28426691063</v>
      </c>
      <c r="Q27" s="62">
        <v>114134.28426691063</v>
      </c>
    </row>
    <row r="28" spans="1:17" x14ac:dyDescent="0.2">
      <c r="A28" s="46" t="s">
        <v>38</v>
      </c>
      <c r="B28" s="46">
        <v>7</v>
      </c>
      <c r="C28" s="46" t="s">
        <v>39</v>
      </c>
      <c r="D28" s="46" t="s">
        <v>25</v>
      </c>
      <c r="E28" s="47">
        <v>46206</v>
      </c>
      <c r="F28" s="47">
        <v>46300</v>
      </c>
      <c r="G28" s="63">
        <v>46300</v>
      </c>
      <c r="H28" s="47">
        <v>46204</v>
      </c>
      <c r="I28" s="49">
        <v>77000000</v>
      </c>
      <c r="J28" s="46" t="s">
        <v>26</v>
      </c>
      <c r="K28" s="46" t="s">
        <v>27</v>
      </c>
      <c r="L28" s="46">
        <v>94</v>
      </c>
      <c r="M28" s="53">
        <v>2.0966451183770902E-2</v>
      </c>
      <c r="N28" s="53">
        <v>5.9664511837709024E-3</v>
      </c>
      <c r="O28" s="57">
        <v>0</v>
      </c>
      <c r="P28" s="49">
        <v>122614.73344539739</v>
      </c>
      <c r="Q28" s="62">
        <v>122614.73344539739</v>
      </c>
    </row>
    <row r="29" spans="1:17" x14ac:dyDescent="0.2">
      <c r="A29" s="46" t="s">
        <v>38</v>
      </c>
      <c r="B29" s="46">
        <v>7</v>
      </c>
      <c r="C29" s="46" t="s">
        <v>39</v>
      </c>
      <c r="D29" s="46" t="s">
        <v>25</v>
      </c>
      <c r="E29" s="47">
        <v>46300</v>
      </c>
      <c r="F29" s="47">
        <v>46391</v>
      </c>
      <c r="G29" s="63">
        <v>46391</v>
      </c>
      <c r="H29" s="47">
        <v>46296</v>
      </c>
      <c r="I29" s="49">
        <v>77000000</v>
      </c>
      <c r="J29" s="46" t="s">
        <v>26</v>
      </c>
      <c r="K29" s="46" t="s">
        <v>27</v>
      </c>
      <c r="L29" s="46">
        <v>91</v>
      </c>
      <c r="M29" s="53">
        <v>2.1219495876926626E-2</v>
      </c>
      <c r="N29" s="53">
        <v>6.219495876926627E-3</v>
      </c>
      <c r="O29" s="57">
        <v>0</v>
      </c>
      <c r="P29" s="49">
        <v>123894.14425588418</v>
      </c>
      <c r="Q29" s="62">
        <v>123894.14425588418</v>
      </c>
    </row>
    <row r="30" spans="1:17" x14ac:dyDescent="0.2">
      <c r="A30" s="46" t="s">
        <v>38</v>
      </c>
      <c r="B30" s="46">
        <v>7</v>
      </c>
      <c r="C30" s="46" t="s">
        <v>39</v>
      </c>
      <c r="D30" s="46" t="s">
        <v>25</v>
      </c>
      <c r="E30" s="47">
        <v>46391</v>
      </c>
      <c r="F30" s="47">
        <v>46482</v>
      </c>
      <c r="G30" s="63">
        <v>46482</v>
      </c>
      <c r="H30" s="47">
        <v>46387</v>
      </c>
      <c r="I30" s="49">
        <v>77000000</v>
      </c>
      <c r="J30" s="46" t="s">
        <v>26</v>
      </c>
      <c r="K30" s="46" t="s">
        <v>27</v>
      </c>
      <c r="L30" s="46">
        <v>91</v>
      </c>
      <c r="M30" s="53">
        <v>2.1572235930795519E-2</v>
      </c>
      <c r="N30" s="53">
        <v>6.5722359307955197E-3</v>
      </c>
      <c r="O30" s="57">
        <v>0</v>
      </c>
      <c r="P30" s="49">
        <v>131088.39077214574</v>
      </c>
      <c r="Q30" s="62">
        <v>131088.39077214574</v>
      </c>
    </row>
    <row r="31" spans="1:17" x14ac:dyDescent="0.2">
      <c r="A31" s="46" t="s">
        <v>40</v>
      </c>
      <c r="B31" s="46">
        <v>8</v>
      </c>
      <c r="C31" s="46" t="s">
        <v>41</v>
      </c>
      <c r="D31" s="46" t="s">
        <v>25</v>
      </c>
      <c r="E31" s="47">
        <v>46482</v>
      </c>
      <c r="F31" s="47">
        <v>46573</v>
      </c>
      <c r="G31" s="63">
        <v>46573</v>
      </c>
      <c r="H31" s="47">
        <v>46478</v>
      </c>
      <c r="I31" s="49">
        <v>77000000</v>
      </c>
      <c r="J31" s="46" t="s">
        <v>26</v>
      </c>
      <c r="K31" s="46" t="s">
        <v>27</v>
      </c>
      <c r="L31" s="46">
        <v>91</v>
      </c>
      <c r="M31" s="53">
        <v>2.2035315468735803E-2</v>
      </c>
      <c r="N31" s="53">
        <v>7.035315468735804E-3</v>
      </c>
      <c r="O31" s="57">
        <v>0</v>
      </c>
      <c r="P31" s="49">
        <v>140504.47408929153</v>
      </c>
      <c r="Q31" s="62">
        <v>140504.47408929153</v>
      </c>
    </row>
    <row r="32" spans="1:17" x14ac:dyDescent="0.2">
      <c r="A32" s="46" t="s">
        <v>40</v>
      </c>
      <c r="B32" s="46">
        <v>8</v>
      </c>
      <c r="C32" s="46" t="s">
        <v>41</v>
      </c>
      <c r="D32" s="46" t="s">
        <v>25</v>
      </c>
      <c r="E32" s="47">
        <v>46573</v>
      </c>
      <c r="F32" s="47">
        <v>46664</v>
      </c>
      <c r="G32" s="63">
        <v>46664</v>
      </c>
      <c r="H32" s="47">
        <v>46569</v>
      </c>
      <c r="I32" s="49">
        <v>77000000</v>
      </c>
      <c r="J32" s="46" t="s">
        <v>26</v>
      </c>
      <c r="K32" s="46" t="s">
        <v>27</v>
      </c>
      <c r="L32" s="46">
        <v>91</v>
      </c>
      <c r="M32" s="53">
        <v>2.2564151567875827E-2</v>
      </c>
      <c r="N32" s="53">
        <v>7.5641515678758278E-3</v>
      </c>
      <c r="O32" s="57">
        <v>0</v>
      </c>
      <c r="P32" s="49">
        <v>151259.37118021399</v>
      </c>
      <c r="Q32" s="62">
        <v>151259.37118021399</v>
      </c>
    </row>
    <row r="33" spans="1:17" x14ac:dyDescent="0.2">
      <c r="A33" s="46" t="s">
        <v>40</v>
      </c>
      <c r="B33" s="46">
        <v>8</v>
      </c>
      <c r="C33" s="46" t="s">
        <v>41</v>
      </c>
      <c r="D33" s="46" t="s">
        <v>25</v>
      </c>
      <c r="E33" s="47">
        <v>46664</v>
      </c>
      <c r="F33" s="47">
        <v>46755</v>
      </c>
      <c r="G33" s="63">
        <v>46755</v>
      </c>
      <c r="H33" s="47">
        <v>46660</v>
      </c>
      <c r="I33" s="49">
        <v>77000000</v>
      </c>
      <c r="J33" s="46" t="s">
        <v>26</v>
      </c>
      <c r="K33" s="46" t="s">
        <v>27</v>
      </c>
      <c r="L33" s="46">
        <v>91</v>
      </c>
      <c r="M33" s="53">
        <v>2.2960060810563818E-2</v>
      </c>
      <c r="N33" s="53">
        <v>7.9600608105638189E-3</v>
      </c>
      <c r="O33" s="57">
        <v>0</v>
      </c>
      <c r="P33" s="49">
        <v>159380.04470193907</v>
      </c>
      <c r="Q33" s="62">
        <v>159380.04470193907</v>
      </c>
    </row>
    <row r="34" spans="1:17" x14ac:dyDescent="0.2">
      <c r="A34" s="46" t="s">
        <v>40</v>
      </c>
      <c r="B34" s="46">
        <v>8</v>
      </c>
      <c r="C34" s="46" t="s">
        <v>41</v>
      </c>
      <c r="D34" s="46" t="s">
        <v>25</v>
      </c>
      <c r="E34" s="47">
        <v>46755</v>
      </c>
      <c r="F34" s="47">
        <v>46846</v>
      </c>
      <c r="G34" s="63">
        <v>46846</v>
      </c>
      <c r="H34" s="47">
        <v>46751</v>
      </c>
      <c r="I34" s="49">
        <v>77000000</v>
      </c>
      <c r="J34" s="46" t="s">
        <v>26</v>
      </c>
      <c r="K34" s="46" t="s">
        <v>27</v>
      </c>
      <c r="L34" s="46">
        <v>91</v>
      </c>
      <c r="M34" s="53">
        <v>2.3174436452311674E-2</v>
      </c>
      <c r="N34" s="53">
        <v>8.1744364523116744E-3</v>
      </c>
      <c r="O34" s="57">
        <v>0</v>
      </c>
      <c r="P34" s="49">
        <v>163881.8551115068</v>
      </c>
      <c r="Q34" s="62">
        <v>163881.8551115068</v>
      </c>
    </row>
    <row r="35" spans="1:17" x14ac:dyDescent="0.2">
      <c r="A35" s="46" t="s">
        <v>28</v>
      </c>
      <c r="B35" s="46">
        <v>10</v>
      </c>
      <c r="C35" s="46" t="s">
        <v>29</v>
      </c>
      <c r="D35" s="46" t="s">
        <v>25</v>
      </c>
      <c r="E35" s="47">
        <v>44291</v>
      </c>
      <c r="F35" s="47">
        <v>44655</v>
      </c>
      <c r="G35" s="63">
        <v>44655</v>
      </c>
      <c r="H35" s="47"/>
      <c r="I35" s="66">
        <v>-99385219.780219793</v>
      </c>
      <c r="J35" s="46"/>
      <c r="K35" s="46" t="s">
        <v>27</v>
      </c>
      <c r="L35" s="46">
        <v>364</v>
      </c>
      <c r="M35" s="52"/>
      <c r="N35" s="52">
        <v>2E-3</v>
      </c>
      <c r="O35" s="57">
        <v>0</v>
      </c>
      <c r="P35" s="66">
        <v>-200979.00000000047</v>
      </c>
      <c r="Q35" s="64">
        <v>-200979.00000000047</v>
      </c>
    </row>
    <row r="36" spans="1:17" x14ac:dyDescent="0.2">
      <c r="A36" s="46" t="s">
        <v>28</v>
      </c>
      <c r="B36" s="46">
        <v>10</v>
      </c>
      <c r="C36" s="46" t="s">
        <v>29</v>
      </c>
      <c r="D36" s="46" t="s">
        <v>25</v>
      </c>
      <c r="E36" s="47">
        <v>44655</v>
      </c>
      <c r="F36" s="47">
        <v>45019</v>
      </c>
      <c r="G36" s="63">
        <v>45019</v>
      </c>
      <c r="H36" s="47"/>
      <c r="I36" s="66">
        <v>-167648736.26373601</v>
      </c>
      <c r="J36" s="46"/>
      <c r="K36" s="46" t="s">
        <v>27</v>
      </c>
      <c r="L36" s="46">
        <v>364</v>
      </c>
      <c r="M36" s="52"/>
      <c r="N36" s="52">
        <v>2E-3</v>
      </c>
      <c r="O36" s="57">
        <v>0</v>
      </c>
      <c r="P36" s="66">
        <v>-339022.99999999948</v>
      </c>
      <c r="Q36" s="64">
        <v>-339022.99999999948</v>
      </c>
    </row>
    <row r="37" spans="1:17" x14ac:dyDescent="0.2">
      <c r="A37" s="46" t="s">
        <v>28</v>
      </c>
      <c r="B37" s="46">
        <v>10</v>
      </c>
      <c r="C37" s="46" t="s">
        <v>29</v>
      </c>
      <c r="D37" s="46" t="s">
        <v>25</v>
      </c>
      <c r="E37" s="47">
        <v>45019</v>
      </c>
      <c r="F37" s="47">
        <v>45385</v>
      </c>
      <c r="G37" s="63">
        <v>45385</v>
      </c>
      <c r="H37" s="47"/>
      <c r="I37" s="66">
        <v>-232343606.55737701</v>
      </c>
      <c r="J37" s="46"/>
      <c r="K37" s="46" t="s">
        <v>27</v>
      </c>
      <c r="L37" s="46">
        <v>366</v>
      </c>
      <c r="M37" s="52"/>
      <c r="N37" s="52">
        <v>2E-3</v>
      </c>
      <c r="O37" s="57">
        <v>0</v>
      </c>
      <c r="P37" s="66">
        <v>-472431.99999999988</v>
      </c>
      <c r="Q37" s="64">
        <v>-472431.99999999988</v>
      </c>
    </row>
    <row r="38" spans="1:17" x14ac:dyDescent="0.2">
      <c r="A38" s="46" t="s">
        <v>28</v>
      </c>
      <c r="B38" s="46">
        <v>10</v>
      </c>
      <c r="C38" s="46" t="s">
        <v>29</v>
      </c>
      <c r="D38" s="46" t="s">
        <v>25</v>
      </c>
      <c r="E38" s="47">
        <v>45385</v>
      </c>
      <c r="F38" s="47">
        <v>45750</v>
      </c>
      <c r="G38" s="63">
        <v>45750</v>
      </c>
      <c r="H38" s="47"/>
      <c r="I38" s="66">
        <v>-298676712.328767</v>
      </c>
      <c r="J38" s="46"/>
      <c r="K38" s="46" t="s">
        <v>27</v>
      </c>
      <c r="L38" s="46">
        <v>365</v>
      </c>
      <c r="M38" s="52"/>
      <c r="N38" s="52">
        <v>2E-3</v>
      </c>
      <c r="O38" s="57">
        <v>0</v>
      </c>
      <c r="P38" s="66">
        <v>-605649.99999999977</v>
      </c>
      <c r="Q38" s="64">
        <v>-605649.99999999977</v>
      </c>
    </row>
    <row r="39" spans="1:17" x14ac:dyDescent="0.2">
      <c r="A39" s="46" t="s">
        <v>28</v>
      </c>
      <c r="B39" s="46">
        <v>10</v>
      </c>
      <c r="C39" s="46" t="s">
        <v>29</v>
      </c>
      <c r="D39" s="46" t="s">
        <v>25</v>
      </c>
      <c r="E39" s="47">
        <v>45750</v>
      </c>
      <c r="F39" s="47">
        <v>46115</v>
      </c>
      <c r="G39" s="63">
        <v>46115</v>
      </c>
      <c r="H39" s="47"/>
      <c r="I39" s="66">
        <v>-348485917.80821902</v>
      </c>
      <c r="J39" s="46"/>
      <c r="K39" s="46" t="s">
        <v>27</v>
      </c>
      <c r="L39" s="46">
        <v>365</v>
      </c>
      <c r="M39" s="52"/>
      <c r="N39" s="52">
        <v>2E-3</v>
      </c>
      <c r="O39" s="57">
        <v>0</v>
      </c>
      <c r="P39" s="66">
        <v>-706651.99999999965</v>
      </c>
      <c r="Q39" s="64">
        <v>-706651.99999999965</v>
      </c>
    </row>
    <row r="40" spans="1:17" x14ac:dyDescent="0.2">
      <c r="A40" s="46" t="s">
        <v>28</v>
      </c>
      <c r="B40" s="46">
        <v>10</v>
      </c>
      <c r="C40" s="46" t="s">
        <v>29</v>
      </c>
      <c r="D40" s="46" t="s">
        <v>25</v>
      </c>
      <c r="E40" s="47">
        <v>46115</v>
      </c>
      <c r="F40" s="47">
        <v>46482</v>
      </c>
      <c r="G40" s="63">
        <v>46482</v>
      </c>
      <c r="H40" s="47"/>
      <c r="I40" s="66">
        <v>-390130626.70299703</v>
      </c>
      <c r="J40" s="46"/>
      <c r="K40" s="46" t="s">
        <v>27</v>
      </c>
      <c r="L40" s="46">
        <v>367</v>
      </c>
      <c r="M40" s="52"/>
      <c r="N40" s="52">
        <v>2E-3</v>
      </c>
      <c r="O40" s="57">
        <v>0</v>
      </c>
      <c r="P40" s="66">
        <v>-795432.99999999942</v>
      </c>
      <c r="Q40" s="64">
        <v>-795432.99999999942</v>
      </c>
    </row>
    <row r="41" spans="1:17" x14ac:dyDescent="0.2">
      <c r="A41" s="67"/>
      <c r="B41" s="67"/>
      <c r="C41" s="67"/>
      <c r="D41" s="67"/>
      <c r="E41" s="68"/>
      <c r="F41" s="68"/>
      <c r="G41" s="68"/>
      <c r="H41" s="68"/>
      <c r="I41" s="69">
        <v>0</v>
      </c>
      <c r="J41" s="67"/>
      <c r="K41" s="67"/>
      <c r="L41" s="67"/>
      <c r="M41" s="70"/>
      <c r="N41" s="70"/>
      <c r="O41" s="71"/>
      <c r="P41" s="96">
        <f>SUM(P9:P40)</f>
        <v>-1261516.8485861747</v>
      </c>
      <c r="Q41" s="96">
        <f>SUM(Q9:Q40)</f>
        <v>-1261516.8485861747</v>
      </c>
    </row>
  </sheetData>
  <autoFilter ref="A6:Q41" xr:uid="{00000000-0001-0000-0000-000000000000}">
    <sortState xmlns:xlrd2="http://schemas.microsoft.com/office/spreadsheetml/2017/richdata2" ref="A11:Q41">
      <sortCondition ref="B6:B41"/>
    </sortState>
  </autoFilter>
  <mergeCells count="19">
    <mergeCell ref="D6:D8"/>
    <mergeCell ref="E6:E8"/>
    <mergeCell ref="F6:F8"/>
    <mergeCell ref="J6:J8"/>
    <mergeCell ref="G6:G8"/>
    <mergeCell ref="I6:I8"/>
    <mergeCell ref="H6:H8"/>
    <mergeCell ref="A2:C2"/>
    <mergeCell ref="A3:C3"/>
    <mergeCell ref="A6:A8"/>
    <mergeCell ref="B6:B8"/>
    <mergeCell ref="C6:C8"/>
    <mergeCell ref="P6:P8"/>
    <mergeCell ref="O6:O8"/>
    <mergeCell ref="K6:K8"/>
    <mergeCell ref="L6:L8"/>
    <mergeCell ref="Q6:Q8"/>
    <mergeCell ref="N6:N8"/>
    <mergeCell ref="M6:M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93" t="s">
        <v>20</v>
      </c>
      <c r="B2" s="94"/>
      <c r="C2" s="94"/>
      <c r="D2" s="29"/>
      <c r="E2" s="29"/>
      <c r="F2" s="28"/>
      <c r="G2" s="30"/>
      <c r="H2" s="30"/>
      <c r="I2" s="30"/>
      <c r="J2" s="30"/>
    </row>
    <row r="3" spans="1:10" s="12" customFormat="1" ht="15.75" x14ac:dyDescent="0.25">
      <c r="A3" s="95"/>
      <c r="B3" s="95"/>
      <c r="C3" s="95"/>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KF Miguel</cp:lastModifiedBy>
  <cp:lastPrinted>2012-08-17T14:13:45Z</cp:lastPrinted>
  <dcterms:created xsi:type="dcterms:W3CDTF">2012-06-01T09:25:17Z</dcterms:created>
  <dcterms:modified xsi:type="dcterms:W3CDTF">2022-07-14T13:57:30Z</dcterms:modified>
</cp:coreProperties>
</file>