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4268" tabRatio="292"/>
  </bookViews>
  <sheets>
    <sheet name="Synthèse" sheetId="2" r:id="rId1"/>
    <sheet name="Cashflows" sheetId="1" r:id="rId2"/>
  </sheets>
  <definedNames>
    <definedName name="IRTestMacro1">Cashflows!$A$3:$V$7312</definedName>
    <definedName name="IRTestMacro2">Synthèse!$A$7:$H$18</definedName>
  </definedNames>
  <calcPr calcId="152511"/>
</workbook>
</file>

<file path=xl/calcChain.xml><?xml version="1.0" encoding="utf-8"?>
<calcChain xmlns="http://schemas.openxmlformats.org/spreadsheetml/2006/main">
  <c r="K2" i="2" l="1"/>
  <c r="J2" i="2"/>
  <c r="H2" i="2" l="1"/>
  <c r="G2" i="2"/>
  <c r="C4" i="2" l="1"/>
</calcChain>
</file>

<file path=xl/sharedStrings.xml><?xml version="1.0" encoding="utf-8"?>
<sst xmlns="http://schemas.openxmlformats.org/spreadsheetml/2006/main" count="1247" uniqueCount="43">
  <si>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</si>
  <si>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</si>
  <si>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</si>
  <si>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</si>
  <si>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</si>
  <si>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</si>
  <si>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</si>
  <si>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</si>
  <si>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</si>
  <si>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</si>
  <si>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</si>
  <si>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</si>
  <si>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</si>
  <si>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</si>
  <si>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</si>
  <si>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</si>
  <si>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</si>
  <si>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</si>
  <si>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</si>
  <si>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</si>
  <si>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</si>
  <si>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</si>
  <si>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</si>
  <si>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</si>
  <si>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</si>
  <si>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</si>
  <si>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</si>
  <si>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</si>
  <si>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</si>
  <si>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</si>
  <si>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Market data of 31/12/2014</t>
  </si>
  <si>
    <t>IRHOLOGRAM3P</t>
  </si>
  <si>
    <t>2-D</t>
  </si>
  <si>
    <t>Swap 1.43% vs Moy. Euribor 3m</t>
  </si>
  <si>
    <t>0.0143</t>
  </si>
  <si>
    <t>IRHOLOGRAM3R</t>
  </si>
  <si>
    <t>Euribor3m</t>
  </si>
  <si>
    <t>IRHOLOGRAM10003P</t>
  </si>
  <si>
    <t>10001-F</t>
  </si>
  <si>
    <t>Bussy</t>
  </si>
  <si>
    <t>Using market data of 31/12/2014</t>
  </si>
  <si>
    <t>Market data of 05/08/2012</t>
  </si>
  <si>
    <t>Using market data of 05/08/2012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</si>
</sst>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-409]dd\-mmm\-yy;@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Font="1"/>
    <xf numFmtId="166" fontId="2" fillId="0" borderId="7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zoomScale="85" zoomScaleNormal="85" workbookViewId="0">
      <selection activeCell="E4" sqref="E4"/>
    </sheetView>
  </sheetViews>
  <sheetFormatPr baseColWidth="10" defaultColWidth="9.109375" defaultRowHeight="14.4" x14ac:dyDescent="0.3"/>
  <cols>
    <col min="1" max="2" width="13" style="16" customWidth="1"/>
    <col min="3" max="3" width="28.6640625" style="14" bestFit="1" customWidth="1"/>
    <col min="4" max="4" width="26.109375" style="14" bestFit="1" customWidth="1"/>
    <col min="5" max="5" width="25.5546875" style="14" bestFit="1" customWidth="1"/>
    <col min="6" max="6" width="22.6640625" style="14" bestFit="1" customWidth="1"/>
    <col min="7" max="7" width="20.109375" style="14" bestFit="1" customWidth="1"/>
    <col min="8" max="8" width="19.44140625" style="14" bestFit="1" customWidth="1"/>
    <col min="9" max="9" width="22.6640625" style="14" bestFit="1" customWidth="1"/>
    <col min="10" max="10" width="20.109375" style="14" bestFit="1" customWidth="1"/>
    <col min="11" max="11" width="19.44140625" style="14" bestFit="1" customWidth="1"/>
  </cols>
  <sheetData>
    <row r="1" spans="1:12" ht="15" thickBot="1" x14ac:dyDescent="0.35">
      <c r="A1"/>
      <c r="B1"/>
      <c r="C1"/>
      <c r="D1"/>
      <c r="E1"/>
      <c r="F1"/>
      <c r="G1"/>
      <c r="H1"/>
      <c r="I1" s="3"/>
      <c r="J1"/>
      <c r="K1"/>
    </row>
    <row r="2" spans="1:12" ht="17.399999999999999" thickBot="1" x14ac:dyDescent="0.35">
      <c r="A2"/>
      <c r="B2"/>
      <c r="C2"/>
      <c r="D2"/>
      <c r="E2"/>
      <c r="F2"/>
      <c r="G2" s="8">
        <f>SUM(G8:G989)</f>
        <v>-454344.29727789178</v>
      </c>
      <c r="H2" s="11">
        <f>SUM(H8:H989)</f>
        <v>30442.899993758456</v>
      </c>
      <c r="I2" s="3"/>
      <c r="J2" s="8">
        <f>SUM(J8:J989)</f>
        <v>-263856.81110858836</v>
      </c>
      <c r="K2" s="11">
        <f>SUM(K8:K989)</f>
        <v>-160044.58617554492</v>
      </c>
    </row>
    <row r="3" spans="1:12" ht="15" thickBot="1" x14ac:dyDescent="0.35">
      <c r="A3" s="6"/>
      <c r="B3" s="6"/>
      <c r="C3" s="7"/>
      <c r="D3" s="7"/>
      <c r="E3" s="7"/>
      <c r="F3" s="7"/>
      <c r="G3" s="7"/>
      <c r="H3" s="7"/>
      <c r="I3" s="3"/>
      <c r="J3"/>
      <c r="K3"/>
    </row>
    <row r="4" spans="1:12" ht="17.399999999999999" thickBot="1" x14ac:dyDescent="0.35">
      <c r="A4" s="4" t="s">
        <v>26</v>
      </c>
      <c r="B4" s="5"/>
      <c r="C4" s="20">
        <f>-(K2-H2)/(J2-G2)</f>
        <v>0.99999999999999967</v>
      </c>
      <c r="D4" s="7"/>
      <c r="E4" s="7"/>
      <c r="F4" s="7"/>
      <c r="G4" s="7"/>
      <c r="H4" s="7"/>
      <c r="I4" s="3"/>
      <c r="J4"/>
      <c r="K4"/>
    </row>
    <row r="5" spans="1:12" x14ac:dyDescent="0.3">
      <c r="A5"/>
      <c r="B5"/>
      <c r="C5"/>
      <c r="D5"/>
      <c r="E5"/>
      <c r="F5"/>
      <c r="G5"/>
      <c r="H5"/>
      <c r="I5"/>
      <c r="J5"/>
      <c r="K5"/>
    </row>
    <row r="6" spans="1:12" x14ac:dyDescent="0.3">
      <c r="A6" s="3"/>
      <c r="B6" s="3"/>
      <c r="C6" s="3"/>
      <c r="D6" s="3"/>
      <c r="E6" s="3"/>
      <c r="F6" s="22" t="s">
        <v>42</v>
      </c>
      <c r="G6" s="23"/>
      <c r="H6" s="24"/>
      <c r="I6" s="22" t="s">
        <v>40</v>
      </c>
      <c r="J6" s="23"/>
      <c r="K6" s="24"/>
    </row>
    <row r="7" spans="1:12" x14ac:dyDescent="0.3">
      <c r="A7" s="17" t="s">
        <v>0</v>
      </c>
      <c r="B7" s="17" t="s">
        <v>1</v>
      </c>
      <c r="C7" s="17" t="s">
        <v>19</v>
      </c>
      <c r="D7" s="17" t="s">
        <v>20</v>
      </c>
      <c r="E7" s="21" t="s">
        <v>21</v>
      </c>
      <c r="F7" s="17" t="s">
        <v>22</v>
      </c>
      <c r="G7" s="17" t="s">
        <v>23</v>
      </c>
      <c r="H7" s="17" t="s">
        <v>24</v>
      </c>
      <c r="I7" s="17" t="s">
        <v>22</v>
      </c>
      <c r="J7" s="17" t="s">
        <v>23</v>
      </c>
      <c r="K7" s="17" t="s">
        <v>24</v>
      </c>
    </row>
    <row r="8" spans="1:12" x14ac:dyDescent="0.3">
      <c r="A8" s="1">
        <v>42004</v>
      </c>
      <c r="B8" s="1">
        <v>42094</v>
      </c>
      <c r="C8" s="19">
        <v>3137738.8166666701</v>
      </c>
      <c r="D8" s="19">
        <v>3137738.8166666701</v>
      </c>
      <c r="E8" s="19">
        <v>3137738.8166666701</v>
      </c>
      <c r="F8" s="19">
        <v>-16630.324113302799</v>
      </c>
      <c r="G8" s="19">
        <v>-16630.324113302799</v>
      </c>
      <c r="H8" s="19">
        <v>-7138.0474229471702</v>
      </c>
      <c r="I8" s="19">
        <v>-13352.272019518001</v>
      </c>
      <c r="J8" s="19">
        <v>-13352.272019518001</v>
      </c>
      <c r="K8" s="19">
        <v>-10416.099516732</v>
      </c>
      <c r="L8" s="18"/>
    </row>
    <row r="9" spans="1:12" x14ac:dyDescent="0.3">
      <c r="A9" s="1">
        <v>42094</v>
      </c>
      <c r="B9" s="1">
        <v>42185</v>
      </c>
      <c r="C9" s="19">
        <v>3050596.8590109898</v>
      </c>
      <c r="D9" s="19">
        <v>3050596.8590109898</v>
      </c>
      <c r="E9" s="19">
        <v>3050596.8590109898</v>
      </c>
      <c r="F9" s="19">
        <v>-16935.353862822802</v>
      </c>
      <c r="G9" s="19">
        <v>-16935.353862822802</v>
      </c>
      <c r="H9" s="19">
        <v>-6429.6759131522103</v>
      </c>
      <c r="I9" s="19">
        <v>-12920.531738127</v>
      </c>
      <c r="J9" s="19">
        <v>-12920.531738127</v>
      </c>
      <c r="K9" s="19">
        <v>-10444.498037848</v>
      </c>
      <c r="L9" s="18"/>
    </row>
    <row r="10" spans="1:12" x14ac:dyDescent="0.3">
      <c r="A10" s="1">
        <v>42185</v>
      </c>
      <c r="B10" s="1">
        <v>42277</v>
      </c>
      <c r="C10" s="19">
        <v>2963018.18717391</v>
      </c>
      <c r="D10" s="19">
        <v>2963018.18717391</v>
      </c>
      <c r="E10" s="19">
        <v>2963018.18717391</v>
      </c>
      <c r="F10" s="19">
        <v>-17300.5860656328</v>
      </c>
      <c r="G10" s="19">
        <v>-17300.5860656328</v>
      </c>
      <c r="H10" s="19">
        <v>-5643.05143038391</v>
      </c>
      <c r="I10" s="19">
        <v>-12592.575096161099</v>
      </c>
      <c r="J10" s="19">
        <v>-12592.575096161099</v>
      </c>
      <c r="K10" s="19">
        <v>-10351.0623998556</v>
      </c>
      <c r="L10" s="18"/>
    </row>
    <row r="11" spans="1:12" x14ac:dyDescent="0.3">
      <c r="A11" s="1">
        <v>42277</v>
      </c>
      <c r="B11" s="1">
        <v>42369</v>
      </c>
      <c r="C11" s="19">
        <v>2875226.4473913</v>
      </c>
      <c r="D11" s="19">
        <v>2875226.4473913</v>
      </c>
      <c r="E11" s="19">
        <v>2875226.4473913</v>
      </c>
      <c r="F11" s="19">
        <v>-17527.887071931898</v>
      </c>
      <c r="G11" s="19">
        <v>-17527.887071931898</v>
      </c>
      <c r="H11" s="19">
        <v>-4735.9497190347502</v>
      </c>
      <c r="I11" s="19">
        <v>-12134.6252400879</v>
      </c>
      <c r="J11" s="19">
        <v>-12134.6252400879</v>
      </c>
      <c r="K11" s="19">
        <v>-10129.211550878699</v>
      </c>
      <c r="L11" s="18"/>
    </row>
    <row r="12" spans="1:12" x14ac:dyDescent="0.3">
      <c r="A12" s="1">
        <v>42369</v>
      </c>
      <c r="B12" s="1">
        <v>42460</v>
      </c>
      <c r="C12" s="19">
        <v>2787222.8790109898</v>
      </c>
      <c r="D12" s="19">
        <v>2787222.8790109898</v>
      </c>
      <c r="E12" s="19">
        <v>2787222.8790109898</v>
      </c>
      <c r="F12" s="19">
        <v>-17599.5777642377</v>
      </c>
      <c r="G12" s="19">
        <v>-17599.5777642377</v>
      </c>
      <c r="H12" s="19">
        <v>-3748.22680325393</v>
      </c>
      <c r="I12" s="19">
        <v>-11629.701341259701</v>
      </c>
      <c r="J12" s="19">
        <v>-11629.701341259701</v>
      </c>
      <c r="K12" s="19">
        <v>-9718.1032262319804</v>
      </c>
      <c r="L12" s="18"/>
    </row>
    <row r="13" spans="1:12" x14ac:dyDescent="0.3">
      <c r="A13" s="1">
        <v>42460</v>
      </c>
      <c r="B13" s="1">
        <v>42551</v>
      </c>
      <c r="C13" s="19">
        <v>2698542.0941758198</v>
      </c>
      <c r="D13" s="19">
        <v>2698542.0941758198</v>
      </c>
      <c r="E13" s="19">
        <v>2698542.0941758198</v>
      </c>
      <c r="F13" s="19">
        <v>-17881.6618460973</v>
      </c>
      <c r="G13" s="19">
        <v>-17881.6618460973</v>
      </c>
      <c r="H13" s="19">
        <v>-2786.9218102110699</v>
      </c>
      <c r="I13" s="19">
        <v>-11326.0271574792</v>
      </c>
      <c r="J13" s="19">
        <v>-11326.0271574792</v>
      </c>
      <c r="K13" s="19">
        <v>-9342.5564988291808</v>
      </c>
    </row>
    <row r="14" spans="1:12" x14ac:dyDescent="0.3">
      <c r="A14" s="1">
        <v>42551</v>
      </c>
      <c r="B14" s="1">
        <v>42643</v>
      </c>
      <c r="C14" s="19">
        <v>2609178.2906521698</v>
      </c>
      <c r="D14" s="19">
        <v>2609178.2906521698</v>
      </c>
      <c r="E14" s="19">
        <v>2609178.2906521698</v>
      </c>
      <c r="F14" s="19">
        <v>-18379.147765552199</v>
      </c>
      <c r="G14" s="19">
        <v>-18379.147765552199</v>
      </c>
      <c r="H14" s="19">
        <v>-1824.58946506442</v>
      </c>
      <c r="I14" s="19">
        <v>-11180.1694418276</v>
      </c>
      <c r="J14" s="19">
        <v>-11180.1694418276</v>
      </c>
      <c r="K14" s="19">
        <v>-9023.5677887890706</v>
      </c>
    </row>
    <row r="15" spans="1:12" x14ac:dyDescent="0.3">
      <c r="A15" s="1">
        <v>42643</v>
      </c>
      <c r="B15" s="1">
        <v>42734</v>
      </c>
      <c r="C15" s="19">
        <v>2519832.6805494502</v>
      </c>
      <c r="D15" s="19">
        <v>2519832.6805494502</v>
      </c>
      <c r="E15" s="19">
        <v>2519832.6805494502</v>
      </c>
      <c r="F15" s="19">
        <v>-18463.828633140602</v>
      </c>
      <c r="G15" s="19">
        <v>-18463.828633140602</v>
      </c>
      <c r="H15" s="19">
        <v>-835.98983930103805</v>
      </c>
      <c r="I15" s="19">
        <v>-10816.8393801642</v>
      </c>
      <c r="J15" s="19">
        <v>-10816.8393801642</v>
      </c>
      <c r="K15" s="19">
        <v>-8482.97909227743</v>
      </c>
    </row>
    <row r="16" spans="1:12" x14ac:dyDescent="0.3">
      <c r="A16" s="1">
        <v>42734</v>
      </c>
      <c r="B16" s="1">
        <v>42825</v>
      </c>
      <c r="C16" s="19">
        <v>2430790.0403296701</v>
      </c>
      <c r="D16" s="19">
        <v>2430790.0403296701</v>
      </c>
      <c r="E16" s="19">
        <v>2430790.0403296701</v>
      </c>
      <c r="F16" s="19">
        <v>-18673.079520262501</v>
      </c>
      <c r="G16" s="19">
        <v>-18673.079520262501</v>
      </c>
      <c r="H16" s="19">
        <v>55.253469704136499</v>
      </c>
      <c r="I16" s="19">
        <v>-10595.976708398901</v>
      </c>
      <c r="J16" s="19">
        <v>-10595.976708398901</v>
      </c>
      <c r="K16" s="19">
        <v>-8021.8493421594303</v>
      </c>
    </row>
    <row r="17" spans="1:11" x14ac:dyDescent="0.3">
      <c r="A17" s="1">
        <v>42825</v>
      </c>
      <c r="B17" s="1">
        <v>42916</v>
      </c>
      <c r="C17" s="19">
        <v>2339310.8159340699</v>
      </c>
      <c r="D17" s="19">
        <v>2339310.8159340699</v>
      </c>
      <c r="E17" s="19">
        <v>2339310.8159340699</v>
      </c>
      <c r="F17" s="19">
        <v>-18774.014449448201</v>
      </c>
      <c r="G17" s="19">
        <v>-18774.014449448201</v>
      </c>
      <c r="H17" s="19">
        <v>856.84302507315601</v>
      </c>
      <c r="I17" s="19">
        <v>-10369.463324394401</v>
      </c>
      <c r="J17" s="19">
        <v>-10369.463324394401</v>
      </c>
      <c r="K17" s="19">
        <v>-7547.7080999805903</v>
      </c>
    </row>
    <row r="18" spans="1:11" x14ac:dyDescent="0.3">
      <c r="A18" s="1">
        <v>42916</v>
      </c>
      <c r="B18" s="1">
        <v>43007</v>
      </c>
      <c r="C18" s="19">
        <v>2248364.4261538498</v>
      </c>
      <c r="D18" s="19">
        <v>2248364.4261538498</v>
      </c>
      <c r="E18" s="19">
        <v>2248364.4261538498</v>
      </c>
      <c r="F18" s="19">
        <v>-18770.4546706211</v>
      </c>
      <c r="G18" s="19">
        <v>-18770.4546706211</v>
      </c>
      <c r="H18" s="19">
        <v>1549.8568033044</v>
      </c>
      <c r="I18" s="19">
        <v>-10126.2317652153</v>
      </c>
      <c r="J18" s="19">
        <v>-10126.2317652153</v>
      </c>
      <c r="K18" s="19">
        <v>-7094.3661021013204</v>
      </c>
    </row>
    <row r="19" spans="1:11" x14ac:dyDescent="0.3">
      <c r="A19" s="1">
        <v>43007</v>
      </c>
      <c r="B19" s="1">
        <v>43098</v>
      </c>
      <c r="C19" s="19">
        <v>2157963.6426373599</v>
      </c>
      <c r="D19" s="19">
        <v>2157963.6426373599</v>
      </c>
      <c r="E19" s="19">
        <v>2157963.6426373599</v>
      </c>
      <c r="F19" s="19">
        <v>-18665.0842309363</v>
      </c>
      <c r="G19" s="19">
        <v>-18665.0842309363</v>
      </c>
      <c r="H19" s="19">
        <v>2136.8810313696099</v>
      </c>
      <c r="I19" s="19">
        <v>-9861.4879782596799</v>
      </c>
      <c r="J19" s="19">
        <v>-9861.4879782596799</v>
      </c>
      <c r="K19" s="19">
        <v>-6666.7152213069903</v>
      </c>
    </row>
    <row r="20" spans="1:11" x14ac:dyDescent="0.3">
      <c r="A20" s="1">
        <v>43098</v>
      </c>
      <c r="B20" s="1">
        <v>43188</v>
      </c>
      <c r="C20" s="19">
        <v>2067380.13666667</v>
      </c>
      <c r="D20" s="19">
        <v>2067380.13666667</v>
      </c>
      <c r="E20" s="19">
        <v>2067380.13666667</v>
      </c>
      <c r="F20" s="19">
        <v>-18249.753209844701</v>
      </c>
      <c r="G20" s="19">
        <v>-18249.753209844701</v>
      </c>
      <c r="H20" s="19">
        <v>2589.3486745946602</v>
      </c>
      <c r="I20" s="19">
        <v>-9470.6609417249401</v>
      </c>
      <c r="J20" s="19">
        <v>-9470.6609417249401</v>
      </c>
      <c r="K20" s="19">
        <v>-6189.7435935250596</v>
      </c>
    </row>
    <row r="21" spans="1:11" x14ac:dyDescent="0.3">
      <c r="A21" s="1">
        <v>43188</v>
      </c>
      <c r="B21" s="1">
        <v>43280</v>
      </c>
      <c r="C21" s="19">
        <v>1974522.0878260899</v>
      </c>
      <c r="D21" s="19">
        <v>1974522.0878260899</v>
      </c>
      <c r="E21" s="19">
        <v>1974522.0878260899</v>
      </c>
      <c r="F21" s="19">
        <v>-18317.760954486701</v>
      </c>
      <c r="G21" s="19">
        <v>-18317.760954486701</v>
      </c>
      <c r="H21" s="19">
        <v>3028.3782544200599</v>
      </c>
      <c r="I21" s="19">
        <v>-9380.5579781072192</v>
      </c>
      <c r="J21" s="19">
        <v>-9380.5579781072192</v>
      </c>
      <c r="K21" s="19">
        <v>-5908.8247219594496</v>
      </c>
    </row>
    <row r="22" spans="1:11" x14ac:dyDescent="0.3">
      <c r="A22" s="1">
        <v>43280</v>
      </c>
      <c r="B22" s="1">
        <v>43373</v>
      </c>
      <c r="C22" s="19">
        <v>1880470.4262365601</v>
      </c>
      <c r="D22" s="19">
        <v>1880470.4262365601</v>
      </c>
      <c r="E22" s="19">
        <v>1880470.4262365601</v>
      </c>
      <c r="F22" s="19">
        <v>-18062.479638843201</v>
      </c>
      <c r="G22" s="19">
        <v>-18062.479638843201</v>
      </c>
      <c r="H22" s="19">
        <v>3343.0973774765498</v>
      </c>
      <c r="I22" s="19">
        <v>-9193.0724984759509</v>
      </c>
      <c r="J22" s="19">
        <v>-9193.0724984759509</v>
      </c>
      <c r="K22" s="19">
        <v>-5526.3097628907199</v>
      </c>
    </row>
    <row r="23" spans="1:11" x14ac:dyDescent="0.3">
      <c r="A23" s="1">
        <v>43373</v>
      </c>
      <c r="B23" s="1">
        <v>43465</v>
      </c>
      <c r="C23" s="19">
        <v>1786438.56521739</v>
      </c>
      <c r="D23" s="19">
        <v>1786438.56521739</v>
      </c>
      <c r="E23" s="19">
        <v>1786438.56521739</v>
      </c>
      <c r="F23" s="19">
        <v>-17329.157515935101</v>
      </c>
      <c r="G23" s="19">
        <v>-17329.157515935101</v>
      </c>
      <c r="H23" s="19">
        <v>3496.1682259351001</v>
      </c>
      <c r="I23" s="19">
        <v>-8829.7781304263499</v>
      </c>
      <c r="J23" s="19">
        <v>-8829.7781304263499</v>
      </c>
      <c r="K23" s="19">
        <v>-5003.2111595736496</v>
      </c>
    </row>
    <row r="24" spans="1:11" x14ac:dyDescent="0.3">
      <c r="A24" s="1">
        <v>43465</v>
      </c>
      <c r="B24" s="1">
        <v>43555</v>
      </c>
      <c r="C24" s="19">
        <v>1693193.6515555601</v>
      </c>
      <c r="D24" s="19">
        <v>1693193.6515555601</v>
      </c>
      <c r="E24" s="19">
        <v>1693193.6515555601</v>
      </c>
      <c r="F24" s="19">
        <v>-16369.309571424201</v>
      </c>
      <c r="G24" s="19">
        <v>-16369.309571424201</v>
      </c>
      <c r="H24" s="19">
        <v>3543.36766089087</v>
      </c>
      <c r="I24" s="19">
        <v>-8395.9713567475301</v>
      </c>
      <c r="J24" s="19">
        <v>-8395.9713567475301</v>
      </c>
      <c r="K24" s="19">
        <v>-4429.9705537857999</v>
      </c>
    </row>
    <row r="25" spans="1:11" x14ac:dyDescent="0.3">
      <c r="A25" s="1">
        <v>43555</v>
      </c>
      <c r="B25" s="1">
        <v>43646</v>
      </c>
      <c r="C25" s="19">
        <v>1598724.7441758199</v>
      </c>
      <c r="D25" s="19">
        <v>1598724.7441758199</v>
      </c>
      <c r="E25" s="19">
        <v>1598724.7441758199</v>
      </c>
      <c r="F25" s="19">
        <v>-15902.248736690401</v>
      </c>
      <c r="G25" s="19">
        <v>-15902.248736690401</v>
      </c>
      <c r="H25" s="19">
        <v>3657.3494669237698</v>
      </c>
      <c r="I25" s="19">
        <v>-8231.5934855235391</v>
      </c>
      <c r="J25" s="19">
        <v>-8231.5934855235391</v>
      </c>
      <c r="K25" s="19">
        <v>-4013.3057842431199</v>
      </c>
    </row>
    <row r="26" spans="1:11" x14ac:dyDescent="0.3">
      <c r="A26" s="1">
        <v>43646</v>
      </c>
      <c r="B26" s="1">
        <v>43738</v>
      </c>
      <c r="C26" s="19">
        <v>1503782.0173913001</v>
      </c>
      <c r="D26" s="19">
        <v>1503782.0173913001</v>
      </c>
      <c r="E26" s="19">
        <v>1503782.0173913001</v>
      </c>
      <c r="F26" s="19">
        <v>-15372.7106582995</v>
      </c>
      <c r="G26" s="19">
        <v>-15372.7106582995</v>
      </c>
      <c r="H26" s="19">
        <v>3728.4252369661599</v>
      </c>
      <c r="I26" s="19">
        <v>-8028.8057360761704</v>
      </c>
      <c r="J26" s="19">
        <v>-8028.8057360761704</v>
      </c>
      <c r="K26" s="19">
        <v>-3615.4796852571699</v>
      </c>
    </row>
    <row r="27" spans="1:11" x14ac:dyDescent="0.3">
      <c r="A27" s="1">
        <v>43738</v>
      </c>
      <c r="B27" s="1">
        <v>43830</v>
      </c>
      <c r="C27" s="19">
        <v>1408607.9293478299</v>
      </c>
      <c r="D27" s="19">
        <v>1408607.9293478299</v>
      </c>
      <c r="E27" s="19">
        <v>1408607.9293478299</v>
      </c>
      <c r="F27" s="19">
        <v>-14625.369053951399</v>
      </c>
      <c r="G27" s="19">
        <v>-14625.369053951399</v>
      </c>
      <c r="H27" s="19">
        <v>3718.0483210347602</v>
      </c>
      <c r="I27" s="19">
        <v>-7697.9843607693301</v>
      </c>
      <c r="J27" s="19">
        <v>-7697.9843607693301</v>
      </c>
      <c r="K27" s="19">
        <v>-3209.3363721473402</v>
      </c>
    </row>
    <row r="28" spans="1:11" x14ac:dyDescent="0.3">
      <c r="A28" s="1">
        <v>43830</v>
      </c>
      <c r="B28" s="1">
        <v>43921</v>
      </c>
      <c r="C28" s="19">
        <v>1313203.8227472501</v>
      </c>
      <c r="D28" s="19">
        <v>1313203.8227472501</v>
      </c>
      <c r="E28" s="19">
        <v>1313203.8227472501</v>
      </c>
      <c r="F28" s="19">
        <v>-13690.477745885901</v>
      </c>
      <c r="G28" s="19">
        <v>-13690.477745885901</v>
      </c>
      <c r="H28" s="19">
        <v>3632.4308001609302</v>
      </c>
      <c r="I28" s="19">
        <v>-7252.5923392900304</v>
      </c>
      <c r="J28" s="19">
        <v>-7252.5923392900304</v>
      </c>
      <c r="K28" s="19">
        <v>-2805.4546064349702</v>
      </c>
    </row>
    <row r="29" spans="1:11" x14ac:dyDescent="0.3">
      <c r="A29" s="1">
        <v>43921</v>
      </c>
      <c r="B29" s="1">
        <v>44012</v>
      </c>
      <c r="C29" s="19">
        <v>1217065.1726373599</v>
      </c>
      <c r="D29" s="19">
        <v>1217065.1726373599</v>
      </c>
      <c r="E29" s="19">
        <v>1217065.1726373599</v>
      </c>
      <c r="F29" s="19">
        <v>-12873.786151820599</v>
      </c>
      <c r="G29" s="19">
        <v>-12873.786151820599</v>
      </c>
      <c r="H29" s="19">
        <v>3552.0811503956202</v>
      </c>
      <c r="I29" s="19">
        <v>-6862.85444137384</v>
      </c>
      <c r="J29" s="19">
        <v>-6862.85444137384</v>
      </c>
      <c r="K29" s="19">
        <v>-2458.8505600511598</v>
      </c>
    </row>
    <row r="30" spans="1:11" x14ac:dyDescent="0.3">
      <c r="A30" s="1">
        <v>44012</v>
      </c>
      <c r="B30" s="1">
        <v>44104</v>
      </c>
      <c r="C30" s="19">
        <v>1120185.68</v>
      </c>
      <c r="D30" s="19">
        <v>1120185.68</v>
      </c>
      <c r="E30" s="19">
        <v>1120185.68</v>
      </c>
      <c r="F30" s="19">
        <v>-12150.4404952041</v>
      </c>
      <c r="G30" s="19">
        <v>-12150.4404952041</v>
      </c>
      <c r="H30" s="19">
        <v>3476.4693797373998</v>
      </c>
      <c r="I30" s="19">
        <v>-6527.5307411797103</v>
      </c>
      <c r="J30" s="19">
        <v>-6527.5307411797103</v>
      </c>
      <c r="K30" s="19">
        <v>-2146.4403742869499</v>
      </c>
    </row>
    <row r="31" spans="1:11" x14ac:dyDescent="0.3">
      <c r="A31" s="1">
        <v>44104</v>
      </c>
      <c r="B31" s="1">
        <v>44196</v>
      </c>
      <c r="C31" s="19">
        <v>1023070.0221739101</v>
      </c>
      <c r="D31" s="19">
        <v>1023070.0221739101</v>
      </c>
      <c r="E31" s="19">
        <v>1023070.0221739101</v>
      </c>
      <c r="F31" s="19">
        <v>-11250.8639631511</v>
      </c>
      <c r="G31" s="19">
        <v>-11250.8639631511</v>
      </c>
      <c r="H31" s="19">
        <v>3328.8917581177998</v>
      </c>
      <c r="I31" s="19">
        <v>-6102.7494502662803</v>
      </c>
      <c r="J31" s="19">
        <v>-6102.7494502662803</v>
      </c>
      <c r="K31" s="19">
        <v>-1819.22275476706</v>
      </c>
    </row>
    <row r="32" spans="1:11" x14ac:dyDescent="0.3">
      <c r="A32" s="1">
        <v>44196</v>
      </c>
      <c r="B32" s="1">
        <v>44286</v>
      </c>
      <c r="C32" s="19">
        <v>925982.05844444397</v>
      </c>
      <c r="D32" s="19">
        <v>925982.05844444397</v>
      </c>
      <c r="E32" s="19">
        <v>925982.05844444397</v>
      </c>
      <c r="F32" s="19">
        <v>-10095.665948949299</v>
      </c>
      <c r="G32" s="19">
        <v>-10095.665948949299</v>
      </c>
      <c r="H32" s="19">
        <v>3081.3518562326599</v>
      </c>
      <c r="I32" s="19">
        <v>-5538.9719357059503</v>
      </c>
      <c r="J32" s="19">
        <v>-5538.9719357059503</v>
      </c>
      <c r="K32" s="19">
        <v>-1475.34215701071</v>
      </c>
    </row>
    <row r="33" spans="1:11" x14ac:dyDescent="0.3">
      <c r="A33" s="1">
        <v>44286</v>
      </c>
      <c r="B33" s="1">
        <v>44377</v>
      </c>
      <c r="C33" s="19">
        <v>827619.451978022</v>
      </c>
      <c r="D33" s="19">
        <v>827619.451978022</v>
      </c>
      <c r="E33" s="19">
        <v>827619.451978022</v>
      </c>
      <c r="F33" s="19">
        <v>-9242.6685941627602</v>
      </c>
      <c r="G33" s="19">
        <v>-9242.6685941627602</v>
      </c>
      <c r="H33" s="19">
        <v>2903.7932748877602</v>
      </c>
      <c r="I33" s="19">
        <v>-5133.7551660836398</v>
      </c>
      <c r="J33" s="19">
        <v>-5133.7551660836398</v>
      </c>
      <c r="K33" s="19">
        <v>-1205.12015319136</v>
      </c>
    </row>
    <row r="34" spans="1:11" x14ac:dyDescent="0.3">
      <c r="A34" s="1">
        <v>44377</v>
      </c>
      <c r="B34" s="1">
        <v>44469</v>
      </c>
      <c r="C34" s="19">
        <v>728763.29956521699</v>
      </c>
      <c r="D34" s="19">
        <v>728763.29956521699</v>
      </c>
      <c r="E34" s="19">
        <v>728763.29956521699</v>
      </c>
      <c r="F34" s="19">
        <v>-8332.7354196061697</v>
      </c>
      <c r="G34" s="19">
        <v>-8332.7354196061697</v>
      </c>
      <c r="H34" s="19">
        <v>2689.6782699728401</v>
      </c>
      <c r="I34" s="19">
        <v>-4684.6744383974701</v>
      </c>
      <c r="J34" s="19">
        <v>-4684.6744383974701</v>
      </c>
      <c r="K34" s="19">
        <v>-958.38271123586003</v>
      </c>
    </row>
    <row r="35" spans="1:11" x14ac:dyDescent="0.3">
      <c r="A35" s="1">
        <v>44469</v>
      </c>
      <c r="B35" s="1">
        <v>44561</v>
      </c>
      <c r="C35" s="19">
        <v>629666.05695652205</v>
      </c>
      <c r="D35" s="19">
        <v>629666.05695652205</v>
      </c>
      <c r="E35" s="19">
        <v>629666.05695652205</v>
      </c>
      <c r="F35" s="19">
        <v>-7287.6552882532897</v>
      </c>
      <c r="G35" s="19">
        <v>-7287.6552882532897</v>
      </c>
      <c r="H35" s="19">
        <v>2411.9411205532901</v>
      </c>
      <c r="I35" s="19">
        <v>-4145.5285600961997</v>
      </c>
      <c r="J35" s="19">
        <v>-4145.5285600961997</v>
      </c>
      <c r="K35" s="19">
        <v>-730.18560760379796</v>
      </c>
    </row>
    <row r="36" spans="1:11" x14ac:dyDescent="0.3">
      <c r="A36" s="1">
        <v>44561</v>
      </c>
      <c r="B36" s="1">
        <v>44651</v>
      </c>
      <c r="C36" s="19">
        <v>530596.98244444397</v>
      </c>
      <c r="D36" s="19">
        <v>530596.98244444397</v>
      </c>
      <c r="E36" s="19">
        <v>530596.98244444397</v>
      </c>
      <c r="F36" s="19">
        <v>-6075.7023602218496</v>
      </c>
      <c r="G36" s="19">
        <v>-6075.7023602218496</v>
      </c>
      <c r="H36" s="19">
        <v>2056.4302182051802</v>
      </c>
      <c r="I36" s="19">
        <v>-3496.8416170764099</v>
      </c>
      <c r="J36" s="19">
        <v>-3496.8416170764099</v>
      </c>
      <c r="K36" s="19">
        <v>-522.43052494025096</v>
      </c>
    </row>
    <row r="37" spans="1:11" x14ac:dyDescent="0.3">
      <c r="A37" s="1">
        <v>44651</v>
      </c>
      <c r="B37" s="1">
        <v>44742</v>
      </c>
      <c r="C37" s="19">
        <v>430227.155274725</v>
      </c>
      <c r="D37" s="19">
        <v>430227.155274725</v>
      </c>
      <c r="E37" s="19">
        <v>430227.155274725</v>
      </c>
      <c r="F37" s="19">
        <v>-5032.5492952982704</v>
      </c>
      <c r="G37" s="19">
        <v>-5032.5492952982704</v>
      </c>
      <c r="H37" s="19">
        <v>1737.36780852328</v>
      </c>
      <c r="I37" s="19">
        <v>-2931.0774678542198</v>
      </c>
      <c r="J37" s="19">
        <v>-2931.0774678542198</v>
      </c>
      <c r="K37" s="19">
        <v>-364.10401892078102</v>
      </c>
    </row>
    <row r="38" spans="1:11" x14ac:dyDescent="0.3">
      <c r="A38" s="1">
        <v>44742</v>
      </c>
      <c r="B38" s="1">
        <v>44834</v>
      </c>
      <c r="C38" s="19">
        <v>329353.60695652198</v>
      </c>
      <c r="D38" s="19">
        <v>329353.60695652198</v>
      </c>
      <c r="E38" s="19">
        <v>329353.60695652198</v>
      </c>
      <c r="F38" s="19">
        <v>-3931.0885061326499</v>
      </c>
      <c r="G38" s="19">
        <v>-3931.0885061326499</v>
      </c>
      <c r="H38" s="19">
        <v>1380.79374293265</v>
      </c>
      <c r="I38" s="19">
        <v>-2317.2242651895599</v>
      </c>
      <c r="J38" s="19">
        <v>-2317.2242651895599</v>
      </c>
      <c r="K38" s="19">
        <v>-233.07049801043701</v>
      </c>
    </row>
    <row r="39" spans="1:11" x14ac:dyDescent="0.3">
      <c r="A39" s="1">
        <v>44834</v>
      </c>
      <c r="B39" s="1">
        <v>44925</v>
      </c>
      <c r="C39" s="19">
        <v>228499.99846153799</v>
      </c>
      <c r="D39" s="19">
        <v>228499.99846153799</v>
      </c>
      <c r="E39" s="19">
        <v>228499.99846153799</v>
      </c>
      <c r="F39" s="19">
        <v>-2719.73502196964</v>
      </c>
      <c r="G39" s="19">
        <v>-2719.73502196964</v>
      </c>
      <c r="H39" s="19">
        <v>969.61545041964098</v>
      </c>
      <c r="I39" s="19">
        <v>-1622.59288674291</v>
      </c>
      <c r="J39" s="19">
        <v>-1622.59288674291</v>
      </c>
      <c r="K39" s="19">
        <v>-127.526684807088</v>
      </c>
    </row>
    <row r="40" spans="1:11" x14ac:dyDescent="0.3">
      <c r="A40" s="1">
        <v>44925</v>
      </c>
      <c r="B40" s="1">
        <v>45016</v>
      </c>
      <c r="C40" s="19">
        <v>127987.78989011</v>
      </c>
      <c r="D40" s="19">
        <v>127987.78989011</v>
      </c>
      <c r="E40" s="19">
        <v>127987.78989011</v>
      </c>
      <c r="F40" s="19">
        <v>-1533.9517622139399</v>
      </c>
      <c r="G40" s="19">
        <v>-1533.9517622139399</v>
      </c>
      <c r="H40" s="19">
        <v>553.671948147271</v>
      </c>
      <c r="I40" s="19">
        <v>-925.81571402975101</v>
      </c>
      <c r="J40" s="19">
        <v>-925.81571402975101</v>
      </c>
      <c r="K40" s="19">
        <v>-54.464100036915198</v>
      </c>
    </row>
    <row r="41" spans="1:11" x14ac:dyDescent="0.3">
      <c r="A41" s="1">
        <v>45016</v>
      </c>
      <c r="B41" s="1">
        <v>45107</v>
      </c>
      <c r="C41" s="19">
        <v>24724.533186813202</v>
      </c>
      <c r="D41" s="19">
        <v>24724.533186813202</v>
      </c>
      <c r="E41" s="19">
        <v>24724.533186813202</v>
      </c>
      <c r="F41" s="19">
        <v>-297.187391560744</v>
      </c>
      <c r="G41" s="19">
        <v>-297.187391560744</v>
      </c>
      <c r="H41" s="19">
        <v>107.818071127411</v>
      </c>
      <c r="I41" s="19">
        <v>-180.276406558389</v>
      </c>
      <c r="J41" s="19">
        <v>-180.276406558389</v>
      </c>
      <c r="K41" s="19">
        <v>-9.0929138749443705</v>
      </c>
    </row>
  </sheetData>
  <mergeCells count="2">
    <mergeCell ref="F6:H6"/>
    <mergeCell ref="I6:K6"/>
  </mergeCells>
  <conditionalFormatting sqref="A3:H4 G2:H2 J2:K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2"/>
  <sheetViews>
    <sheetView showGridLines="0" topLeftCell="L1" zoomScale="85" zoomScaleNormal="85" workbookViewId="0">
      <selection activeCell="V198" sqref="V198"/>
    </sheetView>
  </sheetViews>
  <sheetFormatPr baseColWidth="10" defaultColWidth="9.109375" defaultRowHeight="14.4" x14ac:dyDescent="0.3"/>
  <cols>
    <col min="1" max="2" width="10.77734375" style="1" bestFit="1" customWidth="1"/>
    <col min="3" max="3" width="9" bestFit="1" customWidth="1"/>
    <col min="4" max="4" width="19.44140625" bestFit="1" customWidth="1"/>
    <col min="5" max="5" width="10.77734375" bestFit="1" customWidth="1"/>
    <col min="6" max="6" width="8.33203125" bestFit="1" customWidth="1"/>
    <col min="7" max="7" width="28.109375" bestFit="1" customWidth="1"/>
    <col min="8" max="8" width="10.77734375" style="16" bestFit="1" customWidth="1"/>
    <col min="9" max="9" width="12.5546875" style="16" bestFit="1" customWidth="1"/>
    <col min="10" max="10" width="11.44140625" style="16" bestFit="1" customWidth="1"/>
    <col min="11" max="11" width="13.5546875" style="16" bestFit="1" customWidth="1"/>
    <col min="12" max="12" width="14.77734375" style="14" bestFit="1" customWidth="1"/>
    <col min="13" max="13" width="9.5546875" bestFit="1" customWidth="1"/>
    <col min="14" max="14" width="7.33203125" bestFit="1" customWidth="1"/>
    <col min="15" max="15" width="8.21875" bestFit="1" customWidth="1"/>
    <col min="16" max="16" width="8.33203125" customWidth="1"/>
    <col min="17" max="17" width="16.44140625" style="14" bestFit="1" customWidth="1"/>
    <col min="18" max="18" width="19.5546875" style="14" bestFit="1" customWidth="1"/>
    <col min="19" max="19" width="19.44140625" style="14" bestFit="1" customWidth="1"/>
    <col min="20" max="20" width="18" style="14" bestFit="1" customWidth="1"/>
    <col min="21" max="21" width="17.88671875" style="14" bestFit="1" customWidth="1"/>
    <col min="22" max="22" width="16.44140625" style="14" bestFit="1" customWidth="1"/>
    <col min="23" max="23" width="19.5546875" style="14" bestFit="1" customWidth="1"/>
    <col min="24" max="24" width="19.44140625" style="14" bestFit="1" customWidth="1"/>
    <col min="25" max="25" width="18" style="14" bestFit="1" customWidth="1"/>
    <col min="26" max="26" width="17.88671875" style="14" bestFit="1" customWidth="1"/>
  </cols>
  <sheetData>
    <row r="1" spans="1:26" x14ac:dyDescent="0.3">
      <c r="C1" s="9"/>
      <c r="D1" s="9"/>
      <c r="E1" s="9"/>
      <c r="F1" s="9"/>
      <c r="G1" s="9"/>
      <c r="H1" s="9"/>
      <c r="I1" s="9"/>
      <c r="J1" s="9"/>
      <c r="K1" s="9"/>
      <c r="L1" s="12"/>
      <c r="M1" s="9"/>
      <c r="N1" s="9"/>
      <c r="O1" s="9"/>
      <c r="P1" s="9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3">
      <c r="C2" s="9"/>
      <c r="D2" s="9"/>
      <c r="E2" s="9"/>
      <c r="F2" s="9"/>
      <c r="G2" s="9"/>
      <c r="H2" s="9"/>
      <c r="I2" s="9"/>
      <c r="J2" s="9"/>
      <c r="K2" s="9"/>
      <c r="L2" s="12"/>
      <c r="M2" s="9"/>
      <c r="N2" s="9"/>
      <c r="O2" s="9"/>
      <c r="P2" s="9"/>
      <c r="Q2" s="25" t="s">
        <v>41</v>
      </c>
      <c r="R2" s="26"/>
      <c r="S2" s="26"/>
      <c r="T2" s="26"/>
      <c r="U2" s="27"/>
      <c r="V2" s="25" t="s">
        <v>30</v>
      </c>
      <c r="W2" s="26"/>
      <c r="X2" s="26"/>
      <c r="Y2" s="26"/>
      <c r="Z2" s="27"/>
    </row>
    <row r="3" spans="1:26" s="2" customFormat="1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3" t="s">
        <v>11</v>
      </c>
      <c r="M3" s="10" t="s">
        <v>12</v>
      </c>
      <c r="N3" s="10" t="s">
        <v>13</v>
      </c>
      <c r="O3" s="10" t="s">
        <v>14</v>
      </c>
      <c r="P3" s="9"/>
      <c r="Q3" s="13" t="s">
        <v>25</v>
      </c>
      <c r="R3" s="13" t="s">
        <v>15</v>
      </c>
      <c r="S3" s="13" t="s">
        <v>16</v>
      </c>
      <c r="T3" s="13" t="s">
        <v>17</v>
      </c>
      <c r="U3" s="13" t="s">
        <v>18</v>
      </c>
      <c r="V3" s="13" t="s">
        <v>25</v>
      </c>
      <c r="W3" s="13" t="s">
        <v>15</v>
      </c>
      <c r="X3" s="13" t="s">
        <v>16</v>
      </c>
      <c r="Y3" s="13" t="s">
        <v>17</v>
      </c>
      <c r="Z3" s="13" t="s">
        <v>18</v>
      </c>
    </row>
    <row r="4" spans="1:26" x14ac:dyDescent="0.3">
      <c r="A4" s="1">
        <v>42004</v>
      </c>
      <c r="B4" s="1">
        <v>42094</v>
      </c>
      <c r="C4" t="s">
        <v>27</v>
      </c>
      <c r="D4" t="s">
        <v>31</v>
      </c>
      <c r="E4" t="s">
        <v>32</v>
      </c>
      <c r="F4">
        <v>3</v>
      </c>
      <c r="G4" t="s">
        <v>33</v>
      </c>
      <c r="H4"/>
      <c r="I4" s="1">
        <v>41934</v>
      </c>
      <c r="J4" s="1">
        <v>42026</v>
      </c>
      <c r="K4" s="1">
        <v>42026</v>
      </c>
      <c r="L4" s="19">
        <v>3203152.89</v>
      </c>
      <c r="M4" t="s">
        <v>34</v>
      </c>
      <c r="O4" t="s">
        <v>28</v>
      </c>
      <c r="Q4" s="19">
        <v>-11705.744283566701</v>
      </c>
      <c r="R4" s="19">
        <v>0.24444444444444399</v>
      </c>
      <c r="S4" s="19">
        <v>0.23913043478260901</v>
      </c>
      <c r="T4" s="19">
        <v>782992.92866666697</v>
      </c>
      <c r="U4" s="19">
        <v>-2799.1997199833299</v>
      </c>
      <c r="V4" s="19">
        <v>-11705.744283566701</v>
      </c>
      <c r="W4" s="19">
        <v>0.24444444444444399</v>
      </c>
      <c r="X4" s="19">
        <v>0.23913043478260901</v>
      </c>
      <c r="Y4" s="19">
        <v>782992.92866666697</v>
      </c>
      <c r="Z4" s="19">
        <v>-2799.1997199833299</v>
      </c>
    </row>
    <row r="5" spans="1:26" x14ac:dyDescent="0.3">
      <c r="A5" s="1">
        <v>42004</v>
      </c>
      <c r="B5" s="1">
        <v>42094</v>
      </c>
      <c r="C5" t="s">
        <v>27</v>
      </c>
      <c r="D5" t="s">
        <v>31</v>
      </c>
      <c r="E5" t="s">
        <v>32</v>
      </c>
      <c r="F5">
        <v>3</v>
      </c>
      <c r="G5" t="s">
        <v>33</v>
      </c>
      <c r="H5"/>
      <c r="I5" s="1">
        <v>42026</v>
      </c>
      <c r="J5" s="1">
        <v>42116</v>
      </c>
      <c r="K5" s="1">
        <v>42116</v>
      </c>
      <c r="L5" s="19">
        <v>3116575.44</v>
      </c>
      <c r="M5" t="s">
        <v>34</v>
      </c>
      <c r="O5" t="s">
        <v>28</v>
      </c>
      <c r="Q5" s="19">
        <v>-11141.757197999999</v>
      </c>
      <c r="R5" s="19">
        <v>0.75555555555555598</v>
      </c>
      <c r="S5" s="19">
        <v>0.75555555555555598</v>
      </c>
      <c r="T5" s="19">
        <v>2354745.8879999998</v>
      </c>
      <c r="U5" s="19">
        <v>-8418.2165495999998</v>
      </c>
      <c r="V5" s="19">
        <v>-11141.757197999999</v>
      </c>
      <c r="W5" s="19">
        <v>0.75555555555555598</v>
      </c>
      <c r="X5" s="19">
        <v>0.75555555555555598</v>
      </c>
      <c r="Y5" s="19">
        <v>2354745.8879999998</v>
      </c>
      <c r="Z5" s="19">
        <v>-8418.2165495999998</v>
      </c>
    </row>
    <row r="6" spans="1:26" x14ac:dyDescent="0.3">
      <c r="A6" s="1">
        <v>42004</v>
      </c>
      <c r="B6" s="1">
        <v>42094</v>
      </c>
      <c r="C6" t="s">
        <v>27</v>
      </c>
      <c r="D6" t="s">
        <v>35</v>
      </c>
      <c r="E6" t="s">
        <v>32</v>
      </c>
      <c r="F6">
        <v>3</v>
      </c>
      <c r="G6" t="s">
        <v>33</v>
      </c>
      <c r="H6" s="1">
        <v>41912</v>
      </c>
      <c r="I6" s="1">
        <v>41934</v>
      </c>
      <c r="J6" s="1">
        <v>42026</v>
      </c>
      <c r="K6" s="1">
        <v>42026</v>
      </c>
      <c r="L6" s="19">
        <v>3203152.89</v>
      </c>
      <c r="M6" t="s">
        <v>36</v>
      </c>
      <c r="N6">
        <v>0</v>
      </c>
      <c r="O6" t="s">
        <v>28</v>
      </c>
      <c r="Q6" s="19">
        <v>3841.23660519132</v>
      </c>
      <c r="R6" s="19">
        <v>0</v>
      </c>
      <c r="S6" s="19">
        <v>0.23913043478260901</v>
      </c>
      <c r="T6" s="19">
        <v>0</v>
      </c>
      <c r="U6" s="19">
        <v>918.55657950227203</v>
      </c>
      <c r="V6" s="19">
        <v>1345.4131902691699</v>
      </c>
      <c r="W6" s="19">
        <v>0</v>
      </c>
      <c r="X6" s="19">
        <v>0.23913043478260901</v>
      </c>
      <c r="Y6" s="19">
        <v>0</v>
      </c>
      <c r="Z6" s="19">
        <v>321.72924115132298</v>
      </c>
    </row>
    <row r="7" spans="1:26" x14ac:dyDescent="0.3">
      <c r="A7" s="1">
        <v>42004</v>
      </c>
      <c r="B7" s="1">
        <v>42094</v>
      </c>
      <c r="C7" t="s">
        <v>27</v>
      </c>
      <c r="D7" t="s">
        <v>35</v>
      </c>
      <c r="E7" t="s">
        <v>32</v>
      </c>
      <c r="F7">
        <v>3</v>
      </c>
      <c r="G7" t="s">
        <v>33</v>
      </c>
      <c r="H7" s="1">
        <v>42004</v>
      </c>
      <c r="I7" s="1">
        <v>42026</v>
      </c>
      <c r="J7" s="1">
        <v>42116</v>
      </c>
      <c r="K7" s="1">
        <v>42116</v>
      </c>
      <c r="L7" s="19">
        <v>3116575.44</v>
      </c>
      <c r="M7" t="s">
        <v>36</v>
      </c>
      <c r="N7">
        <v>0</v>
      </c>
      <c r="O7" t="s">
        <v>28</v>
      </c>
      <c r="Q7" s="19">
        <v>4183.4280006183799</v>
      </c>
      <c r="R7" s="19">
        <v>0</v>
      </c>
      <c r="S7" s="19">
        <v>0.75555555555555598</v>
      </c>
      <c r="T7" s="19">
        <v>0</v>
      </c>
      <c r="U7" s="19">
        <v>3160.8122671338901</v>
      </c>
      <c r="V7" s="19">
        <v>634.74817725000003</v>
      </c>
      <c r="W7" s="19">
        <v>0</v>
      </c>
      <c r="X7" s="19">
        <v>0.75555555555555598</v>
      </c>
      <c r="Y7" s="19">
        <v>0</v>
      </c>
      <c r="Z7" s="19">
        <v>479.58751169999999</v>
      </c>
    </row>
    <row r="8" spans="1:26" x14ac:dyDescent="0.3">
      <c r="A8" s="1">
        <v>42004</v>
      </c>
      <c r="B8" s="1">
        <v>42094</v>
      </c>
      <c r="C8" t="s">
        <v>29</v>
      </c>
      <c r="D8" t="s">
        <v>37</v>
      </c>
      <c r="E8" t="s">
        <v>38</v>
      </c>
      <c r="F8">
        <v>10003</v>
      </c>
      <c r="G8" t="s">
        <v>39</v>
      </c>
      <c r="H8" s="1">
        <v>41912</v>
      </c>
      <c r="I8" s="1">
        <v>41934</v>
      </c>
      <c r="J8" s="1">
        <v>42026</v>
      </c>
      <c r="K8" s="1">
        <v>42026</v>
      </c>
      <c r="L8" s="19">
        <v>3203152.89</v>
      </c>
      <c r="M8" t="s">
        <v>36</v>
      </c>
      <c r="N8">
        <v>1.6E-2</v>
      </c>
      <c r="O8" t="s">
        <v>28</v>
      </c>
      <c r="Q8" s="19">
        <v>-16938.572866524701</v>
      </c>
      <c r="R8" s="19">
        <v>0.24444444444444399</v>
      </c>
      <c r="S8" s="19">
        <v>0.23913043478260901</v>
      </c>
      <c r="T8" s="19">
        <v>782992.92866666697</v>
      </c>
      <c r="U8" s="19">
        <v>-4050.5282941689402</v>
      </c>
      <c r="V8" s="19">
        <v>-14442.7494516025</v>
      </c>
      <c r="W8" s="19">
        <v>0.24444444444444399</v>
      </c>
      <c r="X8" s="19">
        <v>0.23913043478260901</v>
      </c>
      <c r="Y8" s="19">
        <v>782992.92866666697</v>
      </c>
      <c r="Z8" s="19">
        <v>-3453.7009558179898</v>
      </c>
    </row>
    <row r="9" spans="1:26" x14ac:dyDescent="0.3">
      <c r="A9" s="1">
        <v>42004</v>
      </c>
      <c r="B9" s="1">
        <v>42094</v>
      </c>
      <c r="C9" t="s">
        <v>29</v>
      </c>
      <c r="D9" t="s">
        <v>37</v>
      </c>
      <c r="E9" t="s">
        <v>38</v>
      </c>
      <c r="F9">
        <v>10003</v>
      </c>
      <c r="G9" t="s">
        <v>39</v>
      </c>
      <c r="H9" s="1">
        <v>42004</v>
      </c>
      <c r="I9" s="1">
        <v>42026</v>
      </c>
      <c r="J9" s="1">
        <v>42116</v>
      </c>
      <c r="K9" s="1">
        <v>42116</v>
      </c>
      <c r="L9" s="19">
        <v>3116575.44</v>
      </c>
      <c r="M9" t="s">
        <v>36</v>
      </c>
      <c r="N9">
        <v>1.6E-2</v>
      </c>
      <c r="O9" t="s">
        <v>28</v>
      </c>
      <c r="Q9" s="19">
        <v>-16649.7297606184</v>
      </c>
      <c r="R9" s="19">
        <v>0.75555555555555598</v>
      </c>
      <c r="S9" s="19">
        <v>0.75555555555555598</v>
      </c>
      <c r="T9" s="19">
        <v>2354745.8879999998</v>
      </c>
      <c r="U9" s="19">
        <v>-12579.7958191339</v>
      </c>
      <c r="V9" s="19">
        <v>-13101.04993725</v>
      </c>
      <c r="W9" s="19">
        <v>0.75555555555555598</v>
      </c>
      <c r="X9" s="19">
        <v>0.75555555555555598</v>
      </c>
      <c r="Y9" s="19">
        <v>2354745.8879999998</v>
      </c>
      <c r="Z9" s="19">
        <v>-9898.5710636999993</v>
      </c>
    </row>
    <row r="10" spans="1:26" x14ac:dyDescent="0.3">
      <c r="A10" s="1">
        <v>42094</v>
      </c>
      <c r="B10" s="1">
        <v>42185</v>
      </c>
      <c r="C10" t="s">
        <v>27</v>
      </c>
      <c r="D10" t="s">
        <v>31</v>
      </c>
      <c r="E10" t="s">
        <v>32</v>
      </c>
      <c r="F10">
        <v>3</v>
      </c>
      <c r="G10" t="s">
        <v>33</v>
      </c>
      <c r="H10"/>
      <c r="I10" s="1">
        <v>42026</v>
      </c>
      <c r="J10" s="1">
        <v>42116</v>
      </c>
      <c r="K10" s="1">
        <v>42116</v>
      </c>
      <c r="L10" s="19">
        <v>3116575.44</v>
      </c>
      <c r="M10" t="s">
        <v>34</v>
      </c>
      <c r="O10" t="s">
        <v>28</v>
      </c>
      <c r="Q10" s="19">
        <v>-11141.757197999999</v>
      </c>
      <c r="R10" s="19">
        <v>0.24175824175824201</v>
      </c>
      <c r="S10" s="19">
        <v>0.24444444444444399</v>
      </c>
      <c r="T10" s="19">
        <v>753457.79868131899</v>
      </c>
      <c r="U10" s="19">
        <v>-2723.5406484</v>
      </c>
      <c r="V10" s="19">
        <v>-11141.757197999999</v>
      </c>
      <c r="W10" s="19">
        <v>0.24175824175824201</v>
      </c>
      <c r="X10" s="19">
        <v>0.24444444444444399</v>
      </c>
      <c r="Y10" s="19">
        <v>753457.79868131899</v>
      </c>
      <c r="Z10" s="19">
        <v>-2723.5406484</v>
      </c>
    </row>
    <row r="11" spans="1:26" x14ac:dyDescent="0.3">
      <c r="A11" s="1">
        <v>42094</v>
      </c>
      <c r="B11" s="1">
        <v>42185</v>
      </c>
      <c r="C11" t="s">
        <v>27</v>
      </c>
      <c r="D11" t="s">
        <v>31</v>
      </c>
      <c r="E11" t="s">
        <v>32</v>
      </c>
      <c r="F11">
        <v>3</v>
      </c>
      <c r="G11" t="s">
        <v>33</v>
      </c>
      <c r="H11"/>
      <c r="I11" s="1">
        <v>42116</v>
      </c>
      <c r="J11" s="1">
        <v>42207</v>
      </c>
      <c r="K11" s="1">
        <v>42207</v>
      </c>
      <c r="L11" s="19">
        <v>3029560.21</v>
      </c>
      <c r="M11" t="s">
        <v>34</v>
      </c>
      <c r="O11" t="s">
        <v>28</v>
      </c>
      <c r="Q11" s="19">
        <v>-10951.018614647201</v>
      </c>
      <c r="R11" s="19">
        <v>0.75824175824175799</v>
      </c>
      <c r="S11" s="19">
        <v>0.75824175824175799</v>
      </c>
      <c r="T11" s="19">
        <v>2297139.0603296701</v>
      </c>
      <c r="U11" s="19">
        <v>-8303.5196089083292</v>
      </c>
      <c r="V11" s="19">
        <v>-10951.018614647201</v>
      </c>
      <c r="W11" s="19">
        <v>0.75824175824175799</v>
      </c>
      <c r="X11" s="19">
        <v>0.75824175824175799</v>
      </c>
      <c r="Y11" s="19">
        <v>2297139.0603296701</v>
      </c>
      <c r="Z11" s="19">
        <v>-8303.5196089083292</v>
      </c>
    </row>
    <row r="12" spans="1:26" x14ac:dyDescent="0.3">
      <c r="A12" s="1">
        <v>42094</v>
      </c>
      <c r="B12" s="1">
        <v>42185</v>
      </c>
      <c r="C12" t="s">
        <v>27</v>
      </c>
      <c r="D12" t="s">
        <v>35</v>
      </c>
      <c r="E12" t="s">
        <v>32</v>
      </c>
      <c r="F12">
        <v>3</v>
      </c>
      <c r="G12" t="s">
        <v>33</v>
      </c>
      <c r="H12" s="1">
        <v>42004</v>
      </c>
      <c r="I12" s="1">
        <v>42026</v>
      </c>
      <c r="J12" s="1">
        <v>42116</v>
      </c>
      <c r="K12" s="1">
        <v>42116</v>
      </c>
      <c r="L12" s="19">
        <v>3116575.44</v>
      </c>
      <c r="M12" t="s">
        <v>36</v>
      </c>
      <c r="N12">
        <v>0</v>
      </c>
      <c r="O12" t="s">
        <v>28</v>
      </c>
      <c r="Q12" s="19">
        <v>4183.4280006183799</v>
      </c>
      <c r="R12" s="19">
        <v>0</v>
      </c>
      <c r="S12" s="19">
        <v>0.24444444444444399</v>
      </c>
      <c r="T12" s="19">
        <v>0</v>
      </c>
      <c r="U12" s="19">
        <v>1022.61573348449</v>
      </c>
      <c r="V12" s="19">
        <v>634.74817725000003</v>
      </c>
      <c r="W12" s="19">
        <v>0</v>
      </c>
      <c r="X12" s="19">
        <v>0.24444444444444399</v>
      </c>
      <c r="Y12" s="19">
        <v>0</v>
      </c>
      <c r="Z12" s="19">
        <v>155.16066555</v>
      </c>
    </row>
    <row r="13" spans="1:26" x14ac:dyDescent="0.3">
      <c r="A13" s="1">
        <v>42094</v>
      </c>
      <c r="B13" s="1">
        <v>42185</v>
      </c>
      <c r="C13" t="s">
        <v>27</v>
      </c>
      <c r="D13" t="s">
        <v>35</v>
      </c>
      <c r="E13" t="s">
        <v>32</v>
      </c>
      <c r="F13">
        <v>3</v>
      </c>
      <c r="G13" t="s">
        <v>33</v>
      </c>
      <c r="H13" s="1">
        <v>42094</v>
      </c>
      <c r="I13" s="1">
        <v>42116</v>
      </c>
      <c r="J13" s="1">
        <v>42207</v>
      </c>
      <c r="K13" s="1">
        <v>42207</v>
      </c>
      <c r="L13" s="19">
        <v>3029560.21</v>
      </c>
      <c r="M13" t="s">
        <v>36</v>
      </c>
      <c r="N13">
        <v>0</v>
      </c>
      <c r="O13" t="s">
        <v>28</v>
      </c>
      <c r="Q13" s="19">
        <v>4714.5499068278004</v>
      </c>
      <c r="R13" s="19">
        <v>0</v>
      </c>
      <c r="S13" s="19">
        <v>0.75824175824175799</v>
      </c>
      <c r="T13" s="19">
        <v>0</v>
      </c>
      <c r="U13" s="19">
        <v>3574.7686106716301</v>
      </c>
      <c r="V13" s="19">
        <v>563.67451312811397</v>
      </c>
      <c r="W13" s="19">
        <v>0</v>
      </c>
      <c r="X13" s="19">
        <v>0.75824175824175799</v>
      </c>
      <c r="Y13" s="19">
        <v>0</v>
      </c>
      <c r="Z13" s="19">
        <v>427.401553910328</v>
      </c>
    </row>
    <row r="14" spans="1:26" x14ac:dyDescent="0.3">
      <c r="A14" s="1">
        <v>42094</v>
      </c>
      <c r="B14" s="1">
        <v>42185</v>
      </c>
      <c r="C14" t="s">
        <v>29</v>
      </c>
      <c r="D14" t="s">
        <v>37</v>
      </c>
      <c r="E14" t="s">
        <v>38</v>
      </c>
      <c r="F14">
        <v>10003</v>
      </c>
      <c r="G14" t="s">
        <v>39</v>
      </c>
      <c r="H14" s="1">
        <v>42004</v>
      </c>
      <c r="I14" s="1">
        <v>42026</v>
      </c>
      <c r="J14" s="1">
        <v>42116</v>
      </c>
      <c r="K14" s="1">
        <v>42116</v>
      </c>
      <c r="L14" s="19">
        <v>3116575.44</v>
      </c>
      <c r="M14" t="s">
        <v>36</v>
      </c>
      <c r="N14">
        <v>1.6E-2</v>
      </c>
      <c r="O14" t="s">
        <v>28</v>
      </c>
      <c r="Q14" s="19">
        <v>-16649.7297606184</v>
      </c>
      <c r="R14" s="19">
        <v>0.24175824175824201</v>
      </c>
      <c r="S14" s="19">
        <v>0.24444444444444399</v>
      </c>
      <c r="T14" s="19">
        <v>753457.79868131899</v>
      </c>
      <c r="U14" s="19">
        <v>-4069.9339414844899</v>
      </c>
      <c r="V14" s="19">
        <v>-13101.04993725</v>
      </c>
      <c r="W14" s="19">
        <v>0.24175824175824201</v>
      </c>
      <c r="X14" s="19">
        <v>0.24444444444444399</v>
      </c>
      <c r="Y14" s="19">
        <v>753457.79868131899</v>
      </c>
      <c r="Z14" s="19">
        <v>-3202.4788735500001</v>
      </c>
    </row>
    <row r="15" spans="1:26" x14ac:dyDescent="0.3">
      <c r="A15" s="1">
        <v>42094</v>
      </c>
      <c r="B15" s="1">
        <v>42185</v>
      </c>
      <c r="C15" t="s">
        <v>29</v>
      </c>
      <c r="D15" t="s">
        <v>37</v>
      </c>
      <c r="E15" t="s">
        <v>38</v>
      </c>
      <c r="F15">
        <v>10003</v>
      </c>
      <c r="G15" t="s">
        <v>39</v>
      </c>
      <c r="H15" s="1">
        <v>42094</v>
      </c>
      <c r="I15" s="1">
        <v>42116</v>
      </c>
      <c r="J15" s="1">
        <v>42207</v>
      </c>
      <c r="K15" s="1">
        <v>42207</v>
      </c>
      <c r="L15" s="19">
        <v>3029560.21</v>
      </c>
      <c r="M15" t="s">
        <v>36</v>
      </c>
      <c r="N15">
        <v>1.6E-2</v>
      </c>
      <c r="O15" t="s">
        <v>28</v>
      </c>
      <c r="Q15" s="19">
        <v>-16967.437867272201</v>
      </c>
      <c r="R15" s="19">
        <v>0.75824175824175799</v>
      </c>
      <c r="S15" s="19">
        <v>0.75824175824175799</v>
      </c>
      <c r="T15" s="19">
        <v>2297139.0603296701</v>
      </c>
      <c r="U15" s="19">
        <v>-12865.4199213383</v>
      </c>
      <c r="V15" s="19">
        <v>-12816.5624735726</v>
      </c>
      <c r="W15" s="19">
        <v>0.75824175824175799</v>
      </c>
      <c r="X15" s="19">
        <v>0.75824175824175799</v>
      </c>
      <c r="Y15" s="19">
        <v>2297139.0603296701</v>
      </c>
      <c r="Z15" s="19">
        <v>-9718.05286457699</v>
      </c>
    </row>
    <row r="16" spans="1:26" x14ac:dyDescent="0.3">
      <c r="A16" s="1">
        <v>42185</v>
      </c>
      <c r="B16" s="1">
        <v>42277</v>
      </c>
      <c r="C16" t="s">
        <v>27</v>
      </c>
      <c r="D16" t="s">
        <v>31</v>
      </c>
      <c r="E16" t="s">
        <v>32</v>
      </c>
      <c r="F16">
        <v>3</v>
      </c>
      <c r="G16" t="s">
        <v>33</v>
      </c>
      <c r="H16"/>
      <c r="I16" s="1">
        <v>42116</v>
      </c>
      <c r="J16" s="1">
        <v>42207</v>
      </c>
      <c r="K16" s="1">
        <v>42207</v>
      </c>
      <c r="L16" s="19">
        <v>3029560.21</v>
      </c>
      <c r="M16" t="s">
        <v>34</v>
      </c>
      <c r="O16" t="s">
        <v>28</v>
      </c>
      <c r="Q16" s="19">
        <v>-10951.018614647201</v>
      </c>
      <c r="R16" s="19">
        <v>0.23913043478260901</v>
      </c>
      <c r="S16" s="19">
        <v>0.24175824175824201</v>
      </c>
      <c r="T16" s="19">
        <v>724460.05021739099</v>
      </c>
      <c r="U16" s="19">
        <v>-2647.49900573889</v>
      </c>
      <c r="V16" s="19">
        <v>-10951.018614647201</v>
      </c>
      <c r="W16" s="19">
        <v>0.23913043478260901</v>
      </c>
      <c r="X16" s="19">
        <v>0.24175824175824201</v>
      </c>
      <c r="Y16" s="19">
        <v>724460.05021739099</v>
      </c>
      <c r="Z16" s="19">
        <v>-2647.49900573889</v>
      </c>
    </row>
    <row r="17" spans="1:26" x14ac:dyDescent="0.3">
      <c r="A17" s="1">
        <v>42185</v>
      </c>
      <c r="B17" s="1">
        <v>42277</v>
      </c>
      <c r="C17" t="s">
        <v>27</v>
      </c>
      <c r="D17" t="s">
        <v>31</v>
      </c>
      <c r="E17" t="s">
        <v>32</v>
      </c>
      <c r="F17">
        <v>3</v>
      </c>
      <c r="G17" t="s">
        <v>33</v>
      </c>
      <c r="H17"/>
      <c r="I17" s="1">
        <v>42207</v>
      </c>
      <c r="J17" s="1">
        <v>42299</v>
      </c>
      <c r="K17" s="1">
        <v>42299</v>
      </c>
      <c r="L17" s="19">
        <v>2942104.98</v>
      </c>
      <c r="M17" t="s">
        <v>34</v>
      </c>
      <c r="O17" t="s">
        <v>28</v>
      </c>
      <c r="Q17" s="19">
        <v>-10751.759199133299</v>
      </c>
      <c r="R17" s="19">
        <v>0.76086956521739102</v>
      </c>
      <c r="S17" s="19">
        <v>0.76086956521739102</v>
      </c>
      <c r="T17" s="19">
        <v>2238558.1369565199</v>
      </c>
      <c r="U17" s="19">
        <v>-8180.6863471666702</v>
      </c>
      <c r="V17" s="19">
        <v>-10751.759199133299</v>
      </c>
      <c r="W17" s="19">
        <v>0.76086956521739102</v>
      </c>
      <c r="X17" s="19">
        <v>0.76086956521739102</v>
      </c>
      <c r="Y17" s="19">
        <v>2238558.1369565199</v>
      </c>
      <c r="Z17" s="19">
        <v>-8180.6863471666702</v>
      </c>
    </row>
    <row r="18" spans="1:26" x14ac:dyDescent="0.3">
      <c r="A18" s="1">
        <v>42185</v>
      </c>
      <c r="B18" s="1">
        <v>42277</v>
      </c>
      <c r="C18" t="s">
        <v>27</v>
      </c>
      <c r="D18" t="s">
        <v>35</v>
      </c>
      <c r="E18" t="s">
        <v>32</v>
      </c>
      <c r="F18">
        <v>3</v>
      </c>
      <c r="G18" t="s">
        <v>33</v>
      </c>
      <c r="H18" s="1">
        <v>42094</v>
      </c>
      <c r="I18" s="1">
        <v>42116</v>
      </c>
      <c r="J18" s="1">
        <v>42207</v>
      </c>
      <c r="K18" s="1">
        <v>42207</v>
      </c>
      <c r="L18" s="19">
        <v>3029560.21</v>
      </c>
      <c r="M18" t="s">
        <v>36</v>
      </c>
      <c r="N18">
        <v>0</v>
      </c>
      <c r="O18" t="s">
        <v>28</v>
      </c>
      <c r="Q18" s="19">
        <v>4714.5499068278004</v>
      </c>
      <c r="R18" s="19">
        <v>0</v>
      </c>
      <c r="S18" s="19">
        <v>0.24175824175824201</v>
      </c>
      <c r="T18" s="19">
        <v>0</v>
      </c>
      <c r="U18" s="19">
        <v>1139.7812961561699</v>
      </c>
      <c r="V18" s="19">
        <v>563.67451312811397</v>
      </c>
      <c r="W18" s="19">
        <v>0</v>
      </c>
      <c r="X18" s="19">
        <v>0.24175824175824201</v>
      </c>
      <c r="Y18" s="19">
        <v>0</v>
      </c>
      <c r="Z18" s="19">
        <v>136.272959217786</v>
      </c>
    </row>
    <row r="19" spans="1:26" x14ac:dyDescent="0.3">
      <c r="A19" s="1">
        <v>42185</v>
      </c>
      <c r="B19" s="1">
        <v>42277</v>
      </c>
      <c r="C19" t="s">
        <v>27</v>
      </c>
      <c r="D19" t="s">
        <v>35</v>
      </c>
      <c r="E19" t="s">
        <v>32</v>
      </c>
      <c r="F19">
        <v>3</v>
      </c>
      <c r="G19" t="s">
        <v>33</v>
      </c>
      <c r="H19" s="1">
        <v>42185</v>
      </c>
      <c r="I19" s="1">
        <v>42207</v>
      </c>
      <c r="J19" s="1">
        <v>42299</v>
      </c>
      <c r="K19" s="1">
        <v>42299</v>
      </c>
      <c r="L19" s="19">
        <v>2942104.98</v>
      </c>
      <c r="M19" t="s">
        <v>36</v>
      </c>
      <c r="N19">
        <v>0</v>
      </c>
      <c r="O19" t="s">
        <v>28</v>
      </c>
      <c r="Q19" s="19">
        <v>5316.7491660803298</v>
      </c>
      <c r="R19" s="19">
        <v>0</v>
      </c>
      <c r="S19" s="19">
        <v>0.76086956521739102</v>
      </c>
      <c r="T19" s="19">
        <v>0</v>
      </c>
      <c r="U19" s="19">
        <v>4045.3526263654699</v>
      </c>
      <c r="V19" s="19">
        <v>447.97427760801497</v>
      </c>
      <c r="W19" s="19">
        <v>0</v>
      </c>
      <c r="X19" s="19">
        <v>0.76086956521739102</v>
      </c>
      <c r="Y19" s="19">
        <v>0</v>
      </c>
      <c r="Z19" s="19">
        <v>340.84999383218502</v>
      </c>
    </row>
    <row r="20" spans="1:26" x14ac:dyDescent="0.3">
      <c r="A20" s="1">
        <v>42185</v>
      </c>
      <c r="B20" s="1">
        <v>42277</v>
      </c>
      <c r="C20" t="s">
        <v>29</v>
      </c>
      <c r="D20" t="s">
        <v>37</v>
      </c>
      <c r="E20" t="s">
        <v>38</v>
      </c>
      <c r="F20">
        <v>10003</v>
      </c>
      <c r="G20" t="s">
        <v>39</v>
      </c>
      <c r="H20" s="1">
        <v>42094</v>
      </c>
      <c r="I20" s="1">
        <v>42116</v>
      </c>
      <c r="J20" s="1">
        <v>42207</v>
      </c>
      <c r="K20" s="1">
        <v>42207</v>
      </c>
      <c r="L20" s="19">
        <v>3029560.21</v>
      </c>
      <c r="M20" t="s">
        <v>36</v>
      </c>
      <c r="N20">
        <v>1.6E-2</v>
      </c>
      <c r="O20" t="s">
        <v>28</v>
      </c>
      <c r="Q20" s="19">
        <v>-16967.437867272201</v>
      </c>
      <c r="R20" s="19">
        <v>0.23913043478260901</v>
      </c>
      <c r="S20" s="19">
        <v>0.24175824175824201</v>
      </c>
      <c r="T20" s="19">
        <v>724460.05021739099</v>
      </c>
      <c r="U20" s="19">
        <v>-4102.0179459339497</v>
      </c>
      <c r="V20" s="19">
        <v>-12816.5624735726</v>
      </c>
      <c r="W20" s="19">
        <v>0.23913043478260901</v>
      </c>
      <c r="X20" s="19">
        <v>0.24175824175824201</v>
      </c>
      <c r="Y20" s="19">
        <v>724460.05021739099</v>
      </c>
      <c r="Z20" s="19">
        <v>-3098.50960899556</v>
      </c>
    </row>
    <row r="21" spans="1:26" x14ac:dyDescent="0.3">
      <c r="A21" s="1">
        <v>42185</v>
      </c>
      <c r="B21" s="1">
        <v>42277</v>
      </c>
      <c r="C21" t="s">
        <v>29</v>
      </c>
      <c r="D21" t="s">
        <v>37</v>
      </c>
      <c r="E21" t="s">
        <v>38</v>
      </c>
      <c r="F21">
        <v>10003</v>
      </c>
      <c r="G21" t="s">
        <v>39</v>
      </c>
      <c r="H21" s="1">
        <v>42185</v>
      </c>
      <c r="I21" s="1">
        <v>42207</v>
      </c>
      <c r="J21" s="1">
        <v>42299</v>
      </c>
      <c r="K21" s="1">
        <v>42299</v>
      </c>
      <c r="L21" s="19">
        <v>2942104.98</v>
      </c>
      <c r="M21" t="s">
        <v>36</v>
      </c>
      <c r="N21">
        <v>1.6E-2</v>
      </c>
      <c r="O21" t="s">
        <v>28</v>
      </c>
      <c r="Q21" s="19">
        <v>-17346.689528747</v>
      </c>
      <c r="R21" s="19">
        <v>0.76086956521739102</v>
      </c>
      <c r="S21" s="19">
        <v>0.76086956521739102</v>
      </c>
      <c r="T21" s="19">
        <v>2238558.1369565199</v>
      </c>
      <c r="U21" s="19">
        <v>-13198.568119698801</v>
      </c>
      <c r="V21" s="19">
        <v>-12477.914640274699</v>
      </c>
      <c r="W21" s="19">
        <v>0.76086956521739102</v>
      </c>
      <c r="X21" s="19">
        <v>0.76086956521739102</v>
      </c>
      <c r="Y21" s="19">
        <v>2238558.1369565199</v>
      </c>
      <c r="Z21" s="19">
        <v>-9494.0654871655206</v>
      </c>
    </row>
    <row r="22" spans="1:26" x14ac:dyDescent="0.3">
      <c r="A22" s="1">
        <v>42277</v>
      </c>
      <c r="B22" s="1">
        <v>42369</v>
      </c>
      <c r="C22" t="s">
        <v>27</v>
      </c>
      <c r="D22" t="s">
        <v>31</v>
      </c>
      <c r="E22" t="s">
        <v>32</v>
      </c>
      <c r="F22">
        <v>3</v>
      </c>
      <c r="G22" t="s">
        <v>33</v>
      </c>
      <c r="H22"/>
      <c r="I22" s="1">
        <v>42207</v>
      </c>
      <c r="J22" s="1">
        <v>42299</v>
      </c>
      <c r="K22" s="1">
        <v>42299</v>
      </c>
      <c r="L22" s="19">
        <v>2942104.98</v>
      </c>
      <c r="M22" t="s">
        <v>34</v>
      </c>
      <c r="O22" t="s">
        <v>28</v>
      </c>
      <c r="Q22" s="19">
        <v>-10751.759199133299</v>
      </c>
      <c r="R22" s="19">
        <v>0.23913043478260901</v>
      </c>
      <c r="S22" s="19">
        <v>0.23913043478260901</v>
      </c>
      <c r="T22" s="19">
        <v>703546.84304347797</v>
      </c>
      <c r="U22" s="19">
        <v>-2571.07285196667</v>
      </c>
      <c r="V22" s="19">
        <v>-10751.759199133299</v>
      </c>
      <c r="W22" s="19">
        <v>0.23913043478260901</v>
      </c>
      <c r="X22" s="19">
        <v>0.23913043478260901</v>
      </c>
      <c r="Y22" s="19">
        <v>703546.84304347797</v>
      </c>
      <c r="Z22" s="19">
        <v>-2571.07285196667</v>
      </c>
    </row>
    <row r="23" spans="1:26" x14ac:dyDescent="0.3">
      <c r="A23" s="1">
        <v>42277</v>
      </c>
      <c r="B23" s="1">
        <v>42369</v>
      </c>
      <c r="C23" t="s">
        <v>27</v>
      </c>
      <c r="D23" t="s">
        <v>31</v>
      </c>
      <c r="E23" t="s">
        <v>32</v>
      </c>
      <c r="F23">
        <v>3</v>
      </c>
      <c r="G23" t="s">
        <v>33</v>
      </c>
      <c r="H23"/>
      <c r="I23" s="1">
        <v>42299</v>
      </c>
      <c r="J23" s="1">
        <v>42391</v>
      </c>
      <c r="K23" s="1">
        <v>42391</v>
      </c>
      <c r="L23" s="19">
        <v>2854207.48</v>
      </c>
      <c r="M23" t="s">
        <v>34</v>
      </c>
      <c r="O23" t="s">
        <v>28</v>
      </c>
      <c r="Q23" s="19">
        <v>-10430.5426685778</v>
      </c>
      <c r="R23" s="19">
        <v>0.76086956521739102</v>
      </c>
      <c r="S23" s="19">
        <v>0.76086956521739102</v>
      </c>
      <c r="T23" s="19">
        <v>2171679.6043478302</v>
      </c>
      <c r="U23" s="19">
        <v>-7936.2824652222198</v>
      </c>
      <c r="V23" s="19">
        <v>-10430.5426685778</v>
      </c>
      <c r="W23" s="19">
        <v>0.76086956521739102</v>
      </c>
      <c r="X23" s="19">
        <v>0.76086956521739102</v>
      </c>
      <c r="Y23" s="19">
        <v>2171679.6043478302</v>
      </c>
      <c r="Z23" s="19">
        <v>-7936.2824652222198</v>
      </c>
    </row>
    <row r="24" spans="1:26" x14ac:dyDescent="0.3">
      <c r="A24" s="1">
        <v>42277</v>
      </c>
      <c r="B24" s="1">
        <v>42369</v>
      </c>
      <c r="C24" t="s">
        <v>27</v>
      </c>
      <c r="D24" t="s">
        <v>35</v>
      </c>
      <c r="E24" t="s">
        <v>32</v>
      </c>
      <c r="F24">
        <v>3</v>
      </c>
      <c r="G24" t="s">
        <v>33</v>
      </c>
      <c r="H24" s="1">
        <v>42185</v>
      </c>
      <c r="I24" s="1">
        <v>42207</v>
      </c>
      <c r="J24" s="1">
        <v>42299</v>
      </c>
      <c r="K24" s="1">
        <v>42299</v>
      </c>
      <c r="L24" s="19">
        <v>2942104.98</v>
      </c>
      <c r="M24" t="s">
        <v>36</v>
      </c>
      <c r="N24">
        <v>0</v>
      </c>
      <c r="O24" t="s">
        <v>28</v>
      </c>
      <c r="Q24" s="19">
        <v>5316.7491660803298</v>
      </c>
      <c r="R24" s="19">
        <v>0</v>
      </c>
      <c r="S24" s="19">
        <v>0.23913043478260901</v>
      </c>
      <c r="T24" s="19">
        <v>0</v>
      </c>
      <c r="U24" s="19">
        <v>1271.39653971486</v>
      </c>
      <c r="V24" s="19">
        <v>447.97427760801497</v>
      </c>
      <c r="W24" s="19">
        <v>0</v>
      </c>
      <c r="X24" s="19">
        <v>0.23913043478260901</v>
      </c>
      <c r="Y24" s="19">
        <v>0</v>
      </c>
      <c r="Z24" s="19">
        <v>107.12428377582999</v>
      </c>
    </row>
    <row r="25" spans="1:26" x14ac:dyDescent="0.3">
      <c r="A25" s="1">
        <v>42277</v>
      </c>
      <c r="B25" s="1">
        <v>42369</v>
      </c>
      <c r="C25" t="s">
        <v>27</v>
      </c>
      <c r="D25" t="s">
        <v>35</v>
      </c>
      <c r="E25" t="s">
        <v>32</v>
      </c>
      <c r="F25">
        <v>3</v>
      </c>
      <c r="G25" t="s">
        <v>33</v>
      </c>
      <c r="H25" s="1">
        <v>42277</v>
      </c>
      <c r="I25" s="1">
        <v>42299</v>
      </c>
      <c r="J25" s="1">
        <v>42391</v>
      </c>
      <c r="K25" s="1">
        <v>42391</v>
      </c>
      <c r="L25" s="19">
        <v>2854207.48</v>
      </c>
      <c r="M25" t="s">
        <v>36</v>
      </c>
      <c r="N25">
        <v>0</v>
      </c>
      <c r="O25" t="s">
        <v>28</v>
      </c>
      <c r="Q25" s="19">
        <v>5914.2976196630498</v>
      </c>
      <c r="R25" s="19">
        <v>0</v>
      </c>
      <c r="S25" s="19">
        <v>0.76086956521739102</v>
      </c>
      <c r="T25" s="19">
        <v>0</v>
      </c>
      <c r="U25" s="19">
        <v>4500.0090584392701</v>
      </c>
      <c r="V25" s="19">
        <v>356.19703418796701</v>
      </c>
      <c r="W25" s="19">
        <v>0</v>
      </c>
      <c r="X25" s="19">
        <v>0.76086956521739102</v>
      </c>
      <c r="Y25" s="19">
        <v>0</v>
      </c>
      <c r="Z25" s="19">
        <v>271.01948253432198</v>
      </c>
    </row>
    <row r="26" spans="1:26" x14ac:dyDescent="0.3">
      <c r="A26" s="1">
        <v>42277</v>
      </c>
      <c r="B26" s="1">
        <v>42369</v>
      </c>
      <c r="C26" t="s">
        <v>29</v>
      </c>
      <c r="D26" t="s">
        <v>37</v>
      </c>
      <c r="E26" t="s">
        <v>38</v>
      </c>
      <c r="F26">
        <v>10003</v>
      </c>
      <c r="G26" t="s">
        <v>39</v>
      </c>
      <c r="H26" s="1">
        <v>42185</v>
      </c>
      <c r="I26" s="1">
        <v>42207</v>
      </c>
      <c r="J26" s="1">
        <v>42299</v>
      </c>
      <c r="K26" s="1">
        <v>42299</v>
      </c>
      <c r="L26" s="19">
        <v>2942104.98</v>
      </c>
      <c r="M26" t="s">
        <v>36</v>
      </c>
      <c r="N26">
        <v>1.6E-2</v>
      </c>
      <c r="O26" t="s">
        <v>28</v>
      </c>
      <c r="Q26" s="19">
        <v>-17346.689528747</v>
      </c>
      <c r="R26" s="19">
        <v>0.23913043478260901</v>
      </c>
      <c r="S26" s="19">
        <v>0.23913043478260901</v>
      </c>
      <c r="T26" s="19">
        <v>703546.84304347797</v>
      </c>
      <c r="U26" s="19">
        <v>-4148.1214090481999</v>
      </c>
      <c r="V26" s="19">
        <v>-12477.914640274699</v>
      </c>
      <c r="W26" s="19">
        <v>0.23913043478260901</v>
      </c>
      <c r="X26" s="19">
        <v>0.23913043478260901</v>
      </c>
      <c r="Y26" s="19">
        <v>703546.84304347797</v>
      </c>
      <c r="Z26" s="19">
        <v>-2983.8491531091599</v>
      </c>
    </row>
    <row r="27" spans="1:26" x14ac:dyDescent="0.3">
      <c r="A27" s="1">
        <v>42277</v>
      </c>
      <c r="B27" s="1">
        <v>42369</v>
      </c>
      <c r="C27" t="s">
        <v>29</v>
      </c>
      <c r="D27" t="s">
        <v>37</v>
      </c>
      <c r="E27" t="s">
        <v>38</v>
      </c>
      <c r="F27">
        <v>10003</v>
      </c>
      <c r="G27" t="s">
        <v>39</v>
      </c>
      <c r="H27" s="1">
        <v>42277</v>
      </c>
      <c r="I27" s="1">
        <v>42299</v>
      </c>
      <c r="J27" s="1">
        <v>42391</v>
      </c>
      <c r="K27" s="1">
        <v>42391</v>
      </c>
      <c r="L27" s="19">
        <v>2854207.48</v>
      </c>
      <c r="M27" t="s">
        <v>36</v>
      </c>
      <c r="N27">
        <v>1.6E-2</v>
      </c>
      <c r="O27" t="s">
        <v>28</v>
      </c>
      <c r="Q27" s="19">
        <v>-17584.834871218602</v>
      </c>
      <c r="R27" s="19">
        <v>0.76086956521739102</v>
      </c>
      <c r="S27" s="19">
        <v>0.76086956521739102</v>
      </c>
      <c r="T27" s="19">
        <v>2171679.6043478302</v>
      </c>
      <c r="U27" s="19">
        <v>-13379.765662883699</v>
      </c>
      <c r="V27" s="19">
        <v>-12026.7342857435</v>
      </c>
      <c r="W27" s="19">
        <v>0.76086956521739102</v>
      </c>
      <c r="X27" s="19">
        <v>0.76086956521739102</v>
      </c>
      <c r="Y27" s="19">
        <v>2171679.6043478302</v>
      </c>
      <c r="Z27" s="19">
        <v>-9150.7760869787708</v>
      </c>
    </row>
    <row r="28" spans="1:26" x14ac:dyDescent="0.3">
      <c r="A28" s="1">
        <v>42369</v>
      </c>
      <c r="B28" s="1">
        <v>42460</v>
      </c>
      <c r="C28" t="s">
        <v>27</v>
      </c>
      <c r="D28" t="s">
        <v>31</v>
      </c>
      <c r="E28" t="s">
        <v>32</v>
      </c>
      <c r="F28">
        <v>3</v>
      </c>
      <c r="G28" t="s">
        <v>33</v>
      </c>
      <c r="H28"/>
      <c r="I28" s="1">
        <v>42299</v>
      </c>
      <c r="J28" s="1">
        <v>42391</v>
      </c>
      <c r="K28" s="1">
        <v>42391</v>
      </c>
      <c r="L28" s="19">
        <v>2854207.48</v>
      </c>
      <c r="M28" t="s">
        <v>34</v>
      </c>
      <c r="O28" t="s">
        <v>28</v>
      </c>
      <c r="Q28" s="19">
        <v>-10430.5426685778</v>
      </c>
      <c r="R28" s="19">
        <v>0.24175824175824201</v>
      </c>
      <c r="S28" s="19">
        <v>0.23913043478260901</v>
      </c>
      <c r="T28" s="19">
        <v>690028.18197802198</v>
      </c>
      <c r="U28" s="19">
        <v>-2494.26020335556</v>
      </c>
      <c r="V28" s="19">
        <v>-10430.5426685778</v>
      </c>
      <c r="W28" s="19">
        <v>0.24175824175824201</v>
      </c>
      <c r="X28" s="19">
        <v>0.23913043478260901</v>
      </c>
      <c r="Y28" s="19">
        <v>690028.18197802198</v>
      </c>
      <c r="Z28" s="19">
        <v>-2494.26020335556</v>
      </c>
    </row>
    <row r="29" spans="1:26" x14ac:dyDescent="0.3">
      <c r="A29" s="1">
        <v>42369</v>
      </c>
      <c r="B29" s="1">
        <v>42460</v>
      </c>
      <c r="C29" t="s">
        <v>27</v>
      </c>
      <c r="D29" t="s">
        <v>31</v>
      </c>
      <c r="E29" t="s">
        <v>32</v>
      </c>
      <c r="F29">
        <v>3</v>
      </c>
      <c r="G29" t="s">
        <v>33</v>
      </c>
      <c r="H29"/>
      <c r="I29" s="1">
        <v>42391</v>
      </c>
      <c r="J29" s="1">
        <v>42482</v>
      </c>
      <c r="K29" s="1">
        <v>42482</v>
      </c>
      <c r="L29" s="19">
        <v>2765865.47</v>
      </c>
      <c r="M29" t="s">
        <v>34</v>
      </c>
      <c r="O29" t="s">
        <v>28</v>
      </c>
      <c r="Q29" s="19">
        <v>-9997.8353780861107</v>
      </c>
      <c r="R29" s="19">
        <v>0.75824175824175799</v>
      </c>
      <c r="S29" s="19">
        <v>0.75824175824175799</v>
      </c>
      <c r="T29" s="19">
        <v>2097194.6970329699</v>
      </c>
      <c r="U29" s="19">
        <v>-7580.77627569167</v>
      </c>
      <c r="V29" s="19">
        <v>-9997.8353780861107</v>
      </c>
      <c r="W29" s="19">
        <v>0.75824175824175799</v>
      </c>
      <c r="X29" s="19">
        <v>0.75824175824175799</v>
      </c>
      <c r="Y29" s="19">
        <v>2097194.6970329699</v>
      </c>
      <c r="Z29" s="19">
        <v>-7580.77627569167</v>
      </c>
    </row>
    <row r="30" spans="1:26" x14ac:dyDescent="0.3">
      <c r="A30" s="1">
        <v>42369</v>
      </c>
      <c r="B30" s="1">
        <v>42460</v>
      </c>
      <c r="C30" t="s">
        <v>27</v>
      </c>
      <c r="D30" t="s">
        <v>35</v>
      </c>
      <c r="E30" t="s">
        <v>32</v>
      </c>
      <c r="F30">
        <v>3</v>
      </c>
      <c r="G30" t="s">
        <v>33</v>
      </c>
      <c r="H30" s="1">
        <v>42277</v>
      </c>
      <c r="I30" s="1">
        <v>42299</v>
      </c>
      <c r="J30" s="1">
        <v>42391</v>
      </c>
      <c r="K30" s="1">
        <v>42391</v>
      </c>
      <c r="L30" s="19">
        <v>2854207.48</v>
      </c>
      <c r="M30" t="s">
        <v>36</v>
      </c>
      <c r="N30">
        <v>0</v>
      </c>
      <c r="O30" t="s">
        <v>28</v>
      </c>
      <c r="Q30" s="19">
        <v>5914.2976196630498</v>
      </c>
      <c r="R30" s="19">
        <v>0</v>
      </c>
      <c r="S30" s="19">
        <v>0.23913043478260901</v>
      </c>
      <c r="T30" s="19">
        <v>0</v>
      </c>
      <c r="U30" s="19">
        <v>1414.2885612237701</v>
      </c>
      <c r="V30" s="19">
        <v>356.19703418796701</v>
      </c>
      <c r="W30" s="19">
        <v>0</v>
      </c>
      <c r="X30" s="19">
        <v>0.23913043478260901</v>
      </c>
      <c r="Y30" s="19">
        <v>0</v>
      </c>
      <c r="Z30" s="19">
        <v>85.177551653644201</v>
      </c>
    </row>
    <row r="31" spans="1:26" x14ac:dyDescent="0.3">
      <c r="A31" s="1">
        <v>42369</v>
      </c>
      <c r="B31" s="1">
        <v>42460</v>
      </c>
      <c r="C31" t="s">
        <v>27</v>
      </c>
      <c r="D31" t="s">
        <v>35</v>
      </c>
      <c r="E31" t="s">
        <v>32</v>
      </c>
      <c r="F31">
        <v>3</v>
      </c>
      <c r="G31" t="s">
        <v>33</v>
      </c>
      <c r="H31" s="1">
        <v>42369</v>
      </c>
      <c r="I31" s="1">
        <v>42391</v>
      </c>
      <c r="J31" s="1">
        <v>42482</v>
      </c>
      <c r="K31" s="1">
        <v>42482</v>
      </c>
      <c r="L31" s="19">
        <v>2765865.47</v>
      </c>
      <c r="M31" t="s">
        <v>36</v>
      </c>
      <c r="N31">
        <v>0</v>
      </c>
      <c r="O31" t="s">
        <v>28</v>
      </c>
      <c r="Q31" s="19">
        <v>6478.8321945771904</v>
      </c>
      <c r="R31" s="19">
        <v>0</v>
      </c>
      <c r="S31" s="19">
        <v>0.75824175824175799</v>
      </c>
      <c r="T31" s="19">
        <v>0</v>
      </c>
      <c r="U31" s="19">
        <v>4912.5211145695203</v>
      </c>
      <c r="V31" s="19">
        <v>358.402446459506</v>
      </c>
      <c r="W31" s="19">
        <v>0</v>
      </c>
      <c r="X31" s="19">
        <v>0.75824175824175799</v>
      </c>
      <c r="Y31" s="19">
        <v>0</v>
      </c>
      <c r="Z31" s="19">
        <v>271.75570116160299</v>
      </c>
    </row>
    <row r="32" spans="1:26" x14ac:dyDescent="0.3">
      <c r="A32" s="1">
        <v>42369</v>
      </c>
      <c r="B32" s="1">
        <v>42460</v>
      </c>
      <c r="C32" t="s">
        <v>29</v>
      </c>
      <c r="D32" t="s">
        <v>37</v>
      </c>
      <c r="E32" t="s">
        <v>38</v>
      </c>
      <c r="F32">
        <v>10003</v>
      </c>
      <c r="G32" t="s">
        <v>39</v>
      </c>
      <c r="H32" s="1">
        <v>42277</v>
      </c>
      <c r="I32" s="1">
        <v>42299</v>
      </c>
      <c r="J32" s="1">
        <v>42391</v>
      </c>
      <c r="K32" s="1">
        <v>42391</v>
      </c>
      <c r="L32" s="19">
        <v>2854207.48</v>
      </c>
      <c r="M32" t="s">
        <v>36</v>
      </c>
      <c r="N32">
        <v>1.6E-2</v>
      </c>
      <c r="O32" t="s">
        <v>28</v>
      </c>
      <c r="Q32" s="19">
        <v>-17584.834871218602</v>
      </c>
      <c r="R32" s="19">
        <v>0.24175824175824201</v>
      </c>
      <c r="S32" s="19">
        <v>0.23913043478260901</v>
      </c>
      <c r="T32" s="19">
        <v>690028.18197802198</v>
      </c>
      <c r="U32" s="19">
        <v>-4205.0692083348804</v>
      </c>
      <c r="V32" s="19">
        <v>-12026.7342857435</v>
      </c>
      <c r="W32" s="19">
        <v>0.24175824175824201</v>
      </c>
      <c r="X32" s="19">
        <v>0.23913043478260901</v>
      </c>
      <c r="Y32" s="19">
        <v>690028.18197802198</v>
      </c>
      <c r="Z32" s="19">
        <v>-2875.9581987647598</v>
      </c>
    </row>
    <row r="33" spans="1:26" x14ac:dyDescent="0.3">
      <c r="A33" s="1">
        <v>42369</v>
      </c>
      <c r="B33" s="1">
        <v>42460</v>
      </c>
      <c r="C33" t="s">
        <v>29</v>
      </c>
      <c r="D33" t="s">
        <v>37</v>
      </c>
      <c r="E33" t="s">
        <v>38</v>
      </c>
      <c r="F33">
        <v>10003</v>
      </c>
      <c r="G33" t="s">
        <v>39</v>
      </c>
      <c r="H33" s="1">
        <v>42369</v>
      </c>
      <c r="I33" s="1">
        <v>42391</v>
      </c>
      <c r="J33" s="1">
        <v>42482</v>
      </c>
      <c r="K33" s="1">
        <v>42482</v>
      </c>
      <c r="L33" s="19">
        <v>2765865.47</v>
      </c>
      <c r="M33" t="s">
        <v>36</v>
      </c>
      <c r="N33">
        <v>1.6E-2</v>
      </c>
      <c r="O33" t="s">
        <v>28</v>
      </c>
      <c r="Q33" s="19">
        <v>-17665.221428799399</v>
      </c>
      <c r="R33" s="19">
        <v>0.75824175824175799</v>
      </c>
      <c r="S33" s="19">
        <v>0.75824175824175799</v>
      </c>
      <c r="T33" s="19">
        <v>2097194.6970329699</v>
      </c>
      <c r="U33" s="19">
        <v>-13394.508555902899</v>
      </c>
      <c r="V33" s="19">
        <v>-11544.791680681699</v>
      </c>
      <c r="W33" s="19">
        <v>0.75824175824175799</v>
      </c>
      <c r="X33" s="19">
        <v>0.75824175824175799</v>
      </c>
      <c r="Y33" s="19">
        <v>2097194.6970329699</v>
      </c>
      <c r="Z33" s="19">
        <v>-8753.7431424949391</v>
      </c>
    </row>
    <row r="34" spans="1:26" x14ac:dyDescent="0.3">
      <c r="A34" s="1">
        <v>42460</v>
      </c>
      <c r="B34" s="1">
        <v>42551</v>
      </c>
      <c r="C34" t="s">
        <v>27</v>
      </c>
      <c r="D34" t="s">
        <v>31</v>
      </c>
      <c r="E34" t="s">
        <v>32</v>
      </c>
      <c r="F34">
        <v>3</v>
      </c>
      <c r="G34" t="s">
        <v>33</v>
      </c>
      <c r="H34"/>
      <c r="I34" s="1">
        <v>42391</v>
      </c>
      <c r="J34" s="1">
        <v>42482</v>
      </c>
      <c r="K34" s="1">
        <v>42482</v>
      </c>
      <c r="L34" s="19">
        <v>2765865.47</v>
      </c>
      <c r="M34" t="s">
        <v>34</v>
      </c>
      <c r="O34" t="s">
        <v>28</v>
      </c>
      <c r="Q34" s="19">
        <v>-9997.8353780861107</v>
      </c>
      <c r="R34" s="19">
        <v>0.24175824175824201</v>
      </c>
      <c r="S34" s="19">
        <v>0.24175824175824201</v>
      </c>
      <c r="T34" s="19">
        <v>668670.77296703297</v>
      </c>
      <c r="U34" s="19">
        <v>-2417.0591023944398</v>
      </c>
      <c r="V34" s="19">
        <v>-9997.8353780861107</v>
      </c>
      <c r="W34" s="19">
        <v>0.24175824175824201</v>
      </c>
      <c r="X34" s="19">
        <v>0.24175824175824201</v>
      </c>
      <c r="Y34" s="19">
        <v>668670.77296703297</v>
      </c>
      <c r="Z34" s="19">
        <v>-2417.0591023944398</v>
      </c>
    </row>
    <row r="35" spans="1:26" x14ac:dyDescent="0.3">
      <c r="A35" s="1">
        <v>42460</v>
      </c>
      <c r="B35" s="1">
        <v>42551</v>
      </c>
      <c r="C35" t="s">
        <v>27</v>
      </c>
      <c r="D35" t="s">
        <v>31</v>
      </c>
      <c r="E35" t="s">
        <v>32</v>
      </c>
      <c r="F35">
        <v>3</v>
      </c>
      <c r="G35" t="s">
        <v>33</v>
      </c>
      <c r="H35"/>
      <c r="I35" s="1">
        <v>42482</v>
      </c>
      <c r="J35" s="1">
        <v>42573</v>
      </c>
      <c r="K35" s="1">
        <v>42573</v>
      </c>
      <c r="L35" s="19">
        <v>2677076.67</v>
      </c>
      <c r="M35" t="s">
        <v>34</v>
      </c>
      <c r="O35" t="s">
        <v>28</v>
      </c>
      <c r="Q35" s="19">
        <v>-9676.8885296416702</v>
      </c>
      <c r="R35" s="19">
        <v>0.75824175824175799</v>
      </c>
      <c r="S35" s="19">
        <v>0.75824175824175799</v>
      </c>
      <c r="T35" s="19">
        <v>2029871.3212087899</v>
      </c>
      <c r="U35" s="19">
        <v>-7337.4209730250004</v>
      </c>
      <c r="V35" s="19">
        <v>-9676.8885296416702</v>
      </c>
      <c r="W35" s="19">
        <v>0.75824175824175799</v>
      </c>
      <c r="X35" s="19">
        <v>0.75824175824175799</v>
      </c>
      <c r="Y35" s="19">
        <v>2029871.3212087899</v>
      </c>
      <c r="Z35" s="19">
        <v>-7337.4209730250004</v>
      </c>
    </row>
    <row r="36" spans="1:26" x14ac:dyDescent="0.3">
      <c r="A36" s="1">
        <v>42460</v>
      </c>
      <c r="B36" s="1">
        <v>42551</v>
      </c>
      <c r="C36" t="s">
        <v>27</v>
      </c>
      <c r="D36" t="s">
        <v>35</v>
      </c>
      <c r="E36" t="s">
        <v>32</v>
      </c>
      <c r="F36">
        <v>3</v>
      </c>
      <c r="G36" t="s">
        <v>33</v>
      </c>
      <c r="H36" s="1">
        <v>42369</v>
      </c>
      <c r="I36" s="1">
        <v>42391</v>
      </c>
      <c r="J36" s="1">
        <v>42482</v>
      </c>
      <c r="K36" s="1">
        <v>42482</v>
      </c>
      <c r="L36" s="19">
        <v>2765865.47</v>
      </c>
      <c r="M36" t="s">
        <v>36</v>
      </c>
      <c r="N36">
        <v>0</v>
      </c>
      <c r="O36" t="s">
        <v>28</v>
      </c>
      <c r="Q36" s="19">
        <v>6478.8321945771904</v>
      </c>
      <c r="R36" s="19">
        <v>0</v>
      </c>
      <c r="S36" s="19">
        <v>0.24175824175824201</v>
      </c>
      <c r="T36" s="19">
        <v>0</v>
      </c>
      <c r="U36" s="19">
        <v>1566.3110800076699</v>
      </c>
      <c r="V36" s="19">
        <v>358.402446459506</v>
      </c>
      <c r="W36" s="19">
        <v>0</v>
      </c>
      <c r="X36" s="19">
        <v>0.24175824175824201</v>
      </c>
      <c r="Y36" s="19">
        <v>0</v>
      </c>
      <c r="Z36" s="19">
        <v>86.646745297902498</v>
      </c>
    </row>
    <row r="37" spans="1:26" x14ac:dyDescent="0.3">
      <c r="A37" s="1">
        <v>42460</v>
      </c>
      <c r="B37" s="1">
        <v>42551</v>
      </c>
      <c r="C37" t="s">
        <v>27</v>
      </c>
      <c r="D37" t="s">
        <v>35</v>
      </c>
      <c r="E37" t="s">
        <v>32</v>
      </c>
      <c r="F37">
        <v>3</v>
      </c>
      <c r="G37" t="s">
        <v>33</v>
      </c>
      <c r="H37" s="1">
        <v>42460</v>
      </c>
      <c r="I37" s="1">
        <v>42482</v>
      </c>
      <c r="J37" s="1">
        <v>42573</v>
      </c>
      <c r="K37" s="1">
        <v>42573</v>
      </c>
      <c r="L37" s="19">
        <v>2677076.67</v>
      </c>
      <c r="M37" t="s">
        <v>36</v>
      </c>
      <c r="N37">
        <v>0</v>
      </c>
      <c r="O37" t="s">
        <v>28</v>
      </c>
      <c r="Q37" s="19">
        <v>7123.3839688878797</v>
      </c>
      <c r="R37" s="19">
        <v>0</v>
      </c>
      <c r="S37" s="19">
        <v>0.75824175824175799</v>
      </c>
      <c r="T37" s="19">
        <v>0</v>
      </c>
      <c r="U37" s="19">
        <v>5401.2471852007002</v>
      </c>
      <c r="V37" s="19">
        <v>428.98828474789798</v>
      </c>
      <c r="W37" s="19">
        <v>0</v>
      </c>
      <c r="X37" s="19">
        <v>0.75824175824175799</v>
      </c>
      <c r="Y37" s="19">
        <v>0</v>
      </c>
      <c r="Z37" s="19">
        <v>325.27683129236198</v>
      </c>
    </row>
    <row r="38" spans="1:26" x14ac:dyDescent="0.3">
      <c r="A38" s="1">
        <v>42460</v>
      </c>
      <c r="B38" s="1">
        <v>42551</v>
      </c>
      <c r="C38" t="s">
        <v>29</v>
      </c>
      <c r="D38" t="s">
        <v>37</v>
      </c>
      <c r="E38" t="s">
        <v>38</v>
      </c>
      <c r="F38">
        <v>10003</v>
      </c>
      <c r="G38" t="s">
        <v>39</v>
      </c>
      <c r="H38" s="1">
        <v>42369</v>
      </c>
      <c r="I38" s="1">
        <v>42391</v>
      </c>
      <c r="J38" s="1">
        <v>42482</v>
      </c>
      <c r="K38" s="1">
        <v>42482</v>
      </c>
      <c r="L38" s="19">
        <v>2765865.47</v>
      </c>
      <c r="M38" t="s">
        <v>36</v>
      </c>
      <c r="N38">
        <v>1.6E-2</v>
      </c>
      <c r="O38" t="s">
        <v>28</v>
      </c>
      <c r="Q38" s="19">
        <v>-17665.221428799399</v>
      </c>
      <c r="R38" s="19">
        <v>0.24175824175824201</v>
      </c>
      <c r="S38" s="19">
        <v>0.24175824175824201</v>
      </c>
      <c r="T38" s="19">
        <v>668670.77296703297</v>
      </c>
      <c r="U38" s="19">
        <v>-4270.7128728965599</v>
      </c>
      <c r="V38" s="19">
        <v>-11544.791680681699</v>
      </c>
      <c r="W38" s="19">
        <v>0.24175824175824201</v>
      </c>
      <c r="X38" s="19">
        <v>0.24175824175824201</v>
      </c>
      <c r="Y38" s="19">
        <v>668670.77296703297</v>
      </c>
      <c r="Z38" s="19">
        <v>-2791.0485381867902</v>
      </c>
    </row>
    <row r="39" spans="1:26" x14ac:dyDescent="0.3">
      <c r="A39" s="1">
        <v>42460</v>
      </c>
      <c r="B39" s="1">
        <v>42551</v>
      </c>
      <c r="C39" t="s">
        <v>29</v>
      </c>
      <c r="D39" t="s">
        <v>37</v>
      </c>
      <c r="E39" t="s">
        <v>38</v>
      </c>
      <c r="F39">
        <v>10003</v>
      </c>
      <c r="G39" t="s">
        <v>39</v>
      </c>
      <c r="H39" s="1">
        <v>42460</v>
      </c>
      <c r="I39" s="1">
        <v>42482</v>
      </c>
      <c r="J39" s="1">
        <v>42573</v>
      </c>
      <c r="K39" s="1">
        <v>42573</v>
      </c>
      <c r="L39" s="19">
        <v>2677076.67</v>
      </c>
      <c r="M39" t="s">
        <v>36</v>
      </c>
      <c r="N39">
        <v>1.6E-2</v>
      </c>
      <c r="O39" t="s">
        <v>28</v>
      </c>
      <c r="Q39" s="19">
        <v>-17950.671834221201</v>
      </c>
      <c r="R39" s="19">
        <v>0.75824175824175799</v>
      </c>
      <c r="S39" s="19">
        <v>0.75824175824175799</v>
      </c>
      <c r="T39" s="19">
        <v>2029871.3212087899</v>
      </c>
      <c r="U39" s="19">
        <v>-13610.9489732007</v>
      </c>
      <c r="V39" s="19">
        <v>-11256.276150081199</v>
      </c>
      <c r="W39" s="19">
        <v>0.75824175824175799</v>
      </c>
      <c r="X39" s="19">
        <v>0.75824175824175799</v>
      </c>
      <c r="Y39" s="19">
        <v>2029871.3212087899</v>
      </c>
      <c r="Z39" s="19">
        <v>-8534.9786192923602</v>
      </c>
    </row>
    <row r="40" spans="1:26" x14ac:dyDescent="0.3">
      <c r="A40" s="1">
        <v>42551</v>
      </c>
      <c r="B40" s="1">
        <v>42643</v>
      </c>
      <c r="C40" t="s">
        <v>27</v>
      </c>
      <c r="D40" t="s">
        <v>31</v>
      </c>
      <c r="E40" t="s">
        <v>32</v>
      </c>
      <c r="F40">
        <v>3</v>
      </c>
      <c r="G40" t="s">
        <v>33</v>
      </c>
      <c r="H40"/>
      <c r="I40" s="1">
        <v>42482</v>
      </c>
      <c r="J40" s="1">
        <v>42573</v>
      </c>
      <c r="K40" s="1">
        <v>42573</v>
      </c>
      <c r="L40" s="19">
        <v>2677076.67</v>
      </c>
      <c r="M40" t="s">
        <v>34</v>
      </c>
      <c r="O40" t="s">
        <v>28</v>
      </c>
      <c r="Q40" s="19">
        <v>-9676.8885296416702</v>
      </c>
      <c r="R40" s="19">
        <v>0.23913043478260901</v>
      </c>
      <c r="S40" s="19">
        <v>0.24175824175824201</v>
      </c>
      <c r="T40" s="19">
        <v>640170.50804347801</v>
      </c>
      <c r="U40" s="19">
        <v>-2339.4675566166702</v>
      </c>
      <c r="V40" s="19">
        <v>-9676.8885296416702</v>
      </c>
      <c r="W40" s="19">
        <v>0.23913043478260901</v>
      </c>
      <c r="X40" s="19">
        <v>0.24175824175824201</v>
      </c>
      <c r="Y40" s="19">
        <v>640170.50804347801</v>
      </c>
      <c r="Z40" s="19">
        <v>-2339.4675566166702</v>
      </c>
    </row>
    <row r="41" spans="1:26" x14ac:dyDescent="0.3">
      <c r="A41" s="1">
        <v>42551</v>
      </c>
      <c r="B41" s="1">
        <v>42643</v>
      </c>
      <c r="C41" t="s">
        <v>27</v>
      </c>
      <c r="D41" t="s">
        <v>31</v>
      </c>
      <c r="E41" t="s">
        <v>32</v>
      </c>
      <c r="F41">
        <v>3</v>
      </c>
      <c r="G41" t="s">
        <v>33</v>
      </c>
      <c r="H41"/>
      <c r="I41" s="1">
        <v>42573</v>
      </c>
      <c r="J41" s="1">
        <v>42665</v>
      </c>
      <c r="K41" s="1">
        <v>42667</v>
      </c>
      <c r="L41" s="19">
        <v>2587838.7999999998</v>
      </c>
      <c r="M41" t="s">
        <v>34</v>
      </c>
      <c r="O41" t="s">
        <v>28</v>
      </c>
      <c r="Q41" s="19">
        <v>-9457.1131257777797</v>
      </c>
      <c r="R41" s="19">
        <v>0.76086956521739102</v>
      </c>
      <c r="S41" s="19">
        <v>0.76086956521739102</v>
      </c>
      <c r="T41" s="19">
        <v>1969007.7826087</v>
      </c>
      <c r="U41" s="19">
        <v>-7195.6295522222199</v>
      </c>
      <c r="V41" s="19">
        <v>-9457.1131257777797</v>
      </c>
      <c r="W41" s="19">
        <v>0.76086956521739102</v>
      </c>
      <c r="X41" s="19">
        <v>0.76086956521739102</v>
      </c>
      <c r="Y41" s="19">
        <v>1969007.7826087</v>
      </c>
      <c r="Z41" s="19">
        <v>-7195.6295522222199</v>
      </c>
    </row>
    <row r="42" spans="1:26" x14ac:dyDescent="0.3">
      <c r="A42" s="1">
        <v>42551</v>
      </c>
      <c r="B42" s="1">
        <v>42643</v>
      </c>
      <c r="C42" t="s">
        <v>27</v>
      </c>
      <c r="D42" t="s">
        <v>35</v>
      </c>
      <c r="E42" t="s">
        <v>32</v>
      </c>
      <c r="F42">
        <v>3</v>
      </c>
      <c r="G42" t="s">
        <v>33</v>
      </c>
      <c r="H42" s="1">
        <v>42460</v>
      </c>
      <c r="I42" s="1">
        <v>42482</v>
      </c>
      <c r="J42" s="1">
        <v>42573</v>
      </c>
      <c r="K42" s="1">
        <v>42573</v>
      </c>
      <c r="L42" s="19">
        <v>2677076.67</v>
      </c>
      <c r="M42" t="s">
        <v>36</v>
      </c>
      <c r="N42">
        <v>0</v>
      </c>
      <c r="O42" t="s">
        <v>28</v>
      </c>
      <c r="Q42" s="19">
        <v>7123.3839688878797</v>
      </c>
      <c r="R42" s="19">
        <v>0</v>
      </c>
      <c r="S42" s="19">
        <v>0.24175824175824201</v>
      </c>
      <c r="T42" s="19">
        <v>0</v>
      </c>
      <c r="U42" s="19">
        <v>1722.13678368718</v>
      </c>
      <c r="V42" s="19">
        <v>428.98828474789798</v>
      </c>
      <c r="W42" s="19">
        <v>0</v>
      </c>
      <c r="X42" s="19">
        <v>0.24175824175824201</v>
      </c>
      <c r="Y42" s="19">
        <v>0</v>
      </c>
      <c r="Z42" s="19">
        <v>103.711453455536</v>
      </c>
    </row>
    <row r="43" spans="1:26" x14ac:dyDescent="0.3">
      <c r="A43" s="1">
        <v>42551</v>
      </c>
      <c r="B43" s="1">
        <v>42643</v>
      </c>
      <c r="C43" t="s">
        <v>27</v>
      </c>
      <c r="D43" t="s">
        <v>35</v>
      </c>
      <c r="E43" t="s">
        <v>32</v>
      </c>
      <c r="F43">
        <v>3</v>
      </c>
      <c r="G43" t="s">
        <v>33</v>
      </c>
      <c r="H43" s="1">
        <v>42551</v>
      </c>
      <c r="I43" s="1">
        <v>42573</v>
      </c>
      <c r="J43" s="1">
        <v>42665</v>
      </c>
      <c r="K43" s="1">
        <v>42667</v>
      </c>
      <c r="L43" s="19">
        <v>2587838.7999999998</v>
      </c>
      <c r="M43" t="s">
        <v>36</v>
      </c>
      <c r="N43">
        <v>0</v>
      </c>
      <c r="O43" t="s">
        <v>28</v>
      </c>
      <c r="Q43" s="19">
        <v>7870.4302732575798</v>
      </c>
      <c r="R43" s="19">
        <v>0</v>
      </c>
      <c r="S43" s="19">
        <v>0.76086956521739102</v>
      </c>
      <c r="T43" s="19">
        <v>0</v>
      </c>
      <c r="U43" s="19">
        <v>5988.3708600872897</v>
      </c>
      <c r="V43" s="19">
        <v>535.98919609534801</v>
      </c>
      <c r="W43" s="19">
        <v>0</v>
      </c>
      <c r="X43" s="19">
        <v>0.76086956521739102</v>
      </c>
      <c r="Y43" s="19">
        <v>0</v>
      </c>
      <c r="Z43" s="19">
        <v>407.81786659428599</v>
      </c>
    </row>
    <row r="44" spans="1:26" x14ac:dyDescent="0.3">
      <c r="A44" s="1">
        <v>42551</v>
      </c>
      <c r="B44" s="1">
        <v>42643</v>
      </c>
      <c r="C44" t="s">
        <v>29</v>
      </c>
      <c r="D44" t="s">
        <v>37</v>
      </c>
      <c r="E44" t="s">
        <v>38</v>
      </c>
      <c r="F44">
        <v>10003</v>
      </c>
      <c r="G44" t="s">
        <v>39</v>
      </c>
      <c r="H44" s="1">
        <v>42460</v>
      </c>
      <c r="I44" s="1">
        <v>42482</v>
      </c>
      <c r="J44" s="1">
        <v>42573</v>
      </c>
      <c r="K44" s="1">
        <v>42573</v>
      </c>
      <c r="L44" s="19">
        <v>2677076.67</v>
      </c>
      <c r="M44" t="s">
        <v>36</v>
      </c>
      <c r="N44">
        <v>1.6E-2</v>
      </c>
      <c r="O44" t="s">
        <v>28</v>
      </c>
      <c r="Q44" s="19">
        <v>-17950.671834221201</v>
      </c>
      <c r="R44" s="19">
        <v>0.23913043478260901</v>
      </c>
      <c r="S44" s="19">
        <v>0.24175824175824201</v>
      </c>
      <c r="T44" s="19">
        <v>640170.50804347801</v>
      </c>
      <c r="U44" s="19">
        <v>-4339.7228610205102</v>
      </c>
      <c r="V44" s="19">
        <v>-11256.276150081199</v>
      </c>
      <c r="W44" s="19">
        <v>0.23913043478260901</v>
      </c>
      <c r="X44" s="19">
        <v>0.24175824175824201</v>
      </c>
      <c r="Y44" s="19">
        <v>640170.50804347801</v>
      </c>
      <c r="Z44" s="19">
        <v>-2721.2975307888701</v>
      </c>
    </row>
    <row r="45" spans="1:26" x14ac:dyDescent="0.3">
      <c r="A45" s="1">
        <v>42551</v>
      </c>
      <c r="B45" s="1">
        <v>42643</v>
      </c>
      <c r="C45" t="s">
        <v>29</v>
      </c>
      <c r="D45" t="s">
        <v>37</v>
      </c>
      <c r="E45" t="s">
        <v>38</v>
      </c>
      <c r="F45">
        <v>10003</v>
      </c>
      <c r="G45" t="s">
        <v>39</v>
      </c>
      <c r="H45" s="1">
        <v>42551</v>
      </c>
      <c r="I45" s="1">
        <v>42573</v>
      </c>
      <c r="J45" s="1">
        <v>42665</v>
      </c>
      <c r="K45" s="1">
        <v>42667</v>
      </c>
      <c r="L45" s="19">
        <v>2587838.7999999998</v>
      </c>
      <c r="M45" t="s">
        <v>36</v>
      </c>
      <c r="N45">
        <v>1.6E-2</v>
      </c>
      <c r="O45" t="s">
        <v>28</v>
      </c>
      <c r="Q45" s="19">
        <v>-18451.8155888131</v>
      </c>
      <c r="R45" s="19">
        <v>0.76086956521739102</v>
      </c>
      <c r="S45" s="19">
        <v>0.76086956521739102</v>
      </c>
      <c r="T45" s="19">
        <v>1969007.7826087</v>
      </c>
      <c r="U45" s="19">
        <v>-14039.424904531699</v>
      </c>
      <c r="V45" s="19">
        <v>-11117.3745116509</v>
      </c>
      <c r="W45" s="19">
        <v>0.76086956521739102</v>
      </c>
      <c r="X45" s="19">
        <v>0.76086956521739102</v>
      </c>
      <c r="Y45" s="19">
        <v>1969007.7826087</v>
      </c>
      <c r="Z45" s="19">
        <v>-8458.8719110387301</v>
      </c>
    </row>
    <row r="46" spans="1:26" x14ac:dyDescent="0.3">
      <c r="A46" s="1">
        <v>42643</v>
      </c>
      <c r="B46" s="1">
        <v>42734</v>
      </c>
      <c r="C46" t="s">
        <v>27</v>
      </c>
      <c r="D46" t="s">
        <v>31</v>
      </c>
      <c r="E46" t="s">
        <v>32</v>
      </c>
      <c r="F46">
        <v>3</v>
      </c>
      <c r="G46" t="s">
        <v>33</v>
      </c>
      <c r="H46"/>
      <c r="I46" s="1">
        <v>42573</v>
      </c>
      <c r="J46" s="1">
        <v>42665</v>
      </c>
      <c r="K46" s="1">
        <v>42667</v>
      </c>
      <c r="L46" s="19">
        <v>2587838.7999999998</v>
      </c>
      <c r="M46" t="s">
        <v>34</v>
      </c>
      <c r="O46" t="s">
        <v>28</v>
      </c>
      <c r="Q46" s="19">
        <v>-9457.1131257777797</v>
      </c>
      <c r="R46" s="19">
        <v>0.24175824175824201</v>
      </c>
      <c r="S46" s="19">
        <v>0.23913043478260901</v>
      </c>
      <c r="T46" s="19">
        <v>625631.35824175796</v>
      </c>
      <c r="U46" s="19">
        <v>-2261.4835735555598</v>
      </c>
      <c r="V46" s="19">
        <v>-9457.1131257777797</v>
      </c>
      <c r="W46" s="19">
        <v>0.24175824175824201</v>
      </c>
      <c r="X46" s="19">
        <v>0.23913043478260901</v>
      </c>
      <c r="Y46" s="19">
        <v>625631.35824175796</v>
      </c>
      <c r="Z46" s="19">
        <v>-2261.4835735555598</v>
      </c>
    </row>
    <row r="47" spans="1:26" x14ac:dyDescent="0.3">
      <c r="A47" s="1">
        <v>42643</v>
      </c>
      <c r="B47" s="1">
        <v>42734</v>
      </c>
      <c r="C47" t="s">
        <v>27</v>
      </c>
      <c r="D47" t="s">
        <v>31</v>
      </c>
      <c r="E47" t="s">
        <v>32</v>
      </c>
      <c r="F47">
        <v>3</v>
      </c>
      <c r="G47" t="s">
        <v>33</v>
      </c>
      <c r="H47"/>
      <c r="I47" s="1">
        <v>42665</v>
      </c>
      <c r="J47" s="1">
        <v>42757</v>
      </c>
      <c r="K47" s="1">
        <v>42758</v>
      </c>
      <c r="L47" s="19">
        <v>2498149.5699999998</v>
      </c>
      <c r="M47" t="s">
        <v>34</v>
      </c>
      <c r="O47" t="s">
        <v>28</v>
      </c>
      <c r="Q47" s="19">
        <v>-9129.3488174777794</v>
      </c>
      <c r="R47" s="19">
        <v>0.75824175824175799</v>
      </c>
      <c r="S47" s="19">
        <v>0.75</v>
      </c>
      <c r="T47" s="19">
        <v>1894201.32230769</v>
      </c>
      <c r="U47" s="19">
        <v>-6847.0116131083296</v>
      </c>
      <c r="V47" s="19">
        <v>-9129.3488174777794</v>
      </c>
      <c r="W47" s="19">
        <v>0.75824175824175799</v>
      </c>
      <c r="X47" s="19">
        <v>0.75</v>
      </c>
      <c r="Y47" s="19">
        <v>1894201.32230769</v>
      </c>
      <c r="Z47" s="19">
        <v>-6847.0116131083296</v>
      </c>
    </row>
    <row r="48" spans="1:26" x14ac:dyDescent="0.3">
      <c r="A48" s="1">
        <v>42643</v>
      </c>
      <c r="B48" s="1">
        <v>42734</v>
      </c>
      <c r="C48" t="s">
        <v>27</v>
      </c>
      <c r="D48" t="s">
        <v>35</v>
      </c>
      <c r="E48" t="s">
        <v>32</v>
      </c>
      <c r="F48">
        <v>3</v>
      </c>
      <c r="G48" t="s">
        <v>33</v>
      </c>
      <c r="H48" s="1">
        <v>42551</v>
      </c>
      <c r="I48" s="1">
        <v>42573</v>
      </c>
      <c r="J48" s="1">
        <v>42665</v>
      </c>
      <c r="K48" s="1">
        <v>42667</v>
      </c>
      <c r="L48" s="19">
        <v>2587838.7999999998</v>
      </c>
      <c r="M48" t="s">
        <v>36</v>
      </c>
      <c r="N48">
        <v>0</v>
      </c>
      <c r="O48" t="s">
        <v>28</v>
      </c>
      <c r="Q48" s="19">
        <v>7870.4302732575798</v>
      </c>
      <c r="R48" s="19">
        <v>0</v>
      </c>
      <c r="S48" s="19">
        <v>0.23913043478260901</v>
      </c>
      <c r="T48" s="19">
        <v>0</v>
      </c>
      <c r="U48" s="19">
        <v>1882.0594131702901</v>
      </c>
      <c r="V48" s="19">
        <v>535.98919609534801</v>
      </c>
      <c r="W48" s="19">
        <v>0</v>
      </c>
      <c r="X48" s="19">
        <v>0.23913043478260901</v>
      </c>
      <c r="Y48" s="19">
        <v>0</v>
      </c>
      <c r="Z48" s="19">
        <v>128.171329501061</v>
      </c>
    </row>
    <row r="49" spans="1:26" x14ac:dyDescent="0.3">
      <c r="A49" s="1">
        <v>42643</v>
      </c>
      <c r="B49" s="1">
        <v>42734</v>
      </c>
      <c r="C49" t="s">
        <v>27</v>
      </c>
      <c r="D49" t="s">
        <v>35</v>
      </c>
      <c r="E49" t="s">
        <v>32</v>
      </c>
      <c r="F49">
        <v>3</v>
      </c>
      <c r="G49" t="s">
        <v>33</v>
      </c>
      <c r="H49" s="1">
        <v>42643</v>
      </c>
      <c r="I49" s="1">
        <v>42665</v>
      </c>
      <c r="J49" s="1">
        <v>42757</v>
      </c>
      <c r="K49" s="1">
        <v>42758</v>
      </c>
      <c r="L49" s="19">
        <v>2498149.5699999998</v>
      </c>
      <c r="M49" t="s">
        <v>36</v>
      </c>
      <c r="N49">
        <v>0</v>
      </c>
      <c r="O49" t="s">
        <v>28</v>
      </c>
      <c r="Q49" s="19">
        <v>8520.5945789234102</v>
      </c>
      <c r="R49" s="19">
        <v>0</v>
      </c>
      <c r="S49" s="19">
        <v>0.75</v>
      </c>
      <c r="T49" s="19">
        <v>0</v>
      </c>
      <c r="U49" s="19">
        <v>6390.4459341925603</v>
      </c>
      <c r="V49" s="19">
        <v>663.12635318052696</v>
      </c>
      <c r="W49" s="19">
        <v>0</v>
      </c>
      <c r="X49" s="19">
        <v>0.75</v>
      </c>
      <c r="Y49" s="19">
        <v>0</v>
      </c>
      <c r="Z49" s="19">
        <v>497.34476488539502</v>
      </c>
    </row>
    <row r="50" spans="1:26" x14ac:dyDescent="0.3">
      <c r="A50" s="1">
        <v>42643</v>
      </c>
      <c r="B50" s="1">
        <v>42734</v>
      </c>
      <c r="C50" t="s">
        <v>29</v>
      </c>
      <c r="D50" t="s">
        <v>37</v>
      </c>
      <c r="E50" t="s">
        <v>38</v>
      </c>
      <c r="F50">
        <v>10003</v>
      </c>
      <c r="G50" t="s">
        <v>39</v>
      </c>
      <c r="H50" s="1">
        <v>42551</v>
      </c>
      <c r="I50" s="1">
        <v>42573</v>
      </c>
      <c r="J50" s="1">
        <v>42665</v>
      </c>
      <c r="K50" s="1">
        <v>42667</v>
      </c>
      <c r="L50" s="19">
        <v>2587838.7999999998</v>
      </c>
      <c r="M50" t="s">
        <v>36</v>
      </c>
      <c r="N50">
        <v>1.6E-2</v>
      </c>
      <c r="O50" t="s">
        <v>28</v>
      </c>
      <c r="Q50" s="19">
        <v>-18451.8155888131</v>
      </c>
      <c r="R50" s="19">
        <v>0.24175824175824201</v>
      </c>
      <c r="S50" s="19">
        <v>0.23913043478260901</v>
      </c>
      <c r="T50" s="19">
        <v>625631.35824175796</v>
      </c>
      <c r="U50" s="19">
        <v>-4412.3906842814004</v>
      </c>
      <c r="V50" s="19">
        <v>-11117.3745116509</v>
      </c>
      <c r="W50" s="19">
        <v>0.24175824175824201</v>
      </c>
      <c r="X50" s="19">
        <v>0.23913043478260901</v>
      </c>
      <c r="Y50" s="19">
        <v>625631.35824175796</v>
      </c>
      <c r="Z50" s="19">
        <v>-2658.5026006121702</v>
      </c>
    </row>
    <row r="51" spans="1:26" x14ac:dyDescent="0.3">
      <c r="A51" s="1">
        <v>42643</v>
      </c>
      <c r="B51" s="1">
        <v>42734</v>
      </c>
      <c r="C51" t="s">
        <v>29</v>
      </c>
      <c r="D51" t="s">
        <v>37</v>
      </c>
      <c r="E51" t="s">
        <v>38</v>
      </c>
      <c r="F51">
        <v>10003</v>
      </c>
      <c r="G51" t="s">
        <v>39</v>
      </c>
      <c r="H51" s="1">
        <v>42643</v>
      </c>
      <c r="I51" s="1">
        <v>42665</v>
      </c>
      <c r="J51" s="1">
        <v>42757</v>
      </c>
      <c r="K51" s="1">
        <v>42758</v>
      </c>
      <c r="L51" s="19">
        <v>2498149.5699999998</v>
      </c>
      <c r="M51" t="s">
        <v>36</v>
      </c>
      <c r="N51">
        <v>1.6E-2</v>
      </c>
      <c r="O51" t="s">
        <v>28</v>
      </c>
      <c r="Q51" s="19">
        <v>-18735.250598479</v>
      </c>
      <c r="R51" s="19">
        <v>0.75824175824175799</v>
      </c>
      <c r="S51" s="19">
        <v>0.75</v>
      </c>
      <c r="T51" s="19">
        <v>1894201.32230769</v>
      </c>
      <c r="U51" s="19">
        <v>-14051.4379488592</v>
      </c>
      <c r="V51" s="19">
        <v>-10877.782372736099</v>
      </c>
      <c r="W51" s="19">
        <v>0.75824175824175799</v>
      </c>
      <c r="X51" s="19">
        <v>0.75</v>
      </c>
      <c r="Y51" s="19">
        <v>1894201.32230769</v>
      </c>
      <c r="Z51" s="19">
        <v>-8158.3367795520599</v>
      </c>
    </row>
    <row r="52" spans="1:26" x14ac:dyDescent="0.3">
      <c r="A52" s="1">
        <v>42734</v>
      </c>
      <c r="B52" s="1">
        <v>42825</v>
      </c>
      <c r="C52" t="s">
        <v>27</v>
      </c>
      <c r="D52" t="s">
        <v>31</v>
      </c>
      <c r="E52" t="s">
        <v>32</v>
      </c>
      <c r="F52">
        <v>3</v>
      </c>
      <c r="G52" t="s">
        <v>33</v>
      </c>
      <c r="H52"/>
      <c r="I52" s="1">
        <v>42665</v>
      </c>
      <c r="J52" s="1">
        <v>42757</v>
      </c>
      <c r="K52" s="1">
        <v>42758</v>
      </c>
      <c r="L52" s="19">
        <v>2498149.5699999998</v>
      </c>
      <c r="M52" t="s">
        <v>34</v>
      </c>
      <c r="O52" t="s">
        <v>28</v>
      </c>
      <c r="Q52" s="19">
        <v>-9129.3488174777794</v>
      </c>
      <c r="R52" s="19">
        <v>0.25274725274725302</v>
      </c>
      <c r="S52" s="19">
        <v>0.25</v>
      </c>
      <c r="T52" s="19">
        <v>631400.44076923095</v>
      </c>
      <c r="U52" s="19">
        <v>-2282.3372043694399</v>
      </c>
      <c r="V52" s="19">
        <v>-9129.3488174777794</v>
      </c>
      <c r="W52" s="19">
        <v>0.25274725274725302</v>
      </c>
      <c r="X52" s="19">
        <v>0.25</v>
      </c>
      <c r="Y52" s="19">
        <v>631400.44076923095</v>
      </c>
      <c r="Z52" s="19">
        <v>-2282.3372043694399</v>
      </c>
    </row>
    <row r="53" spans="1:26" x14ac:dyDescent="0.3">
      <c r="A53" s="1">
        <v>42734</v>
      </c>
      <c r="B53" s="1">
        <v>42825</v>
      </c>
      <c r="C53" t="s">
        <v>27</v>
      </c>
      <c r="D53" t="s">
        <v>31</v>
      </c>
      <c r="E53" t="s">
        <v>32</v>
      </c>
      <c r="F53">
        <v>3</v>
      </c>
      <c r="G53" t="s">
        <v>33</v>
      </c>
      <c r="H53"/>
      <c r="I53" s="1">
        <v>42757</v>
      </c>
      <c r="J53" s="1">
        <v>42847</v>
      </c>
      <c r="K53" s="1">
        <v>42849</v>
      </c>
      <c r="L53" s="19">
        <v>2408006.67</v>
      </c>
      <c r="M53" t="s">
        <v>34</v>
      </c>
      <c r="O53" t="s">
        <v>28</v>
      </c>
      <c r="Q53" s="19">
        <v>-8608.6238452500002</v>
      </c>
      <c r="R53" s="19">
        <v>0.74725274725274704</v>
      </c>
      <c r="S53" s="19">
        <v>0.75555555555555598</v>
      </c>
      <c r="T53" s="19">
        <v>1799389.5995604401</v>
      </c>
      <c r="U53" s="19">
        <v>-6504.2935719666702</v>
      </c>
      <c r="V53" s="19">
        <v>-8608.6238452500002</v>
      </c>
      <c r="W53" s="19">
        <v>0.74725274725274704</v>
      </c>
      <c r="X53" s="19">
        <v>0.75555555555555598</v>
      </c>
      <c r="Y53" s="19">
        <v>1799389.5995604401</v>
      </c>
      <c r="Z53" s="19">
        <v>-6504.2935719666702</v>
      </c>
    </row>
    <row r="54" spans="1:26" x14ac:dyDescent="0.3">
      <c r="A54" s="1">
        <v>42734</v>
      </c>
      <c r="B54" s="1">
        <v>42825</v>
      </c>
      <c r="C54" t="s">
        <v>27</v>
      </c>
      <c r="D54" t="s">
        <v>35</v>
      </c>
      <c r="E54" t="s">
        <v>32</v>
      </c>
      <c r="F54">
        <v>3</v>
      </c>
      <c r="G54" t="s">
        <v>33</v>
      </c>
      <c r="H54" s="1">
        <v>42643</v>
      </c>
      <c r="I54" s="1">
        <v>42665</v>
      </c>
      <c r="J54" s="1">
        <v>42757</v>
      </c>
      <c r="K54" s="1">
        <v>42758</v>
      </c>
      <c r="L54" s="19">
        <v>2498149.5699999998</v>
      </c>
      <c r="M54" t="s">
        <v>36</v>
      </c>
      <c r="N54">
        <v>0</v>
      </c>
      <c r="O54" t="s">
        <v>28</v>
      </c>
      <c r="Q54" s="19">
        <v>8520.5945789234102</v>
      </c>
      <c r="R54" s="19">
        <v>0</v>
      </c>
      <c r="S54" s="19">
        <v>0.25</v>
      </c>
      <c r="T54" s="19">
        <v>0</v>
      </c>
      <c r="U54" s="19">
        <v>2130.1486447308498</v>
      </c>
      <c r="V54" s="19">
        <v>663.12635318052696</v>
      </c>
      <c r="W54" s="19">
        <v>0</v>
      </c>
      <c r="X54" s="19">
        <v>0.25</v>
      </c>
      <c r="Y54" s="19">
        <v>0</v>
      </c>
      <c r="Z54" s="19">
        <v>165.781588295132</v>
      </c>
    </row>
    <row r="55" spans="1:26" x14ac:dyDescent="0.3">
      <c r="A55" s="1">
        <v>42734</v>
      </c>
      <c r="B55" s="1">
        <v>42825</v>
      </c>
      <c r="C55" t="s">
        <v>27</v>
      </c>
      <c r="D55" t="s">
        <v>35</v>
      </c>
      <c r="E55" t="s">
        <v>32</v>
      </c>
      <c r="F55">
        <v>3</v>
      </c>
      <c r="G55" t="s">
        <v>33</v>
      </c>
      <c r="H55" s="1">
        <v>42735</v>
      </c>
      <c r="I55" s="1">
        <v>42757</v>
      </c>
      <c r="J55" s="1">
        <v>42847</v>
      </c>
      <c r="K55" s="1">
        <v>42849</v>
      </c>
      <c r="L55" s="19">
        <v>2408006.67</v>
      </c>
      <c r="M55" t="s">
        <v>36</v>
      </c>
      <c r="N55">
        <v>0</v>
      </c>
      <c r="O55" t="s">
        <v>28</v>
      </c>
      <c r="Q55" s="19">
        <v>8883.1794723212606</v>
      </c>
      <c r="R55" s="19">
        <v>0</v>
      </c>
      <c r="S55" s="19">
        <v>0.75555555555555598</v>
      </c>
      <c r="T55" s="19">
        <v>0</v>
      </c>
      <c r="U55" s="19">
        <v>6711.7356013094004</v>
      </c>
      <c r="V55" s="19">
        <v>792.79391366676202</v>
      </c>
      <c r="W55" s="19">
        <v>0</v>
      </c>
      <c r="X55" s="19">
        <v>0.75555555555555598</v>
      </c>
      <c r="Y55" s="19">
        <v>0</v>
      </c>
      <c r="Z55" s="19">
        <v>598.99984588155303</v>
      </c>
    </row>
    <row r="56" spans="1:26" x14ac:dyDescent="0.3">
      <c r="A56" s="1">
        <v>42734</v>
      </c>
      <c r="B56" s="1">
        <v>42825</v>
      </c>
      <c r="C56" t="s">
        <v>29</v>
      </c>
      <c r="D56" t="s">
        <v>37</v>
      </c>
      <c r="E56" t="s">
        <v>38</v>
      </c>
      <c r="F56">
        <v>10003</v>
      </c>
      <c r="G56" t="s">
        <v>39</v>
      </c>
      <c r="H56" s="1">
        <v>42643</v>
      </c>
      <c r="I56" s="1">
        <v>42665</v>
      </c>
      <c r="J56" s="1">
        <v>42757</v>
      </c>
      <c r="K56" s="1">
        <v>42758</v>
      </c>
      <c r="L56" s="19">
        <v>2498149.5699999998</v>
      </c>
      <c r="M56" t="s">
        <v>36</v>
      </c>
      <c r="N56">
        <v>1.6E-2</v>
      </c>
      <c r="O56" t="s">
        <v>28</v>
      </c>
      <c r="Q56" s="19">
        <v>-18735.250598479</v>
      </c>
      <c r="R56" s="19">
        <v>0.25274725274725302</v>
      </c>
      <c r="S56" s="19">
        <v>0.25</v>
      </c>
      <c r="T56" s="19">
        <v>631400.44076923095</v>
      </c>
      <c r="U56" s="19">
        <v>-4683.8126496197401</v>
      </c>
      <c r="V56" s="19">
        <v>-10877.782372736099</v>
      </c>
      <c r="W56" s="19">
        <v>0.25274725274725302</v>
      </c>
      <c r="X56" s="19">
        <v>0.25</v>
      </c>
      <c r="Y56" s="19">
        <v>631400.44076923095</v>
      </c>
      <c r="Z56" s="19">
        <v>-2719.4455931840198</v>
      </c>
    </row>
    <row r="57" spans="1:26" x14ac:dyDescent="0.3">
      <c r="A57" s="1">
        <v>42734</v>
      </c>
      <c r="B57" s="1">
        <v>42825</v>
      </c>
      <c r="C57" t="s">
        <v>29</v>
      </c>
      <c r="D57" t="s">
        <v>37</v>
      </c>
      <c r="E57" t="s">
        <v>38</v>
      </c>
      <c r="F57">
        <v>10003</v>
      </c>
      <c r="G57" t="s">
        <v>39</v>
      </c>
      <c r="H57" s="1">
        <v>42734</v>
      </c>
      <c r="I57" s="1">
        <v>42757</v>
      </c>
      <c r="J57" s="1">
        <v>42847</v>
      </c>
      <c r="K57" s="1">
        <v>42849</v>
      </c>
      <c r="L57" s="19">
        <v>2408006.67</v>
      </c>
      <c r="M57" t="s">
        <v>36</v>
      </c>
      <c r="N57">
        <v>1.6E-2</v>
      </c>
      <c r="O57" t="s">
        <v>28</v>
      </c>
      <c r="Q57" s="19">
        <v>-18515.206152321301</v>
      </c>
      <c r="R57" s="19">
        <v>0.74725274725274704</v>
      </c>
      <c r="S57" s="19">
        <v>0.75555555555555598</v>
      </c>
      <c r="T57" s="19">
        <v>1799389.5995604401</v>
      </c>
      <c r="U57" s="19">
        <v>-13989.266870642699</v>
      </c>
      <c r="V57" s="19">
        <v>-10424.8205936668</v>
      </c>
      <c r="W57" s="19">
        <v>0.74725274725274704</v>
      </c>
      <c r="X57" s="19">
        <v>0.75555555555555598</v>
      </c>
      <c r="Y57" s="19">
        <v>1799389.5995604401</v>
      </c>
      <c r="Z57" s="19">
        <v>-7876.5311152148897</v>
      </c>
    </row>
    <row r="58" spans="1:26" x14ac:dyDescent="0.3">
      <c r="A58" s="1">
        <v>42825</v>
      </c>
      <c r="B58" s="1">
        <v>42916</v>
      </c>
      <c r="C58" t="s">
        <v>27</v>
      </c>
      <c r="D58" t="s">
        <v>31</v>
      </c>
      <c r="E58" t="s">
        <v>32</v>
      </c>
      <c r="F58">
        <v>3</v>
      </c>
      <c r="G58" t="s">
        <v>33</v>
      </c>
      <c r="H58"/>
      <c r="I58" s="1">
        <v>42757</v>
      </c>
      <c r="J58" s="1">
        <v>42847</v>
      </c>
      <c r="K58" s="1">
        <v>42849</v>
      </c>
      <c r="L58" s="19">
        <v>2408006.67</v>
      </c>
      <c r="M58" t="s">
        <v>34</v>
      </c>
      <c r="O58" t="s">
        <v>28</v>
      </c>
      <c r="Q58" s="19">
        <v>-8608.6238452500002</v>
      </c>
      <c r="R58" s="19">
        <v>0.24175824175824201</v>
      </c>
      <c r="S58" s="19">
        <v>0.24444444444444399</v>
      </c>
      <c r="T58" s="19">
        <v>582155.45868131903</v>
      </c>
      <c r="U58" s="19">
        <v>-2104.3302732833299</v>
      </c>
      <c r="V58" s="19">
        <v>-8608.6238452500002</v>
      </c>
      <c r="W58" s="19">
        <v>0.24175824175824201</v>
      </c>
      <c r="X58" s="19">
        <v>0.24444444444444399</v>
      </c>
      <c r="Y58" s="19">
        <v>582155.45868131903</v>
      </c>
      <c r="Z58" s="19">
        <v>-2104.3302732833299</v>
      </c>
    </row>
    <row r="59" spans="1:26" x14ac:dyDescent="0.3">
      <c r="A59" s="1">
        <v>42825</v>
      </c>
      <c r="B59" s="1">
        <v>42916</v>
      </c>
      <c r="C59" t="s">
        <v>27</v>
      </c>
      <c r="D59" t="s">
        <v>31</v>
      </c>
      <c r="E59" t="s">
        <v>32</v>
      </c>
      <c r="F59">
        <v>3</v>
      </c>
      <c r="G59" t="s">
        <v>33</v>
      </c>
      <c r="H59"/>
      <c r="I59" s="1">
        <v>42847</v>
      </c>
      <c r="J59" s="1">
        <v>42938</v>
      </c>
      <c r="K59" s="1">
        <v>42940</v>
      </c>
      <c r="L59" s="19">
        <v>2317407.79</v>
      </c>
      <c r="M59" t="s">
        <v>34</v>
      </c>
      <c r="O59" t="s">
        <v>28</v>
      </c>
      <c r="Q59" s="19">
        <v>-8376.7854364638897</v>
      </c>
      <c r="R59" s="19">
        <v>0.75824175824175799</v>
      </c>
      <c r="S59" s="19">
        <v>0.75824175824175799</v>
      </c>
      <c r="T59" s="19">
        <v>1757155.3572527501</v>
      </c>
      <c r="U59" s="19">
        <v>-6351.6285177583304</v>
      </c>
      <c r="V59" s="19">
        <v>-8376.7854364638897</v>
      </c>
      <c r="W59" s="19">
        <v>0.75824175824175799</v>
      </c>
      <c r="X59" s="19">
        <v>0.75824175824175799</v>
      </c>
      <c r="Y59" s="19">
        <v>1757155.3572527501</v>
      </c>
      <c r="Z59" s="19">
        <v>-6351.6285177583304</v>
      </c>
    </row>
    <row r="60" spans="1:26" x14ac:dyDescent="0.3">
      <c r="A60" s="1">
        <v>42825</v>
      </c>
      <c r="B60" s="1">
        <v>42916</v>
      </c>
      <c r="C60" t="s">
        <v>27</v>
      </c>
      <c r="D60" t="s">
        <v>35</v>
      </c>
      <c r="E60" t="s">
        <v>32</v>
      </c>
      <c r="F60">
        <v>3</v>
      </c>
      <c r="G60" t="s">
        <v>33</v>
      </c>
      <c r="H60" s="1">
        <v>42735</v>
      </c>
      <c r="I60" s="1">
        <v>42757</v>
      </c>
      <c r="J60" s="1">
        <v>42847</v>
      </c>
      <c r="K60" s="1">
        <v>42849</v>
      </c>
      <c r="L60" s="19">
        <v>2408006.67</v>
      </c>
      <c r="M60" t="s">
        <v>36</v>
      </c>
      <c r="N60">
        <v>0</v>
      </c>
      <c r="O60" t="s">
        <v>28</v>
      </c>
      <c r="Q60" s="19">
        <v>8883.1794723212606</v>
      </c>
      <c r="R60" s="19">
        <v>0</v>
      </c>
      <c r="S60" s="19">
        <v>0.24444444444444399</v>
      </c>
      <c r="T60" s="19">
        <v>0</v>
      </c>
      <c r="U60" s="19">
        <v>2171.4438710118602</v>
      </c>
      <c r="V60" s="19">
        <v>792.79391366676202</v>
      </c>
      <c r="W60" s="19">
        <v>0</v>
      </c>
      <c r="X60" s="19">
        <v>0.24444444444444399</v>
      </c>
      <c r="Y60" s="19">
        <v>0</v>
      </c>
      <c r="Z60" s="19">
        <v>193.794067785208</v>
      </c>
    </row>
    <row r="61" spans="1:26" x14ac:dyDescent="0.3">
      <c r="A61" s="1">
        <v>42825</v>
      </c>
      <c r="B61" s="1">
        <v>42916</v>
      </c>
      <c r="C61" t="s">
        <v>27</v>
      </c>
      <c r="D61" t="s">
        <v>35</v>
      </c>
      <c r="E61" t="s">
        <v>32</v>
      </c>
      <c r="F61">
        <v>3</v>
      </c>
      <c r="G61" t="s">
        <v>33</v>
      </c>
      <c r="H61" s="1">
        <v>42825</v>
      </c>
      <c r="I61" s="1">
        <v>42847</v>
      </c>
      <c r="J61" s="1">
        <v>42938</v>
      </c>
      <c r="K61" s="1">
        <v>42940</v>
      </c>
      <c r="L61" s="19">
        <v>2317407.79</v>
      </c>
      <c r="M61" t="s">
        <v>36</v>
      </c>
      <c r="N61">
        <v>0</v>
      </c>
      <c r="O61" t="s">
        <v>28</v>
      </c>
      <c r="Q61" s="19">
        <v>9418.3126522372295</v>
      </c>
      <c r="R61" s="19">
        <v>0</v>
      </c>
      <c r="S61" s="19">
        <v>0.75824175824175799</v>
      </c>
      <c r="T61" s="19">
        <v>0</v>
      </c>
      <c r="U61" s="19">
        <v>7141.35794510296</v>
      </c>
      <c r="V61" s="19">
        <v>942.25438721888804</v>
      </c>
      <c r="W61" s="19">
        <v>0</v>
      </c>
      <c r="X61" s="19">
        <v>0.75824175824175799</v>
      </c>
      <c r="Y61" s="19">
        <v>0</v>
      </c>
      <c r="Z61" s="19">
        <v>714.45662327586001</v>
      </c>
    </row>
    <row r="62" spans="1:26" x14ac:dyDescent="0.3">
      <c r="A62" s="1">
        <v>42825</v>
      </c>
      <c r="B62" s="1">
        <v>42916</v>
      </c>
      <c r="C62" t="s">
        <v>29</v>
      </c>
      <c r="D62" t="s">
        <v>37</v>
      </c>
      <c r="E62" t="s">
        <v>38</v>
      </c>
      <c r="F62">
        <v>10003</v>
      </c>
      <c r="G62" t="s">
        <v>39</v>
      </c>
      <c r="H62" s="1">
        <v>42734</v>
      </c>
      <c r="I62" s="1">
        <v>42757</v>
      </c>
      <c r="J62" s="1">
        <v>42847</v>
      </c>
      <c r="K62" s="1">
        <v>42849</v>
      </c>
      <c r="L62" s="19">
        <v>2408006.67</v>
      </c>
      <c r="M62" t="s">
        <v>36</v>
      </c>
      <c r="N62">
        <v>1.6E-2</v>
      </c>
      <c r="O62" t="s">
        <v>28</v>
      </c>
      <c r="Q62" s="19">
        <v>-18515.206152321301</v>
      </c>
      <c r="R62" s="19">
        <v>0.24175824175824201</v>
      </c>
      <c r="S62" s="19">
        <v>0.24444444444444399</v>
      </c>
      <c r="T62" s="19">
        <v>582155.45868131903</v>
      </c>
      <c r="U62" s="19">
        <v>-4525.9392816785303</v>
      </c>
      <c r="V62" s="19">
        <v>-10424.8205936668</v>
      </c>
      <c r="W62" s="19">
        <v>0.24175824175824201</v>
      </c>
      <c r="X62" s="19">
        <v>0.24444444444444399</v>
      </c>
      <c r="Y62" s="19">
        <v>582155.45868131903</v>
      </c>
      <c r="Z62" s="19">
        <v>-2548.2894784518699</v>
      </c>
    </row>
    <row r="63" spans="1:26" x14ac:dyDescent="0.3">
      <c r="A63" s="1">
        <v>42825</v>
      </c>
      <c r="B63" s="1">
        <v>42916</v>
      </c>
      <c r="C63" t="s">
        <v>29</v>
      </c>
      <c r="D63" t="s">
        <v>37</v>
      </c>
      <c r="E63" t="s">
        <v>38</v>
      </c>
      <c r="F63">
        <v>10003</v>
      </c>
      <c r="G63" t="s">
        <v>39</v>
      </c>
      <c r="H63" s="1">
        <v>42825</v>
      </c>
      <c r="I63" s="1">
        <v>42847</v>
      </c>
      <c r="J63" s="1">
        <v>42938</v>
      </c>
      <c r="K63" s="1">
        <v>42940</v>
      </c>
      <c r="L63" s="19">
        <v>2317407.79</v>
      </c>
      <c r="M63" t="s">
        <v>36</v>
      </c>
      <c r="N63">
        <v>1.6E-2</v>
      </c>
      <c r="O63" t="s">
        <v>28</v>
      </c>
      <c r="Q63" s="19">
        <v>-18790.939714014999</v>
      </c>
      <c r="R63" s="19">
        <v>0.75824175824175799</v>
      </c>
      <c r="S63" s="19">
        <v>0.75824175824175799</v>
      </c>
      <c r="T63" s="19">
        <v>1757155.3572527501</v>
      </c>
      <c r="U63" s="19">
        <v>-14248.075167769601</v>
      </c>
      <c r="V63" s="19">
        <v>-10314.881448996701</v>
      </c>
      <c r="W63" s="19">
        <v>0.75824175824175799</v>
      </c>
      <c r="X63" s="19">
        <v>0.75824175824175799</v>
      </c>
      <c r="Y63" s="19">
        <v>1757155.3572527501</v>
      </c>
      <c r="Z63" s="19">
        <v>-7821.1738459425296</v>
      </c>
    </row>
    <row r="64" spans="1:26" x14ac:dyDescent="0.3">
      <c r="A64" s="1">
        <v>42916</v>
      </c>
      <c r="B64" s="1">
        <v>43007</v>
      </c>
      <c r="C64" t="s">
        <v>27</v>
      </c>
      <c r="D64" t="s">
        <v>31</v>
      </c>
      <c r="E64" t="s">
        <v>32</v>
      </c>
      <c r="F64">
        <v>3</v>
      </c>
      <c r="G64" t="s">
        <v>33</v>
      </c>
      <c r="H64"/>
      <c r="I64" s="1">
        <v>42847</v>
      </c>
      <c r="J64" s="1">
        <v>42938</v>
      </c>
      <c r="K64" s="1">
        <v>42940</v>
      </c>
      <c r="L64" s="19">
        <v>2317407.79</v>
      </c>
      <c r="M64" t="s">
        <v>34</v>
      </c>
      <c r="O64" t="s">
        <v>28</v>
      </c>
      <c r="Q64" s="19">
        <v>-8376.7854364638897</v>
      </c>
      <c r="R64" s="19">
        <v>0.24175824175824201</v>
      </c>
      <c r="S64" s="19">
        <v>0.24175824175824201</v>
      </c>
      <c r="T64" s="19">
        <v>560252.43274725298</v>
      </c>
      <c r="U64" s="19">
        <v>-2025.15691870556</v>
      </c>
      <c r="V64" s="19">
        <v>-8376.7854364638897</v>
      </c>
      <c r="W64" s="19">
        <v>0.24175824175824201</v>
      </c>
      <c r="X64" s="19">
        <v>0.24175824175824201</v>
      </c>
      <c r="Y64" s="19">
        <v>560252.43274725298</v>
      </c>
      <c r="Z64" s="19">
        <v>-2025.15691870556</v>
      </c>
    </row>
    <row r="65" spans="1:26" x14ac:dyDescent="0.3">
      <c r="A65" s="1">
        <v>42916</v>
      </c>
      <c r="B65" s="1">
        <v>43007</v>
      </c>
      <c r="C65" t="s">
        <v>27</v>
      </c>
      <c r="D65" t="s">
        <v>31</v>
      </c>
      <c r="E65" t="s">
        <v>32</v>
      </c>
      <c r="F65">
        <v>3</v>
      </c>
      <c r="G65" t="s">
        <v>33</v>
      </c>
      <c r="H65"/>
      <c r="I65" s="1">
        <v>42938</v>
      </c>
      <c r="J65" s="1">
        <v>43030</v>
      </c>
      <c r="K65" s="1">
        <v>43031</v>
      </c>
      <c r="L65" s="19">
        <v>2226350.6</v>
      </c>
      <c r="M65" t="s">
        <v>34</v>
      </c>
      <c r="O65" t="s">
        <v>28</v>
      </c>
      <c r="Q65" s="19">
        <v>-8136.0745815555601</v>
      </c>
      <c r="R65" s="19">
        <v>0.75824175824175799</v>
      </c>
      <c r="S65" s="19">
        <v>0.75</v>
      </c>
      <c r="T65" s="19">
        <v>1688111.9934065901</v>
      </c>
      <c r="U65" s="19">
        <v>-6102.0559361666701</v>
      </c>
      <c r="V65" s="19">
        <v>-8136.0745815555601</v>
      </c>
      <c r="W65" s="19">
        <v>0.75824175824175799</v>
      </c>
      <c r="X65" s="19">
        <v>0.75</v>
      </c>
      <c r="Y65" s="19">
        <v>1688111.9934065901</v>
      </c>
      <c r="Z65" s="19">
        <v>-6102.0559361666701</v>
      </c>
    </row>
    <row r="66" spans="1:26" x14ac:dyDescent="0.3">
      <c r="A66" s="1">
        <v>42916</v>
      </c>
      <c r="B66" s="1">
        <v>43007</v>
      </c>
      <c r="C66" t="s">
        <v>27</v>
      </c>
      <c r="D66" t="s">
        <v>35</v>
      </c>
      <c r="E66" t="s">
        <v>32</v>
      </c>
      <c r="F66">
        <v>3</v>
      </c>
      <c r="G66" t="s">
        <v>33</v>
      </c>
      <c r="H66" s="1">
        <v>42825</v>
      </c>
      <c r="I66" s="1">
        <v>42847</v>
      </c>
      <c r="J66" s="1">
        <v>42938</v>
      </c>
      <c r="K66" s="1">
        <v>42940</v>
      </c>
      <c r="L66" s="19">
        <v>2317407.79</v>
      </c>
      <c r="M66" t="s">
        <v>36</v>
      </c>
      <c r="N66">
        <v>0</v>
      </c>
      <c r="O66" t="s">
        <v>28</v>
      </c>
      <c r="Q66" s="19">
        <v>9418.3126522372295</v>
      </c>
      <c r="R66" s="19">
        <v>0</v>
      </c>
      <c r="S66" s="19">
        <v>0.24175824175824201</v>
      </c>
      <c r="T66" s="19">
        <v>0</v>
      </c>
      <c r="U66" s="19">
        <v>2276.9547071342799</v>
      </c>
      <c r="V66" s="19">
        <v>942.25438721888804</v>
      </c>
      <c r="W66" s="19">
        <v>0</v>
      </c>
      <c r="X66" s="19">
        <v>0.24175824175824201</v>
      </c>
      <c r="Y66" s="19">
        <v>0</v>
      </c>
      <c r="Z66" s="19">
        <v>227.797763943028</v>
      </c>
    </row>
    <row r="67" spans="1:26" x14ac:dyDescent="0.3">
      <c r="A67" s="1">
        <v>42916</v>
      </c>
      <c r="B67" s="1">
        <v>43007</v>
      </c>
      <c r="C67" t="s">
        <v>27</v>
      </c>
      <c r="D67" t="s">
        <v>35</v>
      </c>
      <c r="E67" t="s">
        <v>32</v>
      </c>
      <c r="F67">
        <v>3</v>
      </c>
      <c r="G67" t="s">
        <v>33</v>
      </c>
      <c r="H67" s="1">
        <v>42916</v>
      </c>
      <c r="I67" s="1">
        <v>42938</v>
      </c>
      <c r="J67" s="1">
        <v>43030</v>
      </c>
      <c r="K67" s="1">
        <v>43031</v>
      </c>
      <c r="L67" s="19">
        <v>2226350.6</v>
      </c>
      <c r="M67" t="s">
        <v>36</v>
      </c>
      <c r="N67">
        <v>0</v>
      </c>
      <c r="O67" t="s">
        <v>28</v>
      </c>
      <c r="Q67" s="19">
        <v>9866.8199347231293</v>
      </c>
      <c r="R67" s="19">
        <v>0</v>
      </c>
      <c r="S67" s="19">
        <v>0.75</v>
      </c>
      <c r="T67" s="19">
        <v>0</v>
      </c>
      <c r="U67" s="19">
        <v>7400.1149510423502</v>
      </c>
      <c r="V67" s="19">
        <v>1073.39865177049</v>
      </c>
      <c r="W67" s="19">
        <v>0</v>
      </c>
      <c r="X67" s="19">
        <v>0.75</v>
      </c>
      <c r="Y67" s="19">
        <v>0</v>
      </c>
      <c r="Z67" s="19">
        <v>805.04898882786904</v>
      </c>
    </row>
    <row r="68" spans="1:26" x14ac:dyDescent="0.3">
      <c r="A68" s="1">
        <v>42916</v>
      </c>
      <c r="B68" s="1">
        <v>43007</v>
      </c>
      <c r="C68" t="s">
        <v>29</v>
      </c>
      <c r="D68" t="s">
        <v>37</v>
      </c>
      <c r="E68" t="s">
        <v>38</v>
      </c>
      <c r="F68">
        <v>10003</v>
      </c>
      <c r="G68" t="s">
        <v>39</v>
      </c>
      <c r="H68" s="1">
        <v>42825</v>
      </c>
      <c r="I68" s="1">
        <v>42847</v>
      </c>
      <c r="J68" s="1">
        <v>42938</v>
      </c>
      <c r="K68" s="1">
        <v>42940</v>
      </c>
      <c r="L68" s="19">
        <v>2317407.79</v>
      </c>
      <c r="M68" t="s">
        <v>36</v>
      </c>
      <c r="N68">
        <v>1.6E-2</v>
      </c>
      <c r="O68" t="s">
        <v>28</v>
      </c>
      <c r="Q68" s="19">
        <v>-18790.939714014999</v>
      </c>
      <c r="R68" s="19">
        <v>0.24175824175824201</v>
      </c>
      <c r="S68" s="19">
        <v>0.24175824175824201</v>
      </c>
      <c r="T68" s="19">
        <v>560252.43274725298</v>
      </c>
      <c r="U68" s="19">
        <v>-4542.8645462453896</v>
      </c>
      <c r="V68" s="19">
        <v>-10314.881448996701</v>
      </c>
      <c r="W68" s="19">
        <v>0.24175824175824201</v>
      </c>
      <c r="X68" s="19">
        <v>0.24175824175824201</v>
      </c>
      <c r="Y68" s="19">
        <v>560252.43274725298</v>
      </c>
      <c r="Z68" s="19">
        <v>-2493.7076030541398</v>
      </c>
    </row>
    <row r="69" spans="1:26" x14ac:dyDescent="0.3">
      <c r="A69" s="1">
        <v>42916</v>
      </c>
      <c r="B69" s="1">
        <v>43007</v>
      </c>
      <c r="C69" t="s">
        <v>29</v>
      </c>
      <c r="D69" t="s">
        <v>37</v>
      </c>
      <c r="E69" t="s">
        <v>38</v>
      </c>
      <c r="F69">
        <v>10003</v>
      </c>
      <c r="G69" t="s">
        <v>39</v>
      </c>
      <c r="H69" s="1">
        <v>42916</v>
      </c>
      <c r="I69" s="1">
        <v>42938</v>
      </c>
      <c r="J69" s="1">
        <v>43030</v>
      </c>
      <c r="K69" s="1">
        <v>43031</v>
      </c>
      <c r="L69" s="19">
        <v>2226350.6</v>
      </c>
      <c r="M69" t="s">
        <v>36</v>
      </c>
      <c r="N69">
        <v>1.6E-2</v>
      </c>
      <c r="O69" t="s">
        <v>28</v>
      </c>
      <c r="Q69" s="19">
        <v>-18970.1201658342</v>
      </c>
      <c r="R69" s="19">
        <v>0.75824175824175799</v>
      </c>
      <c r="S69" s="19">
        <v>0.75</v>
      </c>
      <c r="T69" s="19">
        <v>1688111.9934065901</v>
      </c>
      <c r="U69" s="19">
        <v>-14227.5901243757</v>
      </c>
      <c r="V69" s="19">
        <v>-10176.698882881599</v>
      </c>
      <c r="W69" s="19">
        <v>0.75824175824175799</v>
      </c>
      <c r="X69" s="19">
        <v>0.75</v>
      </c>
      <c r="Y69" s="19">
        <v>1688111.9934065901</v>
      </c>
      <c r="Z69" s="19">
        <v>-7632.5241621612004</v>
      </c>
    </row>
    <row r="70" spans="1:26" x14ac:dyDescent="0.3">
      <c r="A70" s="1">
        <v>43007</v>
      </c>
      <c r="B70" s="1">
        <v>43098</v>
      </c>
      <c r="C70" t="s">
        <v>27</v>
      </c>
      <c r="D70" t="s">
        <v>31</v>
      </c>
      <c r="E70" t="s">
        <v>32</v>
      </c>
      <c r="F70">
        <v>3</v>
      </c>
      <c r="G70" t="s">
        <v>33</v>
      </c>
      <c r="H70"/>
      <c r="I70" s="1">
        <v>42938</v>
      </c>
      <c r="J70" s="1">
        <v>43030</v>
      </c>
      <c r="K70" s="1">
        <v>43031</v>
      </c>
      <c r="L70" s="19">
        <v>2226350.6</v>
      </c>
      <c r="M70" t="s">
        <v>34</v>
      </c>
      <c r="O70" t="s">
        <v>28</v>
      </c>
      <c r="Q70" s="19">
        <v>-8136.0745815555601</v>
      </c>
      <c r="R70" s="19">
        <v>0.25274725274725302</v>
      </c>
      <c r="S70" s="19">
        <v>0.25</v>
      </c>
      <c r="T70" s="19">
        <v>562703.99780219805</v>
      </c>
      <c r="U70" s="19">
        <v>-2034.01864538889</v>
      </c>
      <c r="V70" s="19">
        <v>-8136.0745815555601</v>
      </c>
      <c r="W70" s="19">
        <v>0.25274725274725302</v>
      </c>
      <c r="X70" s="19">
        <v>0.25</v>
      </c>
      <c r="Y70" s="19">
        <v>562703.99780219805</v>
      </c>
      <c r="Z70" s="19">
        <v>-2034.01864538889</v>
      </c>
    </row>
    <row r="71" spans="1:26" x14ac:dyDescent="0.3">
      <c r="A71" s="1">
        <v>43007</v>
      </c>
      <c r="B71" s="1">
        <v>43098</v>
      </c>
      <c r="C71" t="s">
        <v>27</v>
      </c>
      <c r="D71" t="s">
        <v>31</v>
      </c>
      <c r="E71" t="s">
        <v>32</v>
      </c>
      <c r="F71">
        <v>3</v>
      </c>
      <c r="G71" t="s">
        <v>33</v>
      </c>
      <c r="H71"/>
      <c r="I71" s="1">
        <v>43030</v>
      </c>
      <c r="J71" s="1">
        <v>43122</v>
      </c>
      <c r="K71" s="1">
        <v>43122</v>
      </c>
      <c r="L71" s="19">
        <v>2134832.7599999998</v>
      </c>
      <c r="M71" t="s">
        <v>34</v>
      </c>
      <c r="O71" t="s">
        <v>28</v>
      </c>
      <c r="Q71" s="19">
        <v>-7801.6277196000001</v>
      </c>
      <c r="R71" s="19">
        <v>0.74725274725274704</v>
      </c>
      <c r="S71" s="19">
        <v>0.73913043478260898</v>
      </c>
      <c r="T71" s="19">
        <v>1595259.6448351601</v>
      </c>
      <c r="U71" s="19">
        <v>-5766.4204884000001</v>
      </c>
      <c r="V71" s="19">
        <v>-7801.6277196000001</v>
      </c>
      <c r="W71" s="19">
        <v>0.74725274725274704</v>
      </c>
      <c r="X71" s="19">
        <v>0.73913043478260898</v>
      </c>
      <c r="Y71" s="19">
        <v>1595259.6448351601</v>
      </c>
      <c r="Z71" s="19">
        <v>-5766.4204884000001</v>
      </c>
    </row>
    <row r="72" spans="1:26" x14ac:dyDescent="0.3">
      <c r="A72" s="1">
        <v>43007</v>
      </c>
      <c r="B72" s="1">
        <v>43098</v>
      </c>
      <c r="C72" t="s">
        <v>27</v>
      </c>
      <c r="D72" t="s">
        <v>35</v>
      </c>
      <c r="E72" t="s">
        <v>32</v>
      </c>
      <c r="F72">
        <v>3</v>
      </c>
      <c r="G72" t="s">
        <v>33</v>
      </c>
      <c r="H72" s="1">
        <v>42916</v>
      </c>
      <c r="I72" s="1">
        <v>42938</v>
      </c>
      <c r="J72" s="1">
        <v>43030</v>
      </c>
      <c r="K72" s="1">
        <v>43031</v>
      </c>
      <c r="L72" s="19">
        <v>2226350.6</v>
      </c>
      <c r="M72" t="s">
        <v>36</v>
      </c>
      <c r="N72">
        <v>0</v>
      </c>
      <c r="O72" t="s">
        <v>28</v>
      </c>
      <c r="Q72" s="19">
        <v>9866.8199347231293</v>
      </c>
      <c r="R72" s="19">
        <v>0</v>
      </c>
      <c r="S72" s="19">
        <v>0.25</v>
      </c>
      <c r="T72" s="19">
        <v>0</v>
      </c>
      <c r="U72" s="19">
        <v>2466.7049836807801</v>
      </c>
      <c r="V72" s="19">
        <v>1073.39865177049</v>
      </c>
      <c r="W72" s="19">
        <v>0</v>
      </c>
      <c r="X72" s="19">
        <v>0.25</v>
      </c>
      <c r="Y72" s="19">
        <v>0</v>
      </c>
      <c r="Z72" s="19">
        <v>268.34966294262301</v>
      </c>
    </row>
    <row r="73" spans="1:26" x14ac:dyDescent="0.3">
      <c r="A73" s="1">
        <v>43007</v>
      </c>
      <c r="B73" s="1">
        <v>43098</v>
      </c>
      <c r="C73" t="s">
        <v>27</v>
      </c>
      <c r="D73" t="s">
        <v>35</v>
      </c>
      <c r="E73" t="s">
        <v>32</v>
      </c>
      <c r="F73">
        <v>3</v>
      </c>
      <c r="G73" t="s">
        <v>33</v>
      </c>
      <c r="H73" s="1">
        <v>43008</v>
      </c>
      <c r="I73" s="1">
        <v>43030</v>
      </c>
      <c r="J73" s="1">
        <v>43122</v>
      </c>
      <c r="K73" s="1">
        <v>43122</v>
      </c>
      <c r="L73" s="19">
        <v>2134832.7599999998</v>
      </c>
      <c r="M73" t="s">
        <v>36</v>
      </c>
      <c r="N73">
        <v>0</v>
      </c>
      <c r="O73" t="s">
        <v>28</v>
      </c>
      <c r="Q73" s="19">
        <v>10107.302892587501</v>
      </c>
      <c r="R73" s="19">
        <v>0</v>
      </c>
      <c r="S73" s="19">
        <v>0.73913043478260898</v>
      </c>
      <c r="T73" s="19">
        <v>0</v>
      </c>
      <c r="U73" s="19">
        <v>7470.6151814777204</v>
      </c>
      <c r="V73" s="19">
        <v>1170.8004552590301</v>
      </c>
      <c r="W73" s="19">
        <v>0</v>
      </c>
      <c r="X73" s="19">
        <v>0.73913043478260898</v>
      </c>
      <c r="Y73" s="19">
        <v>0</v>
      </c>
      <c r="Z73" s="19">
        <v>865.37424953927996</v>
      </c>
    </row>
    <row r="74" spans="1:26" x14ac:dyDescent="0.3">
      <c r="A74" s="1">
        <v>43007</v>
      </c>
      <c r="B74" s="1">
        <v>43098</v>
      </c>
      <c r="C74" t="s">
        <v>29</v>
      </c>
      <c r="D74" t="s">
        <v>37</v>
      </c>
      <c r="E74" t="s">
        <v>38</v>
      </c>
      <c r="F74">
        <v>10003</v>
      </c>
      <c r="G74" t="s">
        <v>39</v>
      </c>
      <c r="H74" s="1">
        <v>42916</v>
      </c>
      <c r="I74" s="1">
        <v>42938</v>
      </c>
      <c r="J74" s="1">
        <v>43030</v>
      </c>
      <c r="K74" s="1">
        <v>43031</v>
      </c>
      <c r="L74" s="19">
        <v>2226350.6</v>
      </c>
      <c r="M74" t="s">
        <v>36</v>
      </c>
      <c r="N74">
        <v>1.6E-2</v>
      </c>
      <c r="O74" t="s">
        <v>28</v>
      </c>
      <c r="Q74" s="19">
        <v>-18970.1201658342</v>
      </c>
      <c r="R74" s="19">
        <v>0.25274725274725302</v>
      </c>
      <c r="S74" s="19">
        <v>0.25</v>
      </c>
      <c r="T74" s="19">
        <v>562703.99780219805</v>
      </c>
      <c r="U74" s="19">
        <v>-4742.5300414585599</v>
      </c>
      <c r="V74" s="19">
        <v>-10176.698882881599</v>
      </c>
      <c r="W74" s="19">
        <v>0.25274725274725302</v>
      </c>
      <c r="X74" s="19">
        <v>0.25</v>
      </c>
      <c r="Y74" s="19">
        <v>562703.99780219805</v>
      </c>
      <c r="Z74" s="19">
        <v>-2544.1747207203998</v>
      </c>
    </row>
    <row r="75" spans="1:26" x14ac:dyDescent="0.3">
      <c r="A75" s="1">
        <v>43007</v>
      </c>
      <c r="B75" s="1">
        <v>43098</v>
      </c>
      <c r="C75" t="s">
        <v>29</v>
      </c>
      <c r="D75" t="s">
        <v>37</v>
      </c>
      <c r="E75" t="s">
        <v>38</v>
      </c>
      <c r="F75">
        <v>10003</v>
      </c>
      <c r="G75" t="s">
        <v>39</v>
      </c>
      <c r="H75" s="1">
        <v>43007</v>
      </c>
      <c r="I75" s="1">
        <v>43030</v>
      </c>
      <c r="J75" s="1">
        <v>43122</v>
      </c>
      <c r="K75" s="1">
        <v>43122</v>
      </c>
      <c r="L75" s="19">
        <v>2134832.7599999998</v>
      </c>
      <c r="M75" t="s">
        <v>36</v>
      </c>
      <c r="N75">
        <v>1.6E-2</v>
      </c>
      <c r="O75" t="s">
        <v>28</v>
      </c>
      <c r="Q75" s="19">
        <v>-18836.3968445875</v>
      </c>
      <c r="R75" s="19">
        <v>0.74725274725274704</v>
      </c>
      <c r="S75" s="19">
        <v>0.73913043478260898</v>
      </c>
      <c r="T75" s="19">
        <v>1595259.6448351601</v>
      </c>
      <c r="U75" s="19">
        <v>-13922.5541894777</v>
      </c>
      <c r="V75" s="19">
        <v>-9899.8944072590202</v>
      </c>
      <c r="W75" s="19">
        <v>0.74725274725274704</v>
      </c>
      <c r="X75" s="19">
        <v>0.73913043478260898</v>
      </c>
      <c r="Y75" s="19">
        <v>1595259.6448351601</v>
      </c>
      <c r="Z75" s="19">
        <v>-7317.3132575392801</v>
      </c>
    </row>
    <row r="76" spans="1:26" x14ac:dyDescent="0.3">
      <c r="A76" s="1">
        <v>43098</v>
      </c>
      <c r="B76" s="1">
        <v>43188</v>
      </c>
      <c r="C76" t="s">
        <v>27</v>
      </c>
      <c r="D76" t="s">
        <v>31</v>
      </c>
      <c r="E76" t="s">
        <v>32</v>
      </c>
      <c r="F76">
        <v>3</v>
      </c>
      <c r="G76" t="s">
        <v>33</v>
      </c>
      <c r="H76"/>
      <c r="I76" s="1">
        <v>43030</v>
      </c>
      <c r="J76" s="1">
        <v>43122</v>
      </c>
      <c r="K76" s="1">
        <v>43122</v>
      </c>
      <c r="L76" s="19">
        <v>2134832.7599999998</v>
      </c>
      <c r="M76" t="s">
        <v>34</v>
      </c>
      <c r="O76" t="s">
        <v>28</v>
      </c>
      <c r="Q76" s="19">
        <v>-7801.6277196000001</v>
      </c>
      <c r="R76" s="19">
        <v>0.266666666666667</v>
      </c>
      <c r="S76" s="19">
        <v>0.26086956521739102</v>
      </c>
      <c r="T76" s="19">
        <v>569288.73600000003</v>
      </c>
      <c r="U76" s="19">
        <v>-2035.2072312</v>
      </c>
      <c r="V76" s="19">
        <v>-7801.6277196000001</v>
      </c>
      <c r="W76" s="19">
        <v>0.266666666666667</v>
      </c>
      <c r="X76" s="19">
        <v>0.26086956521739102</v>
      </c>
      <c r="Y76" s="19">
        <v>569288.73600000003</v>
      </c>
      <c r="Z76" s="19">
        <v>-2035.2072312</v>
      </c>
    </row>
    <row r="77" spans="1:26" x14ac:dyDescent="0.3">
      <c r="A77" s="1">
        <v>43098</v>
      </c>
      <c r="B77" s="1">
        <v>43188</v>
      </c>
      <c r="C77" t="s">
        <v>27</v>
      </c>
      <c r="D77" t="s">
        <v>31</v>
      </c>
      <c r="E77" t="s">
        <v>32</v>
      </c>
      <c r="F77">
        <v>3</v>
      </c>
      <c r="G77" t="s">
        <v>33</v>
      </c>
      <c r="H77"/>
      <c r="I77" s="1">
        <v>43122</v>
      </c>
      <c r="J77" s="1">
        <v>43212</v>
      </c>
      <c r="K77" s="1">
        <v>43213</v>
      </c>
      <c r="L77" s="19">
        <v>2042851.91</v>
      </c>
      <c r="M77" t="s">
        <v>34</v>
      </c>
      <c r="O77" t="s">
        <v>28</v>
      </c>
      <c r="Q77" s="19">
        <v>-7303.1955782499999</v>
      </c>
      <c r="R77" s="19">
        <v>0.73333333333333295</v>
      </c>
      <c r="S77" s="19">
        <v>0.73333333333333295</v>
      </c>
      <c r="T77" s="19">
        <v>1498091.4006666699</v>
      </c>
      <c r="U77" s="19">
        <v>-5355.6767573833304</v>
      </c>
      <c r="V77" s="19">
        <v>-7303.1955782499999</v>
      </c>
      <c r="W77" s="19">
        <v>0.73333333333333295</v>
      </c>
      <c r="X77" s="19">
        <v>0.73333333333333295</v>
      </c>
      <c r="Y77" s="19">
        <v>1498091.4006666699</v>
      </c>
      <c r="Z77" s="19">
        <v>-5355.6767573833304</v>
      </c>
    </row>
    <row r="78" spans="1:26" x14ac:dyDescent="0.3">
      <c r="A78" s="1">
        <v>43098</v>
      </c>
      <c r="B78" s="1">
        <v>43188</v>
      </c>
      <c r="C78" t="s">
        <v>27</v>
      </c>
      <c r="D78" t="s">
        <v>35</v>
      </c>
      <c r="E78" t="s">
        <v>32</v>
      </c>
      <c r="F78">
        <v>3</v>
      </c>
      <c r="G78" t="s">
        <v>33</v>
      </c>
      <c r="H78" s="1">
        <v>43008</v>
      </c>
      <c r="I78" s="1">
        <v>43030</v>
      </c>
      <c r="J78" s="1">
        <v>43122</v>
      </c>
      <c r="K78" s="1">
        <v>43122</v>
      </c>
      <c r="L78" s="19">
        <v>2134832.7599999998</v>
      </c>
      <c r="M78" t="s">
        <v>36</v>
      </c>
      <c r="N78">
        <v>0</v>
      </c>
      <c r="O78" t="s">
        <v>28</v>
      </c>
      <c r="Q78" s="19">
        <v>10107.302892587501</v>
      </c>
      <c r="R78" s="19">
        <v>0</v>
      </c>
      <c r="S78" s="19">
        <v>0.26086956521739102</v>
      </c>
      <c r="T78" s="19">
        <v>0</v>
      </c>
      <c r="U78" s="19">
        <v>2636.6877111097801</v>
      </c>
      <c r="V78" s="19">
        <v>1170.8004552590301</v>
      </c>
      <c r="W78" s="19">
        <v>0</v>
      </c>
      <c r="X78" s="19">
        <v>0.26086956521739102</v>
      </c>
      <c r="Y78" s="19">
        <v>0</v>
      </c>
      <c r="Z78" s="19">
        <v>305.42620571974601</v>
      </c>
    </row>
    <row r="79" spans="1:26" x14ac:dyDescent="0.3">
      <c r="A79" s="1">
        <v>43098</v>
      </c>
      <c r="B79" s="1">
        <v>43188</v>
      </c>
      <c r="C79" t="s">
        <v>27</v>
      </c>
      <c r="D79" t="s">
        <v>35</v>
      </c>
      <c r="E79" t="s">
        <v>32</v>
      </c>
      <c r="F79">
        <v>3</v>
      </c>
      <c r="G79" t="s">
        <v>33</v>
      </c>
      <c r="H79" s="1">
        <v>43100</v>
      </c>
      <c r="I79" s="1">
        <v>43122</v>
      </c>
      <c r="J79" s="1">
        <v>43212</v>
      </c>
      <c r="K79" s="1">
        <v>43213</v>
      </c>
      <c r="L79" s="19">
        <v>2042851.91</v>
      </c>
      <c r="M79" t="s">
        <v>36</v>
      </c>
      <c r="N79">
        <v>0</v>
      </c>
      <c r="O79" t="s">
        <v>28</v>
      </c>
      <c r="Q79" s="19">
        <v>10013.9249346385</v>
      </c>
      <c r="R79" s="19">
        <v>0</v>
      </c>
      <c r="S79" s="19">
        <v>0.73333333333333295</v>
      </c>
      <c r="T79" s="19">
        <v>0</v>
      </c>
      <c r="U79" s="19">
        <v>7343.5449520682096</v>
      </c>
      <c r="V79" s="19">
        <v>1221.4284400070801</v>
      </c>
      <c r="W79" s="19">
        <v>0</v>
      </c>
      <c r="X79" s="19">
        <v>0.73333333333333295</v>
      </c>
      <c r="Y79" s="19">
        <v>0</v>
      </c>
      <c r="Z79" s="19">
        <v>895.71418933852897</v>
      </c>
    </row>
    <row r="80" spans="1:26" x14ac:dyDescent="0.3">
      <c r="A80" s="1">
        <v>43098</v>
      </c>
      <c r="B80" s="1">
        <v>43188</v>
      </c>
      <c r="C80" t="s">
        <v>29</v>
      </c>
      <c r="D80" t="s">
        <v>37</v>
      </c>
      <c r="E80" t="s">
        <v>38</v>
      </c>
      <c r="F80">
        <v>10003</v>
      </c>
      <c r="G80" t="s">
        <v>39</v>
      </c>
      <c r="H80" s="1">
        <v>43007</v>
      </c>
      <c r="I80" s="1">
        <v>43030</v>
      </c>
      <c r="J80" s="1">
        <v>43122</v>
      </c>
      <c r="K80" s="1">
        <v>43122</v>
      </c>
      <c r="L80" s="19">
        <v>2134832.7599999998</v>
      </c>
      <c r="M80" t="s">
        <v>36</v>
      </c>
      <c r="N80">
        <v>1.6E-2</v>
      </c>
      <c r="O80" t="s">
        <v>28</v>
      </c>
      <c r="Q80" s="19">
        <v>-18836.3968445875</v>
      </c>
      <c r="R80" s="19">
        <v>0.266666666666667</v>
      </c>
      <c r="S80" s="19">
        <v>0.26086956521739102</v>
      </c>
      <c r="T80" s="19">
        <v>569288.73600000003</v>
      </c>
      <c r="U80" s="19">
        <v>-4913.84265510978</v>
      </c>
      <c r="V80" s="19">
        <v>-9899.8944072590202</v>
      </c>
      <c r="W80" s="19">
        <v>0.266666666666667</v>
      </c>
      <c r="X80" s="19">
        <v>0.26086956521739102</v>
      </c>
      <c r="Y80" s="19">
        <v>569288.73600000003</v>
      </c>
      <c r="Z80" s="19">
        <v>-2582.5811497197401</v>
      </c>
    </row>
    <row r="81" spans="1:26" x14ac:dyDescent="0.3">
      <c r="A81" s="1">
        <v>43098</v>
      </c>
      <c r="B81" s="1">
        <v>43188</v>
      </c>
      <c r="C81" t="s">
        <v>29</v>
      </c>
      <c r="D81" t="s">
        <v>37</v>
      </c>
      <c r="E81" t="s">
        <v>38</v>
      </c>
      <c r="F81">
        <v>10003</v>
      </c>
      <c r="G81" t="s">
        <v>39</v>
      </c>
      <c r="H81" s="1">
        <v>43098</v>
      </c>
      <c r="I81" s="1">
        <v>43122</v>
      </c>
      <c r="J81" s="1">
        <v>43212</v>
      </c>
      <c r="K81" s="1">
        <v>43213</v>
      </c>
      <c r="L81" s="19">
        <v>2042851.91</v>
      </c>
      <c r="M81" t="s">
        <v>36</v>
      </c>
      <c r="N81">
        <v>1.6E-2</v>
      </c>
      <c r="O81" t="s">
        <v>28</v>
      </c>
      <c r="Q81" s="19">
        <v>-18185.332574638502</v>
      </c>
      <c r="R81" s="19">
        <v>0.73333333333333295</v>
      </c>
      <c r="S81" s="19">
        <v>0.73333333333333295</v>
      </c>
      <c r="T81" s="19">
        <v>1498091.4006666699</v>
      </c>
      <c r="U81" s="19">
        <v>-13335.910554734901</v>
      </c>
      <c r="V81" s="19">
        <v>-9392.8360800070805</v>
      </c>
      <c r="W81" s="19">
        <v>0.73333333333333295</v>
      </c>
      <c r="X81" s="19">
        <v>0.73333333333333295</v>
      </c>
      <c r="Y81" s="19">
        <v>1498091.4006666699</v>
      </c>
      <c r="Z81" s="19">
        <v>-6888.07979200519</v>
      </c>
    </row>
    <row r="82" spans="1:26" x14ac:dyDescent="0.3">
      <c r="A82" s="1">
        <v>43188</v>
      </c>
      <c r="B82" s="1">
        <v>43280</v>
      </c>
      <c r="C82" t="s">
        <v>27</v>
      </c>
      <c r="D82" t="s">
        <v>31</v>
      </c>
      <c r="E82" t="s">
        <v>32</v>
      </c>
      <c r="F82">
        <v>3</v>
      </c>
      <c r="G82" t="s">
        <v>33</v>
      </c>
      <c r="H82"/>
      <c r="I82" s="1">
        <v>43122</v>
      </c>
      <c r="J82" s="1">
        <v>43212</v>
      </c>
      <c r="K82" s="1">
        <v>43213</v>
      </c>
      <c r="L82" s="19">
        <v>2042851.91</v>
      </c>
      <c r="M82" t="s">
        <v>34</v>
      </c>
      <c r="O82" t="s">
        <v>28</v>
      </c>
      <c r="Q82" s="19">
        <v>-7303.1955782499999</v>
      </c>
      <c r="R82" s="19">
        <v>0.26086956521739102</v>
      </c>
      <c r="S82" s="19">
        <v>0.266666666666667</v>
      </c>
      <c r="T82" s="19">
        <v>532917.88956521696</v>
      </c>
      <c r="U82" s="19">
        <v>-1947.51882086667</v>
      </c>
      <c r="V82" s="19">
        <v>-7303.1955782499999</v>
      </c>
      <c r="W82" s="19">
        <v>0.26086956521739102</v>
      </c>
      <c r="X82" s="19">
        <v>0.266666666666667</v>
      </c>
      <c r="Y82" s="19">
        <v>532917.88956521696</v>
      </c>
      <c r="Z82" s="19">
        <v>-1947.51882086667</v>
      </c>
    </row>
    <row r="83" spans="1:26" x14ac:dyDescent="0.3">
      <c r="A83" s="1">
        <v>43188</v>
      </c>
      <c r="B83" s="1">
        <v>43280</v>
      </c>
      <c r="C83" t="s">
        <v>27</v>
      </c>
      <c r="D83" t="s">
        <v>31</v>
      </c>
      <c r="E83" t="s">
        <v>32</v>
      </c>
      <c r="F83">
        <v>3</v>
      </c>
      <c r="G83" t="s">
        <v>33</v>
      </c>
      <c r="H83"/>
      <c r="I83" s="1">
        <v>43212</v>
      </c>
      <c r="J83" s="1">
        <v>43303</v>
      </c>
      <c r="K83" s="1">
        <v>43304</v>
      </c>
      <c r="L83" s="19">
        <v>1950405.68</v>
      </c>
      <c r="M83" t="s">
        <v>34</v>
      </c>
      <c r="O83" t="s">
        <v>28</v>
      </c>
      <c r="Q83" s="19">
        <v>-7050.1747538444397</v>
      </c>
      <c r="R83" s="19">
        <v>0.73913043478260898</v>
      </c>
      <c r="S83" s="19">
        <v>0.74725274725274704</v>
      </c>
      <c r="T83" s="19">
        <v>1441604.1982608701</v>
      </c>
      <c r="U83" s="19">
        <v>-5268.2624534222196</v>
      </c>
      <c r="V83" s="19">
        <v>-7050.1747538444397</v>
      </c>
      <c r="W83" s="19">
        <v>0.73913043478260898</v>
      </c>
      <c r="X83" s="19">
        <v>0.74725274725274704</v>
      </c>
      <c r="Y83" s="19">
        <v>1441604.1982608701</v>
      </c>
      <c r="Z83" s="19">
        <v>-5268.2624534222196</v>
      </c>
    </row>
    <row r="84" spans="1:26" x14ac:dyDescent="0.3">
      <c r="A84" s="1">
        <v>43188</v>
      </c>
      <c r="B84" s="1">
        <v>43280</v>
      </c>
      <c r="C84" t="s">
        <v>27</v>
      </c>
      <c r="D84" t="s">
        <v>35</v>
      </c>
      <c r="E84" t="s">
        <v>32</v>
      </c>
      <c r="F84">
        <v>3</v>
      </c>
      <c r="G84" t="s">
        <v>33</v>
      </c>
      <c r="H84" s="1">
        <v>43100</v>
      </c>
      <c r="I84" s="1">
        <v>43122</v>
      </c>
      <c r="J84" s="1">
        <v>43212</v>
      </c>
      <c r="K84" s="1">
        <v>43213</v>
      </c>
      <c r="L84" s="19">
        <v>2042851.91</v>
      </c>
      <c r="M84" t="s">
        <v>36</v>
      </c>
      <c r="N84">
        <v>0</v>
      </c>
      <c r="O84" t="s">
        <v>28</v>
      </c>
      <c r="Q84" s="19">
        <v>10013.9249346385</v>
      </c>
      <c r="R84" s="19">
        <v>0</v>
      </c>
      <c r="S84" s="19">
        <v>0.266666666666667</v>
      </c>
      <c r="T84" s="19">
        <v>0</v>
      </c>
      <c r="U84" s="19">
        <v>2670.3799825702599</v>
      </c>
      <c r="V84" s="19">
        <v>1221.4284400070801</v>
      </c>
      <c r="W84" s="19">
        <v>0</v>
      </c>
      <c r="X84" s="19">
        <v>0.266666666666667</v>
      </c>
      <c r="Y84" s="19">
        <v>0</v>
      </c>
      <c r="Z84" s="19">
        <v>325.71425066855602</v>
      </c>
    </row>
    <row r="85" spans="1:26" x14ac:dyDescent="0.3">
      <c r="A85" s="1">
        <v>43188</v>
      </c>
      <c r="B85" s="1">
        <v>43280</v>
      </c>
      <c r="C85" t="s">
        <v>27</v>
      </c>
      <c r="D85" t="s">
        <v>35</v>
      </c>
      <c r="E85" t="s">
        <v>32</v>
      </c>
      <c r="F85">
        <v>3</v>
      </c>
      <c r="G85" t="s">
        <v>33</v>
      </c>
      <c r="H85" s="1">
        <v>43190</v>
      </c>
      <c r="I85" s="1">
        <v>43212</v>
      </c>
      <c r="J85" s="1">
        <v>43303</v>
      </c>
      <c r="K85" s="1">
        <v>43304</v>
      </c>
      <c r="L85" s="19">
        <v>1950405.68</v>
      </c>
      <c r="M85" t="s">
        <v>36</v>
      </c>
      <c r="N85">
        <v>0</v>
      </c>
      <c r="O85" t="s">
        <v>28</v>
      </c>
      <c r="Q85" s="19">
        <v>10135.499098509101</v>
      </c>
      <c r="R85" s="19">
        <v>0</v>
      </c>
      <c r="S85" s="19">
        <v>0.74725274725274704</v>
      </c>
      <c r="T85" s="19">
        <v>0</v>
      </c>
      <c r="U85" s="19">
        <v>7573.7795461386904</v>
      </c>
      <c r="V85" s="19">
        <v>1313.1330801638401</v>
      </c>
      <c r="W85" s="19">
        <v>0</v>
      </c>
      <c r="X85" s="19">
        <v>0.74725274725274704</v>
      </c>
      <c r="Y85" s="19">
        <v>0</v>
      </c>
      <c r="Z85" s="19">
        <v>981.24230166088898</v>
      </c>
    </row>
    <row r="86" spans="1:26" x14ac:dyDescent="0.3">
      <c r="A86" s="1">
        <v>43188</v>
      </c>
      <c r="B86" s="1">
        <v>43280</v>
      </c>
      <c r="C86" t="s">
        <v>29</v>
      </c>
      <c r="D86" t="s">
        <v>37</v>
      </c>
      <c r="E86" t="s">
        <v>38</v>
      </c>
      <c r="F86">
        <v>10003</v>
      </c>
      <c r="G86" t="s">
        <v>39</v>
      </c>
      <c r="H86" s="1">
        <v>43098</v>
      </c>
      <c r="I86" s="1">
        <v>43122</v>
      </c>
      <c r="J86" s="1">
        <v>43212</v>
      </c>
      <c r="K86" s="1">
        <v>43213</v>
      </c>
      <c r="L86" s="19">
        <v>2042851.91</v>
      </c>
      <c r="M86" t="s">
        <v>36</v>
      </c>
      <c r="N86">
        <v>1.6E-2</v>
      </c>
      <c r="O86" t="s">
        <v>28</v>
      </c>
      <c r="Q86" s="19">
        <v>-18185.332574638502</v>
      </c>
      <c r="R86" s="19">
        <v>0.26086956521739102</v>
      </c>
      <c r="S86" s="19">
        <v>0.266666666666667</v>
      </c>
      <c r="T86" s="19">
        <v>532917.88956521696</v>
      </c>
      <c r="U86" s="19">
        <v>-4849.4220199035899</v>
      </c>
      <c r="V86" s="19">
        <v>-9392.8360800070805</v>
      </c>
      <c r="W86" s="19">
        <v>0.26086956521739102</v>
      </c>
      <c r="X86" s="19">
        <v>0.266666666666667</v>
      </c>
      <c r="Y86" s="19">
        <v>532917.88956521696</v>
      </c>
      <c r="Z86" s="19">
        <v>-2504.75628800189</v>
      </c>
    </row>
    <row r="87" spans="1:26" x14ac:dyDescent="0.3">
      <c r="A87" s="1">
        <v>43188</v>
      </c>
      <c r="B87" s="1">
        <v>43280</v>
      </c>
      <c r="C87" t="s">
        <v>29</v>
      </c>
      <c r="D87" t="s">
        <v>37</v>
      </c>
      <c r="E87" t="s">
        <v>38</v>
      </c>
      <c r="F87">
        <v>10003</v>
      </c>
      <c r="G87" t="s">
        <v>39</v>
      </c>
      <c r="H87" s="1">
        <v>43188</v>
      </c>
      <c r="I87" s="1">
        <v>43212</v>
      </c>
      <c r="J87" s="1">
        <v>43303</v>
      </c>
      <c r="K87" s="1">
        <v>43304</v>
      </c>
      <c r="L87" s="19">
        <v>1950405.68</v>
      </c>
      <c r="M87" t="s">
        <v>36</v>
      </c>
      <c r="N87">
        <v>1.6E-2</v>
      </c>
      <c r="O87" t="s">
        <v>28</v>
      </c>
      <c r="Q87" s="19">
        <v>-18023.806515397999</v>
      </c>
      <c r="R87" s="19">
        <v>0.73913043478260898</v>
      </c>
      <c r="S87" s="19">
        <v>0.74725274725274704</v>
      </c>
      <c r="T87" s="19">
        <v>1441604.1982608701</v>
      </c>
      <c r="U87" s="19">
        <v>-13468.3389345831</v>
      </c>
      <c r="V87" s="19">
        <v>-9201.4404970527194</v>
      </c>
      <c r="W87" s="19">
        <v>0.73913043478260898</v>
      </c>
      <c r="X87" s="19">
        <v>0.74725274725274704</v>
      </c>
      <c r="Y87" s="19">
        <v>1441604.1982608701</v>
      </c>
      <c r="Z87" s="19">
        <v>-6875.8016901053297</v>
      </c>
    </row>
    <row r="88" spans="1:26" x14ac:dyDescent="0.3">
      <c r="A88" s="1">
        <v>43280</v>
      </c>
      <c r="B88" s="1">
        <v>43373</v>
      </c>
      <c r="C88" t="s">
        <v>27</v>
      </c>
      <c r="D88" t="s">
        <v>31</v>
      </c>
      <c r="E88" t="s">
        <v>32</v>
      </c>
      <c r="F88">
        <v>3</v>
      </c>
      <c r="G88" t="s">
        <v>33</v>
      </c>
      <c r="H88"/>
      <c r="I88" s="1">
        <v>43212</v>
      </c>
      <c r="J88" s="1">
        <v>43303</v>
      </c>
      <c r="K88" s="1">
        <v>43304</v>
      </c>
      <c r="L88" s="19">
        <v>1950405.68</v>
      </c>
      <c r="M88" t="s">
        <v>34</v>
      </c>
      <c r="O88" t="s">
        <v>28</v>
      </c>
      <c r="Q88" s="19">
        <v>-7050.1747538444397</v>
      </c>
      <c r="R88" s="19">
        <v>0.247311827956989</v>
      </c>
      <c r="S88" s="19">
        <v>0.25274725274725302</v>
      </c>
      <c r="T88" s="19">
        <v>482358.39397849498</v>
      </c>
      <c r="U88" s="19">
        <v>-1781.9123004222199</v>
      </c>
      <c r="V88" s="19">
        <v>-7050.1747538444397</v>
      </c>
      <c r="W88" s="19">
        <v>0.247311827956989</v>
      </c>
      <c r="X88" s="19">
        <v>0.25274725274725302</v>
      </c>
      <c r="Y88" s="19">
        <v>482358.39397849498</v>
      </c>
      <c r="Z88" s="19">
        <v>-1781.9123004222199</v>
      </c>
    </row>
    <row r="89" spans="1:26" x14ac:dyDescent="0.3">
      <c r="A89" s="1">
        <v>43280</v>
      </c>
      <c r="B89" s="1">
        <v>43373</v>
      </c>
      <c r="C89" t="s">
        <v>27</v>
      </c>
      <c r="D89" t="s">
        <v>31</v>
      </c>
      <c r="E89" t="s">
        <v>32</v>
      </c>
      <c r="F89">
        <v>3</v>
      </c>
      <c r="G89" t="s">
        <v>33</v>
      </c>
      <c r="H89"/>
      <c r="I89" s="1">
        <v>43303</v>
      </c>
      <c r="J89" s="1">
        <v>43395</v>
      </c>
      <c r="K89" s="1">
        <v>43395</v>
      </c>
      <c r="L89" s="19">
        <v>1857491.7</v>
      </c>
      <c r="M89" t="s">
        <v>34</v>
      </c>
      <c r="O89" t="s">
        <v>28</v>
      </c>
      <c r="Q89" s="19">
        <v>-6788.10022366667</v>
      </c>
      <c r="R89" s="19">
        <v>0.75268817204301097</v>
      </c>
      <c r="S89" s="19">
        <v>0.76086956521739102</v>
      </c>
      <c r="T89" s="19">
        <v>1398112.0322580601</v>
      </c>
      <c r="U89" s="19">
        <v>-5164.8588658333301</v>
      </c>
      <c r="V89" s="19">
        <v>-6788.10022366667</v>
      </c>
      <c r="W89" s="19">
        <v>0.75268817204301097</v>
      </c>
      <c r="X89" s="19">
        <v>0.76086956521739102</v>
      </c>
      <c r="Y89" s="19">
        <v>1398112.0322580601</v>
      </c>
      <c r="Z89" s="19">
        <v>-5164.8588658333301</v>
      </c>
    </row>
    <row r="90" spans="1:26" x14ac:dyDescent="0.3">
      <c r="A90" s="1">
        <v>43280</v>
      </c>
      <c r="B90" s="1">
        <v>43373</v>
      </c>
      <c r="C90" t="s">
        <v>27</v>
      </c>
      <c r="D90" t="s">
        <v>35</v>
      </c>
      <c r="E90" t="s">
        <v>32</v>
      </c>
      <c r="F90">
        <v>3</v>
      </c>
      <c r="G90" t="s">
        <v>33</v>
      </c>
      <c r="H90" s="1">
        <v>43190</v>
      </c>
      <c r="I90" s="1">
        <v>43212</v>
      </c>
      <c r="J90" s="1">
        <v>43303</v>
      </c>
      <c r="K90" s="1">
        <v>43304</v>
      </c>
      <c r="L90" s="19">
        <v>1950405.68</v>
      </c>
      <c r="M90" t="s">
        <v>36</v>
      </c>
      <c r="N90">
        <v>0</v>
      </c>
      <c r="O90" t="s">
        <v>28</v>
      </c>
      <c r="Q90" s="19">
        <v>10135.499098509101</v>
      </c>
      <c r="R90" s="19">
        <v>0</v>
      </c>
      <c r="S90" s="19">
        <v>0.25274725274725302</v>
      </c>
      <c r="T90" s="19">
        <v>0</v>
      </c>
      <c r="U90" s="19">
        <v>2561.7195523704399</v>
      </c>
      <c r="V90" s="19">
        <v>1313.1330801638401</v>
      </c>
      <c r="W90" s="19">
        <v>0</v>
      </c>
      <c r="X90" s="19">
        <v>0.25274725274725302</v>
      </c>
      <c r="Y90" s="19">
        <v>0</v>
      </c>
      <c r="Z90" s="19">
        <v>331.89077850294802</v>
      </c>
    </row>
    <row r="91" spans="1:26" x14ac:dyDescent="0.3">
      <c r="A91" s="1">
        <v>43280</v>
      </c>
      <c r="B91" s="1">
        <v>43373</v>
      </c>
      <c r="C91" t="s">
        <v>27</v>
      </c>
      <c r="D91" t="s">
        <v>35</v>
      </c>
      <c r="E91" t="s">
        <v>32</v>
      </c>
      <c r="F91">
        <v>3</v>
      </c>
      <c r="G91" t="s">
        <v>33</v>
      </c>
      <c r="H91" s="1">
        <v>43281</v>
      </c>
      <c r="I91" s="1">
        <v>43303</v>
      </c>
      <c r="J91" s="1">
        <v>43395</v>
      </c>
      <c r="K91" s="1">
        <v>43395</v>
      </c>
      <c r="L91" s="19">
        <v>1857491.7</v>
      </c>
      <c r="M91" t="s">
        <v>36</v>
      </c>
      <c r="N91">
        <v>0</v>
      </c>
      <c r="O91" t="s">
        <v>28</v>
      </c>
      <c r="Q91" s="19">
        <v>10156.9958172182</v>
      </c>
      <c r="R91" s="19">
        <v>0</v>
      </c>
      <c r="S91" s="19">
        <v>0.76086956521739102</v>
      </c>
      <c r="T91" s="19">
        <v>0</v>
      </c>
      <c r="U91" s="19">
        <v>7728.1489913616597</v>
      </c>
      <c r="V91" s="19">
        <v>1430.69282124705</v>
      </c>
      <c r="W91" s="19">
        <v>0</v>
      </c>
      <c r="X91" s="19">
        <v>0.76086956521739102</v>
      </c>
      <c r="Y91" s="19">
        <v>0</v>
      </c>
      <c r="Z91" s="19">
        <v>1088.5706248618901</v>
      </c>
    </row>
    <row r="92" spans="1:26" x14ac:dyDescent="0.3">
      <c r="A92" s="1">
        <v>43280</v>
      </c>
      <c r="B92" s="1">
        <v>43373</v>
      </c>
      <c r="C92" t="s">
        <v>29</v>
      </c>
      <c r="D92" t="s">
        <v>37</v>
      </c>
      <c r="E92" t="s">
        <v>38</v>
      </c>
      <c r="F92">
        <v>10003</v>
      </c>
      <c r="G92" t="s">
        <v>39</v>
      </c>
      <c r="H92" s="1">
        <v>43188</v>
      </c>
      <c r="I92" s="1">
        <v>43212</v>
      </c>
      <c r="J92" s="1">
        <v>43303</v>
      </c>
      <c r="K92" s="1">
        <v>43304</v>
      </c>
      <c r="L92" s="19">
        <v>1950405.68</v>
      </c>
      <c r="M92" t="s">
        <v>36</v>
      </c>
      <c r="N92">
        <v>1.6E-2</v>
      </c>
      <c r="O92" t="s">
        <v>28</v>
      </c>
      <c r="Q92" s="19">
        <v>-18023.806515397999</v>
      </c>
      <c r="R92" s="19">
        <v>0.247311827956989</v>
      </c>
      <c r="S92" s="19">
        <v>0.25274725274725302</v>
      </c>
      <c r="T92" s="19">
        <v>482358.39397849498</v>
      </c>
      <c r="U92" s="19">
        <v>-4555.4675808148804</v>
      </c>
      <c r="V92" s="19">
        <v>-9201.4404970527194</v>
      </c>
      <c r="W92" s="19">
        <v>0.247311827956989</v>
      </c>
      <c r="X92" s="19">
        <v>0.25274725274725302</v>
      </c>
      <c r="Y92" s="19">
        <v>482358.39397849498</v>
      </c>
      <c r="Z92" s="19">
        <v>-2325.6388069473901</v>
      </c>
    </row>
    <row r="93" spans="1:26" x14ac:dyDescent="0.3">
      <c r="A93" s="1">
        <v>43280</v>
      </c>
      <c r="B93" s="1">
        <v>43373</v>
      </c>
      <c r="C93" t="s">
        <v>29</v>
      </c>
      <c r="D93" t="s">
        <v>37</v>
      </c>
      <c r="E93" t="s">
        <v>38</v>
      </c>
      <c r="F93">
        <v>10003</v>
      </c>
      <c r="G93" t="s">
        <v>39</v>
      </c>
      <c r="H93" s="1">
        <v>43280</v>
      </c>
      <c r="I93" s="1">
        <v>43303</v>
      </c>
      <c r="J93" s="1">
        <v>43395</v>
      </c>
      <c r="K93" s="1">
        <v>43395</v>
      </c>
      <c r="L93" s="19">
        <v>1857491.7</v>
      </c>
      <c r="M93" t="s">
        <v>36</v>
      </c>
      <c r="N93">
        <v>1.6E-2</v>
      </c>
      <c r="O93" t="s">
        <v>28</v>
      </c>
      <c r="Q93" s="19">
        <v>-17752.0729905515</v>
      </c>
      <c r="R93" s="19">
        <v>0.75268817204301097</v>
      </c>
      <c r="S93" s="19">
        <v>0.76086956521739102</v>
      </c>
      <c r="T93" s="19">
        <v>1398112.0322580601</v>
      </c>
      <c r="U93" s="19">
        <v>-13507.0120580283</v>
      </c>
      <c r="V93" s="19">
        <v>-9025.7699945803797</v>
      </c>
      <c r="W93" s="19">
        <v>0.75268817204301097</v>
      </c>
      <c r="X93" s="19">
        <v>0.76086956521739102</v>
      </c>
      <c r="Y93" s="19">
        <v>1398112.0322580601</v>
      </c>
      <c r="Z93" s="19">
        <v>-6867.4336915285503</v>
      </c>
    </row>
    <row r="94" spans="1:26" x14ac:dyDescent="0.3">
      <c r="A94" s="1">
        <v>43373</v>
      </c>
      <c r="B94" s="1">
        <v>43465</v>
      </c>
      <c r="C94" t="s">
        <v>27</v>
      </c>
      <c r="D94" t="s">
        <v>31</v>
      </c>
      <c r="E94" t="s">
        <v>32</v>
      </c>
      <c r="F94">
        <v>3</v>
      </c>
      <c r="G94" t="s">
        <v>33</v>
      </c>
      <c r="H94"/>
      <c r="I94" s="1">
        <v>43303</v>
      </c>
      <c r="J94" s="1">
        <v>43395</v>
      </c>
      <c r="K94" s="1">
        <v>43395</v>
      </c>
      <c r="L94" s="19">
        <v>1857491.7</v>
      </c>
      <c r="M94" t="s">
        <v>34</v>
      </c>
      <c r="O94" t="s">
        <v>28</v>
      </c>
      <c r="Q94" s="19">
        <v>-6788.10022366667</v>
      </c>
      <c r="R94" s="19">
        <v>0.23913043478260901</v>
      </c>
      <c r="S94" s="19">
        <v>0.23913043478260901</v>
      </c>
      <c r="T94" s="19">
        <v>444182.79782608699</v>
      </c>
      <c r="U94" s="19">
        <v>-1623.2413578333301</v>
      </c>
      <c r="V94" s="19">
        <v>-6788.10022366667</v>
      </c>
      <c r="W94" s="19">
        <v>0.23913043478260901</v>
      </c>
      <c r="X94" s="19">
        <v>0.23913043478260901</v>
      </c>
      <c r="Y94" s="19">
        <v>444182.79782608699</v>
      </c>
      <c r="Z94" s="19">
        <v>-1623.2413578333301</v>
      </c>
    </row>
    <row r="95" spans="1:26" x14ac:dyDescent="0.3">
      <c r="A95" s="1">
        <v>43373</v>
      </c>
      <c r="B95" s="1">
        <v>43465</v>
      </c>
      <c r="C95" t="s">
        <v>27</v>
      </c>
      <c r="D95" t="s">
        <v>31</v>
      </c>
      <c r="E95" t="s">
        <v>32</v>
      </c>
      <c r="F95">
        <v>3</v>
      </c>
      <c r="G95" t="s">
        <v>33</v>
      </c>
      <c r="H95"/>
      <c r="I95" s="1">
        <v>43395</v>
      </c>
      <c r="J95" s="1">
        <v>43487</v>
      </c>
      <c r="K95" s="1">
        <v>43487</v>
      </c>
      <c r="L95" s="19">
        <v>1764107.58</v>
      </c>
      <c r="M95" t="s">
        <v>34</v>
      </c>
      <c r="O95" t="s">
        <v>28</v>
      </c>
      <c r="Q95" s="19">
        <v>-6446.8331451333297</v>
      </c>
      <c r="R95" s="19">
        <v>0.76086956521739102</v>
      </c>
      <c r="S95" s="19">
        <v>0.76086956521739102</v>
      </c>
      <c r="T95" s="19">
        <v>1342255.7673913001</v>
      </c>
      <c r="U95" s="19">
        <v>-4905.1991321666701</v>
      </c>
      <c r="V95" s="19">
        <v>-6446.8331451333297</v>
      </c>
      <c r="W95" s="19">
        <v>0.76086956521739102</v>
      </c>
      <c r="X95" s="19">
        <v>0.76086956521739102</v>
      </c>
      <c r="Y95" s="19">
        <v>1342255.7673913001</v>
      </c>
      <c r="Z95" s="19">
        <v>-4905.1991321666701</v>
      </c>
    </row>
    <row r="96" spans="1:26" x14ac:dyDescent="0.3">
      <c r="A96" s="1">
        <v>43373</v>
      </c>
      <c r="B96" s="1">
        <v>43465</v>
      </c>
      <c r="C96" t="s">
        <v>27</v>
      </c>
      <c r="D96" t="s">
        <v>35</v>
      </c>
      <c r="E96" t="s">
        <v>32</v>
      </c>
      <c r="F96">
        <v>3</v>
      </c>
      <c r="G96" t="s">
        <v>33</v>
      </c>
      <c r="H96" s="1">
        <v>43281</v>
      </c>
      <c r="I96" s="1">
        <v>43303</v>
      </c>
      <c r="J96" s="1">
        <v>43395</v>
      </c>
      <c r="K96" s="1">
        <v>43395</v>
      </c>
      <c r="L96" s="19">
        <v>1857491.7</v>
      </c>
      <c r="M96" t="s">
        <v>36</v>
      </c>
      <c r="N96">
        <v>0</v>
      </c>
      <c r="O96" t="s">
        <v>28</v>
      </c>
      <c r="Q96" s="19">
        <v>10156.9958172182</v>
      </c>
      <c r="R96" s="19">
        <v>0</v>
      </c>
      <c r="S96" s="19">
        <v>0.23913043478260901</v>
      </c>
      <c r="T96" s="19">
        <v>0</v>
      </c>
      <c r="U96" s="19">
        <v>2428.8468258565199</v>
      </c>
      <c r="V96" s="19">
        <v>1430.69282124705</v>
      </c>
      <c r="W96" s="19">
        <v>0</v>
      </c>
      <c r="X96" s="19">
        <v>0.23913043478260901</v>
      </c>
      <c r="Y96" s="19">
        <v>0</v>
      </c>
      <c r="Z96" s="19">
        <v>342.12219638516399</v>
      </c>
    </row>
    <row r="97" spans="1:26" x14ac:dyDescent="0.3">
      <c r="A97" s="1">
        <v>43373</v>
      </c>
      <c r="B97" s="1">
        <v>43465</v>
      </c>
      <c r="C97" t="s">
        <v>27</v>
      </c>
      <c r="D97" t="s">
        <v>35</v>
      </c>
      <c r="E97" t="s">
        <v>32</v>
      </c>
      <c r="F97">
        <v>3</v>
      </c>
      <c r="G97" t="s">
        <v>33</v>
      </c>
      <c r="H97" s="1">
        <v>43373</v>
      </c>
      <c r="I97" s="1">
        <v>43395</v>
      </c>
      <c r="J97" s="1">
        <v>43487</v>
      </c>
      <c r="K97" s="1">
        <v>43487</v>
      </c>
      <c r="L97" s="19">
        <v>1764107.58</v>
      </c>
      <c r="M97" t="s">
        <v>36</v>
      </c>
      <c r="N97">
        <v>0</v>
      </c>
      <c r="O97" t="s">
        <v>28</v>
      </c>
      <c r="Q97" s="19">
        <v>9983.0013412461394</v>
      </c>
      <c r="R97" s="19">
        <v>0</v>
      </c>
      <c r="S97" s="19">
        <v>0.76086956521739102</v>
      </c>
      <c r="T97" s="19">
        <v>0</v>
      </c>
      <c r="U97" s="19">
        <v>7595.7618900785801</v>
      </c>
      <c r="V97" s="19">
        <v>1554.9408047398399</v>
      </c>
      <c r="W97" s="19">
        <v>0</v>
      </c>
      <c r="X97" s="19">
        <v>0.76086956521739102</v>
      </c>
      <c r="Y97" s="19">
        <v>0</v>
      </c>
      <c r="Z97" s="19">
        <v>1183.10713404118</v>
      </c>
    </row>
    <row r="98" spans="1:26" x14ac:dyDescent="0.3">
      <c r="A98" s="1">
        <v>43373</v>
      </c>
      <c r="B98" s="1">
        <v>43465</v>
      </c>
      <c r="C98" t="s">
        <v>29</v>
      </c>
      <c r="D98" t="s">
        <v>37</v>
      </c>
      <c r="E98" t="s">
        <v>38</v>
      </c>
      <c r="F98">
        <v>10003</v>
      </c>
      <c r="G98" t="s">
        <v>39</v>
      </c>
      <c r="H98" s="1">
        <v>43280</v>
      </c>
      <c r="I98" s="1">
        <v>43303</v>
      </c>
      <c r="J98" s="1">
        <v>43395</v>
      </c>
      <c r="K98" s="1">
        <v>43395</v>
      </c>
      <c r="L98" s="19">
        <v>1857491.7</v>
      </c>
      <c r="M98" t="s">
        <v>36</v>
      </c>
      <c r="N98">
        <v>1.6E-2</v>
      </c>
      <c r="O98" t="s">
        <v>28</v>
      </c>
      <c r="Q98" s="19">
        <v>-17752.0729905515</v>
      </c>
      <c r="R98" s="19">
        <v>0.23913043478260901</v>
      </c>
      <c r="S98" s="19">
        <v>0.23913043478260901</v>
      </c>
      <c r="T98" s="19">
        <v>444182.79782608699</v>
      </c>
      <c r="U98" s="19">
        <v>-4245.0609325231899</v>
      </c>
      <c r="V98" s="19">
        <v>-9025.7699945803797</v>
      </c>
      <c r="W98" s="19">
        <v>0.23913043478260901</v>
      </c>
      <c r="X98" s="19">
        <v>0.23913043478260901</v>
      </c>
      <c r="Y98" s="19">
        <v>444182.79782608699</v>
      </c>
      <c r="Z98" s="19">
        <v>-2158.3363030518299</v>
      </c>
    </row>
    <row r="99" spans="1:26" x14ac:dyDescent="0.3">
      <c r="A99" s="1">
        <v>43373</v>
      </c>
      <c r="B99" s="1">
        <v>43465</v>
      </c>
      <c r="C99" t="s">
        <v>29</v>
      </c>
      <c r="D99" t="s">
        <v>37</v>
      </c>
      <c r="E99" t="s">
        <v>38</v>
      </c>
      <c r="F99">
        <v>10003</v>
      </c>
      <c r="G99" t="s">
        <v>39</v>
      </c>
      <c r="H99" s="1">
        <v>43371</v>
      </c>
      <c r="I99" s="1">
        <v>43395</v>
      </c>
      <c r="J99" s="1">
        <v>43487</v>
      </c>
      <c r="K99" s="1">
        <v>43487</v>
      </c>
      <c r="L99" s="19">
        <v>1764107.58</v>
      </c>
      <c r="M99" t="s">
        <v>36</v>
      </c>
      <c r="N99">
        <v>1.6E-2</v>
      </c>
      <c r="O99" t="s">
        <v>28</v>
      </c>
      <c r="Q99" s="19">
        <v>-17196.241223912799</v>
      </c>
      <c r="R99" s="19">
        <v>0.76086956521739102</v>
      </c>
      <c r="S99" s="19">
        <v>0.76086956521739102</v>
      </c>
      <c r="T99" s="19">
        <v>1342255.7673913001</v>
      </c>
      <c r="U99" s="19">
        <v>-13084.0965834119</v>
      </c>
      <c r="V99" s="19">
        <v>-8768.1806874065096</v>
      </c>
      <c r="W99" s="19">
        <v>0.76086956521739102</v>
      </c>
      <c r="X99" s="19">
        <v>0.76086956521739102</v>
      </c>
      <c r="Y99" s="19">
        <v>1342255.7673913001</v>
      </c>
      <c r="Z99" s="19">
        <v>-6671.4418273745196</v>
      </c>
    </row>
    <row r="100" spans="1:26" x14ac:dyDescent="0.3">
      <c r="A100" s="1">
        <v>43465</v>
      </c>
      <c r="B100" s="1">
        <v>43555</v>
      </c>
      <c r="C100" t="s">
        <v>27</v>
      </c>
      <c r="D100" t="s">
        <v>31</v>
      </c>
      <c r="E100" t="s">
        <v>32</v>
      </c>
      <c r="F100">
        <v>3</v>
      </c>
      <c r="G100" t="s">
        <v>33</v>
      </c>
      <c r="H100"/>
      <c r="I100" s="1">
        <v>43395</v>
      </c>
      <c r="J100" s="1">
        <v>43487</v>
      </c>
      <c r="K100" s="1">
        <v>43487</v>
      </c>
      <c r="L100" s="19">
        <v>1764107.58</v>
      </c>
      <c r="M100" t="s">
        <v>34</v>
      </c>
      <c r="O100" t="s">
        <v>28</v>
      </c>
      <c r="Q100" s="19">
        <v>-6446.8331451333297</v>
      </c>
      <c r="R100" s="19">
        <v>0.24444444444444399</v>
      </c>
      <c r="S100" s="19">
        <v>0.23913043478260901</v>
      </c>
      <c r="T100" s="19">
        <v>431226.297333333</v>
      </c>
      <c r="U100" s="19">
        <v>-1541.6340129666701</v>
      </c>
      <c r="V100" s="19">
        <v>-6446.8331451333297</v>
      </c>
      <c r="W100" s="19">
        <v>0.24444444444444399</v>
      </c>
      <c r="X100" s="19">
        <v>0.23913043478260901</v>
      </c>
      <c r="Y100" s="19">
        <v>431226.297333333</v>
      </c>
      <c r="Z100" s="19">
        <v>-1541.6340129666701</v>
      </c>
    </row>
    <row r="101" spans="1:26" x14ac:dyDescent="0.3">
      <c r="A101" s="1">
        <v>43465</v>
      </c>
      <c r="B101" s="1">
        <v>43555</v>
      </c>
      <c r="C101" t="s">
        <v>27</v>
      </c>
      <c r="D101" t="s">
        <v>31</v>
      </c>
      <c r="E101" t="s">
        <v>32</v>
      </c>
      <c r="F101">
        <v>3</v>
      </c>
      <c r="G101" t="s">
        <v>33</v>
      </c>
      <c r="H101"/>
      <c r="I101" s="1">
        <v>43487</v>
      </c>
      <c r="J101" s="1">
        <v>43577</v>
      </c>
      <c r="K101" s="1">
        <v>43578</v>
      </c>
      <c r="L101" s="19">
        <v>1670250.91</v>
      </c>
      <c r="M101" t="s">
        <v>34</v>
      </c>
      <c r="O101" t="s">
        <v>28</v>
      </c>
      <c r="Q101" s="19">
        <v>-5971.1470032500001</v>
      </c>
      <c r="R101" s="19">
        <v>0.75555555555555598</v>
      </c>
      <c r="S101" s="19">
        <v>0.75555555555555598</v>
      </c>
      <c r="T101" s="19">
        <v>1261967.3542222199</v>
      </c>
      <c r="U101" s="19">
        <v>-4511.5332913444399</v>
      </c>
      <c r="V101" s="19">
        <v>-5971.1470032500001</v>
      </c>
      <c r="W101" s="19">
        <v>0.75555555555555598</v>
      </c>
      <c r="X101" s="19">
        <v>0.75555555555555598</v>
      </c>
      <c r="Y101" s="19">
        <v>1261967.3542222199</v>
      </c>
      <c r="Z101" s="19">
        <v>-4511.5332913444399</v>
      </c>
    </row>
    <row r="102" spans="1:26" x14ac:dyDescent="0.3">
      <c r="A102" s="1">
        <v>43465</v>
      </c>
      <c r="B102" s="1">
        <v>43555</v>
      </c>
      <c r="C102" t="s">
        <v>27</v>
      </c>
      <c r="D102" t="s">
        <v>35</v>
      </c>
      <c r="E102" t="s">
        <v>32</v>
      </c>
      <c r="F102">
        <v>3</v>
      </c>
      <c r="G102" t="s">
        <v>33</v>
      </c>
      <c r="H102" s="1">
        <v>43373</v>
      </c>
      <c r="I102" s="1">
        <v>43395</v>
      </c>
      <c r="J102" s="1">
        <v>43487</v>
      </c>
      <c r="K102" s="1">
        <v>43487</v>
      </c>
      <c r="L102" s="19">
        <v>1764107.58</v>
      </c>
      <c r="M102" t="s">
        <v>36</v>
      </c>
      <c r="N102">
        <v>0</v>
      </c>
      <c r="O102" t="s">
        <v>28</v>
      </c>
      <c r="Q102" s="19">
        <v>9983.0013412461394</v>
      </c>
      <c r="R102" s="19">
        <v>0</v>
      </c>
      <c r="S102" s="19">
        <v>0.23913043478260901</v>
      </c>
      <c r="T102" s="19">
        <v>0</v>
      </c>
      <c r="U102" s="19">
        <v>2387.2394511675502</v>
      </c>
      <c r="V102" s="19">
        <v>1554.9408047398399</v>
      </c>
      <c r="W102" s="19">
        <v>0</v>
      </c>
      <c r="X102" s="19">
        <v>0.23913043478260901</v>
      </c>
      <c r="Y102" s="19">
        <v>0</v>
      </c>
      <c r="Z102" s="19">
        <v>371.83367069865699</v>
      </c>
    </row>
    <row r="103" spans="1:26" x14ac:dyDescent="0.3">
      <c r="A103" s="1">
        <v>43465</v>
      </c>
      <c r="B103" s="1">
        <v>43555</v>
      </c>
      <c r="C103" t="s">
        <v>27</v>
      </c>
      <c r="D103" t="s">
        <v>35</v>
      </c>
      <c r="E103" t="s">
        <v>32</v>
      </c>
      <c r="F103">
        <v>3</v>
      </c>
      <c r="G103" t="s">
        <v>33</v>
      </c>
      <c r="H103" s="1">
        <v>43465</v>
      </c>
      <c r="I103" s="1">
        <v>43487</v>
      </c>
      <c r="J103" s="1">
        <v>43577</v>
      </c>
      <c r="K103" s="1">
        <v>43578</v>
      </c>
      <c r="L103" s="19">
        <v>1670250.91</v>
      </c>
      <c r="M103" t="s">
        <v>36</v>
      </c>
      <c r="N103">
        <v>0</v>
      </c>
      <c r="O103" t="s">
        <v>28</v>
      </c>
      <c r="Q103" s="19">
        <v>9541.7146509279191</v>
      </c>
      <c r="R103" s="19">
        <v>0</v>
      </c>
      <c r="S103" s="19">
        <v>0.75555555555555598</v>
      </c>
      <c r="T103" s="19">
        <v>0</v>
      </c>
      <c r="U103" s="19">
        <v>7209.2955140344302</v>
      </c>
      <c r="V103" s="19">
        <v>1656.2158409470401</v>
      </c>
      <c r="W103" s="19">
        <v>0</v>
      </c>
      <c r="X103" s="19">
        <v>0.75555555555555598</v>
      </c>
      <c r="Y103" s="19">
        <v>0</v>
      </c>
      <c r="Z103" s="19">
        <v>1251.3630798266499</v>
      </c>
    </row>
    <row r="104" spans="1:26" x14ac:dyDescent="0.3">
      <c r="A104" s="1">
        <v>43465</v>
      </c>
      <c r="B104" s="1">
        <v>43555</v>
      </c>
      <c r="C104" t="s">
        <v>29</v>
      </c>
      <c r="D104" t="s">
        <v>37</v>
      </c>
      <c r="E104" t="s">
        <v>38</v>
      </c>
      <c r="F104">
        <v>10003</v>
      </c>
      <c r="G104" t="s">
        <v>39</v>
      </c>
      <c r="H104" s="1">
        <v>43371</v>
      </c>
      <c r="I104" s="1">
        <v>43395</v>
      </c>
      <c r="J104" s="1">
        <v>43487</v>
      </c>
      <c r="K104" s="1">
        <v>43487</v>
      </c>
      <c r="L104" s="19">
        <v>1764107.58</v>
      </c>
      <c r="M104" t="s">
        <v>36</v>
      </c>
      <c r="N104">
        <v>1.6E-2</v>
      </c>
      <c r="O104" t="s">
        <v>28</v>
      </c>
      <c r="Q104" s="19">
        <v>-17196.241223912799</v>
      </c>
      <c r="R104" s="19">
        <v>0.24444444444444399</v>
      </c>
      <c r="S104" s="19">
        <v>0.23913043478260901</v>
      </c>
      <c r="T104" s="19">
        <v>431226.297333333</v>
      </c>
      <c r="U104" s="19">
        <v>-4112.1446405008901</v>
      </c>
      <c r="V104" s="19">
        <v>-8768.1806874065096</v>
      </c>
      <c r="W104" s="19">
        <v>0.24444444444444399</v>
      </c>
      <c r="X104" s="19">
        <v>0.23913043478260901</v>
      </c>
      <c r="Y104" s="19">
        <v>431226.297333333</v>
      </c>
      <c r="Z104" s="19">
        <v>-2096.73886003199</v>
      </c>
    </row>
    <row r="105" spans="1:26" x14ac:dyDescent="0.3">
      <c r="A105" s="1">
        <v>43465</v>
      </c>
      <c r="B105" s="1">
        <v>43555</v>
      </c>
      <c r="C105" t="s">
        <v>29</v>
      </c>
      <c r="D105" t="s">
        <v>37</v>
      </c>
      <c r="E105" t="s">
        <v>38</v>
      </c>
      <c r="F105">
        <v>10003</v>
      </c>
      <c r="G105" t="s">
        <v>39</v>
      </c>
      <c r="H105" s="1">
        <v>43465</v>
      </c>
      <c r="I105" s="1">
        <v>43487</v>
      </c>
      <c r="J105" s="1">
        <v>43577</v>
      </c>
      <c r="K105" s="1">
        <v>43578</v>
      </c>
      <c r="L105" s="19">
        <v>1670250.91</v>
      </c>
      <c r="M105" t="s">
        <v>36</v>
      </c>
      <c r="N105">
        <v>1.6E-2</v>
      </c>
      <c r="O105" t="s">
        <v>28</v>
      </c>
      <c r="Q105" s="19">
        <v>-16222.7182909279</v>
      </c>
      <c r="R105" s="19">
        <v>0.75555555555555598</v>
      </c>
      <c r="S105" s="19">
        <v>0.75555555555555598</v>
      </c>
      <c r="T105" s="19">
        <v>1261967.3542222199</v>
      </c>
      <c r="U105" s="19">
        <v>-12257.1649309233</v>
      </c>
      <c r="V105" s="19">
        <v>-8337.2194809470402</v>
      </c>
      <c r="W105" s="19">
        <v>0.75555555555555598</v>
      </c>
      <c r="X105" s="19">
        <v>0.75555555555555598</v>
      </c>
      <c r="Y105" s="19">
        <v>1261967.3542222199</v>
      </c>
      <c r="Z105" s="19">
        <v>-6299.23249671554</v>
      </c>
    </row>
    <row r="106" spans="1:26" x14ac:dyDescent="0.3">
      <c r="A106" s="1">
        <v>43555</v>
      </c>
      <c r="B106" s="1">
        <v>43646</v>
      </c>
      <c r="C106" t="s">
        <v>27</v>
      </c>
      <c r="D106" t="s">
        <v>31</v>
      </c>
      <c r="E106" t="s">
        <v>32</v>
      </c>
      <c r="F106">
        <v>3</v>
      </c>
      <c r="G106" t="s">
        <v>33</v>
      </c>
      <c r="H106"/>
      <c r="I106" s="1">
        <v>43487</v>
      </c>
      <c r="J106" s="1">
        <v>43577</v>
      </c>
      <c r="K106" s="1">
        <v>43578</v>
      </c>
      <c r="L106" s="19">
        <v>1670250.91</v>
      </c>
      <c r="M106" t="s">
        <v>34</v>
      </c>
      <c r="O106" t="s">
        <v>28</v>
      </c>
      <c r="Q106" s="19">
        <v>-5971.1470032500001</v>
      </c>
      <c r="R106" s="19">
        <v>0.24175824175824201</v>
      </c>
      <c r="S106" s="19">
        <v>0.24444444444444399</v>
      </c>
      <c r="T106" s="19">
        <v>403796.92329670303</v>
      </c>
      <c r="U106" s="19">
        <v>-1459.61371190556</v>
      </c>
      <c r="V106" s="19">
        <v>-5971.1470032500001</v>
      </c>
      <c r="W106" s="19">
        <v>0.24175824175824201</v>
      </c>
      <c r="X106" s="19">
        <v>0.24444444444444399</v>
      </c>
      <c r="Y106" s="19">
        <v>403796.92329670303</v>
      </c>
      <c r="Z106" s="19">
        <v>-1459.61371190556</v>
      </c>
    </row>
    <row r="107" spans="1:26" x14ac:dyDescent="0.3">
      <c r="A107" s="1">
        <v>43555</v>
      </c>
      <c r="B107" s="1">
        <v>43646</v>
      </c>
      <c r="C107" t="s">
        <v>27</v>
      </c>
      <c r="D107" t="s">
        <v>31</v>
      </c>
      <c r="E107" t="s">
        <v>32</v>
      </c>
      <c r="F107">
        <v>3</v>
      </c>
      <c r="G107" t="s">
        <v>33</v>
      </c>
      <c r="H107"/>
      <c r="I107" s="1">
        <v>43577</v>
      </c>
      <c r="J107" s="1">
        <v>43668</v>
      </c>
      <c r="K107" s="1">
        <v>43668</v>
      </c>
      <c r="L107" s="19">
        <v>1575919.3</v>
      </c>
      <c r="M107" t="s">
        <v>34</v>
      </c>
      <c r="O107" t="s">
        <v>28</v>
      </c>
      <c r="Q107" s="19">
        <v>-5696.5105141388904</v>
      </c>
      <c r="R107" s="19">
        <v>0.75824175824175799</v>
      </c>
      <c r="S107" s="19">
        <v>0.75824175824175799</v>
      </c>
      <c r="T107" s="19">
        <v>1194927.8208791199</v>
      </c>
      <c r="U107" s="19">
        <v>-4319.3321480833301</v>
      </c>
      <c r="V107" s="19">
        <v>-5696.5105141388904</v>
      </c>
      <c r="W107" s="19">
        <v>0.75824175824175799</v>
      </c>
      <c r="X107" s="19">
        <v>0.75824175824175799</v>
      </c>
      <c r="Y107" s="19">
        <v>1194927.8208791199</v>
      </c>
      <c r="Z107" s="19">
        <v>-4319.3321480833301</v>
      </c>
    </row>
    <row r="108" spans="1:26" x14ac:dyDescent="0.3">
      <c r="A108" s="1">
        <v>43555</v>
      </c>
      <c r="B108" s="1">
        <v>43646</v>
      </c>
      <c r="C108" t="s">
        <v>27</v>
      </c>
      <c r="D108" t="s">
        <v>35</v>
      </c>
      <c r="E108" t="s">
        <v>32</v>
      </c>
      <c r="F108">
        <v>3</v>
      </c>
      <c r="G108" t="s">
        <v>33</v>
      </c>
      <c r="H108" s="1">
        <v>43465</v>
      </c>
      <c r="I108" s="1">
        <v>43487</v>
      </c>
      <c r="J108" s="1">
        <v>43577</v>
      </c>
      <c r="K108" s="1">
        <v>43578</v>
      </c>
      <c r="L108" s="19">
        <v>1670250.91</v>
      </c>
      <c r="M108" t="s">
        <v>36</v>
      </c>
      <c r="N108">
        <v>0</v>
      </c>
      <c r="O108" t="s">
        <v>28</v>
      </c>
      <c r="Q108" s="19">
        <v>9541.7146509279191</v>
      </c>
      <c r="R108" s="19">
        <v>0</v>
      </c>
      <c r="S108" s="19">
        <v>0.24444444444444399</v>
      </c>
      <c r="T108" s="19">
        <v>0</v>
      </c>
      <c r="U108" s="19">
        <v>2332.4191368934898</v>
      </c>
      <c r="V108" s="19">
        <v>1656.2158409470401</v>
      </c>
      <c r="W108" s="19">
        <v>0</v>
      </c>
      <c r="X108" s="19">
        <v>0.24444444444444399</v>
      </c>
      <c r="Y108" s="19">
        <v>0</v>
      </c>
      <c r="Z108" s="19">
        <v>404.85276112038798</v>
      </c>
    </row>
    <row r="109" spans="1:26" x14ac:dyDescent="0.3">
      <c r="A109" s="1">
        <v>43555</v>
      </c>
      <c r="B109" s="1">
        <v>43646</v>
      </c>
      <c r="C109" t="s">
        <v>27</v>
      </c>
      <c r="D109" t="s">
        <v>35</v>
      </c>
      <c r="E109" t="s">
        <v>32</v>
      </c>
      <c r="F109">
        <v>3</v>
      </c>
      <c r="G109" t="s">
        <v>33</v>
      </c>
      <c r="H109" s="1">
        <v>43555</v>
      </c>
      <c r="I109" s="1">
        <v>43577</v>
      </c>
      <c r="J109" s="1">
        <v>43668</v>
      </c>
      <c r="K109" s="1">
        <v>43668</v>
      </c>
      <c r="L109" s="19">
        <v>1575919.3</v>
      </c>
      <c r="M109" t="s">
        <v>36</v>
      </c>
      <c r="N109">
        <v>0</v>
      </c>
      <c r="O109" t="s">
        <v>28</v>
      </c>
      <c r="Q109" s="19">
        <v>9368.8801926339693</v>
      </c>
      <c r="R109" s="19">
        <v>0</v>
      </c>
      <c r="S109" s="19">
        <v>0.75824175824175799</v>
      </c>
      <c r="T109" s="19">
        <v>0</v>
      </c>
      <c r="U109" s="19">
        <v>7103.8761900191603</v>
      </c>
      <c r="V109" s="19">
        <v>1794.66153088275</v>
      </c>
      <c r="W109" s="19">
        <v>0</v>
      </c>
      <c r="X109" s="19">
        <v>0.75824175824175799</v>
      </c>
      <c r="Y109" s="19">
        <v>0</v>
      </c>
      <c r="Z109" s="19">
        <v>1360.7873146253801</v>
      </c>
    </row>
    <row r="110" spans="1:26" x14ac:dyDescent="0.3">
      <c r="A110" s="1">
        <v>43555</v>
      </c>
      <c r="B110" s="1">
        <v>43646</v>
      </c>
      <c r="C110" t="s">
        <v>29</v>
      </c>
      <c r="D110" t="s">
        <v>37</v>
      </c>
      <c r="E110" t="s">
        <v>38</v>
      </c>
      <c r="F110">
        <v>10003</v>
      </c>
      <c r="G110" t="s">
        <v>39</v>
      </c>
      <c r="H110" s="1">
        <v>43465</v>
      </c>
      <c r="I110" s="1">
        <v>43487</v>
      </c>
      <c r="J110" s="1">
        <v>43577</v>
      </c>
      <c r="K110" s="1">
        <v>43578</v>
      </c>
      <c r="L110" s="19">
        <v>1670250.91</v>
      </c>
      <c r="M110" t="s">
        <v>36</v>
      </c>
      <c r="N110">
        <v>1.6E-2</v>
      </c>
      <c r="O110" t="s">
        <v>28</v>
      </c>
      <c r="Q110" s="19">
        <v>-16222.7182909279</v>
      </c>
      <c r="R110" s="19">
        <v>0.24175824175824201</v>
      </c>
      <c r="S110" s="19">
        <v>0.24444444444444399</v>
      </c>
      <c r="T110" s="19">
        <v>403796.92329670303</v>
      </c>
      <c r="U110" s="19">
        <v>-3965.5533600046001</v>
      </c>
      <c r="V110" s="19">
        <v>-8337.2194809470402</v>
      </c>
      <c r="W110" s="19">
        <v>0.24175824175824201</v>
      </c>
      <c r="X110" s="19">
        <v>0.24444444444444399</v>
      </c>
      <c r="Y110" s="19">
        <v>403796.92329670303</v>
      </c>
      <c r="Z110" s="19">
        <v>-2037.9869842314999</v>
      </c>
    </row>
    <row r="111" spans="1:26" x14ac:dyDescent="0.3">
      <c r="A111" s="1">
        <v>43555</v>
      </c>
      <c r="B111" s="1">
        <v>43646</v>
      </c>
      <c r="C111" t="s">
        <v>29</v>
      </c>
      <c r="D111" t="s">
        <v>37</v>
      </c>
      <c r="E111" t="s">
        <v>38</v>
      </c>
      <c r="F111">
        <v>10003</v>
      </c>
      <c r="G111" t="s">
        <v>39</v>
      </c>
      <c r="H111" s="1">
        <v>43553</v>
      </c>
      <c r="I111" s="1">
        <v>43577</v>
      </c>
      <c r="J111" s="1">
        <v>43668</v>
      </c>
      <c r="K111" s="1">
        <v>43668</v>
      </c>
      <c r="L111" s="19">
        <v>1575919.3</v>
      </c>
      <c r="M111" t="s">
        <v>36</v>
      </c>
      <c r="N111">
        <v>1.6E-2</v>
      </c>
      <c r="O111" t="s">
        <v>28</v>
      </c>
      <c r="Q111" s="19">
        <v>-15742.5982504117</v>
      </c>
      <c r="R111" s="19">
        <v>0.75824175824175799</v>
      </c>
      <c r="S111" s="19">
        <v>0.75824175824175799</v>
      </c>
      <c r="T111" s="19">
        <v>1194927.8208791199</v>
      </c>
      <c r="U111" s="19">
        <v>-11936.695376685801</v>
      </c>
      <c r="V111" s="19">
        <v>-8168.3795886605203</v>
      </c>
      <c r="W111" s="19">
        <v>0.75824175824175799</v>
      </c>
      <c r="X111" s="19">
        <v>0.75824175824175799</v>
      </c>
      <c r="Y111" s="19">
        <v>1194927.8208791199</v>
      </c>
      <c r="Z111" s="19">
        <v>-6193.6065012920399</v>
      </c>
    </row>
    <row r="112" spans="1:26" x14ac:dyDescent="0.3">
      <c r="A112" s="1">
        <v>43646</v>
      </c>
      <c r="B112" s="1">
        <v>43738</v>
      </c>
      <c r="C112" t="s">
        <v>27</v>
      </c>
      <c r="D112" t="s">
        <v>31</v>
      </c>
      <c r="E112" t="s">
        <v>32</v>
      </c>
      <c r="F112">
        <v>3</v>
      </c>
      <c r="G112" t="s">
        <v>33</v>
      </c>
      <c r="H112"/>
      <c r="I112" s="1">
        <v>43577</v>
      </c>
      <c r="J112" s="1">
        <v>43668</v>
      </c>
      <c r="K112" s="1">
        <v>43668</v>
      </c>
      <c r="L112" s="19">
        <v>1575919.3</v>
      </c>
      <c r="M112" t="s">
        <v>34</v>
      </c>
      <c r="O112" t="s">
        <v>28</v>
      </c>
      <c r="Q112" s="19">
        <v>-5696.5105141388904</v>
      </c>
      <c r="R112" s="19">
        <v>0.23913043478260901</v>
      </c>
      <c r="S112" s="19">
        <v>0.24175824175824201</v>
      </c>
      <c r="T112" s="19">
        <v>376850.26739130402</v>
      </c>
      <c r="U112" s="19">
        <v>-1377.17836605556</v>
      </c>
      <c r="V112" s="19">
        <v>-5696.5105141388904</v>
      </c>
      <c r="W112" s="19">
        <v>0.23913043478260901</v>
      </c>
      <c r="X112" s="19">
        <v>0.24175824175824201</v>
      </c>
      <c r="Y112" s="19">
        <v>376850.26739130402</v>
      </c>
      <c r="Z112" s="19">
        <v>-1377.17836605556</v>
      </c>
    </row>
    <row r="113" spans="1:26" x14ac:dyDescent="0.3">
      <c r="A113" s="1">
        <v>43646</v>
      </c>
      <c r="B113" s="1">
        <v>43738</v>
      </c>
      <c r="C113" t="s">
        <v>27</v>
      </c>
      <c r="D113" t="s">
        <v>31</v>
      </c>
      <c r="E113" t="s">
        <v>32</v>
      </c>
      <c r="F113">
        <v>3</v>
      </c>
      <c r="G113" t="s">
        <v>33</v>
      </c>
      <c r="H113"/>
      <c r="I113" s="1">
        <v>43668</v>
      </c>
      <c r="J113" s="1">
        <v>43760</v>
      </c>
      <c r="K113" s="1">
        <v>43760</v>
      </c>
      <c r="L113" s="19">
        <v>1481110.3</v>
      </c>
      <c r="M113" t="s">
        <v>34</v>
      </c>
      <c r="O113" t="s">
        <v>28</v>
      </c>
      <c r="Q113" s="19">
        <v>-5412.6353074444396</v>
      </c>
      <c r="R113" s="19">
        <v>0.76086956521739102</v>
      </c>
      <c r="S113" s="19">
        <v>0.76086956521739102</v>
      </c>
      <c r="T113" s="19">
        <v>1126931.75</v>
      </c>
      <c r="U113" s="19">
        <v>-4118.3094730555604</v>
      </c>
      <c r="V113" s="19">
        <v>-5412.6353074444396</v>
      </c>
      <c r="W113" s="19">
        <v>0.76086956521739102</v>
      </c>
      <c r="X113" s="19">
        <v>0.76086956521739102</v>
      </c>
      <c r="Y113" s="19">
        <v>1126931.75</v>
      </c>
      <c r="Z113" s="19">
        <v>-4118.3094730555604</v>
      </c>
    </row>
    <row r="114" spans="1:26" x14ac:dyDescent="0.3">
      <c r="A114" s="1">
        <v>43646</v>
      </c>
      <c r="B114" s="1">
        <v>43738</v>
      </c>
      <c r="C114" t="s">
        <v>27</v>
      </c>
      <c r="D114" t="s">
        <v>35</v>
      </c>
      <c r="E114" t="s">
        <v>32</v>
      </c>
      <c r="F114">
        <v>3</v>
      </c>
      <c r="G114" t="s">
        <v>33</v>
      </c>
      <c r="H114" s="1">
        <v>43555</v>
      </c>
      <c r="I114" s="1">
        <v>43577</v>
      </c>
      <c r="J114" s="1">
        <v>43668</v>
      </c>
      <c r="K114" s="1">
        <v>43668</v>
      </c>
      <c r="L114" s="19">
        <v>1575919.3</v>
      </c>
      <c r="M114" t="s">
        <v>36</v>
      </c>
      <c r="N114">
        <v>0</v>
      </c>
      <c r="O114" t="s">
        <v>28</v>
      </c>
      <c r="Q114" s="19">
        <v>9368.8801926339693</v>
      </c>
      <c r="R114" s="19">
        <v>0</v>
      </c>
      <c r="S114" s="19">
        <v>0.24175824175824201</v>
      </c>
      <c r="T114" s="19">
        <v>0</v>
      </c>
      <c r="U114" s="19">
        <v>2265.0040026148099</v>
      </c>
      <c r="V114" s="19">
        <v>1794.66153088275</v>
      </c>
      <c r="W114" s="19">
        <v>0</v>
      </c>
      <c r="X114" s="19">
        <v>0.24175824175824201</v>
      </c>
      <c r="Y114" s="19">
        <v>0</v>
      </c>
      <c r="Z114" s="19">
        <v>433.87421625736698</v>
      </c>
    </row>
    <row r="115" spans="1:26" x14ac:dyDescent="0.3">
      <c r="A115" s="1">
        <v>43646</v>
      </c>
      <c r="B115" s="1">
        <v>43738</v>
      </c>
      <c r="C115" t="s">
        <v>27</v>
      </c>
      <c r="D115" t="s">
        <v>35</v>
      </c>
      <c r="E115" t="s">
        <v>32</v>
      </c>
      <c r="F115">
        <v>3</v>
      </c>
      <c r="G115" t="s">
        <v>33</v>
      </c>
      <c r="H115" s="1">
        <v>43646</v>
      </c>
      <c r="I115" s="1">
        <v>43668</v>
      </c>
      <c r="J115" s="1">
        <v>43760</v>
      </c>
      <c r="K115" s="1">
        <v>43760</v>
      </c>
      <c r="L115" s="19">
        <v>1481110.3</v>
      </c>
      <c r="M115" t="s">
        <v>36</v>
      </c>
      <c r="N115">
        <v>0</v>
      </c>
      <c r="O115" t="s">
        <v>28</v>
      </c>
      <c r="Q115" s="19">
        <v>9145.9947822649501</v>
      </c>
      <c r="R115" s="19">
        <v>0</v>
      </c>
      <c r="S115" s="19">
        <v>0.76086956521739102</v>
      </c>
      <c r="T115" s="19">
        <v>0</v>
      </c>
      <c r="U115" s="19">
        <v>6958.9090734624597</v>
      </c>
      <c r="V115" s="19">
        <v>1900.6331751269299</v>
      </c>
      <c r="W115" s="19">
        <v>0</v>
      </c>
      <c r="X115" s="19">
        <v>0.76086956521739102</v>
      </c>
      <c r="Y115" s="19">
        <v>0</v>
      </c>
      <c r="Z115" s="19">
        <v>1446.1339375965699</v>
      </c>
    </row>
    <row r="116" spans="1:26" x14ac:dyDescent="0.3">
      <c r="A116" s="1">
        <v>43646</v>
      </c>
      <c r="B116" s="1">
        <v>43738</v>
      </c>
      <c r="C116" t="s">
        <v>29</v>
      </c>
      <c r="D116" t="s">
        <v>37</v>
      </c>
      <c r="E116" t="s">
        <v>38</v>
      </c>
      <c r="F116">
        <v>10003</v>
      </c>
      <c r="G116" t="s">
        <v>39</v>
      </c>
      <c r="H116" s="1">
        <v>43553</v>
      </c>
      <c r="I116" s="1">
        <v>43577</v>
      </c>
      <c r="J116" s="1">
        <v>43668</v>
      </c>
      <c r="K116" s="1">
        <v>43668</v>
      </c>
      <c r="L116" s="19">
        <v>1575919.3</v>
      </c>
      <c r="M116" t="s">
        <v>36</v>
      </c>
      <c r="N116">
        <v>1.6E-2</v>
      </c>
      <c r="O116" t="s">
        <v>28</v>
      </c>
      <c r="Q116" s="19">
        <v>-15742.5982504117</v>
      </c>
      <c r="R116" s="19">
        <v>0.23913043478260901</v>
      </c>
      <c r="S116" s="19">
        <v>0.24175824175824201</v>
      </c>
      <c r="T116" s="19">
        <v>376850.26739130402</v>
      </c>
      <c r="U116" s="19">
        <v>-3805.90287372592</v>
      </c>
      <c r="V116" s="19">
        <v>-8168.3795886605203</v>
      </c>
      <c r="W116" s="19">
        <v>0.23913043478260901</v>
      </c>
      <c r="X116" s="19">
        <v>0.24175824175824201</v>
      </c>
      <c r="Y116" s="19">
        <v>376850.26739130402</v>
      </c>
      <c r="Z116" s="19">
        <v>-1974.77308736848</v>
      </c>
    </row>
    <row r="117" spans="1:26" x14ac:dyDescent="0.3">
      <c r="A117" s="1">
        <v>43646</v>
      </c>
      <c r="B117" s="1">
        <v>43738</v>
      </c>
      <c r="C117" t="s">
        <v>29</v>
      </c>
      <c r="D117" t="s">
        <v>37</v>
      </c>
      <c r="E117" t="s">
        <v>38</v>
      </c>
      <c r="F117">
        <v>10003</v>
      </c>
      <c r="G117" t="s">
        <v>39</v>
      </c>
      <c r="H117" s="1">
        <v>43644</v>
      </c>
      <c r="I117" s="1">
        <v>43668</v>
      </c>
      <c r="J117" s="1">
        <v>43760</v>
      </c>
      <c r="K117" s="1">
        <v>43760</v>
      </c>
      <c r="L117" s="19">
        <v>1481110.3</v>
      </c>
      <c r="M117" t="s">
        <v>36</v>
      </c>
      <c r="N117">
        <v>1.6E-2</v>
      </c>
      <c r="O117" t="s">
        <v>28</v>
      </c>
      <c r="Q117" s="19">
        <v>-15202.090231153799</v>
      </c>
      <c r="R117" s="19">
        <v>0.76086956521739102</v>
      </c>
      <c r="S117" s="19">
        <v>0.76086956521739102</v>
      </c>
      <c r="T117" s="19">
        <v>1126931.75</v>
      </c>
      <c r="U117" s="19">
        <v>-11566.807784573601</v>
      </c>
      <c r="V117" s="19">
        <v>-7956.7286240158201</v>
      </c>
      <c r="W117" s="19">
        <v>0.76086956521739102</v>
      </c>
      <c r="X117" s="19">
        <v>0.76086956521739102</v>
      </c>
      <c r="Y117" s="19">
        <v>1126931.75</v>
      </c>
      <c r="Z117" s="19">
        <v>-6054.03264870769</v>
      </c>
    </row>
    <row r="118" spans="1:26" x14ac:dyDescent="0.3">
      <c r="A118" s="1">
        <v>43738</v>
      </c>
      <c r="B118" s="1">
        <v>43830</v>
      </c>
      <c r="C118" t="s">
        <v>27</v>
      </c>
      <c r="D118" t="s">
        <v>31</v>
      </c>
      <c r="E118" t="s">
        <v>32</v>
      </c>
      <c r="F118">
        <v>3</v>
      </c>
      <c r="G118" t="s">
        <v>33</v>
      </c>
      <c r="H118"/>
      <c r="I118" s="1">
        <v>43668</v>
      </c>
      <c r="J118" s="1">
        <v>43760</v>
      </c>
      <c r="K118" s="1">
        <v>43760</v>
      </c>
      <c r="L118" s="19">
        <v>1481110.3</v>
      </c>
      <c r="M118" t="s">
        <v>34</v>
      </c>
      <c r="O118" t="s">
        <v>28</v>
      </c>
      <c r="Q118" s="19">
        <v>-5412.6353074444396</v>
      </c>
      <c r="R118" s="19">
        <v>0.23913043478260901</v>
      </c>
      <c r="S118" s="19">
        <v>0.23913043478260901</v>
      </c>
      <c r="T118" s="19">
        <v>354178.55</v>
      </c>
      <c r="U118" s="19">
        <v>-1294.3258343888899</v>
      </c>
      <c r="V118" s="19">
        <v>-5412.6353074444396</v>
      </c>
      <c r="W118" s="19">
        <v>0.23913043478260901</v>
      </c>
      <c r="X118" s="19">
        <v>0.23913043478260901</v>
      </c>
      <c r="Y118" s="19">
        <v>354178.55</v>
      </c>
      <c r="Z118" s="19">
        <v>-1294.3258343888899</v>
      </c>
    </row>
    <row r="119" spans="1:26" x14ac:dyDescent="0.3">
      <c r="A119" s="1">
        <v>43738</v>
      </c>
      <c r="B119" s="1">
        <v>43830</v>
      </c>
      <c r="C119" t="s">
        <v>27</v>
      </c>
      <c r="D119" t="s">
        <v>31</v>
      </c>
      <c r="E119" t="s">
        <v>32</v>
      </c>
      <c r="F119">
        <v>3</v>
      </c>
      <c r="G119" t="s">
        <v>33</v>
      </c>
      <c r="H119"/>
      <c r="I119" s="1">
        <v>43760</v>
      </c>
      <c r="J119" s="1">
        <v>43852</v>
      </c>
      <c r="K119" s="1">
        <v>43852</v>
      </c>
      <c r="L119" s="19">
        <v>1385821.47</v>
      </c>
      <c r="M119" t="s">
        <v>34</v>
      </c>
      <c r="O119" t="s">
        <v>28</v>
      </c>
      <c r="Q119" s="19">
        <v>-5064.4075720333303</v>
      </c>
      <c r="R119" s="19">
        <v>0.76086956521739102</v>
      </c>
      <c r="S119" s="19">
        <v>0.76086956521739102</v>
      </c>
      <c r="T119" s="19">
        <v>1054429.3793478301</v>
      </c>
      <c r="U119" s="19">
        <v>-3853.3535874166701</v>
      </c>
      <c r="V119" s="19">
        <v>-5064.4075720333303</v>
      </c>
      <c r="W119" s="19">
        <v>0.76086956521739102</v>
      </c>
      <c r="X119" s="19">
        <v>0.76086956521739102</v>
      </c>
      <c r="Y119" s="19">
        <v>1054429.3793478301</v>
      </c>
      <c r="Z119" s="19">
        <v>-3853.3535874166701</v>
      </c>
    </row>
    <row r="120" spans="1:26" x14ac:dyDescent="0.3">
      <c r="A120" s="1">
        <v>43738</v>
      </c>
      <c r="B120" s="1">
        <v>43830</v>
      </c>
      <c r="C120" t="s">
        <v>27</v>
      </c>
      <c r="D120" t="s">
        <v>35</v>
      </c>
      <c r="E120" t="s">
        <v>32</v>
      </c>
      <c r="F120">
        <v>3</v>
      </c>
      <c r="G120" t="s">
        <v>33</v>
      </c>
      <c r="H120" s="1">
        <v>43646</v>
      </c>
      <c r="I120" s="1">
        <v>43668</v>
      </c>
      <c r="J120" s="1">
        <v>43760</v>
      </c>
      <c r="K120" s="1">
        <v>43760</v>
      </c>
      <c r="L120" s="19">
        <v>1481110.3</v>
      </c>
      <c r="M120" t="s">
        <v>36</v>
      </c>
      <c r="N120">
        <v>0</v>
      </c>
      <c r="O120" t="s">
        <v>28</v>
      </c>
      <c r="Q120" s="19">
        <v>9145.9947822649501</v>
      </c>
      <c r="R120" s="19">
        <v>0</v>
      </c>
      <c r="S120" s="19">
        <v>0.23913043478260901</v>
      </c>
      <c r="T120" s="19">
        <v>0</v>
      </c>
      <c r="U120" s="19">
        <v>2187.08570880249</v>
      </c>
      <c r="V120" s="19">
        <v>1900.6331751269299</v>
      </c>
      <c r="W120" s="19">
        <v>0</v>
      </c>
      <c r="X120" s="19">
        <v>0.23913043478260901</v>
      </c>
      <c r="Y120" s="19">
        <v>0</v>
      </c>
      <c r="Z120" s="19">
        <v>454.49923753035199</v>
      </c>
    </row>
    <row r="121" spans="1:26" x14ac:dyDescent="0.3">
      <c r="A121" s="1">
        <v>43738</v>
      </c>
      <c r="B121" s="1">
        <v>43830</v>
      </c>
      <c r="C121" t="s">
        <v>27</v>
      </c>
      <c r="D121" t="s">
        <v>35</v>
      </c>
      <c r="E121" t="s">
        <v>32</v>
      </c>
      <c r="F121">
        <v>3</v>
      </c>
      <c r="G121" t="s">
        <v>33</v>
      </c>
      <c r="H121" s="1">
        <v>43738</v>
      </c>
      <c r="I121" s="1">
        <v>43760</v>
      </c>
      <c r="J121" s="1">
        <v>43852</v>
      </c>
      <c r="K121" s="1">
        <v>43852</v>
      </c>
      <c r="L121" s="19">
        <v>1385821.47</v>
      </c>
      <c r="M121" t="s">
        <v>36</v>
      </c>
      <c r="N121">
        <v>0</v>
      </c>
      <c r="O121" t="s">
        <v>28</v>
      </c>
      <c r="Q121" s="19">
        <v>8777.6438161640108</v>
      </c>
      <c r="R121" s="19">
        <v>0</v>
      </c>
      <c r="S121" s="19">
        <v>0.76086956521739102</v>
      </c>
      <c r="T121" s="19">
        <v>0</v>
      </c>
      <c r="U121" s="19">
        <v>6678.6420340378299</v>
      </c>
      <c r="V121" s="19">
        <v>1950.19472451091</v>
      </c>
      <c r="W121" s="19">
        <v>0</v>
      </c>
      <c r="X121" s="19">
        <v>0.76086956521739102</v>
      </c>
      <c r="Y121" s="19">
        <v>0</v>
      </c>
      <c r="Z121" s="19">
        <v>1483.84381212787</v>
      </c>
    </row>
    <row r="122" spans="1:26" x14ac:dyDescent="0.3">
      <c r="A122" s="1">
        <v>43738</v>
      </c>
      <c r="B122" s="1">
        <v>43830</v>
      </c>
      <c r="C122" t="s">
        <v>29</v>
      </c>
      <c r="D122" t="s">
        <v>37</v>
      </c>
      <c r="E122" t="s">
        <v>38</v>
      </c>
      <c r="F122">
        <v>10003</v>
      </c>
      <c r="G122" t="s">
        <v>39</v>
      </c>
      <c r="H122" s="1">
        <v>43644</v>
      </c>
      <c r="I122" s="1">
        <v>43668</v>
      </c>
      <c r="J122" s="1">
        <v>43760</v>
      </c>
      <c r="K122" s="1">
        <v>43760</v>
      </c>
      <c r="L122" s="19">
        <v>1481110.3</v>
      </c>
      <c r="M122" t="s">
        <v>36</v>
      </c>
      <c r="N122">
        <v>1.6E-2</v>
      </c>
      <c r="O122" t="s">
        <v>28</v>
      </c>
      <c r="Q122" s="19">
        <v>-15202.090231153799</v>
      </c>
      <c r="R122" s="19">
        <v>0.23913043478260901</v>
      </c>
      <c r="S122" s="19">
        <v>0.23913043478260901</v>
      </c>
      <c r="T122" s="19">
        <v>354178.55</v>
      </c>
      <c r="U122" s="19">
        <v>-3635.2824465802701</v>
      </c>
      <c r="V122" s="19">
        <v>-7956.7286240158201</v>
      </c>
      <c r="W122" s="19">
        <v>0.23913043478260901</v>
      </c>
      <c r="X122" s="19">
        <v>0.23913043478260901</v>
      </c>
      <c r="Y122" s="19">
        <v>354178.55</v>
      </c>
      <c r="Z122" s="19">
        <v>-1902.6959753081301</v>
      </c>
    </row>
    <row r="123" spans="1:26" x14ac:dyDescent="0.3">
      <c r="A123" s="1">
        <v>43738</v>
      </c>
      <c r="B123" s="1">
        <v>43830</v>
      </c>
      <c r="C123" t="s">
        <v>29</v>
      </c>
      <c r="D123" t="s">
        <v>37</v>
      </c>
      <c r="E123" t="s">
        <v>38</v>
      </c>
      <c r="F123">
        <v>10003</v>
      </c>
      <c r="G123" t="s">
        <v>39</v>
      </c>
      <c r="H123" s="1">
        <v>43738</v>
      </c>
      <c r="I123" s="1">
        <v>43760</v>
      </c>
      <c r="J123" s="1">
        <v>43852</v>
      </c>
      <c r="K123" s="1">
        <v>43852</v>
      </c>
      <c r="L123" s="19">
        <v>1385821.47</v>
      </c>
      <c r="M123" t="s">
        <v>36</v>
      </c>
      <c r="N123">
        <v>1.6E-2</v>
      </c>
      <c r="O123" t="s">
        <v>28</v>
      </c>
      <c r="Q123" s="19">
        <v>-14444.1138268307</v>
      </c>
      <c r="R123" s="19">
        <v>0.76086956521739102</v>
      </c>
      <c r="S123" s="19">
        <v>0.76086956521739102</v>
      </c>
      <c r="T123" s="19">
        <v>1054429.3793478301</v>
      </c>
      <c r="U123" s="19">
        <v>-10990.0866073712</v>
      </c>
      <c r="V123" s="19">
        <v>-7616.66473517758</v>
      </c>
      <c r="W123" s="19">
        <v>0.76086956521739102</v>
      </c>
      <c r="X123" s="19">
        <v>0.76086956521739102</v>
      </c>
      <c r="Y123" s="19">
        <v>1054429.3793478301</v>
      </c>
      <c r="Z123" s="19">
        <v>-5795.2883854612001</v>
      </c>
    </row>
    <row r="124" spans="1:26" x14ac:dyDescent="0.3">
      <c r="A124" s="1">
        <v>43830</v>
      </c>
      <c r="B124" s="1">
        <v>43921</v>
      </c>
      <c r="C124" t="s">
        <v>27</v>
      </c>
      <c r="D124" t="s">
        <v>31</v>
      </c>
      <c r="E124" t="s">
        <v>32</v>
      </c>
      <c r="F124">
        <v>3</v>
      </c>
      <c r="G124" t="s">
        <v>33</v>
      </c>
      <c r="H124"/>
      <c r="I124" s="1">
        <v>43760</v>
      </c>
      <c r="J124" s="1">
        <v>43852</v>
      </c>
      <c r="K124" s="1">
        <v>43852</v>
      </c>
      <c r="L124" s="19">
        <v>1385821.47</v>
      </c>
      <c r="M124" t="s">
        <v>34</v>
      </c>
      <c r="O124" t="s">
        <v>28</v>
      </c>
      <c r="Q124" s="19">
        <v>-5064.4075720333303</v>
      </c>
      <c r="R124" s="19">
        <v>0.24175824175824201</v>
      </c>
      <c r="S124" s="19">
        <v>0.23913043478260901</v>
      </c>
      <c r="T124" s="19">
        <v>335033.761978022</v>
      </c>
      <c r="U124" s="19">
        <v>-1211.05398461667</v>
      </c>
      <c r="V124" s="19">
        <v>-5064.4075720333303</v>
      </c>
      <c r="W124" s="19">
        <v>0.24175824175824201</v>
      </c>
      <c r="X124" s="19">
        <v>0.23913043478260901</v>
      </c>
      <c r="Y124" s="19">
        <v>335033.761978022</v>
      </c>
      <c r="Z124" s="19">
        <v>-1211.05398461667</v>
      </c>
    </row>
    <row r="125" spans="1:26" x14ac:dyDescent="0.3">
      <c r="A125" s="1">
        <v>43830</v>
      </c>
      <c r="B125" s="1">
        <v>43921</v>
      </c>
      <c r="C125" t="s">
        <v>27</v>
      </c>
      <c r="D125" t="s">
        <v>31</v>
      </c>
      <c r="E125" t="s">
        <v>32</v>
      </c>
      <c r="F125">
        <v>3</v>
      </c>
      <c r="G125" t="s">
        <v>33</v>
      </c>
      <c r="H125"/>
      <c r="I125" s="1">
        <v>43852</v>
      </c>
      <c r="J125" s="1">
        <v>43943</v>
      </c>
      <c r="K125" s="1">
        <v>43943</v>
      </c>
      <c r="L125" s="19">
        <v>1290050.3700000001</v>
      </c>
      <c r="M125" t="s">
        <v>34</v>
      </c>
      <c r="O125" t="s">
        <v>28</v>
      </c>
      <c r="Q125" s="19">
        <v>-4663.1737402250001</v>
      </c>
      <c r="R125" s="19">
        <v>0.75824175824175799</v>
      </c>
      <c r="S125" s="19">
        <v>0.75824175824175799</v>
      </c>
      <c r="T125" s="19">
        <v>978170.06076923094</v>
      </c>
      <c r="U125" s="19">
        <v>-3535.8130557750001</v>
      </c>
      <c r="V125" s="19">
        <v>-4663.1737402250001</v>
      </c>
      <c r="W125" s="19">
        <v>0.75824175824175799</v>
      </c>
      <c r="X125" s="19">
        <v>0.75824175824175799</v>
      </c>
      <c r="Y125" s="19">
        <v>978170.06076923094</v>
      </c>
      <c r="Z125" s="19">
        <v>-3535.8130557750001</v>
      </c>
    </row>
    <row r="126" spans="1:26" x14ac:dyDescent="0.3">
      <c r="A126" s="1">
        <v>43830</v>
      </c>
      <c r="B126" s="1">
        <v>43921</v>
      </c>
      <c r="C126" t="s">
        <v>27</v>
      </c>
      <c r="D126" t="s">
        <v>35</v>
      </c>
      <c r="E126" t="s">
        <v>32</v>
      </c>
      <c r="F126">
        <v>3</v>
      </c>
      <c r="G126" t="s">
        <v>33</v>
      </c>
      <c r="H126" s="1">
        <v>43738</v>
      </c>
      <c r="I126" s="1">
        <v>43760</v>
      </c>
      <c r="J126" s="1">
        <v>43852</v>
      </c>
      <c r="K126" s="1">
        <v>43852</v>
      </c>
      <c r="L126" s="19">
        <v>1385821.47</v>
      </c>
      <c r="M126" t="s">
        <v>36</v>
      </c>
      <c r="N126">
        <v>0</v>
      </c>
      <c r="O126" t="s">
        <v>28</v>
      </c>
      <c r="Q126" s="19">
        <v>8777.6438161640108</v>
      </c>
      <c r="R126" s="19">
        <v>0</v>
      </c>
      <c r="S126" s="19">
        <v>0.23913043478260901</v>
      </c>
      <c r="T126" s="19">
        <v>0</v>
      </c>
      <c r="U126" s="19">
        <v>2099.0017821261799</v>
      </c>
      <c r="V126" s="19">
        <v>1950.19472451091</v>
      </c>
      <c r="W126" s="19">
        <v>0</v>
      </c>
      <c r="X126" s="19">
        <v>0.23913043478260901</v>
      </c>
      <c r="Y126" s="19">
        <v>0</v>
      </c>
      <c r="Z126" s="19">
        <v>466.35091238304398</v>
      </c>
    </row>
    <row r="127" spans="1:26" x14ac:dyDescent="0.3">
      <c r="A127" s="1">
        <v>43830</v>
      </c>
      <c r="B127" s="1">
        <v>43921</v>
      </c>
      <c r="C127" t="s">
        <v>27</v>
      </c>
      <c r="D127" t="s">
        <v>35</v>
      </c>
      <c r="E127" t="s">
        <v>32</v>
      </c>
      <c r="F127">
        <v>3</v>
      </c>
      <c r="G127" t="s">
        <v>33</v>
      </c>
      <c r="H127" s="1">
        <v>43830</v>
      </c>
      <c r="I127" s="1">
        <v>43852</v>
      </c>
      <c r="J127" s="1">
        <v>43943</v>
      </c>
      <c r="K127" s="1">
        <v>43943</v>
      </c>
      <c r="L127" s="19">
        <v>1290050.3700000001</v>
      </c>
      <c r="M127" t="s">
        <v>36</v>
      </c>
      <c r="N127">
        <v>0</v>
      </c>
      <c r="O127" t="s">
        <v>28</v>
      </c>
      <c r="Q127" s="19">
        <v>8282.7092944464293</v>
      </c>
      <c r="R127" s="19">
        <v>0</v>
      </c>
      <c r="S127" s="19">
        <v>0.75824175824175799</v>
      </c>
      <c r="T127" s="19">
        <v>0</v>
      </c>
      <c r="U127" s="19">
        <v>6280.2960584264201</v>
      </c>
      <c r="V127" s="19">
        <v>1945.37099222032</v>
      </c>
      <c r="W127" s="19">
        <v>0</v>
      </c>
      <c r="X127" s="19">
        <v>0.75824175824175799</v>
      </c>
      <c r="Y127" s="19">
        <v>0</v>
      </c>
      <c r="Z127" s="19">
        <v>1475.06152157365</v>
      </c>
    </row>
    <row r="128" spans="1:26" x14ac:dyDescent="0.3">
      <c r="A128" s="1">
        <v>43830</v>
      </c>
      <c r="B128" s="1">
        <v>43921</v>
      </c>
      <c r="C128" t="s">
        <v>29</v>
      </c>
      <c r="D128" t="s">
        <v>37</v>
      </c>
      <c r="E128" t="s">
        <v>38</v>
      </c>
      <c r="F128">
        <v>10003</v>
      </c>
      <c r="G128" t="s">
        <v>39</v>
      </c>
      <c r="H128" s="1">
        <v>43738</v>
      </c>
      <c r="I128" s="1">
        <v>43760</v>
      </c>
      <c r="J128" s="1">
        <v>43852</v>
      </c>
      <c r="K128" s="1">
        <v>43852</v>
      </c>
      <c r="L128" s="19">
        <v>1385821.47</v>
      </c>
      <c r="M128" t="s">
        <v>36</v>
      </c>
      <c r="N128">
        <v>1.6E-2</v>
      </c>
      <c r="O128" t="s">
        <v>28</v>
      </c>
      <c r="Q128" s="19">
        <v>-14444.1138268307</v>
      </c>
      <c r="R128" s="19">
        <v>0.24175824175824201</v>
      </c>
      <c r="S128" s="19">
        <v>0.23913043478260901</v>
      </c>
      <c r="T128" s="19">
        <v>335033.761978022</v>
      </c>
      <c r="U128" s="19">
        <v>-3454.02721945951</v>
      </c>
      <c r="V128" s="19">
        <v>-7616.66473517758</v>
      </c>
      <c r="W128" s="19">
        <v>0.24175824175824201</v>
      </c>
      <c r="X128" s="19">
        <v>0.23913043478260901</v>
      </c>
      <c r="Y128" s="19">
        <v>335033.761978022</v>
      </c>
      <c r="Z128" s="19">
        <v>-1821.37634971638</v>
      </c>
    </row>
    <row r="129" spans="1:26" x14ac:dyDescent="0.3">
      <c r="A129" s="1">
        <v>43830</v>
      </c>
      <c r="B129" s="1">
        <v>43921</v>
      </c>
      <c r="C129" t="s">
        <v>29</v>
      </c>
      <c r="D129" t="s">
        <v>37</v>
      </c>
      <c r="E129" t="s">
        <v>38</v>
      </c>
      <c r="F129">
        <v>10003</v>
      </c>
      <c r="G129" t="s">
        <v>39</v>
      </c>
      <c r="H129" s="1">
        <v>43830</v>
      </c>
      <c r="I129" s="1">
        <v>43852</v>
      </c>
      <c r="J129" s="1">
        <v>43943</v>
      </c>
      <c r="K129" s="1">
        <v>43943</v>
      </c>
      <c r="L129" s="19">
        <v>1290050.3700000001</v>
      </c>
      <c r="M129" t="s">
        <v>36</v>
      </c>
      <c r="N129">
        <v>1.6E-2</v>
      </c>
      <c r="O129" t="s">
        <v>28</v>
      </c>
      <c r="Q129" s="19">
        <v>-13500.2463464464</v>
      </c>
      <c r="R129" s="19">
        <v>0.75824175824175799</v>
      </c>
      <c r="S129" s="19">
        <v>0.75824175824175799</v>
      </c>
      <c r="T129" s="19">
        <v>978170.06076923094</v>
      </c>
      <c r="U129" s="19">
        <v>-10236.450526426401</v>
      </c>
      <c r="V129" s="19">
        <v>-7162.9080442203203</v>
      </c>
      <c r="W129" s="19">
        <v>0.75824175824175799</v>
      </c>
      <c r="X129" s="19">
        <v>0.75824175824175799</v>
      </c>
      <c r="Y129" s="19">
        <v>978170.06076923094</v>
      </c>
      <c r="Z129" s="19">
        <v>-5431.2159895736504</v>
      </c>
    </row>
    <row r="130" spans="1:26" x14ac:dyDescent="0.3">
      <c r="A130" s="1">
        <v>43921</v>
      </c>
      <c r="B130" s="1">
        <v>44012</v>
      </c>
      <c r="C130" t="s">
        <v>27</v>
      </c>
      <c r="D130" t="s">
        <v>31</v>
      </c>
      <c r="E130" t="s">
        <v>32</v>
      </c>
      <c r="F130">
        <v>3</v>
      </c>
      <c r="G130" t="s">
        <v>33</v>
      </c>
      <c r="H130"/>
      <c r="I130" s="1">
        <v>43852</v>
      </c>
      <c r="J130" s="1">
        <v>43943</v>
      </c>
      <c r="K130" s="1">
        <v>43943</v>
      </c>
      <c r="L130" s="19">
        <v>1290050.3700000001</v>
      </c>
      <c r="M130" t="s">
        <v>34</v>
      </c>
      <c r="O130" t="s">
        <v>28</v>
      </c>
      <c r="Q130" s="19">
        <v>-4663.1737402250001</v>
      </c>
      <c r="R130" s="19">
        <v>0.24175824175824201</v>
      </c>
      <c r="S130" s="19">
        <v>0.24175824175824201</v>
      </c>
      <c r="T130" s="19">
        <v>311880.30923076899</v>
      </c>
      <c r="U130" s="19">
        <v>-1127.36068445</v>
      </c>
      <c r="V130" s="19">
        <v>-4663.1737402250001</v>
      </c>
      <c r="W130" s="19">
        <v>0.24175824175824201</v>
      </c>
      <c r="X130" s="19">
        <v>0.24175824175824201</v>
      </c>
      <c r="Y130" s="19">
        <v>311880.30923076899</v>
      </c>
      <c r="Z130" s="19">
        <v>-1127.36068445</v>
      </c>
    </row>
    <row r="131" spans="1:26" x14ac:dyDescent="0.3">
      <c r="A131" s="1">
        <v>43921</v>
      </c>
      <c r="B131" s="1">
        <v>44012</v>
      </c>
      <c r="C131" t="s">
        <v>27</v>
      </c>
      <c r="D131" t="s">
        <v>31</v>
      </c>
      <c r="E131" t="s">
        <v>32</v>
      </c>
      <c r="F131">
        <v>3</v>
      </c>
      <c r="G131" t="s">
        <v>33</v>
      </c>
      <c r="H131"/>
      <c r="I131" s="1">
        <v>43943</v>
      </c>
      <c r="J131" s="1">
        <v>44034</v>
      </c>
      <c r="K131" s="1">
        <v>44034</v>
      </c>
      <c r="L131" s="19">
        <v>1193794.53</v>
      </c>
      <c r="M131" t="s">
        <v>34</v>
      </c>
      <c r="O131" t="s">
        <v>28</v>
      </c>
      <c r="Q131" s="19">
        <v>-4315.2356163583299</v>
      </c>
      <c r="R131" s="19">
        <v>0.75824175824175799</v>
      </c>
      <c r="S131" s="19">
        <v>0.75824175824175799</v>
      </c>
      <c r="T131" s="19">
        <v>905184.86340659298</v>
      </c>
      <c r="U131" s="19">
        <v>-3271.9918409749998</v>
      </c>
      <c r="V131" s="19">
        <v>-4315.2356163583299</v>
      </c>
      <c r="W131" s="19">
        <v>0.75824175824175799</v>
      </c>
      <c r="X131" s="19">
        <v>0.75824175824175799</v>
      </c>
      <c r="Y131" s="19">
        <v>905184.86340659298</v>
      </c>
      <c r="Z131" s="19">
        <v>-3271.9918409749998</v>
      </c>
    </row>
    <row r="132" spans="1:26" x14ac:dyDescent="0.3">
      <c r="A132" s="1">
        <v>43921</v>
      </c>
      <c r="B132" s="1">
        <v>44012</v>
      </c>
      <c r="C132" t="s">
        <v>27</v>
      </c>
      <c r="D132" t="s">
        <v>35</v>
      </c>
      <c r="E132" t="s">
        <v>32</v>
      </c>
      <c r="F132">
        <v>3</v>
      </c>
      <c r="G132" t="s">
        <v>33</v>
      </c>
      <c r="H132" s="1">
        <v>43830</v>
      </c>
      <c r="I132" s="1">
        <v>43852</v>
      </c>
      <c r="J132" s="1">
        <v>43943</v>
      </c>
      <c r="K132" s="1">
        <v>43943</v>
      </c>
      <c r="L132" s="19">
        <v>1290050.3700000001</v>
      </c>
      <c r="M132" t="s">
        <v>36</v>
      </c>
      <c r="N132">
        <v>0</v>
      </c>
      <c r="O132" t="s">
        <v>28</v>
      </c>
      <c r="Q132" s="19">
        <v>8282.7092944464293</v>
      </c>
      <c r="R132" s="19">
        <v>0</v>
      </c>
      <c r="S132" s="19">
        <v>0.24175824175824201</v>
      </c>
      <c r="T132" s="19">
        <v>0</v>
      </c>
      <c r="U132" s="19">
        <v>2002.4132360200199</v>
      </c>
      <c r="V132" s="19">
        <v>1945.37099222032</v>
      </c>
      <c r="W132" s="19">
        <v>0</v>
      </c>
      <c r="X132" s="19">
        <v>0.24175824175824201</v>
      </c>
      <c r="Y132" s="19">
        <v>0</v>
      </c>
      <c r="Z132" s="19">
        <v>470.30947064667203</v>
      </c>
    </row>
    <row r="133" spans="1:26" x14ac:dyDescent="0.3">
      <c r="A133" s="1">
        <v>43921</v>
      </c>
      <c r="B133" s="1">
        <v>44012</v>
      </c>
      <c r="C133" t="s">
        <v>27</v>
      </c>
      <c r="D133" t="s">
        <v>35</v>
      </c>
      <c r="E133" t="s">
        <v>32</v>
      </c>
      <c r="F133">
        <v>3</v>
      </c>
      <c r="G133" t="s">
        <v>33</v>
      </c>
      <c r="H133" s="1">
        <v>43921</v>
      </c>
      <c r="I133" s="1">
        <v>43943</v>
      </c>
      <c r="J133" s="1">
        <v>44034</v>
      </c>
      <c r="K133" s="1">
        <v>44034</v>
      </c>
      <c r="L133" s="19">
        <v>1193794.53</v>
      </c>
      <c r="M133" t="s">
        <v>36</v>
      </c>
      <c r="N133">
        <v>0</v>
      </c>
      <c r="O133" t="s">
        <v>28</v>
      </c>
      <c r="Q133" s="19">
        <v>7845.8095655341303</v>
      </c>
      <c r="R133" s="19">
        <v>0</v>
      </c>
      <c r="S133" s="19">
        <v>0.75824175824175799</v>
      </c>
      <c r="T133" s="19">
        <v>0</v>
      </c>
      <c r="U133" s="19">
        <v>5949.0204398006099</v>
      </c>
      <c r="V133" s="19">
        <v>1938.94952203148</v>
      </c>
      <c r="W133" s="19">
        <v>0</v>
      </c>
      <c r="X133" s="19">
        <v>0.75824175824175799</v>
      </c>
      <c r="Y133" s="19">
        <v>0</v>
      </c>
      <c r="Z133" s="19">
        <v>1470.19249472716</v>
      </c>
    </row>
    <row r="134" spans="1:26" x14ac:dyDescent="0.3">
      <c r="A134" s="1">
        <v>43921</v>
      </c>
      <c r="B134" s="1">
        <v>44012</v>
      </c>
      <c r="C134" t="s">
        <v>29</v>
      </c>
      <c r="D134" t="s">
        <v>37</v>
      </c>
      <c r="E134" t="s">
        <v>38</v>
      </c>
      <c r="F134">
        <v>10003</v>
      </c>
      <c r="G134" t="s">
        <v>39</v>
      </c>
      <c r="H134" s="1">
        <v>43830</v>
      </c>
      <c r="I134" s="1">
        <v>43852</v>
      </c>
      <c r="J134" s="1">
        <v>43943</v>
      </c>
      <c r="K134" s="1">
        <v>43943</v>
      </c>
      <c r="L134" s="19">
        <v>1290050.3700000001</v>
      </c>
      <c r="M134" t="s">
        <v>36</v>
      </c>
      <c r="N134">
        <v>1.6E-2</v>
      </c>
      <c r="O134" t="s">
        <v>28</v>
      </c>
      <c r="Q134" s="19">
        <v>-13500.2463464464</v>
      </c>
      <c r="R134" s="19">
        <v>0.24175824175824201</v>
      </c>
      <c r="S134" s="19">
        <v>0.24175824175824201</v>
      </c>
      <c r="T134" s="19">
        <v>311880.30923076899</v>
      </c>
      <c r="U134" s="19">
        <v>-3263.7958200200201</v>
      </c>
      <c r="V134" s="19">
        <v>-7162.9080442203203</v>
      </c>
      <c r="W134" s="19">
        <v>0.24175824175824201</v>
      </c>
      <c r="X134" s="19">
        <v>0.24175824175824201</v>
      </c>
      <c r="Y134" s="19">
        <v>311880.30923076899</v>
      </c>
      <c r="Z134" s="19">
        <v>-1731.6920546466699</v>
      </c>
    </row>
    <row r="135" spans="1:26" x14ac:dyDescent="0.3">
      <c r="A135" s="1">
        <v>43921</v>
      </c>
      <c r="B135" s="1">
        <v>44012</v>
      </c>
      <c r="C135" t="s">
        <v>29</v>
      </c>
      <c r="D135" t="s">
        <v>37</v>
      </c>
      <c r="E135" t="s">
        <v>38</v>
      </c>
      <c r="F135">
        <v>10003</v>
      </c>
      <c r="G135" t="s">
        <v>39</v>
      </c>
      <c r="H135" s="1">
        <v>43921</v>
      </c>
      <c r="I135" s="1">
        <v>43943</v>
      </c>
      <c r="J135" s="1">
        <v>44034</v>
      </c>
      <c r="K135" s="1">
        <v>44034</v>
      </c>
      <c r="L135" s="19">
        <v>1193794.53</v>
      </c>
      <c r="M135" t="s">
        <v>36</v>
      </c>
      <c r="N135">
        <v>1.6E-2</v>
      </c>
      <c r="O135" t="s">
        <v>28</v>
      </c>
      <c r="Q135" s="19">
        <v>-12674.0452202008</v>
      </c>
      <c r="R135" s="19">
        <v>0.75824175824175799</v>
      </c>
      <c r="S135" s="19">
        <v>0.75824175824175799</v>
      </c>
      <c r="T135" s="19">
        <v>905184.86340659298</v>
      </c>
      <c r="U135" s="19">
        <v>-9609.9903318006109</v>
      </c>
      <c r="V135" s="19">
        <v>-6767.1851766981499</v>
      </c>
      <c r="W135" s="19">
        <v>0.75824175824175799</v>
      </c>
      <c r="X135" s="19">
        <v>0.75824175824175799</v>
      </c>
      <c r="Y135" s="19">
        <v>905184.86340659298</v>
      </c>
      <c r="Z135" s="19">
        <v>-5131.1623867271601</v>
      </c>
    </row>
    <row r="136" spans="1:26" x14ac:dyDescent="0.3">
      <c r="A136" s="1">
        <v>44012</v>
      </c>
      <c r="B136" s="1">
        <v>44104</v>
      </c>
      <c r="C136" t="s">
        <v>27</v>
      </c>
      <c r="D136" t="s">
        <v>31</v>
      </c>
      <c r="E136" t="s">
        <v>32</v>
      </c>
      <c r="F136">
        <v>3</v>
      </c>
      <c r="G136" t="s">
        <v>33</v>
      </c>
      <c r="H136"/>
      <c r="I136" s="1">
        <v>43943</v>
      </c>
      <c r="J136" s="1">
        <v>44034</v>
      </c>
      <c r="K136" s="1">
        <v>44034</v>
      </c>
      <c r="L136" s="19">
        <v>1193794.53</v>
      </c>
      <c r="M136" t="s">
        <v>34</v>
      </c>
      <c r="O136" t="s">
        <v>28</v>
      </c>
      <c r="Q136" s="19">
        <v>-4315.2356163583299</v>
      </c>
      <c r="R136" s="19">
        <v>0.23913043478260901</v>
      </c>
      <c r="S136" s="19">
        <v>0.24175824175824201</v>
      </c>
      <c r="T136" s="19">
        <v>285472.60499999998</v>
      </c>
      <c r="U136" s="19">
        <v>-1043.2437753833301</v>
      </c>
      <c r="V136" s="19">
        <v>-4315.2356163583299</v>
      </c>
      <c r="W136" s="19">
        <v>0.23913043478260901</v>
      </c>
      <c r="X136" s="19">
        <v>0.24175824175824201</v>
      </c>
      <c r="Y136" s="19">
        <v>285472.60499999998</v>
      </c>
      <c r="Z136" s="19">
        <v>-1043.2437753833301</v>
      </c>
    </row>
    <row r="137" spans="1:26" x14ac:dyDescent="0.3">
      <c r="A137" s="1">
        <v>44012</v>
      </c>
      <c r="B137" s="1">
        <v>44104</v>
      </c>
      <c r="C137" t="s">
        <v>27</v>
      </c>
      <c r="D137" t="s">
        <v>31</v>
      </c>
      <c r="E137" t="s">
        <v>32</v>
      </c>
      <c r="F137">
        <v>3</v>
      </c>
      <c r="G137" t="s">
        <v>33</v>
      </c>
      <c r="H137"/>
      <c r="I137" s="1">
        <v>44034</v>
      </c>
      <c r="J137" s="1">
        <v>44126</v>
      </c>
      <c r="K137" s="1">
        <v>44126</v>
      </c>
      <c r="L137" s="19">
        <v>1097051.47</v>
      </c>
      <c r="M137" t="s">
        <v>34</v>
      </c>
      <c r="O137" t="s">
        <v>28</v>
      </c>
      <c r="Q137" s="19">
        <v>-4009.11364981111</v>
      </c>
      <c r="R137" s="19">
        <v>0.76086956521739102</v>
      </c>
      <c r="S137" s="19">
        <v>0.76086956521739102</v>
      </c>
      <c r="T137" s="19">
        <v>834713.07499999995</v>
      </c>
      <c r="U137" s="19">
        <v>-3050.4125596388899</v>
      </c>
      <c r="V137" s="19">
        <v>-4009.11364981111</v>
      </c>
      <c r="W137" s="19">
        <v>0.76086956521739102</v>
      </c>
      <c r="X137" s="19">
        <v>0.76086956521739102</v>
      </c>
      <c r="Y137" s="19">
        <v>834713.07499999995</v>
      </c>
      <c r="Z137" s="19">
        <v>-3050.4125596388899</v>
      </c>
    </row>
    <row r="138" spans="1:26" x14ac:dyDescent="0.3">
      <c r="A138" s="1">
        <v>44012</v>
      </c>
      <c r="B138" s="1">
        <v>44104</v>
      </c>
      <c r="C138" t="s">
        <v>27</v>
      </c>
      <c r="D138" t="s">
        <v>35</v>
      </c>
      <c r="E138" t="s">
        <v>32</v>
      </c>
      <c r="F138">
        <v>3</v>
      </c>
      <c r="G138" t="s">
        <v>33</v>
      </c>
      <c r="H138" s="1">
        <v>43921</v>
      </c>
      <c r="I138" s="1">
        <v>43943</v>
      </c>
      <c r="J138" s="1">
        <v>44034</v>
      </c>
      <c r="K138" s="1">
        <v>44034</v>
      </c>
      <c r="L138" s="19">
        <v>1193794.53</v>
      </c>
      <c r="M138" t="s">
        <v>36</v>
      </c>
      <c r="N138">
        <v>0</v>
      </c>
      <c r="O138" t="s">
        <v>28</v>
      </c>
      <c r="Q138" s="19">
        <v>7845.8095655341303</v>
      </c>
      <c r="R138" s="19">
        <v>0</v>
      </c>
      <c r="S138" s="19">
        <v>0.24175824175824201</v>
      </c>
      <c r="T138" s="19">
        <v>0</v>
      </c>
      <c r="U138" s="19">
        <v>1896.78912573353</v>
      </c>
      <c r="V138" s="19">
        <v>1938.94952203148</v>
      </c>
      <c r="W138" s="19">
        <v>0</v>
      </c>
      <c r="X138" s="19">
        <v>0.24175824175824201</v>
      </c>
      <c r="Y138" s="19">
        <v>0</v>
      </c>
      <c r="Z138" s="19">
        <v>468.757027304313</v>
      </c>
    </row>
    <row r="139" spans="1:26" x14ac:dyDescent="0.3">
      <c r="A139" s="1">
        <v>44012</v>
      </c>
      <c r="B139" s="1">
        <v>44104</v>
      </c>
      <c r="C139" t="s">
        <v>27</v>
      </c>
      <c r="D139" t="s">
        <v>35</v>
      </c>
      <c r="E139" t="s">
        <v>32</v>
      </c>
      <c r="F139">
        <v>3</v>
      </c>
      <c r="G139" t="s">
        <v>33</v>
      </c>
      <c r="H139" s="1">
        <v>44012</v>
      </c>
      <c r="I139" s="1">
        <v>44034</v>
      </c>
      <c r="J139" s="1">
        <v>44126</v>
      </c>
      <c r="K139" s="1">
        <v>44126</v>
      </c>
      <c r="L139" s="19">
        <v>1097051.47</v>
      </c>
      <c r="M139" t="s">
        <v>36</v>
      </c>
      <c r="N139">
        <v>0</v>
      </c>
      <c r="O139" t="s">
        <v>28</v>
      </c>
      <c r="Q139" s="19">
        <v>7456.3852312914296</v>
      </c>
      <c r="R139" s="19">
        <v>0</v>
      </c>
      <c r="S139" s="19">
        <v>0.76086956521739102</v>
      </c>
      <c r="T139" s="19">
        <v>0</v>
      </c>
      <c r="U139" s="19">
        <v>5673.3365890260902</v>
      </c>
      <c r="V139" s="19">
        <v>1943.1174553664</v>
      </c>
      <c r="W139" s="19">
        <v>0</v>
      </c>
      <c r="X139" s="19">
        <v>0.76086956521739102</v>
      </c>
      <c r="Y139" s="19">
        <v>0</v>
      </c>
      <c r="Z139" s="19">
        <v>1478.4589334309601</v>
      </c>
    </row>
    <row r="140" spans="1:26" x14ac:dyDescent="0.3">
      <c r="A140" s="1">
        <v>44012</v>
      </c>
      <c r="B140" s="1">
        <v>44104</v>
      </c>
      <c r="C140" t="s">
        <v>29</v>
      </c>
      <c r="D140" t="s">
        <v>37</v>
      </c>
      <c r="E140" t="s">
        <v>38</v>
      </c>
      <c r="F140">
        <v>10003</v>
      </c>
      <c r="G140" t="s">
        <v>39</v>
      </c>
      <c r="H140" s="1">
        <v>43921</v>
      </c>
      <c r="I140" s="1">
        <v>43943</v>
      </c>
      <c r="J140" s="1">
        <v>44034</v>
      </c>
      <c r="K140" s="1">
        <v>44034</v>
      </c>
      <c r="L140" s="19">
        <v>1193794.53</v>
      </c>
      <c r="M140" t="s">
        <v>36</v>
      </c>
      <c r="N140">
        <v>1.6E-2</v>
      </c>
      <c r="O140" t="s">
        <v>28</v>
      </c>
      <c r="Q140" s="19">
        <v>-12674.0452202008</v>
      </c>
      <c r="R140" s="19">
        <v>0.23913043478260901</v>
      </c>
      <c r="S140" s="19">
        <v>0.24175824175824201</v>
      </c>
      <c r="T140" s="19">
        <v>285472.60499999998</v>
      </c>
      <c r="U140" s="19">
        <v>-3064.0548884001901</v>
      </c>
      <c r="V140" s="19">
        <v>-6767.1851766981499</v>
      </c>
      <c r="W140" s="19">
        <v>0.23913043478260901</v>
      </c>
      <c r="X140" s="19">
        <v>0.24175824175824201</v>
      </c>
      <c r="Y140" s="19">
        <v>285472.60499999998</v>
      </c>
      <c r="Z140" s="19">
        <v>-1636.0227899709801</v>
      </c>
    </row>
    <row r="141" spans="1:26" x14ac:dyDescent="0.3">
      <c r="A141" s="1">
        <v>44012</v>
      </c>
      <c r="B141" s="1">
        <v>44104</v>
      </c>
      <c r="C141" t="s">
        <v>29</v>
      </c>
      <c r="D141" t="s">
        <v>37</v>
      </c>
      <c r="E141" t="s">
        <v>38</v>
      </c>
      <c r="F141">
        <v>10003</v>
      </c>
      <c r="G141" t="s">
        <v>39</v>
      </c>
      <c r="H141" s="1">
        <v>44012</v>
      </c>
      <c r="I141" s="1">
        <v>44034</v>
      </c>
      <c r="J141" s="1">
        <v>44126</v>
      </c>
      <c r="K141" s="1">
        <v>44126</v>
      </c>
      <c r="L141" s="19">
        <v>1097051.47</v>
      </c>
      <c r="M141" t="s">
        <v>36</v>
      </c>
      <c r="N141">
        <v>1.6E-2</v>
      </c>
      <c r="O141" t="s">
        <v>28</v>
      </c>
      <c r="Q141" s="19">
        <v>-11942.106797513699</v>
      </c>
      <c r="R141" s="19">
        <v>0.76086956521739102</v>
      </c>
      <c r="S141" s="19">
        <v>0.76086956521739102</v>
      </c>
      <c r="T141" s="19">
        <v>834713.07499999995</v>
      </c>
      <c r="U141" s="19">
        <v>-9086.3856068038695</v>
      </c>
      <c r="V141" s="19">
        <v>-6428.8390215886202</v>
      </c>
      <c r="W141" s="19">
        <v>0.76086956521739102</v>
      </c>
      <c r="X141" s="19">
        <v>0.76086956521739102</v>
      </c>
      <c r="Y141" s="19">
        <v>834713.07499999995</v>
      </c>
      <c r="Z141" s="19">
        <v>-4891.5079512087304</v>
      </c>
    </row>
    <row r="142" spans="1:26" x14ac:dyDescent="0.3">
      <c r="A142" s="1">
        <v>44104</v>
      </c>
      <c r="B142" s="1">
        <v>44196</v>
      </c>
      <c r="C142" t="s">
        <v>27</v>
      </c>
      <c r="D142" t="s">
        <v>31</v>
      </c>
      <c r="E142" t="s">
        <v>32</v>
      </c>
      <c r="F142">
        <v>3</v>
      </c>
      <c r="G142" t="s">
        <v>33</v>
      </c>
      <c r="H142"/>
      <c r="I142" s="1">
        <v>44034</v>
      </c>
      <c r="J142" s="1">
        <v>44126</v>
      </c>
      <c r="K142" s="1">
        <v>44126</v>
      </c>
      <c r="L142" s="19">
        <v>1097051.47</v>
      </c>
      <c r="M142" t="s">
        <v>34</v>
      </c>
      <c r="O142" t="s">
        <v>28</v>
      </c>
      <c r="Q142" s="19">
        <v>-4009.11364981111</v>
      </c>
      <c r="R142" s="19">
        <v>0.23913043478260901</v>
      </c>
      <c r="S142" s="19">
        <v>0.23913043478260901</v>
      </c>
      <c r="T142" s="19">
        <v>262338.39500000002</v>
      </c>
      <c r="U142" s="19">
        <v>-958.70109017222205</v>
      </c>
      <c r="V142" s="19">
        <v>-4009.11364981111</v>
      </c>
      <c r="W142" s="19">
        <v>0.23913043478260901</v>
      </c>
      <c r="X142" s="19">
        <v>0.23913043478260901</v>
      </c>
      <c r="Y142" s="19">
        <v>262338.39500000002</v>
      </c>
      <c r="Z142" s="19">
        <v>-958.70109017222205</v>
      </c>
    </row>
    <row r="143" spans="1:26" x14ac:dyDescent="0.3">
      <c r="A143" s="1">
        <v>44104</v>
      </c>
      <c r="B143" s="1">
        <v>44196</v>
      </c>
      <c r="C143" t="s">
        <v>27</v>
      </c>
      <c r="D143" t="s">
        <v>31</v>
      </c>
      <c r="E143" t="s">
        <v>32</v>
      </c>
      <c r="F143">
        <v>3</v>
      </c>
      <c r="G143" t="s">
        <v>33</v>
      </c>
      <c r="H143"/>
      <c r="I143" s="1">
        <v>44126</v>
      </c>
      <c r="J143" s="1">
        <v>44218</v>
      </c>
      <c r="K143" s="1">
        <v>44218</v>
      </c>
      <c r="L143" s="19">
        <v>999818.71</v>
      </c>
      <c r="M143" t="s">
        <v>34</v>
      </c>
      <c r="O143" t="s">
        <v>28</v>
      </c>
      <c r="Q143" s="19">
        <v>-3653.7819302111102</v>
      </c>
      <c r="R143" s="19">
        <v>0.76086956521739102</v>
      </c>
      <c r="S143" s="19">
        <v>0.76086956521739102</v>
      </c>
      <c r="T143" s="19">
        <v>760731.62717391294</v>
      </c>
      <c r="U143" s="19">
        <v>-2780.0514686388901</v>
      </c>
      <c r="V143" s="19">
        <v>-3653.7819302111102</v>
      </c>
      <c r="W143" s="19">
        <v>0.76086956521739102</v>
      </c>
      <c r="X143" s="19">
        <v>0.76086956521739102</v>
      </c>
      <c r="Y143" s="19">
        <v>760731.62717391294</v>
      </c>
      <c r="Z143" s="19">
        <v>-2780.0514686388901</v>
      </c>
    </row>
    <row r="144" spans="1:26" x14ac:dyDescent="0.3">
      <c r="A144" s="1">
        <v>44104</v>
      </c>
      <c r="B144" s="1">
        <v>44196</v>
      </c>
      <c r="C144" t="s">
        <v>27</v>
      </c>
      <c r="D144" t="s">
        <v>35</v>
      </c>
      <c r="E144" t="s">
        <v>32</v>
      </c>
      <c r="F144">
        <v>3</v>
      </c>
      <c r="G144" t="s">
        <v>33</v>
      </c>
      <c r="H144" s="1">
        <v>44012</v>
      </c>
      <c r="I144" s="1">
        <v>44034</v>
      </c>
      <c r="J144" s="1">
        <v>44126</v>
      </c>
      <c r="K144" s="1">
        <v>44126</v>
      </c>
      <c r="L144" s="19">
        <v>1097051.47</v>
      </c>
      <c r="M144" t="s">
        <v>36</v>
      </c>
      <c r="N144">
        <v>0</v>
      </c>
      <c r="O144" t="s">
        <v>28</v>
      </c>
      <c r="Q144" s="19">
        <v>7456.3852312914296</v>
      </c>
      <c r="R144" s="19">
        <v>0</v>
      </c>
      <c r="S144" s="19">
        <v>0.23913043478260901</v>
      </c>
      <c r="T144" s="19">
        <v>0</v>
      </c>
      <c r="U144" s="19">
        <v>1783.04864226534</v>
      </c>
      <c r="V144" s="19">
        <v>1943.1174553664</v>
      </c>
      <c r="W144" s="19">
        <v>0</v>
      </c>
      <c r="X144" s="19">
        <v>0.23913043478260901</v>
      </c>
      <c r="Y144" s="19">
        <v>0</v>
      </c>
      <c r="Z144" s="19">
        <v>464.65852193544299</v>
      </c>
    </row>
    <row r="145" spans="1:26" x14ac:dyDescent="0.3">
      <c r="A145" s="1">
        <v>44104</v>
      </c>
      <c r="B145" s="1">
        <v>44196</v>
      </c>
      <c r="C145" t="s">
        <v>27</v>
      </c>
      <c r="D145" t="s">
        <v>35</v>
      </c>
      <c r="E145" t="s">
        <v>32</v>
      </c>
      <c r="F145">
        <v>3</v>
      </c>
      <c r="G145" t="s">
        <v>33</v>
      </c>
      <c r="H145" s="1">
        <v>44104</v>
      </c>
      <c r="I145" s="1">
        <v>44126</v>
      </c>
      <c r="J145" s="1">
        <v>44218</v>
      </c>
      <c r="K145" s="1">
        <v>44218</v>
      </c>
      <c r="L145" s="19">
        <v>999818.71</v>
      </c>
      <c r="M145" t="s">
        <v>36</v>
      </c>
      <c r="N145">
        <v>0</v>
      </c>
      <c r="O145" t="s">
        <v>28</v>
      </c>
      <c r="Q145" s="19">
        <v>6945.4686009864099</v>
      </c>
      <c r="R145" s="19">
        <v>0</v>
      </c>
      <c r="S145" s="19">
        <v>0.76086956521739102</v>
      </c>
      <c r="T145" s="19">
        <v>0</v>
      </c>
      <c r="U145" s="19">
        <v>5284.5956746635702</v>
      </c>
      <c r="V145" s="19">
        <v>1912.1165421998901</v>
      </c>
      <c r="W145" s="19">
        <v>0</v>
      </c>
      <c r="X145" s="19">
        <v>0.76086956521739102</v>
      </c>
      <c r="Y145" s="19">
        <v>0</v>
      </c>
      <c r="Z145" s="19">
        <v>1454.8712821086101</v>
      </c>
    </row>
    <row r="146" spans="1:26" x14ac:dyDescent="0.3">
      <c r="A146" s="1">
        <v>44104</v>
      </c>
      <c r="B146" s="1">
        <v>44196</v>
      </c>
      <c r="C146" t="s">
        <v>29</v>
      </c>
      <c r="D146" t="s">
        <v>37</v>
      </c>
      <c r="E146" t="s">
        <v>38</v>
      </c>
      <c r="F146">
        <v>10003</v>
      </c>
      <c r="G146" t="s">
        <v>39</v>
      </c>
      <c r="H146" s="1">
        <v>44012</v>
      </c>
      <c r="I146" s="1">
        <v>44034</v>
      </c>
      <c r="J146" s="1">
        <v>44126</v>
      </c>
      <c r="K146" s="1">
        <v>44126</v>
      </c>
      <c r="L146" s="19">
        <v>1097051.47</v>
      </c>
      <c r="M146" t="s">
        <v>36</v>
      </c>
      <c r="N146">
        <v>1.6E-2</v>
      </c>
      <c r="O146" t="s">
        <v>28</v>
      </c>
      <c r="Q146" s="19">
        <v>-11942.106797513699</v>
      </c>
      <c r="R146" s="19">
        <v>0.23913043478260901</v>
      </c>
      <c r="S146" s="19">
        <v>0.23913043478260901</v>
      </c>
      <c r="T146" s="19">
        <v>262338.39500000002</v>
      </c>
      <c r="U146" s="19">
        <v>-2855.7211907097899</v>
      </c>
      <c r="V146" s="19">
        <v>-6428.8390215886202</v>
      </c>
      <c r="W146" s="19">
        <v>0.23913043478260901</v>
      </c>
      <c r="X146" s="19">
        <v>0.23913043478260901</v>
      </c>
      <c r="Y146" s="19">
        <v>262338.39500000002</v>
      </c>
      <c r="Z146" s="19">
        <v>-1537.33107037989</v>
      </c>
    </row>
    <row r="147" spans="1:26" x14ac:dyDescent="0.3">
      <c r="A147" s="1">
        <v>44104</v>
      </c>
      <c r="B147" s="1">
        <v>44196</v>
      </c>
      <c r="C147" t="s">
        <v>29</v>
      </c>
      <c r="D147" t="s">
        <v>37</v>
      </c>
      <c r="E147" t="s">
        <v>38</v>
      </c>
      <c r="F147">
        <v>10003</v>
      </c>
      <c r="G147" t="s">
        <v>39</v>
      </c>
      <c r="H147" s="1">
        <v>44104</v>
      </c>
      <c r="I147" s="1">
        <v>44126</v>
      </c>
      <c r="J147" s="1">
        <v>44218</v>
      </c>
      <c r="K147" s="1">
        <v>44218</v>
      </c>
      <c r="L147" s="19">
        <v>999818.71</v>
      </c>
      <c r="M147" t="s">
        <v>36</v>
      </c>
      <c r="N147">
        <v>1.6E-2</v>
      </c>
      <c r="O147" t="s">
        <v>28</v>
      </c>
      <c r="Q147" s="19">
        <v>-11033.6162152086</v>
      </c>
      <c r="R147" s="19">
        <v>0.76086956521739102</v>
      </c>
      <c r="S147" s="19">
        <v>0.76086956521739102</v>
      </c>
      <c r="T147" s="19">
        <v>760731.62717391294</v>
      </c>
      <c r="U147" s="19">
        <v>-8395.1427724413497</v>
      </c>
      <c r="V147" s="19">
        <v>-6000.2641564221103</v>
      </c>
      <c r="W147" s="19">
        <v>0.76086956521739102</v>
      </c>
      <c r="X147" s="19">
        <v>0.76086956521739102</v>
      </c>
      <c r="Y147" s="19">
        <v>760731.62717391294</v>
      </c>
      <c r="Z147" s="19">
        <v>-4565.4183798863896</v>
      </c>
    </row>
    <row r="148" spans="1:26" x14ac:dyDescent="0.3">
      <c r="A148" s="1">
        <v>44196</v>
      </c>
      <c r="B148" s="1">
        <v>44286</v>
      </c>
      <c r="C148" t="s">
        <v>27</v>
      </c>
      <c r="D148" t="s">
        <v>31</v>
      </c>
      <c r="E148" t="s">
        <v>32</v>
      </c>
      <c r="F148">
        <v>3</v>
      </c>
      <c r="G148" t="s">
        <v>33</v>
      </c>
      <c r="H148"/>
      <c r="I148" s="1">
        <v>44126</v>
      </c>
      <c r="J148" s="1">
        <v>44218</v>
      </c>
      <c r="K148" s="1">
        <v>44218</v>
      </c>
      <c r="L148" s="19">
        <v>999818.71</v>
      </c>
      <c r="M148" t="s">
        <v>34</v>
      </c>
      <c r="O148" t="s">
        <v>28</v>
      </c>
      <c r="Q148" s="19">
        <v>-3653.7819302111102</v>
      </c>
      <c r="R148" s="19">
        <v>0.24444444444444399</v>
      </c>
      <c r="S148" s="19">
        <v>0.23913043478260901</v>
      </c>
      <c r="T148" s="19">
        <v>244400.12911111099</v>
      </c>
      <c r="U148" s="19">
        <v>-873.730461572222</v>
      </c>
      <c r="V148" s="19">
        <v>-3653.7819302111102</v>
      </c>
      <c r="W148" s="19">
        <v>0.24444444444444399</v>
      </c>
      <c r="X148" s="19">
        <v>0.23913043478260901</v>
      </c>
      <c r="Y148" s="19">
        <v>244400.12911111099</v>
      </c>
      <c r="Z148" s="19">
        <v>-873.730461572222</v>
      </c>
    </row>
    <row r="149" spans="1:26" x14ac:dyDescent="0.3">
      <c r="A149" s="1">
        <v>44196</v>
      </c>
      <c r="B149" s="1">
        <v>44286</v>
      </c>
      <c r="C149" t="s">
        <v>27</v>
      </c>
      <c r="D149" t="s">
        <v>31</v>
      </c>
      <c r="E149" t="s">
        <v>32</v>
      </c>
      <c r="F149">
        <v>3</v>
      </c>
      <c r="G149" t="s">
        <v>33</v>
      </c>
      <c r="H149"/>
      <c r="I149" s="1">
        <v>44218</v>
      </c>
      <c r="J149" s="1">
        <v>44308</v>
      </c>
      <c r="K149" s="1">
        <v>44308</v>
      </c>
      <c r="L149" s="19">
        <v>902093.73</v>
      </c>
      <c r="M149" t="s">
        <v>34</v>
      </c>
      <c r="O149" t="s">
        <v>28</v>
      </c>
      <c r="Q149" s="19">
        <v>-3224.9850847500002</v>
      </c>
      <c r="R149" s="19">
        <v>0.75555555555555598</v>
      </c>
      <c r="S149" s="19">
        <v>0.75555555555555598</v>
      </c>
      <c r="T149" s="19">
        <v>681581.92933333304</v>
      </c>
      <c r="U149" s="19">
        <v>-2436.6553973666701</v>
      </c>
      <c r="V149" s="19">
        <v>-3224.9850847500002</v>
      </c>
      <c r="W149" s="19">
        <v>0.75555555555555598</v>
      </c>
      <c r="X149" s="19">
        <v>0.75555555555555598</v>
      </c>
      <c r="Y149" s="19">
        <v>681581.92933333304</v>
      </c>
      <c r="Z149" s="19">
        <v>-2436.6553973666701</v>
      </c>
    </row>
    <row r="150" spans="1:26" x14ac:dyDescent="0.3">
      <c r="A150" s="1">
        <v>44196</v>
      </c>
      <c r="B150" s="1">
        <v>44286</v>
      </c>
      <c r="C150" t="s">
        <v>27</v>
      </c>
      <c r="D150" t="s">
        <v>35</v>
      </c>
      <c r="E150" t="s">
        <v>32</v>
      </c>
      <c r="F150">
        <v>3</v>
      </c>
      <c r="G150" t="s">
        <v>33</v>
      </c>
      <c r="H150" s="1">
        <v>44104</v>
      </c>
      <c r="I150" s="1">
        <v>44126</v>
      </c>
      <c r="J150" s="1">
        <v>44218</v>
      </c>
      <c r="K150" s="1">
        <v>44218</v>
      </c>
      <c r="L150" s="19">
        <v>999818.71</v>
      </c>
      <c r="M150" t="s">
        <v>36</v>
      </c>
      <c r="N150">
        <v>0</v>
      </c>
      <c r="O150" t="s">
        <v>28</v>
      </c>
      <c r="Q150" s="19">
        <v>6945.4686009864099</v>
      </c>
      <c r="R150" s="19">
        <v>0</v>
      </c>
      <c r="S150" s="19">
        <v>0.23913043478260901</v>
      </c>
      <c r="T150" s="19">
        <v>0</v>
      </c>
      <c r="U150" s="19">
        <v>1660.8729263228399</v>
      </c>
      <c r="V150" s="19">
        <v>1912.1165421998901</v>
      </c>
      <c r="W150" s="19">
        <v>0</v>
      </c>
      <c r="X150" s="19">
        <v>0.23913043478260901</v>
      </c>
      <c r="Y150" s="19">
        <v>0</v>
      </c>
      <c r="Z150" s="19">
        <v>457.245260091278</v>
      </c>
    </row>
    <row r="151" spans="1:26" x14ac:dyDescent="0.3">
      <c r="A151" s="1">
        <v>44196</v>
      </c>
      <c r="B151" s="1">
        <v>44286</v>
      </c>
      <c r="C151" t="s">
        <v>27</v>
      </c>
      <c r="D151" t="s">
        <v>35</v>
      </c>
      <c r="E151" t="s">
        <v>32</v>
      </c>
      <c r="F151">
        <v>3</v>
      </c>
      <c r="G151" t="s">
        <v>33</v>
      </c>
      <c r="H151" s="1">
        <v>44196</v>
      </c>
      <c r="I151" s="1">
        <v>44218</v>
      </c>
      <c r="J151" s="1">
        <v>44308</v>
      </c>
      <c r="K151" s="1">
        <v>44308</v>
      </c>
      <c r="L151" s="19">
        <v>902093.73</v>
      </c>
      <c r="M151" t="s">
        <v>36</v>
      </c>
      <c r="N151">
        <v>0</v>
      </c>
      <c r="O151" t="s">
        <v>28</v>
      </c>
      <c r="Q151" s="19">
        <v>6261.4386911232896</v>
      </c>
      <c r="R151" s="19">
        <v>0</v>
      </c>
      <c r="S151" s="19">
        <v>0.75555555555555598</v>
      </c>
      <c r="T151" s="19">
        <v>0</v>
      </c>
      <c r="U151" s="19">
        <v>4730.8647888487103</v>
      </c>
      <c r="V151" s="19">
        <v>1823.55676125472</v>
      </c>
      <c r="W151" s="19">
        <v>0</v>
      </c>
      <c r="X151" s="19">
        <v>0.75555555555555598</v>
      </c>
      <c r="Y151" s="19">
        <v>0</v>
      </c>
      <c r="Z151" s="19">
        <v>1377.7984418369001</v>
      </c>
    </row>
    <row r="152" spans="1:26" x14ac:dyDescent="0.3">
      <c r="A152" s="1">
        <v>44196</v>
      </c>
      <c r="B152" s="1">
        <v>44286</v>
      </c>
      <c r="C152" t="s">
        <v>29</v>
      </c>
      <c r="D152" t="s">
        <v>37</v>
      </c>
      <c r="E152" t="s">
        <v>38</v>
      </c>
      <c r="F152">
        <v>10003</v>
      </c>
      <c r="G152" t="s">
        <v>39</v>
      </c>
      <c r="H152" s="1">
        <v>44104</v>
      </c>
      <c r="I152" s="1">
        <v>44126</v>
      </c>
      <c r="J152" s="1">
        <v>44218</v>
      </c>
      <c r="K152" s="1">
        <v>44218</v>
      </c>
      <c r="L152" s="19">
        <v>999818.71</v>
      </c>
      <c r="M152" t="s">
        <v>36</v>
      </c>
      <c r="N152">
        <v>1.6E-2</v>
      </c>
      <c r="O152" t="s">
        <v>28</v>
      </c>
      <c r="Q152" s="19">
        <v>-11033.6162152086</v>
      </c>
      <c r="R152" s="19">
        <v>0.24444444444444399</v>
      </c>
      <c r="S152" s="19">
        <v>0.23913043478260901</v>
      </c>
      <c r="T152" s="19">
        <v>244400.12911111099</v>
      </c>
      <c r="U152" s="19">
        <v>-2638.4734427672802</v>
      </c>
      <c r="V152" s="19">
        <v>-6000.2641564221103</v>
      </c>
      <c r="W152" s="19">
        <v>0.24444444444444399</v>
      </c>
      <c r="X152" s="19">
        <v>0.23913043478260901</v>
      </c>
      <c r="Y152" s="19">
        <v>244400.12911111099</v>
      </c>
      <c r="Z152" s="19">
        <v>-1434.84577653572</v>
      </c>
    </row>
    <row r="153" spans="1:26" x14ac:dyDescent="0.3">
      <c r="A153" s="1">
        <v>44196</v>
      </c>
      <c r="B153" s="1">
        <v>44286</v>
      </c>
      <c r="C153" t="s">
        <v>29</v>
      </c>
      <c r="D153" t="s">
        <v>37</v>
      </c>
      <c r="E153" t="s">
        <v>38</v>
      </c>
      <c r="F153">
        <v>10003</v>
      </c>
      <c r="G153" t="s">
        <v>39</v>
      </c>
      <c r="H153" s="1">
        <v>44196</v>
      </c>
      <c r="I153" s="1">
        <v>44218</v>
      </c>
      <c r="J153" s="1">
        <v>44308</v>
      </c>
      <c r="K153" s="1">
        <v>44308</v>
      </c>
      <c r="L153" s="19">
        <v>902093.73</v>
      </c>
      <c r="M153" t="s">
        <v>36</v>
      </c>
      <c r="N153">
        <v>1.6E-2</v>
      </c>
      <c r="O153" t="s">
        <v>28</v>
      </c>
      <c r="Q153" s="19">
        <v>-9869.8136111232907</v>
      </c>
      <c r="R153" s="19">
        <v>0.75555555555555598</v>
      </c>
      <c r="S153" s="19">
        <v>0.75555555555555598</v>
      </c>
      <c r="T153" s="19">
        <v>681581.92933333304</v>
      </c>
      <c r="U153" s="19">
        <v>-7457.1925061820402</v>
      </c>
      <c r="V153" s="19">
        <v>-5431.9316812547204</v>
      </c>
      <c r="W153" s="19">
        <v>0.75555555555555598</v>
      </c>
      <c r="X153" s="19">
        <v>0.75555555555555598</v>
      </c>
      <c r="Y153" s="19">
        <v>681581.92933333304</v>
      </c>
      <c r="Z153" s="19">
        <v>-4104.1261591702296</v>
      </c>
    </row>
    <row r="154" spans="1:26" x14ac:dyDescent="0.3">
      <c r="A154" s="1">
        <v>44286</v>
      </c>
      <c r="B154" s="1">
        <v>44377</v>
      </c>
      <c r="C154" t="s">
        <v>27</v>
      </c>
      <c r="D154" t="s">
        <v>31</v>
      </c>
      <c r="E154" t="s">
        <v>32</v>
      </c>
      <c r="F154">
        <v>3</v>
      </c>
      <c r="G154" t="s">
        <v>33</v>
      </c>
      <c r="H154"/>
      <c r="I154" s="1">
        <v>44218</v>
      </c>
      <c r="J154" s="1">
        <v>44308</v>
      </c>
      <c r="K154" s="1">
        <v>44308</v>
      </c>
      <c r="L154" s="19">
        <v>902093.73</v>
      </c>
      <c r="M154" t="s">
        <v>34</v>
      </c>
      <c r="O154" t="s">
        <v>28</v>
      </c>
      <c r="Q154" s="19">
        <v>-3224.9850847500002</v>
      </c>
      <c r="R154" s="19">
        <v>0.24175824175824201</v>
      </c>
      <c r="S154" s="19">
        <v>0.24444444444444399</v>
      </c>
      <c r="T154" s="19">
        <v>218088.59406593401</v>
      </c>
      <c r="U154" s="19">
        <v>-788.32968738333295</v>
      </c>
      <c r="V154" s="19">
        <v>-3224.9850847500002</v>
      </c>
      <c r="W154" s="19">
        <v>0.24175824175824201</v>
      </c>
      <c r="X154" s="19">
        <v>0.24444444444444399</v>
      </c>
      <c r="Y154" s="19">
        <v>218088.59406593401</v>
      </c>
      <c r="Z154" s="19">
        <v>-788.32968738333295</v>
      </c>
    </row>
    <row r="155" spans="1:26" x14ac:dyDescent="0.3">
      <c r="A155" s="1">
        <v>44286</v>
      </c>
      <c r="B155" s="1">
        <v>44377</v>
      </c>
      <c r="C155" t="s">
        <v>27</v>
      </c>
      <c r="D155" t="s">
        <v>31</v>
      </c>
      <c r="E155" t="s">
        <v>32</v>
      </c>
      <c r="F155">
        <v>3</v>
      </c>
      <c r="G155" t="s">
        <v>33</v>
      </c>
      <c r="H155"/>
      <c r="I155" s="1">
        <v>44308</v>
      </c>
      <c r="J155" s="1">
        <v>44399</v>
      </c>
      <c r="K155" s="1">
        <v>44399</v>
      </c>
      <c r="L155" s="19">
        <v>803874.03</v>
      </c>
      <c r="M155" t="s">
        <v>34</v>
      </c>
      <c r="O155" t="s">
        <v>28</v>
      </c>
      <c r="Q155" s="19">
        <v>-2905.78132010833</v>
      </c>
      <c r="R155" s="19">
        <v>0.75824175824175799</v>
      </c>
      <c r="S155" s="19">
        <v>0.75824175824175799</v>
      </c>
      <c r="T155" s="19">
        <v>609530.85791208805</v>
      </c>
      <c r="U155" s="19">
        <v>-2203.2847372249998</v>
      </c>
      <c r="V155" s="19">
        <v>-2905.78132010833</v>
      </c>
      <c r="W155" s="19">
        <v>0.75824175824175799</v>
      </c>
      <c r="X155" s="19">
        <v>0.75824175824175799</v>
      </c>
      <c r="Y155" s="19">
        <v>609530.85791208805</v>
      </c>
      <c r="Z155" s="19">
        <v>-2203.2847372249998</v>
      </c>
    </row>
    <row r="156" spans="1:26" x14ac:dyDescent="0.3">
      <c r="A156" s="1">
        <v>44286</v>
      </c>
      <c r="B156" s="1">
        <v>44377</v>
      </c>
      <c r="C156" t="s">
        <v>27</v>
      </c>
      <c r="D156" t="s">
        <v>35</v>
      </c>
      <c r="E156" t="s">
        <v>32</v>
      </c>
      <c r="F156">
        <v>3</v>
      </c>
      <c r="G156" t="s">
        <v>33</v>
      </c>
      <c r="H156" s="1">
        <v>44196</v>
      </c>
      <c r="I156" s="1">
        <v>44218</v>
      </c>
      <c r="J156" s="1">
        <v>44308</v>
      </c>
      <c r="K156" s="1">
        <v>44308</v>
      </c>
      <c r="L156" s="19">
        <v>902093.73</v>
      </c>
      <c r="M156" t="s">
        <v>36</v>
      </c>
      <c r="N156">
        <v>0</v>
      </c>
      <c r="O156" t="s">
        <v>28</v>
      </c>
      <c r="Q156" s="19">
        <v>6261.4386911232896</v>
      </c>
      <c r="R156" s="19">
        <v>0</v>
      </c>
      <c r="S156" s="19">
        <v>0.24444444444444399</v>
      </c>
      <c r="T156" s="19">
        <v>0</v>
      </c>
      <c r="U156" s="19">
        <v>1530.57390227458</v>
      </c>
      <c r="V156" s="19">
        <v>1823.55676125472</v>
      </c>
      <c r="W156" s="19">
        <v>0</v>
      </c>
      <c r="X156" s="19">
        <v>0.24444444444444399</v>
      </c>
      <c r="Y156" s="19">
        <v>0</v>
      </c>
      <c r="Z156" s="19">
        <v>445.75831941782002</v>
      </c>
    </row>
    <row r="157" spans="1:26" x14ac:dyDescent="0.3">
      <c r="A157" s="1">
        <v>44286</v>
      </c>
      <c r="B157" s="1">
        <v>44377</v>
      </c>
      <c r="C157" t="s">
        <v>27</v>
      </c>
      <c r="D157" t="s">
        <v>35</v>
      </c>
      <c r="E157" t="s">
        <v>32</v>
      </c>
      <c r="F157">
        <v>3</v>
      </c>
      <c r="G157" t="s">
        <v>33</v>
      </c>
      <c r="H157" s="1">
        <v>44286</v>
      </c>
      <c r="I157" s="1">
        <v>44308</v>
      </c>
      <c r="J157" s="1">
        <v>44399</v>
      </c>
      <c r="K157" s="1">
        <v>44399</v>
      </c>
      <c r="L157" s="19">
        <v>803874.03</v>
      </c>
      <c r="M157" t="s">
        <v>36</v>
      </c>
      <c r="N157">
        <v>0</v>
      </c>
      <c r="O157" t="s">
        <v>28</v>
      </c>
      <c r="Q157" s="19">
        <v>5756.5199354660499</v>
      </c>
      <c r="R157" s="19">
        <v>0</v>
      </c>
      <c r="S157" s="19">
        <v>0.75824175824175799</v>
      </c>
      <c r="T157" s="19">
        <v>0</v>
      </c>
      <c r="U157" s="19">
        <v>4364.8337972215104</v>
      </c>
      <c r="V157" s="19">
        <v>1768.2169801728</v>
      </c>
      <c r="W157" s="19">
        <v>0</v>
      </c>
      <c r="X157" s="19">
        <v>0.75824175824175799</v>
      </c>
      <c r="Y157" s="19">
        <v>0</v>
      </c>
      <c r="Z157" s="19">
        <v>1340.7359519991601</v>
      </c>
    </row>
    <row r="158" spans="1:26" x14ac:dyDescent="0.3">
      <c r="A158" s="1">
        <v>44286</v>
      </c>
      <c r="B158" s="1">
        <v>44377</v>
      </c>
      <c r="C158" t="s">
        <v>29</v>
      </c>
      <c r="D158" t="s">
        <v>37</v>
      </c>
      <c r="E158" t="s">
        <v>38</v>
      </c>
      <c r="F158">
        <v>10003</v>
      </c>
      <c r="G158" t="s">
        <v>39</v>
      </c>
      <c r="H158" s="1">
        <v>44196</v>
      </c>
      <c r="I158" s="1">
        <v>44218</v>
      </c>
      <c r="J158" s="1">
        <v>44308</v>
      </c>
      <c r="K158" s="1">
        <v>44308</v>
      </c>
      <c r="L158" s="19">
        <v>902093.73</v>
      </c>
      <c r="M158" t="s">
        <v>36</v>
      </c>
      <c r="N158">
        <v>1.6E-2</v>
      </c>
      <c r="O158" t="s">
        <v>28</v>
      </c>
      <c r="Q158" s="19">
        <v>-9869.8136111232907</v>
      </c>
      <c r="R158" s="19">
        <v>0.24175824175824201</v>
      </c>
      <c r="S158" s="19">
        <v>0.24444444444444399</v>
      </c>
      <c r="T158" s="19">
        <v>218088.59406593401</v>
      </c>
      <c r="U158" s="19">
        <v>-2412.62110494125</v>
      </c>
      <c r="V158" s="19">
        <v>-5431.9316812547204</v>
      </c>
      <c r="W158" s="19">
        <v>0.24175824175824201</v>
      </c>
      <c r="X158" s="19">
        <v>0.24444444444444399</v>
      </c>
      <c r="Y158" s="19">
        <v>218088.59406593401</v>
      </c>
      <c r="Z158" s="19">
        <v>-1327.8055220844899</v>
      </c>
    </row>
    <row r="159" spans="1:26" x14ac:dyDescent="0.3">
      <c r="A159" s="1">
        <v>44286</v>
      </c>
      <c r="B159" s="1">
        <v>44377</v>
      </c>
      <c r="C159" t="s">
        <v>29</v>
      </c>
      <c r="D159" t="s">
        <v>37</v>
      </c>
      <c r="E159" t="s">
        <v>38</v>
      </c>
      <c r="F159">
        <v>10003</v>
      </c>
      <c r="G159" t="s">
        <v>39</v>
      </c>
      <c r="H159" s="1">
        <v>44286</v>
      </c>
      <c r="I159" s="1">
        <v>44308</v>
      </c>
      <c r="J159" s="1">
        <v>44399</v>
      </c>
      <c r="K159" s="1">
        <v>44399</v>
      </c>
      <c r="L159" s="19">
        <v>803874.03</v>
      </c>
      <c r="M159" t="s">
        <v>36</v>
      </c>
      <c r="N159">
        <v>1.6E-2</v>
      </c>
      <c r="O159" t="s">
        <v>28</v>
      </c>
      <c r="Q159" s="19">
        <v>-9007.7437901327194</v>
      </c>
      <c r="R159" s="19">
        <v>0.75824175824175799</v>
      </c>
      <c r="S159" s="19">
        <v>0.75824175824175799</v>
      </c>
      <c r="T159" s="19">
        <v>609530.85791208805</v>
      </c>
      <c r="U159" s="19">
        <v>-6830.0474892215097</v>
      </c>
      <c r="V159" s="19">
        <v>-5019.44083483947</v>
      </c>
      <c r="W159" s="19">
        <v>0.75824175824175799</v>
      </c>
      <c r="X159" s="19">
        <v>0.75824175824175799</v>
      </c>
      <c r="Y159" s="19">
        <v>609530.85791208805</v>
      </c>
      <c r="Z159" s="19">
        <v>-3805.9496439991599</v>
      </c>
    </row>
    <row r="160" spans="1:26" x14ac:dyDescent="0.3">
      <c r="A160" s="1">
        <v>44377</v>
      </c>
      <c r="B160" s="1">
        <v>44469</v>
      </c>
      <c r="C160" t="s">
        <v>27</v>
      </c>
      <c r="D160" t="s">
        <v>31</v>
      </c>
      <c r="E160" t="s">
        <v>32</v>
      </c>
      <c r="F160">
        <v>3</v>
      </c>
      <c r="G160" t="s">
        <v>33</v>
      </c>
      <c r="H160"/>
      <c r="I160" s="1">
        <v>44308</v>
      </c>
      <c r="J160" s="1">
        <v>44399</v>
      </c>
      <c r="K160" s="1">
        <v>44399</v>
      </c>
      <c r="L160" s="19">
        <v>803874.03</v>
      </c>
      <c r="M160" t="s">
        <v>34</v>
      </c>
      <c r="O160" t="s">
        <v>28</v>
      </c>
      <c r="Q160" s="19">
        <v>-2905.78132010833</v>
      </c>
      <c r="R160" s="19">
        <v>0.23913043478260901</v>
      </c>
      <c r="S160" s="19">
        <v>0.24175824175824201</v>
      </c>
      <c r="T160" s="19">
        <v>192230.74630434799</v>
      </c>
      <c r="U160" s="19">
        <v>-702.49658288333296</v>
      </c>
      <c r="V160" s="19">
        <v>-2905.78132010833</v>
      </c>
      <c r="W160" s="19">
        <v>0.23913043478260901</v>
      </c>
      <c r="X160" s="19">
        <v>0.24175824175824201</v>
      </c>
      <c r="Y160" s="19">
        <v>192230.74630434799</v>
      </c>
      <c r="Z160" s="19">
        <v>-702.49658288333296</v>
      </c>
    </row>
    <row r="161" spans="1:26" x14ac:dyDescent="0.3">
      <c r="A161" s="1">
        <v>44377</v>
      </c>
      <c r="B161" s="1">
        <v>44469</v>
      </c>
      <c r="C161" t="s">
        <v>27</v>
      </c>
      <c r="D161" t="s">
        <v>31</v>
      </c>
      <c r="E161" t="s">
        <v>32</v>
      </c>
      <c r="F161">
        <v>3</v>
      </c>
      <c r="G161" t="s">
        <v>33</v>
      </c>
      <c r="H161"/>
      <c r="I161" s="1">
        <v>44399</v>
      </c>
      <c r="J161" s="1">
        <v>44491</v>
      </c>
      <c r="K161" s="1">
        <v>44491</v>
      </c>
      <c r="L161" s="19">
        <v>705157.07</v>
      </c>
      <c r="M161" t="s">
        <v>34</v>
      </c>
      <c r="O161" t="s">
        <v>28</v>
      </c>
      <c r="Q161" s="19">
        <v>-2576.9573369222198</v>
      </c>
      <c r="R161" s="19">
        <v>0.76086956521739102</v>
      </c>
      <c r="S161" s="19">
        <v>0.76086956521739102</v>
      </c>
      <c r="T161" s="19">
        <v>536532.55326087005</v>
      </c>
      <c r="U161" s="19">
        <v>-1960.7284085277799</v>
      </c>
      <c r="V161" s="19">
        <v>-2576.9573369222198</v>
      </c>
      <c r="W161" s="19">
        <v>0.76086956521739102</v>
      </c>
      <c r="X161" s="19">
        <v>0.76086956521739102</v>
      </c>
      <c r="Y161" s="19">
        <v>536532.55326087005</v>
      </c>
      <c r="Z161" s="19">
        <v>-1960.7284085277799</v>
      </c>
    </row>
    <row r="162" spans="1:26" x14ac:dyDescent="0.3">
      <c r="A162" s="1">
        <v>44377</v>
      </c>
      <c r="B162" s="1">
        <v>44469</v>
      </c>
      <c r="C162" t="s">
        <v>27</v>
      </c>
      <c r="D162" t="s">
        <v>35</v>
      </c>
      <c r="E162" t="s">
        <v>32</v>
      </c>
      <c r="F162">
        <v>3</v>
      </c>
      <c r="G162" t="s">
        <v>33</v>
      </c>
      <c r="H162" s="1">
        <v>44286</v>
      </c>
      <c r="I162" s="1">
        <v>44308</v>
      </c>
      <c r="J162" s="1">
        <v>44399</v>
      </c>
      <c r="K162" s="1">
        <v>44399</v>
      </c>
      <c r="L162" s="19">
        <v>803874.03</v>
      </c>
      <c r="M162" t="s">
        <v>36</v>
      </c>
      <c r="N162">
        <v>0</v>
      </c>
      <c r="O162" t="s">
        <v>28</v>
      </c>
      <c r="Q162" s="19">
        <v>5756.5199354660499</v>
      </c>
      <c r="R162" s="19">
        <v>0</v>
      </c>
      <c r="S162" s="19">
        <v>0.24175824175824201</v>
      </c>
      <c r="T162" s="19">
        <v>0</v>
      </c>
      <c r="U162" s="19">
        <v>1391.68613824454</v>
      </c>
      <c r="V162" s="19">
        <v>1768.2169801728</v>
      </c>
      <c r="W162" s="19">
        <v>0</v>
      </c>
      <c r="X162" s="19">
        <v>0.24175824175824201</v>
      </c>
      <c r="Y162" s="19">
        <v>0</v>
      </c>
      <c r="Z162" s="19">
        <v>427.48102817364401</v>
      </c>
    </row>
    <row r="163" spans="1:26" x14ac:dyDescent="0.3">
      <c r="A163" s="1">
        <v>44377</v>
      </c>
      <c r="B163" s="1">
        <v>44469</v>
      </c>
      <c r="C163" t="s">
        <v>27</v>
      </c>
      <c r="D163" t="s">
        <v>35</v>
      </c>
      <c r="E163" t="s">
        <v>32</v>
      </c>
      <c r="F163">
        <v>3</v>
      </c>
      <c r="G163" t="s">
        <v>33</v>
      </c>
      <c r="H163" s="1">
        <v>44377</v>
      </c>
      <c r="I163" s="1">
        <v>44399</v>
      </c>
      <c r="J163" s="1">
        <v>44491</v>
      </c>
      <c r="K163" s="1">
        <v>44491</v>
      </c>
      <c r="L163" s="19">
        <v>705157.07</v>
      </c>
      <c r="M163" t="s">
        <v>36</v>
      </c>
      <c r="N163">
        <v>0</v>
      </c>
      <c r="O163" t="s">
        <v>28</v>
      </c>
      <c r="Q163" s="19">
        <v>5206.1710761260802</v>
      </c>
      <c r="R163" s="19">
        <v>0</v>
      </c>
      <c r="S163" s="19">
        <v>0.76086956521739102</v>
      </c>
      <c r="T163" s="19">
        <v>0</v>
      </c>
      <c r="U163" s="19">
        <v>3961.21712313941</v>
      </c>
      <c r="V163" s="19">
        <v>1678.8176454878301</v>
      </c>
      <c r="W163" s="19">
        <v>0</v>
      </c>
      <c r="X163" s="19">
        <v>0.76086956521739102</v>
      </c>
      <c r="Y163" s="19">
        <v>0</v>
      </c>
      <c r="Z163" s="19">
        <v>1277.36125200161</v>
      </c>
    </row>
    <row r="164" spans="1:26" x14ac:dyDescent="0.3">
      <c r="A164" s="1">
        <v>44377</v>
      </c>
      <c r="B164" s="1">
        <v>44469</v>
      </c>
      <c r="C164" t="s">
        <v>29</v>
      </c>
      <c r="D164" t="s">
        <v>37</v>
      </c>
      <c r="E164" t="s">
        <v>38</v>
      </c>
      <c r="F164">
        <v>10003</v>
      </c>
      <c r="G164" t="s">
        <v>39</v>
      </c>
      <c r="H164" s="1">
        <v>44286</v>
      </c>
      <c r="I164" s="1">
        <v>44308</v>
      </c>
      <c r="J164" s="1">
        <v>44399</v>
      </c>
      <c r="K164" s="1">
        <v>44399</v>
      </c>
      <c r="L164" s="19">
        <v>803874.03</v>
      </c>
      <c r="M164" t="s">
        <v>36</v>
      </c>
      <c r="N164">
        <v>1.6E-2</v>
      </c>
      <c r="O164" t="s">
        <v>28</v>
      </c>
      <c r="Q164" s="19">
        <v>-9007.7437901327194</v>
      </c>
      <c r="R164" s="19">
        <v>0.23913043478260901</v>
      </c>
      <c r="S164" s="19">
        <v>0.24175824175824201</v>
      </c>
      <c r="T164" s="19">
        <v>192230.74630434799</v>
      </c>
      <c r="U164" s="19">
        <v>-2177.6963009112101</v>
      </c>
      <c r="V164" s="19">
        <v>-5019.44083483947</v>
      </c>
      <c r="W164" s="19">
        <v>0.23913043478260901</v>
      </c>
      <c r="X164" s="19">
        <v>0.24175824175824201</v>
      </c>
      <c r="Y164" s="19">
        <v>192230.74630434799</v>
      </c>
      <c r="Z164" s="19">
        <v>-1213.4911908403101</v>
      </c>
    </row>
    <row r="165" spans="1:26" x14ac:dyDescent="0.3">
      <c r="A165" s="1">
        <v>44377</v>
      </c>
      <c r="B165" s="1">
        <v>44469</v>
      </c>
      <c r="C165" t="s">
        <v>29</v>
      </c>
      <c r="D165" t="s">
        <v>37</v>
      </c>
      <c r="E165" t="s">
        <v>38</v>
      </c>
      <c r="F165">
        <v>10003</v>
      </c>
      <c r="G165" t="s">
        <v>39</v>
      </c>
      <c r="H165" s="1">
        <v>44377</v>
      </c>
      <c r="I165" s="1">
        <v>44399</v>
      </c>
      <c r="J165" s="1">
        <v>44491</v>
      </c>
      <c r="K165" s="1">
        <v>44491</v>
      </c>
      <c r="L165" s="19">
        <v>705157.07</v>
      </c>
      <c r="M165" t="s">
        <v>36</v>
      </c>
      <c r="N165">
        <v>1.6E-2</v>
      </c>
      <c r="O165" t="s">
        <v>28</v>
      </c>
      <c r="Q165" s="19">
        <v>-8089.4799845705202</v>
      </c>
      <c r="R165" s="19">
        <v>0.76086956521739102</v>
      </c>
      <c r="S165" s="19">
        <v>0.76086956521739102</v>
      </c>
      <c r="T165" s="19">
        <v>536532.55326087005</v>
      </c>
      <c r="U165" s="19">
        <v>-6155.0391186949601</v>
      </c>
      <c r="V165" s="19">
        <v>-4562.1265539322703</v>
      </c>
      <c r="W165" s="19">
        <v>0.76086956521739102</v>
      </c>
      <c r="X165" s="19">
        <v>0.76086956521739102</v>
      </c>
      <c r="Y165" s="19">
        <v>536532.55326087005</v>
      </c>
      <c r="Z165" s="19">
        <v>-3471.18324755716</v>
      </c>
    </row>
    <row r="166" spans="1:26" x14ac:dyDescent="0.3">
      <c r="A166" s="1">
        <v>44469</v>
      </c>
      <c r="B166" s="1">
        <v>44561</v>
      </c>
      <c r="C166" t="s">
        <v>27</v>
      </c>
      <c r="D166" t="s">
        <v>31</v>
      </c>
      <c r="E166" t="s">
        <v>32</v>
      </c>
      <c r="F166">
        <v>3</v>
      </c>
      <c r="G166" t="s">
        <v>33</v>
      </c>
      <c r="H166"/>
      <c r="I166" s="1">
        <v>44399</v>
      </c>
      <c r="J166" s="1">
        <v>44491</v>
      </c>
      <c r="K166" s="1">
        <v>44491</v>
      </c>
      <c r="L166" s="19">
        <v>705157.07</v>
      </c>
      <c r="M166" t="s">
        <v>34</v>
      </c>
      <c r="O166" t="s">
        <v>28</v>
      </c>
      <c r="Q166" s="19">
        <v>-2576.9573369222198</v>
      </c>
      <c r="R166" s="19">
        <v>0.23913043478260901</v>
      </c>
      <c r="S166" s="19">
        <v>0.23913043478260901</v>
      </c>
      <c r="T166" s="19">
        <v>168624.51673912999</v>
      </c>
      <c r="U166" s="19">
        <v>-616.22892839444398</v>
      </c>
      <c r="V166" s="19">
        <v>-2576.9573369222198</v>
      </c>
      <c r="W166" s="19">
        <v>0.23913043478260901</v>
      </c>
      <c r="X166" s="19">
        <v>0.23913043478260901</v>
      </c>
      <c r="Y166" s="19">
        <v>168624.51673912999</v>
      </c>
      <c r="Z166" s="19">
        <v>-616.22892839444398</v>
      </c>
    </row>
    <row r="167" spans="1:26" x14ac:dyDescent="0.3">
      <c r="A167" s="1">
        <v>44469</v>
      </c>
      <c r="B167" s="1">
        <v>44561</v>
      </c>
      <c r="C167" t="s">
        <v>27</v>
      </c>
      <c r="D167" t="s">
        <v>31</v>
      </c>
      <c r="E167" t="s">
        <v>32</v>
      </c>
      <c r="F167">
        <v>3</v>
      </c>
      <c r="G167" t="s">
        <v>33</v>
      </c>
      <c r="H167"/>
      <c r="I167" s="1">
        <v>44491</v>
      </c>
      <c r="J167" s="1">
        <v>44583</v>
      </c>
      <c r="K167" s="1">
        <v>44585</v>
      </c>
      <c r="L167" s="19">
        <v>605940.31000000006</v>
      </c>
      <c r="M167" t="s">
        <v>34</v>
      </c>
      <c r="O167" t="s">
        <v>28</v>
      </c>
      <c r="Q167" s="19">
        <v>-2214.37519954444</v>
      </c>
      <c r="R167" s="19">
        <v>0.76086956521739102</v>
      </c>
      <c r="S167" s="19">
        <v>0.76086956521739102</v>
      </c>
      <c r="T167" s="19">
        <v>461041.54021739098</v>
      </c>
      <c r="U167" s="19">
        <v>-1684.8506953055601</v>
      </c>
      <c r="V167" s="19">
        <v>-2214.37519954444</v>
      </c>
      <c r="W167" s="19">
        <v>0.76086956521739102</v>
      </c>
      <c r="X167" s="19">
        <v>0.76086956521739102</v>
      </c>
      <c r="Y167" s="19">
        <v>461041.54021739098</v>
      </c>
      <c r="Z167" s="19">
        <v>-1684.8506953055601</v>
      </c>
    </row>
    <row r="168" spans="1:26" x14ac:dyDescent="0.3">
      <c r="A168" s="1">
        <v>44469</v>
      </c>
      <c r="B168" s="1">
        <v>44561</v>
      </c>
      <c r="C168" t="s">
        <v>27</v>
      </c>
      <c r="D168" t="s">
        <v>35</v>
      </c>
      <c r="E168" t="s">
        <v>32</v>
      </c>
      <c r="F168">
        <v>3</v>
      </c>
      <c r="G168" t="s">
        <v>33</v>
      </c>
      <c r="H168" s="1">
        <v>44377</v>
      </c>
      <c r="I168" s="1">
        <v>44399</v>
      </c>
      <c r="J168" s="1">
        <v>44491</v>
      </c>
      <c r="K168" s="1">
        <v>44491</v>
      </c>
      <c r="L168" s="19">
        <v>705157.07</v>
      </c>
      <c r="M168" t="s">
        <v>36</v>
      </c>
      <c r="N168">
        <v>0</v>
      </c>
      <c r="O168" t="s">
        <v>28</v>
      </c>
      <c r="Q168" s="19">
        <v>5206.1710761260802</v>
      </c>
      <c r="R168" s="19">
        <v>0</v>
      </c>
      <c r="S168" s="19">
        <v>0.23913043478260901</v>
      </c>
      <c r="T168" s="19">
        <v>0</v>
      </c>
      <c r="U168" s="19">
        <v>1244.9539529866699</v>
      </c>
      <c r="V168" s="19">
        <v>1678.8176454878301</v>
      </c>
      <c r="W168" s="19">
        <v>0</v>
      </c>
      <c r="X168" s="19">
        <v>0.23913043478260901</v>
      </c>
      <c r="Y168" s="19">
        <v>0</v>
      </c>
      <c r="Z168" s="19">
        <v>401.45639348621899</v>
      </c>
    </row>
    <row r="169" spans="1:26" x14ac:dyDescent="0.3">
      <c r="A169" s="1">
        <v>44469</v>
      </c>
      <c r="B169" s="1">
        <v>44561</v>
      </c>
      <c r="C169" t="s">
        <v>27</v>
      </c>
      <c r="D169" t="s">
        <v>35</v>
      </c>
      <c r="E169" t="s">
        <v>32</v>
      </c>
      <c r="F169">
        <v>3</v>
      </c>
      <c r="G169" t="s">
        <v>33</v>
      </c>
      <c r="H169" s="1">
        <v>44469</v>
      </c>
      <c r="I169" s="1">
        <v>44491</v>
      </c>
      <c r="J169" s="1">
        <v>44583</v>
      </c>
      <c r="K169" s="1">
        <v>44585</v>
      </c>
      <c r="L169" s="19">
        <v>605940.31000000006</v>
      </c>
      <c r="M169" t="s">
        <v>36</v>
      </c>
      <c r="N169">
        <v>0</v>
      </c>
      <c r="O169" t="s">
        <v>28</v>
      </c>
      <c r="Q169" s="19">
        <v>4558.0306399504198</v>
      </c>
      <c r="R169" s="19">
        <v>0</v>
      </c>
      <c r="S169" s="19">
        <v>0.76086956521739102</v>
      </c>
      <c r="T169" s="19">
        <v>0</v>
      </c>
      <c r="U169" s="19">
        <v>3468.0667912666199</v>
      </c>
      <c r="V169" s="19">
        <v>1536.9751611445499</v>
      </c>
      <c r="W169" s="19">
        <v>0</v>
      </c>
      <c r="X169" s="19">
        <v>0.76086956521739102</v>
      </c>
      <c r="Y169" s="19">
        <v>0</v>
      </c>
      <c r="Z169" s="19">
        <v>1169.4376226099801</v>
      </c>
    </row>
    <row r="170" spans="1:26" x14ac:dyDescent="0.3">
      <c r="A170" s="1">
        <v>44469</v>
      </c>
      <c r="B170" s="1">
        <v>44561</v>
      </c>
      <c r="C170" t="s">
        <v>29</v>
      </c>
      <c r="D170" t="s">
        <v>37</v>
      </c>
      <c r="E170" t="s">
        <v>38</v>
      </c>
      <c r="F170">
        <v>10003</v>
      </c>
      <c r="G170" t="s">
        <v>39</v>
      </c>
      <c r="H170" s="1">
        <v>44377</v>
      </c>
      <c r="I170" s="1">
        <v>44399</v>
      </c>
      <c r="J170" s="1">
        <v>44491</v>
      </c>
      <c r="K170" s="1">
        <v>44491</v>
      </c>
      <c r="L170" s="19">
        <v>705157.07</v>
      </c>
      <c r="M170" t="s">
        <v>36</v>
      </c>
      <c r="N170">
        <v>1.6E-2</v>
      </c>
      <c r="O170" t="s">
        <v>28</v>
      </c>
      <c r="Q170" s="19">
        <v>-8089.4799845705202</v>
      </c>
      <c r="R170" s="19">
        <v>0.23913043478260901</v>
      </c>
      <c r="S170" s="19">
        <v>0.23913043478260901</v>
      </c>
      <c r="T170" s="19">
        <v>168624.51673912999</v>
      </c>
      <c r="U170" s="19">
        <v>-1934.4408658755599</v>
      </c>
      <c r="V170" s="19">
        <v>-4562.1265539322703</v>
      </c>
      <c r="W170" s="19">
        <v>0.23913043478260901</v>
      </c>
      <c r="X170" s="19">
        <v>0.23913043478260901</v>
      </c>
      <c r="Y170" s="19">
        <v>168624.51673912999</v>
      </c>
      <c r="Z170" s="19">
        <v>-1090.9433063751101</v>
      </c>
    </row>
    <row r="171" spans="1:26" x14ac:dyDescent="0.3">
      <c r="A171" s="1">
        <v>44469</v>
      </c>
      <c r="B171" s="1">
        <v>44561</v>
      </c>
      <c r="C171" t="s">
        <v>29</v>
      </c>
      <c r="D171" t="s">
        <v>37</v>
      </c>
      <c r="E171" t="s">
        <v>38</v>
      </c>
      <c r="F171">
        <v>10003</v>
      </c>
      <c r="G171" t="s">
        <v>39</v>
      </c>
      <c r="H171" s="1">
        <v>44469</v>
      </c>
      <c r="I171" s="1">
        <v>44491</v>
      </c>
      <c r="J171" s="1">
        <v>44583</v>
      </c>
      <c r="K171" s="1">
        <v>44585</v>
      </c>
      <c r="L171" s="19">
        <v>605940.31000000006</v>
      </c>
      <c r="M171" t="s">
        <v>36</v>
      </c>
      <c r="N171">
        <v>1.6E-2</v>
      </c>
      <c r="O171" t="s">
        <v>28</v>
      </c>
      <c r="Q171" s="19">
        <v>-7035.6532408393095</v>
      </c>
      <c r="R171" s="19">
        <v>0.76086956521739102</v>
      </c>
      <c r="S171" s="19">
        <v>0.76086956521739102</v>
      </c>
      <c r="T171" s="19">
        <v>461041.54021739098</v>
      </c>
      <c r="U171" s="19">
        <v>-5353.2144223777304</v>
      </c>
      <c r="V171" s="19">
        <v>-4014.5977620334402</v>
      </c>
      <c r="W171" s="19">
        <v>0.76086956521739102</v>
      </c>
      <c r="X171" s="19">
        <v>0.76086956521739102</v>
      </c>
      <c r="Y171" s="19">
        <v>461041.54021739098</v>
      </c>
      <c r="Z171" s="19">
        <v>-3054.5852537210899</v>
      </c>
    </row>
    <row r="172" spans="1:26" x14ac:dyDescent="0.3">
      <c r="A172" s="1">
        <v>44561</v>
      </c>
      <c r="B172" s="1">
        <v>44651</v>
      </c>
      <c r="C172" t="s">
        <v>27</v>
      </c>
      <c r="D172" t="s">
        <v>31</v>
      </c>
      <c r="E172" t="s">
        <v>32</v>
      </c>
      <c r="F172">
        <v>3</v>
      </c>
      <c r="G172" t="s">
        <v>33</v>
      </c>
      <c r="H172"/>
      <c r="I172" s="1">
        <v>44491</v>
      </c>
      <c r="J172" s="1">
        <v>44583</v>
      </c>
      <c r="K172" s="1">
        <v>44585</v>
      </c>
      <c r="L172" s="19">
        <v>605940.31000000006</v>
      </c>
      <c r="M172" t="s">
        <v>34</v>
      </c>
      <c r="O172" t="s">
        <v>28</v>
      </c>
      <c r="Q172" s="19">
        <v>-2214.37519954444</v>
      </c>
      <c r="R172" s="19">
        <v>0.24444444444444399</v>
      </c>
      <c r="S172" s="19">
        <v>0.23913043478260901</v>
      </c>
      <c r="T172" s="19">
        <v>148118.74244444401</v>
      </c>
      <c r="U172" s="19">
        <v>-529.52450423888899</v>
      </c>
      <c r="V172" s="19">
        <v>-2214.37519954444</v>
      </c>
      <c r="W172" s="19">
        <v>0.24444444444444399</v>
      </c>
      <c r="X172" s="19">
        <v>0.23913043478260901</v>
      </c>
      <c r="Y172" s="19">
        <v>148118.74244444401</v>
      </c>
      <c r="Z172" s="19">
        <v>-529.52450423888899</v>
      </c>
    </row>
    <row r="173" spans="1:26" x14ac:dyDescent="0.3">
      <c r="A173" s="1">
        <v>44561</v>
      </c>
      <c r="B173" s="1">
        <v>44651</v>
      </c>
      <c r="C173" t="s">
        <v>27</v>
      </c>
      <c r="D173" t="s">
        <v>31</v>
      </c>
      <c r="E173" t="s">
        <v>32</v>
      </c>
      <c r="F173">
        <v>3</v>
      </c>
      <c r="G173" t="s">
        <v>33</v>
      </c>
      <c r="H173"/>
      <c r="I173" s="1">
        <v>44583</v>
      </c>
      <c r="J173" s="1">
        <v>44673</v>
      </c>
      <c r="K173" s="1">
        <v>44673</v>
      </c>
      <c r="L173" s="19">
        <v>506221.2</v>
      </c>
      <c r="M173" t="s">
        <v>34</v>
      </c>
      <c r="O173" t="s">
        <v>28</v>
      </c>
      <c r="Q173" s="19">
        <v>-1809.7407900000001</v>
      </c>
      <c r="R173" s="19">
        <v>0.75555555555555598</v>
      </c>
      <c r="S173" s="19">
        <v>0.75555555555555598</v>
      </c>
      <c r="T173" s="19">
        <v>382478.24</v>
      </c>
      <c r="U173" s="19">
        <v>-1367.359708</v>
      </c>
      <c r="V173" s="19">
        <v>-1809.7407900000001</v>
      </c>
      <c r="W173" s="19">
        <v>0.75555555555555598</v>
      </c>
      <c r="X173" s="19">
        <v>0.75555555555555598</v>
      </c>
      <c r="Y173" s="19">
        <v>382478.24</v>
      </c>
      <c r="Z173" s="19">
        <v>-1367.359708</v>
      </c>
    </row>
    <row r="174" spans="1:26" x14ac:dyDescent="0.3">
      <c r="A174" s="1">
        <v>44561</v>
      </c>
      <c r="B174" s="1">
        <v>44651</v>
      </c>
      <c r="C174" t="s">
        <v>27</v>
      </c>
      <c r="D174" t="s">
        <v>35</v>
      </c>
      <c r="E174" t="s">
        <v>32</v>
      </c>
      <c r="F174">
        <v>3</v>
      </c>
      <c r="G174" t="s">
        <v>33</v>
      </c>
      <c r="H174" s="1">
        <v>44469</v>
      </c>
      <c r="I174" s="1">
        <v>44491</v>
      </c>
      <c r="J174" s="1">
        <v>44583</v>
      </c>
      <c r="K174" s="1">
        <v>44585</v>
      </c>
      <c r="L174" s="19">
        <v>605940.31000000006</v>
      </c>
      <c r="M174" t="s">
        <v>36</v>
      </c>
      <c r="N174">
        <v>0</v>
      </c>
      <c r="O174" t="s">
        <v>28</v>
      </c>
      <c r="Q174" s="19">
        <v>4558.0306399504198</v>
      </c>
      <c r="R174" s="19">
        <v>0</v>
      </c>
      <c r="S174" s="19">
        <v>0.23913043478260901</v>
      </c>
      <c r="T174" s="19">
        <v>0</v>
      </c>
      <c r="U174" s="19">
        <v>1089.9638486838001</v>
      </c>
      <c r="V174" s="19">
        <v>1536.9751611445499</v>
      </c>
      <c r="W174" s="19">
        <v>0</v>
      </c>
      <c r="X174" s="19">
        <v>0.23913043478260901</v>
      </c>
      <c r="Y174" s="19">
        <v>0</v>
      </c>
      <c r="Z174" s="19">
        <v>367.53753853456601</v>
      </c>
    </row>
    <row r="175" spans="1:26" x14ac:dyDescent="0.3">
      <c r="A175" s="1">
        <v>44561</v>
      </c>
      <c r="B175" s="1">
        <v>44651</v>
      </c>
      <c r="C175" t="s">
        <v>27</v>
      </c>
      <c r="D175" t="s">
        <v>35</v>
      </c>
      <c r="E175" t="s">
        <v>32</v>
      </c>
      <c r="F175">
        <v>3</v>
      </c>
      <c r="G175" t="s">
        <v>33</v>
      </c>
      <c r="H175" s="1">
        <v>44561</v>
      </c>
      <c r="I175" s="1">
        <v>44583</v>
      </c>
      <c r="J175" s="1">
        <v>44673</v>
      </c>
      <c r="K175" s="1">
        <v>44673</v>
      </c>
      <c r="L175" s="19">
        <v>506221.2</v>
      </c>
      <c r="M175" t="s">
        <v>36</v>
      </c>
      <c r="N175">
        <v>0</v>
      </c>
      <c r="O175" t="s">
        <v>28</v>
      </c>
      <c r="Q175" s="19">
        <v>3789.7287111533101</v>
      </c>
      <c r="R175" s="19">
        <v>0</v>
      </c>
      <c r="S175" s="19">
        <v>0.75555555555555598</v>
      </c>
      <c r="T175" s="19">
        <v>0</v>
      </c>
      <c r="U175" s="19">
        <v>2863.35058176028</v>
      </c>
      <c r="V175" s="19">
        <v>1332.6831380700901</v>
      </c>
      <c r="W175" s="19">
        <v>0</v>
      </c>
      <c r="X175" s="19">
        <v>0.75555555555555598</v>
      </c>
      <c r="Y175" s="19">
        <v>0</v>
      </c>
      <c r="Z175" s="19">
        <v>1006.91614876407</v>
      </c>
    </row>
    <row r="176" spans="1:26" x14ac:dyDescent="0.3">
      <c r="A176" s="1">
        <v>44561</v>
      </c>
      <c r="B176" s="1">
        <v>44651</v>
      </c>
      <c r="C176" t="s">
        <v>29</v>
      </c>
      <c r="D176" t="s">
        <v>37</v>
      </c>
      <c r="E176" t="s">
        <v>38</v>
      </c>
      <c r="F176">
        <v>10003</v>
      </c>
      <c r="G176" t="s">
        <v>39</v>
      </c>
      <c r="H176" s="1">
        <v>44469</v>
      </c>
      <c r="I176" s="1">
        <v>44491</v>
      </c>
      <c r="J176" s="1">
        <v>44583</v>
      </c>
      <c r="K176" s="1">
        <v>44585</v>
      </c>
      <c r="L176" s="19">
        <v>605940.31000000006</v>
      </c>
      <c r="M176" t="s">
        <v>36</v>
      </c>
      <c r="N176">
        <v>1.6E-2</v>
      </c>
      <c r="O176" t="s">
        <v>28</v>
      </c>
      <c r="Q176" s="19">
        <v>-7035.6532408393095</v>
      </c>
      <c r="R176" s="19">
        <v>0.24444444444444399</v>
      </c>
      <c r="S176" s="19">
        <v>0.23913043478260901</v>
      </c>
      <c r="T176" s="19">
        <v>148118.74244444401</v>
      </c>
      <c r="U176" s="19">
        <v>-1682.43881846157</v>
      </c>
      <c r="V176" s="19">
        <v>-4014.5977620334402</v>
      </c>
      <c r="W176" s="19">
        <v>0.24444444444444399</v>
      </c>
      <c r="X176" s="19">
        <v>0.23913043478260901</v>
      </c>
      <c r="Y176" s="19">
        <v>148118.74244444401</v>
      </c>
      <c r="Z176" s="19">
        <v>-960.01250831234404</v>
      </c>
    </row>
    <row r="177" spans="1:26" x14ac:dyDescent="0.3">
      <c r="A177" s="1">
        <v>44561</v>
      </c>
      <c r="B177" s="1">
        <v>44651</v>
      </c>
      <c r="C177" t="s">
        <v>29</v>
      </c>
      <c r="D177" t="s">
        <v>37</v>
      </c>
      <c r="E177" t="s">
        <v>38</v>
      </c>
      <c r="F177">
        <v>10003</v>
      </c>
      <c r="G177" t="s">
        <v>39</v>
      </c>
      <c r="H177" s="1">
        <v>44561</v>
      </c>
      <c r="I177" s="1">
        <v>44583</v>
      </c>
      <c r="J177" s="1">
        <v>44673</v>
      </c>
      <c r="K177" s="1">
        <v>44673</v>
      </c>
      <c r="L177" s="19">
        <v>506221.2</v>
      </c>
      <c r="M177" t="s">
        <v>36</v>
      </c>
      <c r="N177">
        <v>1.6E-2</v>
      </c>
      <c r="O177" t="s">
        <v>28</v>
      </c>
      <c r="Q177" s="19">
        <v>-5814.6135111533104</v>
      </c>
      <c r="R177" s="19">
        <v>0.75555555555555598</v>
      </c>
      <c r="S177" s="19">
        <v>0.75555555555555598</v>
      </c>
      <c r="T177" s="19">
        <v>382478.24</v>
      </c>
      <c r="U177" s="19">
        <v>-4393.2635417602796</v>
      </c>
      <c r="V177" s="19">
        <v>-3357.5679380700899</v>
      </c>
      <c r="W177" s="19">
        <v>0.75555555555555598</v>
      </c>
      <c r="X177" s="19">
        <v>0.75555555555555598</v>
      </c>
      <c r="Y177" s="19">
        <v>382478.24</v>
      </c>
      <c r="Z177" s="19">
        <v>-2536.82910876407</v>
      </c>
    </row>
    <row r="178" spans="1:26" x14ac:dyDescent="0.3">
      <c r="A178" s="1">
        <v>44651</v>
      </c>
      <c r="B178" s="1">
        <v>44742</v>
      </c>
      <c r="C178" t="s">
        <v>27</v>
      </c>
      <c r="D178" t="s">
        <v>31</v>
      </c>
      <c r="E178" t="s">
        <v>32</v>
      </c>
      <c r="F178">
        <v>3</v>
      </c>
      <c r="G178" t="s">
        <v>33</v>
      </c>
      <c r="H178"/>
      <c r="I178" s="1">
        <v>44583</v>
      </c>
      <c r="J178" s="1">
        <v>44673</v>
      </c>
      <c r="K178" s="1">
        <v>44673</v>
      </c>
      <c r="L178" s="19">
        <v>506221.2</v>
      </c>
      <c r="M178" t="s">
        <v>34</v>
      </c>
      <c r="O178" t="s">
        <v>28</v>
      </c>
      <c r="Q178" s="19">
        <v>-1809.7407900000001</v>
      </c>
      <c r="R178" s="19">
        <v>0.24175824175824201</v>
      </c>
      <c r="S178" s="19">
        <v>0.24444444444444399</v>
      </c>
      <c r="T178" s="19">
        <v>122383.147252747</v>
      </c>
      <c r="U178" s="19">
        <v>-442.38108199999999</v>
      </c>
      <c r="V178" s="19">
        <v>-1809.7407900000001</v>
      </c>
      <c r="W178" s="19">
        <v>0.24175824175824201</v>
      </c>
      <c r="X178" s="19">
        <v>0.24444444444444399</v>
      </c>
      <c r="Y178" s="19">
        <v>122383.147252747</v>
      </c>
      <c r="Z178" s="19">
        <v>-442.38108199999999</v>
      </c>
    </row>
    <row r="179" spans="1:26" x14ac:dyDescent="0.3">
      <c r="A179" s="1">
        <v>44651</v>
      </c>
      <c r="B179" s="1">
        <v>44742</v>
      </c>
      <c r="C179" t="s">
        <v>27</v>
      </c>
      <c r="D179" t="s">
        <v>31</v>
      </c>
      <c r="E179" t="s">
        <v>32</v>
      </c>
      <c r="F179">
        <v>3</v>
      </c>
      <c r="G179" t="s">
        <v>33</v>
      </c>
      <c r="H179"/>
      <c r="I179" s="1">
        <v>44673</v>
      </c>
      <c r="J179" s="1">
        <v>44764</v>
      </c>
      <c r="K179" s="1">
        <v>44764</v>
      </c>
      <c r="L179" s="19">
        <v>405997.17</v>
      </c>
      <c r="M179" t="s">
        <v>34</v>
      </c>
      <c r="O179" t="s">
        <v>28</v>
      </c>
      <c r="Q179" s="19">
        <v>-1467.56699255833</v>
      </c>
      <c r="R179" s="19">
        <v>0.75824175824175799</v>
      </c>
      <c r="S179" s="19">
        <v>0.75824175824175799</v>
      </c>
      <c r="T179" s="19">
        <v>307844.00802197802</v>
      </c>
      <c r="U179" s="19">
        <v>-1112.7705767750001</v>
      </c>
      <c r="V179" s="19">
        <v>-1467.56699255833</v>
      </c>
      <c r="W179" s="19">
        <v>0.75824175824175799</v>
      </c>
      <c r="X179" s="19">
        <v>0.75824175824175799</v>
      </c>
      <c r="Y179" s="19">
        <v>307844.00802197802</v>
      </c>
      <c r="Z179" s="19">
        <v>-1112.7705767750001</v>
      </c>
    </row>
    <row r="180" spans="1:26" x14ac:dyDescent="0.3">
      <c r="A180" s="1">
        <v>44651</v>
      </c>
      <c r="B180" s="1">
        <v>44742</v>
      </c>
      <c r="C180" t="s">
        <v>27</v>
      </c>
      <c r="D180" t="s">
        <v>35</v>
      </c>
      <c r="E180" t="s">
        <v>32</v>
      </c>
      <c r="F180">
        <v>3</v>
      </c>
      <c r="G180" t="s">
        <v>33</v>
      </c>
      <c r="H180" s="1">
        <v>44561</v>
      </c>
      <c r="I180" s="1">
        <v>44583</v>
      </c>
      <c r="J180" s="1">
        <v>44673</v>
      </c>
      <c r="K180" s="1">
        <v>44673</v>
      </c>
      <c r="L180" s="19">
        <v>506221.2</v>
      </c>
      <c r="M180" t="s">
        <v>36</v>
      </c>
      <c r="N180">
        <v>0</v>
      </c>
      <c r="O180" t="s">
        <v>28</v>
      </c>
      <c r="Q180" s="19">
        <v>3789.7287111533101</v>
      </c>
      <c r="R180" s="19">
        <v>0</v>
      </c>
      <c r="S180" s="19">
        <v>0.24444444444444399</v>
      </c>
      <c r="T180" s="19">
        <v>0</v>
      </c>
      <c r="U180" s="19">
        <v>926.37812939303103</v>
      </c>
      <c r="V180" s="19">
        <v>1332.6831380700901</v>
      </c>
      <c r="W180" s="19">
        <v>0</v>
      </c>
      <c r="X180" s="19">
        <v>0.24444444444444399</v>
      </c>
      <c r="Y180" s="19">
        <v>0</v>
      </c>
      <c r="Z180" s="19">
        <v>325.76698930602299</v>
      </c>
    </row>
    <row r="181" spans="1:26" x14ac:dyDescent="0.3">
      <c r="A181" s="1">
        <v>44651</v>
      </c>
      <c r="B181" s="1">
        <v>44742</v>
      </c>
      <c r="C181" t="s">
        <v>27</v>
      </c>
      <c r="D181" t="s">
        <v>35</v>
      </c>
      <c r="E181" t="s">
        <v>32</v>
      </c>
      <c r="F181">
        <v>3</v>
      </c>
      <c r="G181" t="s">
        <v>33</v>
      </c>
      <c r="H181" s="1">
        <v>44651</v>
      </c>
      <c r="I181" s="1">
        <v>44673</v>
      </c>
      <c r="J181" s="1">
        <v>44764</v>
      </c>
      <c r="K181" s="1">
        <v>44764</v>
      </c>
      <c r="L181" s="19">
        <v>405997.17</v>
      </c>
      <c r="M181" t="s">
        <v>36</v>
      </c>
      <c r="N181">
        <v>0</v>
      </c>
      <c r="O181" t="s">
        <v>28</v>
      </c>
      <c r="Q181" s="19">
        <v>3120.5632137590901</v>
      </c>
      <c r="R181" s="19">
        <v>0</v>
      </c>
      <c r="S181" s="19">
        <v>0.75824175824175799</v>
      </c>
      <c r="T181" s="19">
        <v>0</v>
      </c>
      <c r="U181" s="19">
        <v>2366.1413379052401</v>
      </c>
      <c r="V181" s="19">
        <v>1141.1672347809499</v>
      </c>
      <c r="W181" s="19">
        <v>0</v>
      </c>
      <c r="X181" s="19">
        <v>0.75824175824175799</v>
      </c>
      <c r="Y181" s="19">
        <v>0</v>
      </c>
      <c r="Z181" s="19">
        <v>865.28065054819604</v>
      </c>
    </row>
    <row r="182" spans="1:26" x14ac:dyDescent="0.3">
      <c r="A182" s="1">
        <v>44651</v>
      </c>
      <c r="B182" s="1">
        <v>44742</v>
      </c>
      <c r="C182" t="s">
        <v>29</v>
      </c>
      <c r="D182" t="s">
        <v>37</v>
      </c>
      <c r="E182" t="s">
        <v>38</v>
      </c>
      <c r="F182">
        <v>10003</v>
      </c>
      <c r="G182" t="s">
        <v>39</v>
      </c>
      <c r="H182" s="1">
        <v>44561</v>
      </c>
      <c r="I182" s="1">
        <v>44583</v>
      </c>
      <c r="J182" s="1">
        <v>44673</v>
      </c>
      <c r="K182" s="1">
        <v>44673</v>
      </c>
      <c r="L182" s="19">
        <v>506221.2</v>
      </c>
      <c r="M182" t="s">
        <v>36</v>
      </c>
      <c r="N182">
        <v>1.6E-2</v>
      </c>
      <c r="O182" t="s">
        <v>28</v>
      </c>
      <c r="Q182" s="19">
        <v>-5814.6135111533104</v>
      </c>
      <c r="R182" s="19">
        <v>0.24175824175824201</v>
      </c>
      <c r="S182" s="19">
        <v>0.24444444444444399</v>
      </c>
      <c r="T182" s="19">
        <v>122383.147252747</v>
      </c>
      <c r="U182" s="19">
        <v>-1421.3499693930301</v>
      </c>
      <c r="V182" s="19">
        <v>-3357.5679380700899</v>
      </c>
      <c r="W182" s="19">
        <v>0.24175824175824201</v>
      </c>
      <c r="X182" s="19">
        <v>0.24444444444444399</v>
      </c>
      <c r="Y182" s="19">
        <v>122383.147252747</v>
      </c>
      <c r="Z182" s="19">
        <v>-820.73882930602304</v>
      </c>
    </row>
    <row r="183" spans="1:26" x14ac:dyDescent="0.3">
      <c r="A183" s="1">
        <v>44651</v>
      </c>
      <c r="B183" s="1">
        <v>44742</v>
      </c>
      <c r="C183" t="s">
        <v>29</v>
      </c>
      <c r="D183" t="s">
        <v>37</v>
      </c>
      <c r="E183" t="s">
        <v>38</v>
      </c>
      <c r="F183">
        <v>10003</v>
      </c>
      <c r="G183" t="s">
        <v>39</v>
      </c>
      <c r="H183" s="1">
        <v>44651</v>
      </c>
      <c r="I183" s="1">
        <v>44673</v>
      </c>
      <c r="J183" s="1">
        <v>44764</v>
      </c>
      <c r="K183" s="1">
        <v>44764</v>
      </c>
      <c r="L183" s="19">
        <v>405997.17</v>
      </c>
      <c r="M183" t="s">
        <v>36</v>
      </c>
      <c r="N183">
        <v>1.6E-2</v>
      </c>
      <c r="O183" t="s">
        <v>28</v>
      </c>
      <c r="Q183" s="19">
        <v>-4762.5962124257603</v>
      </c>
      <c r="R183" s="19">
        <v>0.75824175824175799</v>
      </c>
      <c r="S183" s="19">
        <v>0.75824175824175799</v>
      </c>
      <c r="T183" s="19">
        <v>307844.00802197802</v>
      </c>
      <c r="U183" s="19">
        <v>-3611.1993259052401</v>
      </c>
      <c r="V183" s="19">
        <v>-2783.2002334476201</v>
      </c>
      <c r="W183" s="19">
        <v>0.75824175824175799</v>
      </c>
      <c r="X183" s="19">
        <v>0.75824175824175799</v>
      </c>
      <c r="Y183" s="19">
        <v>307844.00802197802</v>
      </c>
      <c r="Z183" s="19">
        <v>-2110.3386385481999</v>
      </c>
    </row>
    <row r="184" spans="1:26" x14ac:dyDescent="0.3">
      <c r="A184" s="1">
        <v>44742</v>
      </c>
      <c r="B184" s="1">
        <v>44834</v>
      </c>
      <c r="C184" t="s">
        <v>27</v>
      </c>
      <c r="D184" t="s">
        <v>31</v>
      </c>
      <c r="E184" t="s">
        <v>32</v>
      </c>
      <c r="F184">
        <v>3</v>
      </c>
      <c r="G184" t="s">
        <v>33</v>
      </c>
      <c r="H184"/>
      <c r="I184" s="1">
        <v>44673</v>
      </c>
      <c r="J184" s="1">
        <v>44764</v>
      </c>
      <c r="K184" s="1">
        <v>44764</v>
      </c>
      <c r="L184" s="19">
        <v>405997.17</v>
      </c>
      <c r="M184" t="s">
        <v>34</v>
      </c>
      <c r="O184" t="s">
        <v>28</v>
      </c>
      <c r="Q184" s="19">
        <v>-1467.56699255833</v>
      </c>
      <c r="R184" s="19">
        <v>0.23913043478260901</v>
      </c>
      <c r="S184" s="19">
        <v>0.24175824175824201</v>
      </c>
      <c r="T184" s="19">
        <v>97086.279782608704</v>
      </c>
      <c r="U184" s="19">
        <v>-354.79641578333298</v>
      </c>
      <c r="V184" s="19">
        <v>-1467.56699255833</v>
      </c>
      <c r="W184" s="19">
        <v>0.23913043478260901</v>
      </c>
      <c r="X184" s="19">
        <v>0.24175824175824201</v>
      </c>
      <c r="Y184" s="19">
        <v>97086.279782608704</v>
      </c>
      <c r="Z184" s="19">
        <v>-354.79641578333298</v>
      </c>
    </row>
    <row r="185" spans="1:26" x14ac:dyDescent="0.3">
      <c r="A185" s="1">
        <v>44742</v>
      </c>
      <c r="B185" s="1">
        <v>44834</v>
      </c>
      <c r="C185" t="s">
        <v>27</v>
      </c>
      <c r="D185" t="s">
        <v>31</v>
      </c>
      <c r="E185" t="s">
        <v>32</v>
      </c>
      <c r="F185">
        <v>3</v>
      </c>
      <c r="G185" t="s">
        <v>33</v>
      </c>
      <c r="H185"/>
      <c r="I185" s="1">
        <v>44764</v>
      </c>
      <c r="J185" s="1">
        <v>44856</v>
      </c>
      <c r="K185" s="1">
        <v>44858</v>
      </c>
      <c r="L185" s="19">
        <v>305265.63</v>
      </c>
      <c r="M185" t="s">
        <v>34</v>
      </c>
      <c r="O185" t="s">
        <v>28</v>
      </c>
      <c r="Q185" s="19">
        <v>-1115.5762856333299</v>
      </c>
      <c r="R185" s="19">
        <v>0.76086956521739102</v>
      </c>
      <c r="S185" s="19">
        <v>0.76086956521739102</v>
      </c>
      <c r="T185" s="19">
        <v>232267.32717391301</v>
      </c>
      <c r="U185" s="19">
        <v>-848.80804341666703</v>
      </c>
      <c r="V185" s="19">
        <v>-1115.5762856333299</v>
      </c>
      <c r="W185" s="19">
        <v>0.76086956521739102</v>
      </c>
      <c r="X185" s="19">
        <v>0.76086956521739102</v>
      </c>
      <c r="Y185" s="19">
        <v>232267.32717391301</v>
      </c>
      <c r="Z185" s="19">
        <v>-848.80804341666703</v>
      </c>
    </row>
    <row r="186" spans="1:26" x14ac:dyDescent="0.3">
      <c r="A186" s="1">
        <v>44742</v>
      </c>
      <c r="B186" s="1">
        <v>44834</v>
      </c>
      <c r="C186" t="s">
        <v>27</v>
      </c>
      <c r="D186" t="s">
        <v>35</v>
      </c>
      <c r="E186" t="s">
        <v>32</v>
      </c>
      <c r="F186">
        <v>3</v>
      </c>
      <c r="G186" t="s">
        <v>33</v>
      </c>
      <c r="H186" s="1">
        <v>44651</v>
      </c>
      <c r="I186" s="1">
        <v>44673</v>
      </c>
      <c r="J186" s="1">
        <v>44764</v>
      </c>
      <c r="K186" s="1">
        <v>44764</v>
      </c>
      <c r="L186" s="19">
        <v>405997.17</v>
      </c>
      <c r="M186" t="s">
        <v>36</v>
      </c>
      <c r="N186">
        <v>0</v>
      </c>
      <c r="O186" t="s">
        <v>28</v>
      </c>
      <c r="Q186" s="19">
        <v>3120.5632137590901</v>
      </c>
      <c r="R186" s="19">
        <v>0</v>
      </c>
      <c r="S186" s="19">
        <v>0.24175824175824201</v>
      </c>
      <c r="T186" s="19">
        <v>0</v>
      </c>
      <c r="U186" s="19">
        <v>754.42187585384602</v>
      </c>
      <c r="V186" s="19">
        <v>1141.1672347809499</v>
      </c>
      <c r="W186" s="19">
        <v>0</v>
      </c>
      <c r="X186" s="19">
        <v>0.24175824175824201</v>
      </c>
      <c r="Y186" s="19">
        <v>0</v>
      </c>
      <c r="Z186" s="19">
        <v>275.88658423275803</v>
      </c>
    </row>
    <row r="187" spans="1:26" x14ac:dyDescent="0.3">
      <c r="A187" s="1">
        <v>44742</v>
      </c>
      <c r="B187" s="1">
        <v>44834</v>
      </c>
      <c r="C187" t="s">
        <v>27</v>
      </c>
      <c r="D187" t="s">
        <v>35</v>
      </c>
      <c r="E187" t="s">
        <v>32</v>
      </c>
      <c r="F187">
        <v>3</v>
      </c>
      <c r="G187" t="s">
        <v>33</v>
      </c>
      <c r="H187" s="1">
        <v>44742</v>
      </c>
      <c r="I187" s="1">
        <v>44764</v>
      </c>
      <c r="J187" s="1">
        <v>44856</v>
      </c>
      <c r="K187" s="1">
        <v>44858</v>
      </c>
      <c r="L187" s="19">
        <v>305265.63</v>
      </c>
      <c r="M187" t="s">
        <v>36</v>
      </c>
      <c r="N187">
        <v>0</v>
      </c>
      <c r="O187" t="s">
        <v>28</v>
      </c>
      <c r="Q187" s="19">
        <v>2405.1117431092898</v>
      </c>
      <c r="R187" s="19">
        <v>0</v>
      </c>
      <c r="S187" s="19">
        <v>0.76086956521739102</v>
      </c>
      <c r="T187" s="19">
        <v>0</v>
      </c>
      <c r="U187" s="19">
        <v>1829.9763262787999</v>
      </c>
      <c r="V187" s="19">
        <v>912.96512400037295</v>
      </c>
      <c r="W187" s="19">
        <v>0</v>
      </c>
      <c r="X187" s="19">
        <v>0.76086956521739102</v>
      </c>
      <c r="Y187" s="19">
        <v>0</v>
      </c>
      <c r="Z187" s="19">
        <v>694.64737695680503</v>
      </c>
    </row>
    <row r="188" spans="1:26" x14ac:dyDescent="0.3">
      <c r="A188" s="1">
        <v>44742</v>
      </c>
      <c r="B188" s="1">
        <v>44834</v>
      </c>
      <c r="C188" t="s">
        <v>29</v>
      </c>
      <c r="D188" t="s">
        <v>37</v>
      </c>
      <c r="E188" t="s">
        <v>38</v>
      </c>
      <c r="F188">
        <v>10003</v>
      </c>
      <c r="G188" t="s">
        <v>39</v>
      </c>
      <c r="H188" s="1">
        <v>44651</v>
      </c>
      <c r="I188" s="1">
        <v>44673</v>
      </c>
      <c r="J188" s="1">
        <v>44764</v>
      </c>
      <c r="K188" s="1">
        <v>44764</v>
      </c>
      <c r="L188" s="19">
        <v>405997.17</v>
      </c>
      <c r="M188" t="s">
        <v>36</v>
      </c>
      <c r="N188">
        <v>1.6E-2</v>
      </c>
      <c r="O188" t="s">
        <v>28</v>
      </c>
      <c r="Q188" s="19">
        <v>-4762.5962124257603</v>
      </c>
      <c r="R188" s="19">
        <v>0.23913043478260901</v>
      </c>
      <c r="S188" s="19">
        <v>0.24175824175824201</v>
      </c>
      <c r="T188" s="19">
        <v>97086.279782608704</v>
      </c>
      <c r="U188" s="19">
        <v>-1151.39688652051</v>
      </c>
      <c r="V188" s="19">
        <v>-2783.2002334476201</v>
      </c>
      <c r="W188" s="19">
        <v>0.23913043478260901</v>
      </c>
      <c r="X188" s="19">
        <v>0.24175824175824201</v>
      </c>
      <c r="Y188" s="19">
        <v>97086.279782608704</v>
      </c>
      <c r="Z188" s="19">
        <v>-672.86159489942497</v>
      </c>
    </row>
    <row r="189" spans="1:26" x14ac:dyDescent="0.3">
      <c r="A189" s="1">
        <v>44742</v>
      </c>
      <c r="B189" s="1">
        <v>44834</v>
      </c>
      <c r="C189" t="s">
        <v>29</v>
      </c>
      <c r="D189" t="s">
        <v>37</v>
      </c>
      <c r="E189" t="s">
        <v>38</v>
      </c>
      <c r="F189">
        <v>10003</v>
      </c>
      <c r="G189" t="s">
        <v>39</v>
      </c>
      <c r="H189" s="1">
        <v>44742</v>
      </c>
      <c r="I189" s="1">
        <v>44764</v>
      </c>
      <c r="J189" s="1">
        <v>44856</v>
      </c>
      <c r="K189" s="1">
        <v>44858</v>
      </c>
      <c r="L189" s="19">
        <v>305265.63</v>
      </c>
      <c r="M189" t="s">
        <v>36</v>
      </c>
      <c r="N189">
        <v>1.6E-2</v>
      </c>
      <c r="O189" t="s">
        <v>28</v>
      </c>
      <c r="Q189" s="19">
        <v>-3653.3089857759501</v>
      </c>
      <c r="R189" s="19">
        <v>0.76086956521739102</v>
      </c>
      <c r="S189" s="19">
        <v>0.76086956521739102</v>
      </c>
      <c r="T189" s="19">
        <v>232267.32717391301</v>
      </c>
      <c r="U189" s="19">
        <v>-2779.6916196121401</v>
      </c>
      <c r="V189" s="19">
        <v>-2161.1623666670398</v>
      </c>
      <c r="W189" s="19">
        <v>0.76086956521739102</v>
      </c>
      <c r="X189" s="19">
        <v>0.76086956521739102</v>
      </c>
      <c r="Y189" s="19">
        <v>232267.32717391301</v>
      </c>
      <c r="Z189" s="19">
        <v>-1644.3626702901399</v>
      </c>
    </row>
    <row r="190" spans="1:26" x14ac:dyDescent="0.3">
      <c r="A190" s="1">
        <v>44834</v>
      </c>
      <c r="B190" s="1">
        <v>44925</v>
      </c>
      <c r="C190" t="s">
        <v>27</v>
      </c>
      <c r="D190" t="s">
        <v>31</v>
      </c>
      <c r="E190" t="s">
        <v>32</v>
      </c>
      <c r="F190">
        <v>3</v>
      </c>
      <c r="G190" t="s">
        <v>33</v>
      </c>
      <c r="H190"/>
      <c r="I190" s="1">
        <v>44764</v>
      </c>
      <c r="J190" s="1">
        <v>44856</v>
      </c>
      <c r="K190" s="1">
        <v>44858</v>
      </c>
      <c r="L190" s="19">
        <v>305265.63</v>
      </c>
      <c r="M190" t="s">
        <v>34</v>
      </c>
      <c r="O190" t="s">
        <v>28</v>
      </c>
      <c r="Q190" s="19">
        <v>-1115.5762856333299</v>
      </c>
      <c r="R190" s="19">
        <v>0.24175824175824201</v>
      </c>
      <c r="S190" s="19">
        <v>0.23913043478260901</v>
      </c>
      <c r="T190" s="19">
        <v>73800.481978021999</v>
      </c>
      <c r="U190" s="19">
        <v>-266.76824221666698</v>
      </c>
      <c r="V190" s="19">
        <v>-1115.5762856333299</v>
      </c>
      <c r="W190" s="19">
        <v>0.24175824175824201</v>
      </c>
      <c r="X190" s="19">
        <v>0.23913043478260901</v>
      </c>
      <c r="Y190" s="19">
        <v>73800.481978021999</v>
      </c>
      <c r="Z190" s="19">
        <v>-266.76824221666698</v>
      </c>
    </row>
    <row r="191" spans="1:26" x14ac:dyDescent="0.3">
      <c r="A191" s="1">
        <v>44834</v>
      </c>
      <c r="B191" s="1">
        <v>44925</v>
      </c>
      <c r="C191" t="s">
        <v>27</v>
      </c>
      <c r="D191" t="s">
        <v>31</v>
      </c>
      <c r="E191" t="s">
        <v>32</v>
      </c>
      <c r="F191">
        <v>3</v>
      </c>
      <c r="G191" t="s">
        <v>33</v>
      </c>
      <c r="H191"/>
      <c r="I191" s="1">
        <v>44856</v>
      </c>
      <c r="J191" s="1">
        <v>44948</v>
      </c>
      <c r="K191" s="1">
        <v>44949</v>
      </c>
      <c r="L191" s="19">
        <v>204024</v>
      </c>
      <c r="M191" t="s">
        <v>34</v>
      </c>
      <c r="O191" t="s">
        <v>28</v>
      </c>
      <c r="Q191" s="19">
        <v>-745.59437333333301</v>
      </c>
      <c r="R191" s="19">
        <v>0.75824175824175799</v>
      </c>
      <c r="S191" s="19">
        <v>0.75</v>
      </c>
      <c r="T191" s="19">
        <v>154699.516483516</v>
      </c>
      <c r="U191" s="19">
        <v>-559.19578000000001</v>
      </c>
      <c r="V191" s="19">
        <v>-745.59437333333301</v>
      </c>
      <c r="W191" s="19">
        <v>0.75824175824175799</v>
      </c>
      <c r="X191" s="19">
        <v>0.75</v>
      </c>
      <c r="Y191" s="19">
        <v>154699.516483516</v>
      </c>
      <c r="Z191" s="19">
        <v>-559.19578000000001</v>
      </c>
    </row>
    <row r="192" spans="1:26" x14ac:dyDescent="0.3">
      <c r="A192" s="1">
        <v>44834</v>
      </c>
      <c r="B192" s="1">
        <v>44925</v>
      </c>
      <c r="C192" t="s">
        <v>27</v>
      </c>
      <c r="D192" t="s">
        <v>35</v>
      </c>
      <c r="E192" t="s">
        <v>32</v>
      </c>
      <c r="F192">
        <v>3</v>
      </c>
      <c r="G192" t="s">
        <v>33</v>
      </c>
      <c r="H192" s="1">
        <v>44742</v>
      </c>
      <c r="I192" s="1">
        <v>44764</v>
      </c>
      <c r="J192" s="1">
        <v>44856</v>
      </c>
      <c r="K192" s="1">
        <v>44858</v>
      </c>
      <c r="L192" s="19">
        <v>305265.63</v>
      </c>
      <c r="M192" t="s">
        <v>36</v>
      </c>
      <c r="N192">
        <v>0</v>
      </c>
      <c r="O192" t="s">
        <v>28</v>
      </c>
      <c r="Q192" s="19">
        <v>2405.1117431092898</v>
      </c>
      <c r="R192" s="19">
        <v>0</v>
      </c>
      <c r="S192" s="19">
        <v>0.23913043478260901</v>
      </c>
      <c r="T192" s="19">
        <v>0</v>
      </c>
      <c r="U192" s="19">
        <v>575.13541683048197</v>
      </c>
      <c r="V192" s="19">
        <v>912.96512400037295</v>
      </c>
      <c r="W192" s="19">
        <v>0</v>
      </c>
      <c r="X192" s="19">
        <v>0.23913043478260901</v>
      </c>
      <c r="Y192" s="19">
        <v>0</v>
      </c>
      <c r="Z192" s="19">
        <v>218.31774704356701</v>
      </c>
    </row>
    <row r="193" spans="1:26" x14ac:dyDescent="0.3">
      <c r="A193" s="1">
        <v>44834</v>
      </c>
      <c r="B193" s="1">
        <v>44925</v>
      </c>
      <c r="C193" t="s">
        <v>27</v>
      </c>
      <c r="D193" t="s">
        <v>35</v>
      </c>
      <c r="E193" t="s">
        <v>32</v>
      </c>
      <c r="F193">
        <v>3</v>
      </c>
      <c r="G193" t="s">
        <v>33</v>
      </c>
      <c r="H193" s="1">
        <v>44834</v>
      </c>
      <c r="I193" s="1">
        <v>44856</v>
      </c>
      <c r="J193" s="1">
        <v>44948</v>
      </c>
      <c r="K193" s="1">
        <v>44949</v>
      </c>
      <c r="L193" s="19">
        <v>204024</v>
      </c>
      <c r="M193" t="s">
        <v>36</v>
      </c>
      <c r="N193">
        <v>0</v>
      </c>
      <c r="O193" t="s">
        <v>28</v>
      </c>
      <c r="Q193" s="19">
        <v>1627.25874107443</v>
      </c>
      <c r="R193" s="19">
        <v>0</v>
      </c>
      <c r="S193" s="19">
        <v>0.75</v>
      </c>
      <c r="T193" s="19">
        <v>0</v>
      </c>
      <c r="U193" s="19">
        <v>1220.44405580583</v>
      </c>
      <c r="V193" s="19">
        <v>640.15945382134896</v>
      </c>
      <c r="W193" s="19">
        <v>0</v>
      </c>
      <c r="X193" s="19">
        <v>0.75</v>
      </c>
      <c r="Y193" s="19">
        <v>0</v>
      </c>
      <c r="Z193" s="19">
        <v>480.11959036601098</v>
      </c>
    </row>
    <row r="194" spans="1:26" x14ac:dyDescent="0.3">
      <c r="A194" s="1">
        <v>44834</v>
      </c>
      <c r="B194" s="1">
        <v>44925</v>
      </c>
      <c r="C194" t="s">
        <v>29</v>
      </c>
      <c r="D194" t="s">
        <v>37</v>
      </c>
      <c r="E194" t="s">
        <v>38</v>
      </c>
      <c r="F194">
        <v>10003</v>
      </c>
      <c r="G194" t="s">
        <v>39</v>
      </c>
      <c r="H194" s="1">
        <v>44742</v>
      </c>
      <c r="I194" s="1">
        <v>44764</v>
      </c>
      <c r="J194" s="1">
        <v>44856</v>
      </c>
      <c r="K194" s="1">
        <v>44858</v>
      </c>
      <c r="L194" s="19">
        <v>305265.63</v>
      </c>
      <c r="M194" t="s">
        <v>36</v>
      </c>
      <c r="N194">
        <v>1.6E-2</v>
      </c>
      <c r="O194" t="s">
        <v>28</v>
      </c>
      <c r="Q194" s="19">
        <v>-3653.3089857759501</v>
      </c>
      <c r="R194" s="19">
        <v>0.24175824175824201</v>
      </c>
      <c r="S194" s="19">
        <v>0.23913043478260901</v>
      </c>
      <c r="T194" s="19">
        <v>73800.481978021999</v>
      </c>
      <c r="U194" s="19">
        <v>-873.61736616381495</v>
      </c>
      <c r="V194" s="19">
        <v>-2161.1623666670398</v>
      </c>
      <c r="W194" s="19">
        <v>0.24175824175824201</v>
      </c>
      <c r="X194" s="19">
        <v>0.23913043478260901</v>
      </c>
      <c r="Y194" s="19">
        <v>73800.481978021999</v>
      </c>
      <c r="Z194" s="19">
        <v>-516.79969637690101</v>
      </c>
    </row>
    <row r="195" spans="1:26" x14ac:dyDescent="0.3">
      <c r="A195" s="1">
        <v>44834</v>
      </c>
      <c r="B195" s="1">
        <v>44925</v>
      </c>
      <c r="C195" t="s">
        <v>29</v>
      </c>
      <c r="D195" t="s">
        <v>37</v>
      </c>
      <c r="E195" t="s">
        <v>38</v>
      </c>
      <c r="F195">
        <v>10003</v>
      </c>
      <c r="G195" t="s">
        <v>39</v>
      </c>
      <c r="H195" s="1">
        <v>44834</v>
      </c>
      <c r="I195" s="1">
        <v>44856</v>
      </c>
      <c r="J195" s="1">
        <v>44948</v>
      </c>
      <c r="K195" s="1">
        <v>44949</v>
      </c>
      <c r="L195" s="19">
        <v>204024</v>
      </c>
      <c r="M195" t="s">
        <v>36</v>
      </c>
      <c r="N195">
        <v>1.6E-2</v>
      </c>
      <c r="O195" t="s">
        <v>28</v>
      </c>
      <c r="Q195" s="19">
        <v>-2461.4902077411002</v>
      </c>
      <c r="R195" s="19">
        <v>0.75824175824175799</v>
      </c>
      <c r="S195" s="19">
        <v>0.75</v>
      </c>
      <c r="T195" s="19">
        <v>154699.516483516</v>
      </c>
      <c r="U195" s="19">
        <v>-1846.1176558058301</v>
      </c>
      <c r="V195" s="19">
        <v>-1474.3909204880199</v>
      </c>
      <c r="W195" s="19">
        <v>0.75824175824175799</v>
      </c>
      <c r="X195" s="19">
        <v>0.75</v>
      </c>
      <c r="Y195" s="19">
        <v>154699.516483516</v>
      </c>
      <c r="Z195" s="19">
        <v>-1105.7931903660101</v>
      </c>
    </row>
    <row r="196" spans="1:26" x14ac:dyDescent="0.3">
      <c r="A196" s="1">
        <v>44925</v>
      </c>
      <c r="B196" s="1">
        <v>45016</v>
      </c>
      <c r="C196" t="s">
        <v>27</v>
      </c>
      <c r="D196" t="s">
        <v>31</v>
      </c>
      <c r="E196" t="s">
        <v>32</v>
      </c>
      <c r="F196">
        <v>3</v>
      </c>
      <c r="G196" t="s">
        <v>33</v>
      </c>
      <c r="H196"/>
      <c r="I196" s="1">
        <v>44856</v>
      </c>
      <c r="J196" s="1">
        <v>44948</v>
      </c>
      <c r="K196" s="1">
        <v>44949</v>
      </c>
      <c r="L196" s="19">
        <v>204024</v>
      </c>
      <c r="M196" t="s">
        <v>34</v>
      </c>
      <c r="O196" t="s">
        <v>28</v>
      </c>
      <c r="Q196" s="19">
        <v>-745.59437333333301</v>
      </c>
      <c r="R196" s="19">
        <v>0.25274725274725302</v>
      </c>
      <c r="S196" s="19">
        <v>0.25</v>
      </c>
      <c r="T196" s="19">
        <v>51566.505494505502</v>
      </c>
      <c r="U196" s="19">
        <v>-186.398593333333</v>
      </c>
      <c r="V196" s="19">
        <v>-745.59437333333301</v>
      </c>
      <c r="W196" s="19">
        <v>0.25274725274725302</v>
      </c>
      <c r="X196" s="19">
        <v>0.25</v>
      </c>
      <c r="Y196" s="19">
        <v>51566.505494505502</v>
      </c>
      <c r="Z196" s="19">
        <v>-186.398593333333</v>
      </c>
    </row>
    <row r="197" spans="1:26" x14ac:dyDescent="0.3">
      <c r="A197" s="1">
        <v>44925</v>
      </c>
      <c r="B197" s="1">
        <v>45016</v>
      </c>
      <c r="C197" t="s">
        <v>27</v>
      </c>
      <c r="D197" t="s">
        <v>31</v>
      </c>
      <c r="E197" t="s">
        <v>32</v>
      </c>
      <c r="F197">
        <v>3</v>
      </c>
      <c r="G197" t="s">
        <v>33</v>
      </c>
      <c r="H197"/>
      <c r="I197" s="1">
        <v>44948</v>
      </c>
      <c r="J197" s="1">
        <v>45038</v>
      </c>
      <c r="K197" s="1">
        <v>45040</v>
      </c>
      <c r="L197" s="19">
        <v>102269.66</v>
      </c>
      <c r="M197" t="s">
        <v>34</v>
      </c>
      <c r="O197" t="s">
        <v>28</v>
      </c>
      <c r="Q197" s="19">
        <v>-365.6140345</v>
      </c>
      <c r="R197" s="19">
        <v>0.74725274725274704</v>
      </c>
      <c r="S197" s="19">
        <v>0.75555555555555598</v>
      </c>
      <c r="T197" s="19">
        <v>76421.284395604394</v>
      </c>
      <c r="U197" s="19">
        <v>-276.24171495555601</v>
      </c>
      <c r="V197" s="19">
        <v>-365.6140345</v>
      </c>
      <c r="W197" s="19">
        <v>0.74725274725274704</v>
      </c>
      <c r="X197" s="19">
        <v>0.75555555555555598</v>
      </c>
      <c r="Y197" s="19">
        <v>76421.284395604394</v>
      </c>
      <c r="Z197" s="19">
        <v>-276.24171495555601</v>
      </c>
    </row>
    <row r="198" spans="1:26" x14ac:dyDescent="0.3">
      <c r="A198" s="1">
        <v>44925</v>
      </c>
      <c r="B198" s="1">
        <v>45016</v>
      </c>
      <c r="C198" t="s">
        <v>27</v>
      </c>
      <c r="D198" t="s">
        <v>35</v>
      </c>
      <c r="E198" t="s">
        <v>32</v>
      </c>
      <c r="F198">
        <v>3</v>
      </c>
      <c r="G198" t="s">
        <v>33</v>
      </c>
      <c r="H198" s="1">
        <v>44834</v>
      </c>
      <c r="I198" s="1">
        <v>44856</v>
      </c>
      <c r="J198" s="1">
        <v>44948</v>
      </c>
      <c r="K198" s="1">
        <v>44949</v>
      </c>
      <c r="L198" s="19">
        <v>204024</v>
      </c>
      <c r="M198" t="s">
        <v>36</v>
      </c>
      <c r="N198">
        <v>0</v>
      </c>
      <c r="O198" t="s">
        <v>28</v>
      </c>
      <c r="Q198" s="19">
        <v>1627.25874107443</v>
      </c>
      <c r="R198" s="19">
        <v>0</v>
      </c>
      <c r="S198" s="19">
        <v>0.25</v>
      </c>
      <c r="T198" s="19">
        <v>0</v>
      </c>
      <c r="U198" s="19">
        <v>406.81468526860903</v>
      </c>
      <c r="V198" s="19">
        <v>640.15945382134896</v>
      </c>
      <c r="W198" s="19">
        <v>0</v>
      </c>
      <c r="X198" s="19">
        <v>0.25</v>
      </c>
      <c r="Y198" s="19">
        <v>0</v>
      </c>
      <c r="Z198" s="19">
        <v>160.03986345533701</v>
      </c>
    </row>
    <row r="199" spans="1:26" x14ac:dyDescent="0.3">
      <c r="A199" s="1">
        <v>44925</v>
      </c>
      <c r="B199" s="1">
        <v>45016</v>
      </c>
      <c r="C199" t="s">
        <v>27</v>
      </c>
      <c r="D199" t="s">
        <v>35</v>
      </c>
      <c r="E199" t="s">
        <v>32</v>
      </c>
      <c r="F199">
        <v>3</v>
      </c>
      <c r="G199" t="s">
        <v>33</v>
      </c>
      <c r="H199" s="1">
        <v>44926</v>
      </c>
      <c r="I199" s="1">
        <v>44948</v>
      </c>
      <c r="J199" s="1">
        <v>45038</v>
      </c>
      <c r="K199" s="1">
        <v>45040</v>
      </c>
      <c r="L199" s="19">
        <v>102269.66</v>
      </c>
      <c r="M199" t="s">
        <v>36</v>
      </c>
      <c r="N199">
        <v>0</v>
      </c>
      <c r="O199" t="s">
        <v>28</v>
      </c>
      <c r="Q199" s="19">
        <v>806.68796183940697</v>
      </c>
      <c r="R199" s="19">
        <v>0</v>
      </c>
      <c r="S199" s="19">
        <v>0.75555555555555598</v>
      </c>
      <c r="T199" s="19">
        <v>0</v>
      </c>
      <c r="U199" s="19">
        <v>609.497571167552</v>
      </c>
      <c r="V199" s="19">
        <v>328.41575046613701</v>
      </c>
      <c r="W199" s="19">
        <v>0</v>
      </c>
      <c r="X199" s="19">
        <v>0.75555555555555598</v>
      </c>
      <c r="Y199" s="19">
        <v>0</v>
      </c>
      <c r="Z199" s="19">
        <v>248.13634479663699</v>
      </c>
    </row>
    <row r="200" spans="1:26" x14ac:dyDescent="0.3">
      <c r="A200" s="1">
        <v>44925</v>
      </c>
      <c r="B200" s="1">
        <v>45016</v>
      </c>
      <c r="C200" t="s">
        <v>29</v>
      </c>
      <c r="D200" t="s">
        <v>37</v>
      </c>
      <c r="E200" t="s">
        <v>38</v>
      </c>
      <c r="F200">
        <v>10003</v>
      </c>
      <c r="G200" t="s">
        <v>39</v>
      </c>
      <c r="H200" s="1">
        <v>44834</v>
      </c>
      <c r="I200" s="1">
        <v>44856</v>
      </c>
      <c r="J200" s="1">
        <v>44948</v>
      </c>
      <c r="K200" s="1">
        <v>44949</v>
      </c>
      <c r="L200" s="19">
        <v>204024</v>
      </c>
      <c r="M200" t="s">
        <v>36</v>
      </c>
      <c r="N200">
        <v>1.6E-2</v>
      </c>
      <c r="O200" t="s">
        <v>28</v>
      </c>
      <c r="Q200" s="19">
        <v>-2461.4902077411002</v>
      </c>
      <c r="R200" s="19">
        <v>0.25274725274725302</v>
      </c>
      <c r="S200" s="19">
        <v>0.25</v>
      </c>
      <c r="T200" s="19">
        <v>51566.505494505502</v>
      </c>
      <c r="U200" s="19">
        <v>-615.37255193527506</v>
      </c>
      <c r="V200" s="19">
        <v>-1474.3909204880199</v>
      </c>
      <c r="W200" s="19">
        <v>0.25274725274725302</v>
      </c>
      <c r="X200" s="19">
        <v>0.25</v>
      </c>
      <c r="Y200" s="19">
        <v>51566.505494505502</v>
      </c>
      <c r="Z200" s="19">
        <v>-368.59773012200401</v>
      </c>
    </row>
    <row r="201" spans="1:26" x14ac:dyDescent="0.3">
      <c r="A201" s="1">
        <v>44925</v>
      </c>
      <c r="B201" s="1">
        <v>45016</v>
      </c>
      <c r="C201" t="s">
        <v>29</v>
      </c>
      <c r="D201" t="s">
        <v>37</v>
      </c>
      <c r="E201" t="s">
        <v>38</v>
      </c>
      <c r="F201">
        <v>10003</v>
      </c>
      <c r="G201" t="s">
        <v>39</v>
      </c>
      <c r="H201" s="1">
        <v>44925</v>
      </c>
      <c r="I201" s="1">
        <v>44948</v>
      </c>
      <c r="J201" s="1">
        <v>45038</v>
      </c>
      <c r="K201" s="1">
        <v>45040</v>
      </c>
      <c r="L201" s="19">
        <v>102269.66</v>
      </c>
      <c r="M201" t="s">
        <v>36</v>
      </c>
      <c r="N201">
        <v>1.6E-2</v>
      </c>
      <c r="O201" t="s">
        <v>28</v>
      </c>
      <c r="Q201" s="19">
        <v>-1215.76660183941</v>
      </c>
      <c r="R201" s="19">
        <v>0.74725274725274704</v>
      </c>
      <c r="S201" s="19">
        <v>0.75555555555555598</v>
      </c>
      <c r="T201" s="19">
        <v>76421.284395604394</v>
      </c>
      <c r="U201" s="19">
        <v>-918.57921027866303</v>
      </c>
      <c r="V201" s="19">
        <v>-737.49439046613702</v>
      </c>
      <c r="W201" s="19">
        <v>0.74725274725274704</v>
      </c>
      <c r="X201" s="19">
        <v>0.75555555555555598</v>
      </c>
      <c r="Y201" s="19">
        <v>76421.284395604394</v>
      </c>
      <c r="Z201" s="19">
        <v>-557.21798390774802</v>
      </c>
    </row>
    <row r="202" spans="1:26" x14ac:dyDescent="0.3">
      <c r="A202" s="1">
        <v>45016</v>
      </c>
      <c r="B202" s="1">
        <v>45107</v>
      </c>
      <c r="C202" t="s">
        <v>27</v>
      </c>
      <c r="D202" t="s">
        <v>31</v>
      </c>
      <c r="E202" t="s">
        <v>32</v>
      </c>
      <c r="F202">
        <v>3</v>
      </c>
      <c r="G202" t="s">
        <v>33</v>
      </c>
      <c r="H202"/>
      <c r="I202" s="1">
        <v>44948</v>
      </c>
      <c r="J202" s="1">
        <v>45038</v>
      </c>
      <c r="K202" s="1">
        <v>45040</v>
      </c>
      <c r="L202" s="19">
        <v>102269.66</v>
      </c>
      <c r="M202" t="s">
        <v>34</v>
      </c>
      <c r="O202" t="s">
        <v>28</v>
      </c>
      <c r="Q202" s="19">
        <v>-365.6140345</v>
      </c>
      <c r="R202" s="19">
        <v>0.24175824175824201</v>
      </c>
      <c r="S202" s="19">
        <v>0.24444444444444399</v>
      </c>
      <c r="T202" s="19">
        <v>24724.533186813202</v>
      </c>
      <c r="U202" s="19">
        <v>-89.372319544444395</v>
      </c>
      <c r="V202" s="19">
        <v>-365.6140345</v>
      </c>
      <c r="W202" s="19">
        <v>0.24175824175824201</v>
      </c>
      <c r="X202" s="19">
        <v>0.24444444444444399</v>
      </c>
      <c r="Y202" s="19">
        <v>24724.533186813202</v>
      </c>
      <c r="Z202" s="19">
        <v>-89.372319544444395</v>
      </c>
    </row>
    <row r="203" spans="1:26" x14ac:dyDescent="0.3">
      <c r="A203" s="1">
        <v>45016</v>
      </c>
      <c r="B203" s="1">
        <v>45107</v>
      </c>
      <c r="C203" t="s">
        <v>27</v>
      </c>
      <c r="D203" t="s">
        <v>35</v>
      </c>
      <c r="E203" t="s">
        <v>32</v>
      </c>
      <c r="F203">
        <v>3</v>
      </c>
      <c r="G203" t="s">
        <v>33</v>
      </c>
      <c r="H203" s="1">
        <v>44926</v>
      </c>
      <c r="I203" s="1">
        <v>44948</v>
      </c>
      <c r="J203" s="1">
        <v>45038</v>
      </c>
      <c r="K203" s="1">
        <v>45040</v>
      </c>
      <c r="L203" s="19">
        <v>102269.66</v>
      </c>
      <c r="M203" t="s">
        <v>36</v>
      </c>
      <c r="N203">
        <v>0</v>
      </c>
      <c r="O203" t="s">
        <v>28</v>
      </c>
      <c r="Q203" s="19">
        <v>806.68796183940697</v>
      </c>
      <c r="R203" s="19">
        <v>0</v>
      </c>
      <c r="S203" s="19">
        <v>0.24444444444444399</v>
      </c>
      <c r="T203" s="19">
        <v>0</v>
      </c>
      <c r="U203" s="19">
        <v>197.190390671855</v>
      </c>
      <c r="V203" s="19">
        <v>328.41575046613701</v>
      </c>
      <c r="W203" s="19">
        <v>0</v>
      </c>
      <c r="X203" s="19">
        <v>0.24444444444444399</v>
      </c>
      <c r="Y203" s="19">
        <v>0</v>
      </c>
      <c r="Z203" s="19">
        <v>80.279405669500093</v>
      </c>
    </row>
    <row r="204" spans="1:26" x14ac:dyDescent="0.3">
      <c r="A204" s="1">
        <v>45016</v>
      </c>
      <c r="B204" s="1">
        <v>45107</v>
      </c>
      <c r="C204" t="s">
        <v>29</v>
      </c>
      <c r="D204" t="s">
        <v>37</v>
      </c>
      <c r="E204" t="s">
        <v>38</v>
      </c>
      <c r="F204">
        <v>10003</v>
      </c>
      <c r="G204" t="s">
        <v>39</v>
      </c>
      <c r="H204" s="1">
        <v>44925</v>
      </c>
      <c r="I204" s="1">
        <v>44948</v>
      </c>
      <c r="J204" s="1">
        <v>45038</v>
      </c>
      <c r="K204" s="1">
        <v>45040</v>
      </c>
      <c r="L204" s="19">
        <v>102269.66</v>
      </c>
      <c r="M204" t="s">
        <v>36</v>
      </c>
      <c r="N204">
        <v>1.6E-2</v>
      </c>
      <c r="O204" t="s">
        <v>28</v>
      </c>
      <c r="Q204" s="19">
        <v>-1215.76660183941</v>
      </c>
      <c r="R204" s="19">
        <v>0.24175824175824201</v>
      </c>
      <c r="S204" s="19">
        <v>0.24444444444444399</v>
      </c>
      <c r="T204" s="19">
        <v>24724.533186813202</v>
      </c>
      <c r="U204" s="19">
        <v>-297.187391560744</v>
      </c>
      <c r="V204" s="19">
        <v>-737.49439046613702</v>
      </c>
      <c r="W204" s="19">
        <v>0.24175824175824201</v>
      </c>
      <c r="X204" s="19">
        <v>0.24444444444444399</v>
      </c>
      <c r="Y204" s="19">
        <v>24724.533186813202</v>
      </c>
      <c r="Z204" s="19">
        <v>-180.276406558389</v>
      </c>
    </row>
    <row r="205" spans="1:26" x14ac:dyDescent="0.3">
      <c r="A205"/>
      <c r="B205"/>
      <c r="H205" s="1"/>
      <c r="I205" s="1"/>
      <c r="J205" s="1"/>
      <c r="K205" s="1"/>
      <c r="V205" s="15"/>
      <c r="W205"/>
      <c r="X205"/>
      <c r="Y205"/>
      <c r="Z205"/>
    </row>
    <row r="206" spans="1:26" x14ac:dyDescent="0.3">
      <c r="A206"/>
      <c r="B206"/>
      <c r="H206" s="1"/>
      <c r="I206" s="1"/>
      <c r="J206" s="1"/>
      <c r="K206" s="1"/>
      <c r="V206" s="15"/>
      <c r="W206"/>
      <c r="X206"/>
      <c r="Y206"/>
      <c r="Z206"/>
    </row>
    <row r="207" spans="1:26" x14ac:dyDescent="0.3">
      <c r="A207"/>
      <c r="B207"/>
      <c r="H207" s="1"/>
      <c r="I207" s="1"/>
      <c r="J207" s="1"/>
      <c r="K207" s="1"/>
      <c r="V207" s="15"/>
      <c r="W207"/>
      <c r="X207"/>
      <c r="Y207"/>
      <c r="Z207"/>
    </row>
    <row r="208" spans="1:26" x14ac:dyDescent="0.3">
      <c r="A208"/>
      <c r="B208"/>
      <c r="H208" s="1"/>
      <c r="I208" s="1"/>
      <c r="J208" s="1"/>
      <c r="K208" s="1"/>
      <c r="V208" s="15"/>
      <c r="W208"/>
      <c r="X208"/>
      <c r="Y208"/>
      <c r="Z208"/>
    </row>
    <row r="209" spans="1:26" x14ac:dyDescent="0.3">
      <c r="A209"/>
      <c r="B209"/>
      <c r="H209" s="1"/>
      <c r="I209" s="1"/>
      <c r="J209" s="1"/>
      <c r="K209" s="1"/>
      <c r="V209" s="15"/>
      <c r="W209"/>
      <c r="X209"/>
      <c r="Y209"/>
      <c r="Z209"/>
    </row>
    <row r="210" spans="1:26" x14ac:dyDescent="0.3">
      <c r="A210"/>
      <c r="B210"/>
      <c r="H210" s="1"/>
      <c r="I210" s="1"/>
      <c r="J210" s="1"/>
      <c r="K210" s="1"/>
      <c r="V210" s="15"/>
      <c r="W210"/>
      <c r="X210"/>
      <c r="Y210"/>
      <c r="Z210"/>
    </row>
    <row r="211" spans="1:26" x14ac:dyDescent="0.3">
      <c r="A211"/>
      <c r="B211"/>
      <c r="H211" s="1"/>
      <c r="I211" s="1"/>
      <c r="J211" s="1"/>
      <c r="K211" s="1"/>
      <c r="V211" s="15"/>
      <c r="W211"/>
      <c r="X211"/>
      <c r="Y211"/>
      <c r="Z211"/>
    </row>
    <row r="212" spans="1:26" x14ac:dyDescent="0.3">
      <c r="A212"/>
      <c r="B212"/>
      <c r="H212" s="1"/>
      <c r="I212" s="1"/>
      <c r="J212" s="1"/>
      <c r="K212" s="1"/>
      <c r="V212" s="15"/>
      <c r="W212"/>
      <c r="X212"/>
      <c r="Y212"/>
      <c r="Z212"/>
    </row>
    <row r="213" spans="1:26" x14ac:dyDescent="0.3">
      <c r="A213"/>
      <c r="B213"/>
      <c r="H213" s="1"/>
      <c r="I213" s="1"/>
      <c r="J213" s="1"/>
      <c r="K213" s="1"/>
      <c r="V213" s="15"/>
      <c r="W213"/>
      <c r="X213"/>
      <c r="Y213"/>
      <c r="Z213"/>
    </row>
    <row r="214" spans="1:26" x14ac:dyDescent="0.3">
      <c r="A214"/>
      <c r="B214"/>
      <c r="H214" s="1"/>
      <c r="I214" s="1"/>
      <c r="J214" s="1"/>
      <c r="K214" s="1"/>
      <c r="V214" s="15"/>
      <c r="W214"/>
      <c r="X214"/>
      <c r="Y214"/>
      <c r="Z214"/>
    </row>
    <row r="215" spans="1:26" x14ac:dyDescent="0.3">
      <c r="A215"/>
      <c r="B215"/>
      <c r="H215" s="1"/>
      <c r="I215" s="1"/>
      <c r="J215" s="1"/>
      <c r="K215" s="1"/>
      <c r="V215" s="15"/>
      <c r="W215"/>
      <c r="X215"/>
      <c r="Y215"/>
      <c r="Z215"/>
    </row>
    <row r="216" spans="1:26" x14ac:dyDescent="0.3">
      <c r="A216"/>
      <c r="B216"/>
      <c r="H216" s="1"/>
      <c r="I216" s="1"/>
      <c r="J216" s="1"/>
      <c r="K216" s="1"/>
      <c r="V216" s="15"/>
      <c r="W216"/>
      <c r="X216"/>
      <c r="Y216"/>
      <c r="Z216"/>
    </row>
    <row r="217" spans="1:26" x14ac:dyDescent="0.3">
      <c r="A217"/>
      <c r="B217"/>
      <c r="H217" s="1"/>
      <c r="I217" s="1"/>
      <c r="J217" s="1"/>
      <c r="K217" s="1"/>
      <c r="V217" s="15"/>
      <c r="W217"/>
      <c r="X217"/>
      <c r="Y217"/>
      <c r="Z217"/>
    </row>
    <row r="218" spans="1:26" x14ac:dyDescent="0.3">
      <c r="A218"/>
      <c r="B218"/>
      <c r="H218" s="1"/>
      <c r="I218" s="1"/>
      <c r="J218" s="1"/>
      <c r="K218" s="1"/>
      <c r="V218" s="15"/>
      <c r="W218"/>
      <c r="X218"/>
      <c r="Y218"/>
      <c r="Z218"/>
    </row>
    <row r="219" spans="1:26" x14ac:dyDescent="0.3">
      <c r="A219"/>
      <c r="B219"/>
      <c r="H219" s="1"/>
      <c r="I219" s="1"/>
      <c r="J219" s="1"/>
      <c r="K219" s="1"/>
      <c r="V219" s="15"/>
      <c r="W219"/>
      <c r="X219"/>
      <c r="Y219"/>
      <c r="Z219"/>
    </row>
    <row r="220" spans="1:26" x14ac:dyDescent="0.3">
      <c r="A220"/>
      <c r="B220"/>
      <c r="H220" s="1"/>
      <c r="I220" s="1"/>
      <c r="J220" s="1"/>
      <c r="K220" s="1"/>
      <c r="V220" s="15"/>
      <c r="W220"/>
      <c r="X220"/>
      <c r="Y220"/>
      <c r="Z220"/>
    </row>
    <row r="221" spans="1:26" x14ac:dyDescent="0.3">
      <c r="A221"/>
      <c r="B221"/>
      <c r="H221" s="1"/>
      <c r="I221" s="1"/>
      <c r="J221" s="1"/>
      <c r="K221" s="1"/>
      <c r="V221" s="15"/>
      <c r="W221"/>
      <c r="X221"/>
      <c r="Y221"/>
      <c r="Z221"/>
    </row>
    <row r="222" spans="1:26" x14ac:dyDescent="0.3">
      <c r="A222"/>
      <c r="B222"/>
      <c r="H222" s="1"/>
      <c r="I222" s="1"/>
      <c r="J222" s="1"/>
      <c r="K222" s="1"/>
      <c r="V222" s="15"/>
      <c r="W222"/>
      <c r="X222"/>
      <c r="Y222"/>
      <c r="Z222"/>
    </row>
    <row r="223" spans="1:26" x14ac:dyDescent="0.3">
      <c r="A223"/>
      <c r="B223"/>
      <c r="H223" s="1"/>
      <c r="I223" s="1"/>
      <c r="J223" s="1"/>
      <c r="K223" s="1"/>
      <c r="V223" s="15"/>
      <c r="W223"/>
      <c r="X223"/>
      <c r="Y223"/>
      <c r="Z223"/>
    </row>
    <row r="224" spans="1:26" x14ac:dyDescent="0.3">
      <c r="A224"/>
      <c r="B224"/>
      <c r="H224" s="1"/>
      <c r="I224" s="1"/>
      <c r="J224" s="1"/>
      <c r="K224" s="1"/>
      <c r="V224" s="15"/>
      <c r="W224"/>
      <c r="X224"/>
      <c r="Y224"/>
      <c r="Z224"/>
    </row>
    <row r="225" spans="1:26" x14ac:dyDescent="0.3">
      <c r="A225"/>
      <c r="B225"/>
      <c r="H225" s="1"/>
      <c r="I225" s="1"/>
      <c r="J225" s="1"/>
      <c r="K225" s="1"/>
      <c r="V225" s="15"/>
      <c r="W225"/>
      <c r="X225"/>
      <c r="Y225"/>
      <c r="Z225"/>
    </row>
    <row r="226" spans="1:26" x14ac:dyDescent="0.3">
      <c r="A226"/>
      <c r="B226"/>
      <c r="H226" s="1"/>
      <c r="I226" s="1"/>
      <c r="J226" s="1"/>
      <c r="K226" s="1"/>
      <c r="V226" s="15"/>
      <c r="W226"/>
      <c r="X226"/>
      <c r="Y226"/>
      <c r="Z226"/>
    </row>
    <row r="227" spans="1:26" x14ac:dyDescent="0.3">
      <c r="A227"/>
      <c r="B227"/>
      <c r="H227" s="1"/>
      <c r="I227" s="1"/>
      <c r="J227" s="1"/>
      <c r="K227" s="1"/>
      <c r="V227" s="15"/>
      <c r="W227"/>
      <c r="X227"/>
      <c r="Y227"/>
      <c r="Z227"/>
    </row>
    <row r="228" spans="1:26" x14ac:dyDescent="0.3">
      <c r="A228"/>
      <c r="B228"/>
      <c r="H228" s="1"/>
      <c r="I228" s="1"/>
      <c r="J228" s="1"/>
      <c r="K228" s="1"/>
      <c r="V228" s="15"/>
      <c r="W228"/>
      <c r="X228"/>
      <c r="Y228"/>
      <c r="Z228"/>
    </row>
    <row r="229" spans="1:26" x14ac:dyDescent="0.3">
      <c r="A229"/>
      <c r="B229"/>
      <c r="H229" s="1"/>
      <c r="I229" s="1"/>
      <c r="J229" s="1"/>
      <c r="K229" s="1"/>
      <c r="V229" s="15"/>
      <c r="W229"/>
      <c r="X229"/>
      <c r="Y229"/>
      <c r="Z229"/>
    </row>
    <row r="230" spans="1:26" x14ac:dyDescent="0.3">
      <c r="A230"/>
      <c r="B230"/>
      <c r="H230" s="1"/>
      <c r="I230" s="1"/>
      <c r="J230" s="1"/>
      <c r="K230" s="1"/>
      <c r="V230" s="15"/>
      <c r="W230"/>
      <c r="X230"/>
      <c r="Y230"/>
      <c r="Z230"/>
    </row>
    <row r="231" spans="1:26" x14ac:dyDescent="0.3">
      <c r="A231"/>
      <c r="B231"/>
      <c r="H231" s="1"/>
      <c r="I231" s="1"/>
      <c r="J231" s="1"/>
      <c r="K231" s="1"/>
      <c r="V231" s="15"/>
      <c r="W231"/>
      <c r="X231"/>
      <c r="Y231"/>
      <c r="Z231"/>
    </row>
    <row r="232" spans="1:26" x14ac:dyDescent="0.3">
      <c r="A232"/>
      <c r="B232"/>
      <c r="H232" s="1"/>
      <c r="I232" s="1"/>
      <c r="J232" s="1"/>
      <c r="K232" s="1"/>
      <c r="V232" s="15"/>
      <c r="W232"/>
      <c r="X232"/>
      <c r="Y232"/>
      <c r="Z232"/>
    </row>
    <row r="233" spans="1:26" x14ac:dyDescent="0.3">
      <c r="A233"/>
      <c r="B233"/>
      <c r="H233" s="1"/>
      <c r="I233" s="1"/>
      <c r="J233" s="1"/>
      <c r="K233" s="1"/>
      <c r="V233" s="15"/>
      <c r="W233"/>
      <c r="X233"/>
      <c r="Y233"/>
      <c r="Z233"/>
    </row>
    <row r="234" spans="1:26" x14ac:dyDescent="0.3">
      <c r="A234"/>
      <c r="B234"/>
      <c r="H234" s="1"/>
      <c r="I234" s="1"/>
      <c r="J234" s="1"/>
      <c r="K234" s="1"/>
      <c r="V234" s="15"/>
      <c r="W234"/>
      <c r="X234"/>
      <c r="Y234"/>
      <c r="Z234"/>
    </row>
    <row r="235" spans="1:26" x14ac:dyDescent="0.3">
      <c r="A235"/>
      <c r="B235"/>
      <c r="H235" s="1"/>
      <c r="I235" s="1"/>
      <c r="J235" s="1"/>
      <c r="K235" s="1"/>
      <c r="V235" s="15"/>
      <c r="W235"/>
      <c r="X235"/>
      <c r="Y235"/>
      <c r="Z235"/>
    </row>
    <row r="236" spans="1:26" x14ac:dyDescent="0.3">
      <c r="A236"/>
      <c r="B236"/>
      <c r="H236" s="1"/>
      <c r="I236" s="1"/>
      <c r="J236" s="1"/>
      <c r="K236" s="1"/>
      <c r="V236" s="15"/>
      <c r="W236"/>
      <c r="X236"/>
      <c r="Y236"/>
      <c r="Z236"/>
    </row>
    <row r="237" spans="1:26" x14ac:dyDescent="0.3">
      <c r="A237"/>
      <c r="B237"/>
      <c r="H237" s="1"/>
      <c r="I237" s="1"/>
      <c r="J237" s="1"/>
      <c r="K237" s="1"/>
      <c r="V237" s="15"/>
      <c r="W237"/>
      <c r="X237"/>
      <c r="Y237"/>
      <c r="Z237"/>
    </row>
    <row r="238" spans="1:26" x14ac:dyDescent="0.3">
      <c r="A238"/>
      <c r="B238"/>
      <c r="H238" s="1"/>
      <c r="I238" s="1"/>
      <c r="J238" s="1"/>
      <c r="K238" s="1"/>
      <c r="V238" s="15"/>
      <c r="W238"/>
      <c r="X238"/>
      <c r="Y238"/>
      <c r="Z238"/>
    </row>
    <row r="239" spans="1:26" x14ac:dyDescent="0.3">
      <c r="A239"/>
      <c r="B239"/>
      <c r="H239" s="1"/>
      <c r="I239" s="1"/>
      <c r="J239" s="1"/>
      <c r="K239" s="1"/>
      <c r="V239" s="15"/>
      <c r="W239"/>
      <c r="X239"/>
      <c r="Y239"/>
      <c r="Z239"/>
    </row>
    <row r="240" spans="1:26" x14ac:dyDescent="0.3">
      <c r="A240"/>
      <c r="B240"/>
      <c r="H240" s="1"/>
      <c r="I240" s="1"/>
      <c r="J240" s="1"/>
      <c r="K240" s="1"/>
      <c r="V240" s="15"/>
      <c r="W240"/>
      <c r="X240"/>
      <c r="Y240"/>
      <c r="Z240"/>
    </row>
    <row r="241" spans="1:26" x14ac:dyDescent="0.3">
      <c r="A241"/>
      <c r="B241"/>
      <c r="H241" s="1"/>
      <c r="I241" s="1"/>
      <c r="J241" s="1"/>
      <c r="K241" s="1"/>
      <c r="V241" s="15"/>
      <c r="W241"/>
      <c r="X241"/>
      <c r="Y241"/>
      <c r="Z241"/>
    </row>
    <row r="242" spans="1:26" x14ac:dyDescent="0.3">
      <c r="A242"/>
      <c r="B242"/>
      <c r="H242" s="1"/>
      <c r="I242" s="1"/>
      <c r="J242" s="1"/>
      <c r="K242" s="1"/>
      <c r="V242" s="15"/>
      <c r="W242"/>
      <c r="X242"/>
      <c r="Y242"/>
      <c r="Z242"/>
    </row>
    <row r="243" spans="1:26" x14ac:dyDescent="0.3">
      <c r="A243"/>
      <c r="B243"/>
      <c r="H243" s="1"/>
      <c r="I243" s="1"/>
      <c r="J243" s="1"/>
      <c r="K243" s="1"/>
      <c r="V243" s="15"/>
      <c r="W243"/>
      <c r="X243"/>
      <c r="Y243"/>
      <c r="Z243"/>
    </row>
    <row r="244" spans="1:26" x14ac:dyDescent="0.3">
      <c r="A244"/>
      <c r="B244"/>
      <c r="H244" s="1"/>
      <c r="I244" s="1"/>
      <c r="J244" s="1"/>
      <c r="K244" s="1"/>
      <c r="V244" s="15"/>
      <c r="W244"/>
      <c r="X244"/>
      <c r="Y244"/>
      <c r="Z244"/>
    </row>
    <row r="245" spans="1:26" x14ac:dyDescent="0.3">
      <c r="A245"/>
      <c r="B245"/>
      <c r="H245" s="1"/>
      <c r="I245" s="1"/>
      <c r="J245" s="1"/>
      <c r="K245" s="1"/>
      <c r="V245" s="15"/>
      <c r="W245"/>
      <c r="X245"/>
      <c r="Y245"/>
      <c r="Z245"/>
    </row>
    <row r="246" spans="1:26" x14ac:dyDescent="0.3">
      <c r="A246"/>
      <c r="B246"/>
      <c r="H246" s="1"/>
      <c r="I246" s="1"/>
      <c r="J246" s="1"/>
      <c r="K246" s="1"/>
      <c r="V246" s="15"/>
      <c r="W246"/>
      <c r="X246"/>
      <c r="Y246"/>
      <c r="Z246"/>
    </row>
    <row r="247" spans="1:26" x14ac:dyDescent="0.3">
      <c r="A247"/>
      <c r="B247"/>
      <c r="H247" s="1"/>
      <c r="I247" s="1"/>
      <c r="J247" s="1"/>
      <c r="K247" s="1"/>
      <c r="V247" s="15"/>
      <c r="W247"/>
      <c r="X247"/>
      <c r="Y247"/>
      <c r="Z247"/>
    </row>
    <row r="248" spans="1:26" x14ac:dyDescent="0.3">
      <c r="A248"/>
      <c r="B248"/>
      <c r="H248" s="1"/>
      <c r="I248" s="1"/>
      <c r="J248" s="1"/>
      <c r="K248" s="1"/>
      <c r="V248" s="15"/>
      <c r="W248"/>
      <c r="X248"/>
      <c r="Y248"/>
      <c r="Z248"/>
    </row>
    <row r="249" spans="1:26" x14ac:dyDescent="0.3">
      <c r="A249"/>
      <c r="B249"/>
      <c r="H249" s="1"/>
      <c r="I249" s="1"/>
      <c r="J249" s="1"/>
      <c r="K249" s="1"/>
      <c r="V249" s="15"/>
      <c r="W249"/>
      <c r="X249"/>
      <c r="Y249"/>
      <c r="Z249"/>
    </row>
    <row r="250" spans="1:26" x14ac:dyDescent="0.3">
      <c r="A250"/>
      <c r="B250"/>
      <c r="H250" s="1"/>
      <c r="I250" s="1"/>
      <c r="J250" s="1"/>
      <c r="K250" s="1"/>
      <c r="V250" s="15"/>
      <c r="W250"/>
      <c r="X250"/>
      <c r="Y250"/>
      <c r="Z250"/>
    </row>
    <row r="251" spans="1:26" x14ac:dyDescent="0.3">
      <c r="A251"/>
      <c r="B251"/>
      <c r="H251" s="1"/>
      <c r="I251" s="1"/>
      <c r="J251" s="1"/>
      <c r="K251" s="1"/>
      <c r="V251" s="15"/>
      <c r="W251"/>
      <c r="X251"/>
      <c r="Y251"/>
      <c r="Z251"/>
    </row>
    <row r="252" spans="1:26" x14ac:dyDescent="0.3">
      <c r="A252"/>
      <c r="B252"/>
      <c r="H252" s="1"/>
      <c r="I252" s="1"/>
      <c r="J252" s="1"/>
      <c r="K252" s="1"/>
      <c r="V252" s="15"/>
      <c r="W252"/>
      <c r="X252"/>
      <c r="Y252"/>
      <c r="Z252"/>
    </row>
    <row r="253" spans="1:26" x14ac:dyDescent="0.3">
      <c r="A253"/>
      <c r="B253"/>
      <c r="H253" s="1"/>
      <c r="I253" s="1"/>
      <c r="J253" s="1"/>
      <c r="K253" s="1"/>
      <c r="V253" s="15"/>
      <c r="W253"/>
      <c r="X253"/>
      <c r="Y253"/>
      <c r="Z253"/>
    </row>
    <row r="254" spans="1:26" x14ac:dyDescent="0.3">
      <c r="A254"/>
      <c r="B254"/>
      <c r="H254" s="1"/>
      <c r="I254" s="1"/>
      <c r="J254" s="1"/>
      <c r="K254" s="1"/>
      <c r="V254" s="15"/>
      <c r="W254"/>
      <c r="X254"/>
      <c r="Y254"/>
      <c r="Z254"/>
    </row>
    <row r="255" spans="1:26" x14ac:dyDescent="0.3">
      <c r="A255"/>
      <c r="B255"/>
      <c r="H255" s="1"/>
      <c r="I255" s="1"/>
      <c r="J255" s="1"/>
      <c r="K255" s="1"/>
      <c r="V255" s="15"/>
      <c r="W255"/>
      <c r="X255"/>
      <c r="Y255"/>
      <c r="Z255"/>
    </row>
    <row r="256" spans="1:26" x14ac:dyDescent="0.3">
      <c r="A256"/>
      <c r="B256"/>
      <c r="H256" s="1"/>
      <c r="I256" s="1"/>
      <c r="J256" s="1"/>
      <c r="K256" s="1"/>
      <c r="V256" s="15"/>
      <c r="W256"/>
      <c r="X256"/>
      <c r="Y256"/>
      <c r="Z256"/>
    </row>
    <row r="257" spans="1:26" x14ac:dyDescent="0.3">
      <c r="A257"/>
      <c r="B257"/>
      <c r="H257" s="1"/>
      <c r="I257" s="1"/>
      <c r="J257" s="1"/>
      <c r="K257" s="1"/>
      <c r="V257" s="15"/>
      <c r="W257"/>
      <c r="X257"/>
      <c r="Y257"/>
      <c r="Z257"/>
    </row>
    <row r="258" spans="1:26" x14ac:dyDescent="0.3">
      <c r="A258"/>
      <c r="B258"/>
      <c r="H258" s="1"/>
      <c r="I258" s="1"/>
      <c r="J258" s="1"/>
      <c r="K258" s="1"/>
      <c r="V258" s="15"/>
      <c r="W258"/>
      <c r="X258"/>
      <c r="Y258"/>
      <c r="Z258"/>
    </row>
    <row r="259" spans="1:26" x14ac:dyDescent="0.3">
      <c r="A259"/>
      <c r="B259"/>
      <c r="H259" s="1"/>
      <c r="I259" s="1"/>
      <c r="J259" s="1"/>
      <c r="K259" s="1"/>
      <c r="V259" s="15"/>
      <c r="W259"/>
      <c r="X259"/>
      <c r="Y259"/>
      <c r="Z259"/>
    </row>
    <row r="260" spans="1:26" x14ac:dyDescent="0.3">
      <c r="A260"/>
      <c r="B260"/>
      <c r="H260" s="1"/>
      <c r="I260" s="1"/>
      <c r="J260" s="1"/>
      <c r="K260" s="1"/>
      <c r="V260" s="15"/>
      <c r="W260"/>
      <c r="X260"/>
      <c r="Y260"/>
      <c r="Z260"/>
    </row>
    <row r="261" spans="1:26" x14ac:dyDescent="0.3">
      <c r="A261"/>
      <c r="B261"/>
      <c r="H261" s="1"/>
      <c r="I261" s="1"/>
      <c r="J261" s="1"/>
      <c r="K261" s="1"/>
      <c r="V261" s="15"/>
      <c r="W261"/>
      <c r="X261"/>
      <c r="Y261"/>
      <c r="Z261"/>
    </row>
    <row r="262" spans="1:26" x14ac:dyDescent="0.3">
      <c r="A262"/>
      <c r="B262"/>
      <c r="H262" s="1"/>
      <c r="I262" s="1"/>
      <c r="J262" s="1"/>
      <c r="K262" s="1"/>
      <c r="V262" s="15"/>
      <c r="W262"/>
      <c r="X262"/>
      <c r="Y262"/>
      <c r="Z262"/>
    </row>
    <row r="263" spans="1:26" x14ac:dyDescent="0.3">
      <c r="A263"/>
      <c r="B263"/>
      <c r="H263" s="1"/>
      <c r="I263" s="1"/>
      <c r="J263" s="1"/>
      <c r="K263" s="1"/>
      <c r="V263" s="15"/>
      <c r="W263"/>
      <c r="X263"/>
      <c r="Y263"/>
      <c r="Z263"/>
    </row>
    <row r="264" spans="1:26" x14ac:dyDescent="0.3">
      <c r="A264"/>
      <c r="B264"/>
      <c r="H264" s="1"/>
      <c r="I264" s="1"/>
      <c r="J264" s="1"/>
      <c r="K264" s="1"/>
      <c r="V264" s="15"/>
      <c r="W264"/>
      <c r="X264"/>
      <c r="Y264"/>
      <c r="Z264"/>
    </row>
    <row r="265" spans="1:26" x14ac:dyDescent="0.3">
      <c r="A265"/>
      <c r="B265"/>
      <c r="H265" s="1"/>
      <c r="I265" s="1"/>
      <c r="J265" s="1"/>
      <c r="K265" s="1"/>
      <c r="V265" s="15"/>
      <c r="W265"/>
      <c r="X265"/>
      <c r="Y265"/>
      <c r="Z265"/>
    </row>
    <row r="266" spans="1:26" x14ac:dyDescent="0.3">
      <c r="A266"/>
      <c r="B266"/>
      <c r="H266" s="1"/>
      <c r="I266" s="1"/>
      <c r="J266" s="1"/>
      <c r="K266" s="1"/>
      <c r="V266" s="15"/>
      <c r="W266"/>
      <c r="X266"/>
      <c r="Y266"/>
      <c r="Z266"/>
    </row>
    <row r="267" spans="1:26" x14ac:dyDescent="0.3">
      <c r="A267"/>
      <c r="B267"/>
      <c r="H267" s="1"/>
      <c r="I267" s="1"/>
      <c r="J267" s="1"/>
      <c r="K267" s="1"/>
      <c r="V267" s="15"/>
      <c r="W267"/>
      <c r="X267"/>
      <c r="Y267"/>
      <c r="Z267"/>
    </row>
    <row r="268" spans="1:26" x14ac:dyDescent="0.3">
      <c r="A268"/>
      <c r="B268"/>
      <c r="H268" s="1"/>
      <c r="I268" s="1"/>
      <c r="J268" s="1"/>
      <c r="K268" s="1"/>
      <c r="V268" s="15"/>
      <c r="W268"/>
      <c r="X268"/>
      <c r="Y268"/>
      <c r="Z268"/>
    </row>
    <row r="269" spans="1:26" x14ac:dyDescent="0.3">
      <c r="A269"/>
      <c r="B269"/>
      <c r="H269" s="1"/>
      <c r="I269" s="1"/>
      <c r="J269" s="1"/>
      <c r="K269" s="1"/>
      <c r="V269" s="15"/>
      <c r="W269"/>
      <c r="X269"/>
      <c r="Y269"/>
      <c r="Z269"/>
    </row>
    <row r="270" spans="1:26" x14ac:dyDescent="0.3">
      <c r="A270"/>
      <c r="B270"/>
      <c r="H270" s="1"/>
      <c r="I270" s="1"/>
      <c r="J270" s="1"/>
      <c r="K270" s="1"/>
      <c r="V270" s="15"/>
      <c r="W270"/>
      <c r="X270"/>
      <c r="Y270"/>
      <c r="Z270"/>
    </row>
    <row r="271" spans="1:26" x14ac:dyDescent="0.3">
      <c r="A271"/>
      <c r="B271"/>
      <c r="H271" s="1"/>
      <c r="I271" s="1"/>
      <c r="J271" s="1"/>
      <c r="K271" s="1"/>
      <c r="V271" s="15"/>
      <c r="W271"/>
      <c r="X271"/>
      <c r="Y271"/>
      <c r="Z271"/>
    </row>
    <row r="272" spans="1:26" x14ac:dyDescent="0.3">
      <c r="A272"/>
      <c r="B272"/>
      <c r="H272" s="1"/>
      <c r="I272" s="1"/>
      <c r="J272" s="1"/>
      <c r="K272" s="1"/>
      <c r="V272" s="15"/>
      <c r="W272"/>
      <c r="X272"/>
      <c r="Y272"/>
      <c r="Z272"/>
    </row>
    <row r="273" spans="1:26" x14ac:dyDescent="0.3">
      <c r="A273"/>
      <c r="B273"/>
      <c r="H273" s="1"/>
      <c r="I273" s="1"/>
      <c r="J273" s="1"/>
      <c r="K273" s="1"/>
      <c r="V273" s="15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5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5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5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5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5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5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5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5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5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5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5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5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5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5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5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5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5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5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5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5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5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5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5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5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5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5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5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5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5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5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5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5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5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5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5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5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5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5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5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5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5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5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5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5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5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5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5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5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5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5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5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5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5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5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5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5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5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5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5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5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5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5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5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5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5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5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5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5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5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5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5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5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5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5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5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5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5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5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5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5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5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5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5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5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5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5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5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5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5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5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5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5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5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5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5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5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5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5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5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5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5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5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5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5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5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5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5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5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5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5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5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5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5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5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5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5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5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5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5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5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5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5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5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5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5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5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5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5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5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5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5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5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5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5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5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5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5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5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5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5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5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5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5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5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5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5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5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5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5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5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5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5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5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5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5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5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5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5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5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5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5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5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5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5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5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5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5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5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5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5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5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5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5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5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5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5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5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5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5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5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5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5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5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5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5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5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5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5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5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5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5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5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5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5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5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5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5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5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5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5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5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5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5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5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5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5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5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5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5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5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5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5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5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5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5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5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5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5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5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5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5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5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5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5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5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5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5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5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5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5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5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5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5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5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5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5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5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5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5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5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5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5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5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5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5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5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5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5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5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5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5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5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5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5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5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5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5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5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5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5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5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5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5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5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5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5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5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5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5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5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5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5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5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5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5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5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5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5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5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5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5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5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5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5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5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5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5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5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5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5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5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5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5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5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5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5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5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5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5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5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5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5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5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5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5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5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5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5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5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5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5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5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5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5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5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5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5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5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5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5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5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5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5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5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5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5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5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5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5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5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5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5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5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5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5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5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5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5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5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5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5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5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5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5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5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5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5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5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5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5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5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5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5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5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5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5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5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5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5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5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5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5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5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5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5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5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5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5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5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5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5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5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5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5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5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5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5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5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5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5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5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5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5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5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5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5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5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5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5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5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5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5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5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5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5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5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5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5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5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5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5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5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5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5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5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5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5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5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5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5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5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5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5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5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5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5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5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5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5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5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5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5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5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5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5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5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5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5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5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5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5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5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5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5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5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5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5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5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5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5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5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5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5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5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5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5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5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5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5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5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5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5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5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5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5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5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5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5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5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5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5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5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5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5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5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5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5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5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5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5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5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5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5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5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5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5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5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5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5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5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5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5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5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5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5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5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5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5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5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5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5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5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5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5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5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5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5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5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5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5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5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5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5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5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5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5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5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5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5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5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5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5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5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5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5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5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5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5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5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5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5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5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5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5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5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5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5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5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5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5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5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5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5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5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5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5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5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5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5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5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5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5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5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5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5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5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5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5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5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5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5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5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5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5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5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5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5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5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5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5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5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5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5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5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5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5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5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5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5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5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5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5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5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5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5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5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5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5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5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5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5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5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5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5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5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5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5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5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5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5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5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5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5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5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5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5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5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5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5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5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5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5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5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5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5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5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5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5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5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5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5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5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5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5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5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5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5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5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5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5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5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5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5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5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5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5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5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5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5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5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5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5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5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5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5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5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5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5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5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5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5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5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5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5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5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5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5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5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5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5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5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5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5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5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5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5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5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5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5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5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5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5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5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5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5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5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5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5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5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5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5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5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5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5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5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5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5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5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5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5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5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5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5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5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5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5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5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5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5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5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5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5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5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5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5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5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5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5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5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5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5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5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5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5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5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5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5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5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5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5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5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5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5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5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5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5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5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5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5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5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5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5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5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5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5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5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5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5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5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5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5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5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5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5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5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5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5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5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5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5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5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5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5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5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5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5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5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5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5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5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5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5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5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5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5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5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5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5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5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5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5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5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5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5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5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5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5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5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5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5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5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5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5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5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5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5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5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5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5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5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5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5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5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5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5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5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5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5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5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5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5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5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5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5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5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5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5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5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5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5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5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5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5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5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5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5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5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5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5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5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5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5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5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5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5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5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5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5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5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5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5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5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5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5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5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5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5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5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5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5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5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5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5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5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5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5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5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5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5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5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5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5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5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5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5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5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5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5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5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5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5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5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5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5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5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5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5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5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5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5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5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5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5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5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5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5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5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5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5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5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5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5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5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5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5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5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5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5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5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5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5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5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5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5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5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5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5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5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5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5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5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5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5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5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5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5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5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5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5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5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5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5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5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5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5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5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5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5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5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5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5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5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5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5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5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5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5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5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5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5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5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5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5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5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5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5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5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5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5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5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5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5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5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5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5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5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5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5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5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5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5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5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5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5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5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5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5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5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5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5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5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5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5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5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5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5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5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5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5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5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5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5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5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5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5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5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5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5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5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5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5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5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5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5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5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5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5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5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5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5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5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5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5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5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5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5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5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5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5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5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5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5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5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5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5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5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5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5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5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5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5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5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5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5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5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5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5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5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5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5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5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5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5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5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5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5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5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5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5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5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5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5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5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5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5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5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5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5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5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5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5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5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5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5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5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5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5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5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5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5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5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5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5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5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5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5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5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5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5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5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5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5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5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5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5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5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5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5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5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5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5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5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5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5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5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5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5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5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5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5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5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5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5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5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5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5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5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5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5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5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5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5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5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5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5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5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5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5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5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5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5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5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5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5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5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5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5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5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5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5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5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5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5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5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5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5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5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5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5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5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5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5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5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5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5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5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5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5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5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5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5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5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5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5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5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5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5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5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5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5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5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5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5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5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5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5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5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5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5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5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5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5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5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5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5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5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5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5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5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5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5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5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5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5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5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5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5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5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5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5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5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5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5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5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5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5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5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5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5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5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5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5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5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5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5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5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5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5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5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5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5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5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5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5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5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5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5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5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5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5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5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5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5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5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5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5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5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5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5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5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5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5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5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5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5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5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5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5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5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5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5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5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5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5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5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5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5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5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5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5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5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5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5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5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5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5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5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5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5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5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5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5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5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5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5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5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5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5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5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5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5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5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5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5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5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5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5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5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5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5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5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5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5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5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5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5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5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5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5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5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5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5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5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5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5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5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5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5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5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5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5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5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5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5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5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5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5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5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5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5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5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5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5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5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5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5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5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5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5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5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5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5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5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5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5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5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5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5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5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5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5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5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5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5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5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5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5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5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5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5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5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5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5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5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5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5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5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5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5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5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5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5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5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5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5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5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5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5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5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5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5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5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5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5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5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5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5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5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5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5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5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5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5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5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5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5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5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5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5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5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5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5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5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5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5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5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5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5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5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5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5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5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5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5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5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5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5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5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5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5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5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5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5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5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5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5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5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5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5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5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5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5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5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5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5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5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5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5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5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5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5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5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5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5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5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5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5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5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5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5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5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5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5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5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5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5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5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5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5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5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5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5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5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5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5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5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5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5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5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5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5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5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5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5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5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5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5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5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5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5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5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5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5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5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5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5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5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5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5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5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5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5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5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5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5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5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5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5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5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5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5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5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5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5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5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5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5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5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5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5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5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5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5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5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5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5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5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5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5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5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5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5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5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5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5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5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5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5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5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5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5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5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5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5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5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5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5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5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5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5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5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5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5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5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5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5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5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5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5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5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5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5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5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5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5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5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5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5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5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5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5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5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5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5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5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5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5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5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5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5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5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5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5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5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5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5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5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5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5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5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5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5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5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5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5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5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5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5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5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5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5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5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5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5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5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5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5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5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5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5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5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5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5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5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5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5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5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5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5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5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5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5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5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5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5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5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5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5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5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5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5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5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5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5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5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5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5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5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5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5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5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5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5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5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5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5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5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5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5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5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5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5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5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5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5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5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5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5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5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5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5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5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5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5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5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5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5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5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5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5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5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5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5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5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5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5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5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5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5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5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5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5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5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5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5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5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5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5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5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5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5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5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5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5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5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5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5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5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5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5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5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5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5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5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5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5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5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5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5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5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5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5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5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5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5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5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5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5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5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5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5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5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5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5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5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5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5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5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5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5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5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5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5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5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5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5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5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5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5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5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5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5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5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5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5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5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5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5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5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5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5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5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5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5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5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5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5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5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5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5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5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5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5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5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5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5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5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5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5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5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5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5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5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5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5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5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5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5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5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5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5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5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5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5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5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5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5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5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5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5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5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5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5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5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5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5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5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5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5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5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5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5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5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5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5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5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5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5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5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5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5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5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5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5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5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5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5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5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5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5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5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5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5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5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5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5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5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5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5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5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5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5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5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5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5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5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5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5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5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5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5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5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5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5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5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5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5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5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5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5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5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5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5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5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5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5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5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5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5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5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5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5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5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5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5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5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5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5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5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5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5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5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5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5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5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5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5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5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5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5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5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5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5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5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5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5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5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5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5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5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5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5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5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5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5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5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5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5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5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5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5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5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5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5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5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5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5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5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5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5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5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5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5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5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5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5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5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5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5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5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5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5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5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5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5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5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5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5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5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5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5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5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5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5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5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5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5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5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5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5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5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5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5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5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5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5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5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5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5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5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5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5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5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5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5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5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5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5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5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5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5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5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5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5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5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5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5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5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5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5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5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5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5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5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5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5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5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5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5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5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5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5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5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5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5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5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5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5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5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5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5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5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5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5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5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5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5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5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5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5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5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5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5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5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5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5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5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5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5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5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5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5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5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5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5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5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5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5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5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5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5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5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5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5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5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5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5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5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5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5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5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5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5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5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5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5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5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5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5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5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5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5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5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5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5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5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5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5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5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5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5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5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5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5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5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5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5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5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5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5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5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5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5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5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5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5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5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5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5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5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5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5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5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5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5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5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5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5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5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5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5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5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5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5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5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5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5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5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5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5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5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5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5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5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5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5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5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5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5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5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5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5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5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5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5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5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5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5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5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5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5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5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5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5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5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5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5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5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5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5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5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5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5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5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5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5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5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5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5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5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5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5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5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5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5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5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5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5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5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5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5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5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5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5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5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5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5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5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5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5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5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5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5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5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5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5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5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5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5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5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5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5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5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5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5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5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5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5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5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5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5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5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5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5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5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5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5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5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5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5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5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5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5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5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5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5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5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5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5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5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5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5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5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5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5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5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5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5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5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5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5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5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5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5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5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5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5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5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5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5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5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5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5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5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5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5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5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5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5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5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5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5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5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5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5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5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5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5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5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5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5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5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5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5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5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5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5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5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5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5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5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5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5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5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5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5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5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5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5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5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5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5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5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5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5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5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5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5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5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5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5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5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5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5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5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5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5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5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5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5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5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5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5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5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5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5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5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5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5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5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5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5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5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5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5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5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5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5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5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5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5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5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5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5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5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5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5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5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5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5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5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5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5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5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5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5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5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5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5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5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5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5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5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5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5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5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5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5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5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5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5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5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5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5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5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5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5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5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5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5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5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5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5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5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5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5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5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5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5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5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5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5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5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5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5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5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5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5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5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5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5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5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5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5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5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5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5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5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5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5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5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5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5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5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5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5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5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5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5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5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5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5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5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5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5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5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5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5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5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5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5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5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5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5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5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5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5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5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5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5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5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5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5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5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5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5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5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5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5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5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5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5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5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5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5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5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5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5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5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5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5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5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5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5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5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5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5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5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5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5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5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5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5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5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5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5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5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5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5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5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5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5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5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5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5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5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5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5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5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5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5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5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5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5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5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5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5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5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5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5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5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5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5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5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5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5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5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5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5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5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5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5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5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5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5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5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5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5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5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5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5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5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5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5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5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5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5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5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5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5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5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5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5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5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5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5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5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5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5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5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5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5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5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5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5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5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5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5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5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5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5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5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5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5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5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5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5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5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5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5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5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5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5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5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5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5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5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5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5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5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5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5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5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5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5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5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5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5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5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5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5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5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5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5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5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5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5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5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5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5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5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5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5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5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5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5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5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5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5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5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5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5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5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5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5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5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5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5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5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5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5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5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5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5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5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5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5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5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5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5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5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5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5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5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5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5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5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5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5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5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5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5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5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5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5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5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5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5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5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5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5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5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5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5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5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5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5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5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5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5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5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5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5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5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5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5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5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5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5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5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5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5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5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5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5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5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5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5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5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5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5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5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5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5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5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5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5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5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5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5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5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5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5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5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5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5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5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5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5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5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5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5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5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5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5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5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5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5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5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5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5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5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5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5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5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5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5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5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5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5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5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5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5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5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5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5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5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5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5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5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5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5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5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5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5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5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5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5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5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5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5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5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5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5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5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5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5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5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5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5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5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5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5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5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5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5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5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5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5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5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5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5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5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5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5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5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5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5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5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5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5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5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5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5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5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5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5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5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5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5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5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5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5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5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5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5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5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5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5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5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5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5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5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5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5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5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5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5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5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5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5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5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5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5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5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5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5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5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5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5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5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5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5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5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5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5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5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5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5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5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5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5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5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5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5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5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5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5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5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5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5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5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5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5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5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5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5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5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5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5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5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5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5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5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5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5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5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5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5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5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5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5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5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5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5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5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5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5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5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5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5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5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5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5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5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5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5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5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5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5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5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5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5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5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5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5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5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5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5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5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5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5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5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5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5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5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5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5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5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5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5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5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5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5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5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5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5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5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5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5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5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5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5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5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5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5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5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5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5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5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5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5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5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5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5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5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5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5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5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5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5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5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5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5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5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5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5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5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5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5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5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5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5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5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5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5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5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5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5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5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5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5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5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5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5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5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5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5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5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5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5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5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5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5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5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5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5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5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5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5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5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5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5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5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5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5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5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5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5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5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5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5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5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5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5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5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5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5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5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5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5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5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5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5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5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5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5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5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5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5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5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5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5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5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5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5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5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5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5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5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5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5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5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5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5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5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5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5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5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5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5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5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5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5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5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5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5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5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5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5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5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5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5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5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5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5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5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5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5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5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5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5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5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5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5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5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5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5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5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5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5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5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5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5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5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5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5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5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5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5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5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5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5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5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5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5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5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5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5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5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5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5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5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5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5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5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5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5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5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5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5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5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5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5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5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5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5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5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5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5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5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5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5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5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5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5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5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5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5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5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5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5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5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5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5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5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5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5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5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5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5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5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5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5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5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5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5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5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5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5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5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5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5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5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5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5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5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5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5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5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5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5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5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5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5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5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5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5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5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5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5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5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5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5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5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5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5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5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5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5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5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5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5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5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5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5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5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5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5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5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5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5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5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5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5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5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5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5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5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5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5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5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5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5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5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5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5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5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5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5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5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5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5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5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5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5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5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5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5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5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5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5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5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5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5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5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5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5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5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5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5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5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5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5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5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5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5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5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5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5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5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5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5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5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5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5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5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5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5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5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5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5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5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5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5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5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5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5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5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5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5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5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5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5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5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5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5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5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5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5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5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5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5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5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5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5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5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5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5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5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5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5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5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5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5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5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5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5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5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5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5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5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5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5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5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5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5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5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5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5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5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5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5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5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5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5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5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5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5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5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5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5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5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5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5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5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5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5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5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5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5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5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5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5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5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5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5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5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5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5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5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5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5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5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5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5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5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5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5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5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5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5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5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5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5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5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5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5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5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5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5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5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5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5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5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5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5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5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5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5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5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5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5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5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5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5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5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5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5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5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5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5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5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5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5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5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5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5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5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5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5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5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5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5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5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5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5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5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5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5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5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5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5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5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5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5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5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5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5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5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5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5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5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5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5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5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5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5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5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5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5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5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5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5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5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5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5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5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5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5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5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5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5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5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5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5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5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5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5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5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5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5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5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5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5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5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5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5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5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5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5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5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5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5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5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5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5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5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5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5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5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5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5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5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5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5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5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5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5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5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5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5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5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5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5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5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5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5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5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5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5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5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5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5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5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5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5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5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5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5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5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5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5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5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5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5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5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5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5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5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5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5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5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5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5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5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5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5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5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5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5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5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5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5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5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5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5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5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5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5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5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5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5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5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5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5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5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5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5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5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5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5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5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5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5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5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5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5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5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5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5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5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5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5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5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5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5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5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5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5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5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5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5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5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5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5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5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5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5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5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5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5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5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5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5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5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5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5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5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5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5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5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5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5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5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5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5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5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5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5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5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5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5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5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5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5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5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5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5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5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5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5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5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5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5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5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5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5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5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5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5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5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5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5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5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5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5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5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5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5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5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5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5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5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5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5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5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5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5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5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5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5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5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5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5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5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5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5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5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5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5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5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5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5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5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5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5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5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5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5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5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5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5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5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5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5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5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5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5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5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5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5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5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5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5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5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5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5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5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5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5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5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5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5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5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5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5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5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5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5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5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5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5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5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5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5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5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5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5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5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5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5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5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5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5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5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5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5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5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5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5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5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5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5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5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5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5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5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5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5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5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5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5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5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5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5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5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5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5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5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5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5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5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5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5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5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5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5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5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5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5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5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5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5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5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5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5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5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5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5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5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5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5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5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5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5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5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5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5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5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5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5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5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5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5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5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5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5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5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5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5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5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5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5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5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5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5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5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5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5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5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5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5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5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5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5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5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5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5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5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5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5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5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5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5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5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5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5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5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5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5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5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5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5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5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5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5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5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5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5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5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5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5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5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5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5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5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5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5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5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5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5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5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5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5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5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5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5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5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5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5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5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5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5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5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5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5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5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5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5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5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5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5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5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5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5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5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5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5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5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5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5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5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5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5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5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5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5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5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5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5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5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5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5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5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5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5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5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5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5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5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5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5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5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5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5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5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5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5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5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5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5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5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5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5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5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5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5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5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5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5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5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5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5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5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5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5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5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5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5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5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5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5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5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5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5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5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5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5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5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5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5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5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5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5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5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5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5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5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5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5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5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5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5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5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5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5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5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5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5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5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5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5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5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5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5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5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5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5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5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5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5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5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5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5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5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5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5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5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5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5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5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5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5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5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5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5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5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5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5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5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5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5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5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5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5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5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5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5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5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5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5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5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5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5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5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5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5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5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5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5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5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5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5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5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5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5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5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5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5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5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5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5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5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5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5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5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5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5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5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5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5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5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5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5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5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5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5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5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5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5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5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5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5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5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5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5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5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5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5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5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5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5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5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5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5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5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5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5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5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5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5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5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5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5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5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5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5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5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5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5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5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5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5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5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5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5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5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5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5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5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5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5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5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5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5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5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5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5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5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5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5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5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5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5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5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5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5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5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5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5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5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5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5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5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5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5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5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5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5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5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5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5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5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5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5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5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5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5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5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5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5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5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5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5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5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5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5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5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5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5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5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5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5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5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5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5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5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5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5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5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5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5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5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5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5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5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5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5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5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5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5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5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5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5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5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5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5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5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5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5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5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5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5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5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5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5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5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5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5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5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5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5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5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5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5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5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5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5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5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5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5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5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5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5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5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5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5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5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5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5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5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5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5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5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5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5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5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5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5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5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5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5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5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5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5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5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5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5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5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5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5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5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5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5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5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5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5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5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5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5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5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5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5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5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5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5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5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5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5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5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5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5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5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5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5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5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5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5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5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5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5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5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5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5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5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5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5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5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5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5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5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5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5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5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5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5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5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5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5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5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5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5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5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5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5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5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5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5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5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5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5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5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5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5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5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5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5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5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5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5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5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5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5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5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5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5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5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5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5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5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5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5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5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5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5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5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5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5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5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5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5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5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5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5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5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5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5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5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5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5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5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5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5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5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5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5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5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5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5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5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5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5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5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5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5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5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5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5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5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5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5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5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5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5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5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5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5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5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5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5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5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5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5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5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5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5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5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5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5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5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5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5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5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5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5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5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5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5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5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5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5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5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5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5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5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5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5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5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5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5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5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5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5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5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5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5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5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5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5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5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5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5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5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5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5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5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5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5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5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5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5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5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5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5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5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5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5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5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5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5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5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5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5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5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5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5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5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5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5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5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5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5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5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5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5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5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5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5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5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5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5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5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5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5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5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5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5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5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5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5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5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5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5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5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5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5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5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5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5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5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5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5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5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5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5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5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5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5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5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5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5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5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5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5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5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5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5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5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5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5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5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5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5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5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5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5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5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5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5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5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5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5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5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5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5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5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5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5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5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5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5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5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5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5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5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5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5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5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5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5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5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5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5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5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5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5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5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5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5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5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5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5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5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5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5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5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5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5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5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5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5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5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5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5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5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5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5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5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5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5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5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5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5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5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5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5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5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5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5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5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5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5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5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5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5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5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5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5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5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5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5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5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5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5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5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5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5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5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5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5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5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5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5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5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5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5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5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5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5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5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5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5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5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5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5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5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5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5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5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5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5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5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5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5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5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5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5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5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5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5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5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5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5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5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5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5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5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5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5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5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5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5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5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5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5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5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5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5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5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5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5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5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5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5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5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5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5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5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5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5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5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5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5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5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5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5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5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5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5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5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5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5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5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5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5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5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5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5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5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5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5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5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5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5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5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5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5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5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5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5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5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5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5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5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5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5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5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5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5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5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5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5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5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5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5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5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5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5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5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5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5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5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5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5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5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5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5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5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5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5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5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5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5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5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5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5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5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5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5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5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5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5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5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5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5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5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5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5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5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5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5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5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5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5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5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5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5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5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5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5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5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5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5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5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5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5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5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5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5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5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5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5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5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5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5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5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5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5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5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5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5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5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5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5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5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5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5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5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5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5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5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5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5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5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5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5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5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5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5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5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5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5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5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5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5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5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5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5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5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5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5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5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5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5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5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5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5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5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5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5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5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5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5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5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5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5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5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5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5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5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5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5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5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5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5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5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5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5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5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5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5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5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5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5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5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5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5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5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5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5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5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5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5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5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5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5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5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5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5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5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5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5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5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5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5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5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5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5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5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5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5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5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5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5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5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5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5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5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5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5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5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5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5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5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5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5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5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5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5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5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5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5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5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5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5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5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5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5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5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5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5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5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5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5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5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5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5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5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5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5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5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5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5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5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5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5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5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5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5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5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5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5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5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5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5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5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5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5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5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5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5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5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5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5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5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5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5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5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5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5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5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5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5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5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5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5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5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5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5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5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5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5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5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5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5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5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5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5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5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5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5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5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5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5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5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5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5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5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5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5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5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5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5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5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5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5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5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5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5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5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5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5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5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5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5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5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5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5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5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5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5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5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5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5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5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5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5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5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5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5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5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5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5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5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5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5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5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5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5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5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5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5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5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5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5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5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5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5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5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5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5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5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5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5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5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5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5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5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5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5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5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5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5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5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5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5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5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5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5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5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5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5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5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5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5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5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5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5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5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5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5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5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5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5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5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5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5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5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5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5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5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5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5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5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5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5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5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5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5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5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5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5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5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5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5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5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5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5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5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5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5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5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5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5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5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5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5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5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5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5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5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5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5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5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5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5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5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5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5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5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5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5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5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5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5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5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5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5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5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5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5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5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5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5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5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5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5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5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5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5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5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5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5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5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5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5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5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5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5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5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5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5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5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5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5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5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5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5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5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5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5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5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5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5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5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5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5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5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5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5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5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5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5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5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5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5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5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5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5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5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5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5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5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5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5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5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5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5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5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5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5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5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5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5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5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5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5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5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5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5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5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5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5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5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5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5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5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5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5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5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5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5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5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5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5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5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5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5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5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5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5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5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5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5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5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5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5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5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5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5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5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5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5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5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5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5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5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5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5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5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5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5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5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5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5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5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5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5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5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5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5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5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5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5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5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5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5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5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5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5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5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5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5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5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5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5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5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5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5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5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5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5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5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5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5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5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5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5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5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5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5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5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5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5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5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5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5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5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5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5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5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5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5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5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5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5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5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5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5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5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5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5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5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5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5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5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5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5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5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5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5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5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5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5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5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5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5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5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5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5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5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5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5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5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5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5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5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5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5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5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5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5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5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5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5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5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5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5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5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5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5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5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5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5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5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5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5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5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5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5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5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5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5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5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5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5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5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5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5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5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5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5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5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5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5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5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5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5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5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5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5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5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5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5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5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5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5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5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5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5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5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5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5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5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5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5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5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5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5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5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5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5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5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5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5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5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5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5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5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5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5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5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5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5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5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5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5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5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5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5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5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5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5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5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5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5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5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5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5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5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5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5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5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5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5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5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5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5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5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5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5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5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5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5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5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5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5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5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5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5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5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5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5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5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5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5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5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5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5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5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5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5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5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5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5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5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5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5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5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5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5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5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5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5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5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5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5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5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5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5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5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5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5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5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5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5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5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5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5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5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5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5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5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5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5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5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5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5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5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5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5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5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5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5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5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5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5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5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5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5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5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5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5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5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5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5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5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5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5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5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5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5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5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5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5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5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5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5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5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5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5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5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5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5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5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5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5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5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5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5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5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5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5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5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5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5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5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5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5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5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5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5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5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5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5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5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5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5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5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5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5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5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5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5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5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5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5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5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5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5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5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5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5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5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5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5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5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5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5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5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5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5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5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5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5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5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5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5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5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5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5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5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5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5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5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5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5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5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5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5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5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5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5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5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5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5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5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5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5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5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5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5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5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5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5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5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5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5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5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5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5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5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5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5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5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5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5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5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5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5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5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5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5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5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5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5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5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5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5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5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5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5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5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5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5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5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5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5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5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5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5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5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5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5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5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5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5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5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5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5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5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5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5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5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5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5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5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5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5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5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5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5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5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5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5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5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5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5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5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5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5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5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5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5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5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5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5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5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5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5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5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5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5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5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5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5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5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5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5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5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5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5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5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5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5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5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5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5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5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5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5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5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5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5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5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5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5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5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5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5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5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5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5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5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5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5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5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5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5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5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5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5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5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5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5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5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5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5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5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5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5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5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5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5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5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5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5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5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5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5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5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5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5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5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5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5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5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5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5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5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5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5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5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5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5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5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5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5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5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5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5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5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5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5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5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5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5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5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5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5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5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5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5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5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5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5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5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5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5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5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5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5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5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5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5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5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5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5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5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5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5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5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5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5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5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5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5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5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5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5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5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5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5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5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5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5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5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5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5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5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5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5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5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5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5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5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5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5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5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5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5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5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5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5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5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5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5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5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5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5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5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5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5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5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5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5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5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5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5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5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5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5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5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5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5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5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5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5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5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5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5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5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5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5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5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5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5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5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5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5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5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5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5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5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5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5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5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5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5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5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5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5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5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5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5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5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5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5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5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5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5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5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5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5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5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5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5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5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5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5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5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5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5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5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5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5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5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5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5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5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5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5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5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5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5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5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5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5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5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5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5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5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5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5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5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5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5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5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5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5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5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5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5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5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5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5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5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5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5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5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5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5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5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5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5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5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5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5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5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5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5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5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5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5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5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5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5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5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5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5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5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5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5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5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5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5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5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5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5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5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5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5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5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5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5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5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5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5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5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5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5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5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5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5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5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5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5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5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5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5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5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5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5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5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5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5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5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5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5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5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5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5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5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5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5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5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5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5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5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5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5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5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5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5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5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5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5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5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5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5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5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5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5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5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5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5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5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5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5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5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5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5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5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5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5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5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5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5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5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5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5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5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5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5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5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5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5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5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5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5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5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5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5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5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5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5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5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5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5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5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5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5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5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5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5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5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5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5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5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5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5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5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5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5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5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5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5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5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5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5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5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5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5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5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5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5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5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5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5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5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5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5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5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5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5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5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5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5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5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5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5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5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5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5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5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5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5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5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5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5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5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5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5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5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5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5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5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5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5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5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5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5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5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5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5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5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5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5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5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5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5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5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5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5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5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5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5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5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5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5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5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5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5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5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5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5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5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5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5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5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5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5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5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5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5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5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5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5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5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5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5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5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5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5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5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5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5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5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5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5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5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5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5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5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5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5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5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5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5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5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5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5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5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5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5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5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5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5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5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5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5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5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5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5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5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5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5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5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5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5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5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5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5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5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5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5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5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5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5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5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5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5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5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5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5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5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5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5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5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5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5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5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5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5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5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5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5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5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5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5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5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5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5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5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5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5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5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5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5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5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5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5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5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5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5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5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5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5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5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5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5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5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5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5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5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5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5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5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5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5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5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5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5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5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5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5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5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5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5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5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5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5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5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5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5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5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5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5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5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5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5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5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5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5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5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5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5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5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5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5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5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5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5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5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5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5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5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5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5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5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5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5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5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5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5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5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5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5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5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5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5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5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5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5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5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5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5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5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5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5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5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5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5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5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5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5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5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5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5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5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5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5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5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5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5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5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5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5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5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5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5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5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5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5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5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5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5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5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5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5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5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5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5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5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5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5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5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5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5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5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5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5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5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5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5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5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5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5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5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5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5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5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5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5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5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5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5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5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5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5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5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5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5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5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5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5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5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5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5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5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5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5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5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5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5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5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5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5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5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5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5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5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5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5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5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5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5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5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5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5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5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5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5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5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5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5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5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5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5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5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5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5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5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5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5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5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5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5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5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5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5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5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5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5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5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5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5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5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5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5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5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5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5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5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5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5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5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5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5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5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5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5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5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5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5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5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5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5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5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5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5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5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5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5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5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5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5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5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5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5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5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5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5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5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5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5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5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5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5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5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5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5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5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5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5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5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5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5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5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5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5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5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5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5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5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5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5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5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5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5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5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5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5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5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5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5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5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5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5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5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5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5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5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5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5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5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5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5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5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5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5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5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5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5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5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5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5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5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5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5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5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5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5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5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5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5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5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5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5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5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5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5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5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5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5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5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5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5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5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5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5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5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5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5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5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5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5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5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5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5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5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5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5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5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5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5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5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5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5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5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5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5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5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5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5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5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5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5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5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5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5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5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5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5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5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5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5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5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5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5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5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5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5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5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5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5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5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5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5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5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5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5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5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5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5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5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5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5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5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5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5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5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5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5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5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5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5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5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5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5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5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5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5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5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5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5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5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5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5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5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5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5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5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5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5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5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5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5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5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5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5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5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5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5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5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5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5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5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5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5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5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5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5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5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5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5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5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5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5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5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5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5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5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5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5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5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5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5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5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5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5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5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5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5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5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5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5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5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5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5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5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5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5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5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5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5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5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5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5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5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5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5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5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5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5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5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5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5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5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5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5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5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5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5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5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5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5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5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5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5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5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5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5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5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5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5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5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5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5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5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5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5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5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5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5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5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5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5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5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5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5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5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5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5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5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5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5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5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5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5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5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5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5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5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5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5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5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5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5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5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5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5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5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5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5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5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5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5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5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5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5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5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5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5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5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5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5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5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5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5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5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5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5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5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5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5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5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5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5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5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5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5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5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5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5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5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5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5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5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5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5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5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5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5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5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5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5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5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5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5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5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5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5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5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5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5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5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5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5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5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5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5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5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5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5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5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5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5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5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5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5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5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5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5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5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5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5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5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5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5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5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5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5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5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5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5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5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5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5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5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5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5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5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5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5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5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5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5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5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5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5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5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5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5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5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5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5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5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5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5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5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5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5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5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5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5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5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5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5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5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5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5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5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5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5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5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5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5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5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5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5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5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5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5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5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5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5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5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5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5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5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5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5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5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5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5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5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5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5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5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5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5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5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5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5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5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5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5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5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5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5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5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5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5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5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5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5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5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5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5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5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5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5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5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5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5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5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5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5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5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5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5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5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5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5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5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5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5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5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5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5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5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5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5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5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5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5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5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5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5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5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5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5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5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5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5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5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5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5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5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5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5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5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5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5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5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5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5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5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5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5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5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5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5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5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5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5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5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5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5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5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5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5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5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5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5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5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5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5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5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5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5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5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5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5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5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5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5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5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5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5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5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5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5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5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5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5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5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5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5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5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5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5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5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5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5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5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5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5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5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5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5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5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5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5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5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5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5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5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5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5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5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5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5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5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5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5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5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5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5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5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5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5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5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5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5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5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5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5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5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5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5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5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5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5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5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5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5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5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5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5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5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5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5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5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5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5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5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5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5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5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5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5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5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5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5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5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5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5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5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5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5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5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5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5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5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5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5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5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5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5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5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5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5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5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5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5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5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5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5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5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5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5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5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5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5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5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5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5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5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5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5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5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5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5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5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5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5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5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5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5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5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5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5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5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5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5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5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5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5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5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15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15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15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15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15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15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15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15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15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15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15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15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15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15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15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15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15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15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15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15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15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15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15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15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15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15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15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15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15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15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15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15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15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15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15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15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15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15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15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15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15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15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15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15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15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15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15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15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15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15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15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15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15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15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15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15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15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15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15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15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15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15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15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15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15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15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15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15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15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15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15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15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15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15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15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15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15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15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15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15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15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15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15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15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15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15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15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15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15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15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15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15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15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15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15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15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15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15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15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15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15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15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15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15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15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15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15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15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15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15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15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15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15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15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15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15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15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15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15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15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15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15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15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15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15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15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15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15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15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15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15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15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15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15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15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15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15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15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15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15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15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15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15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15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15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15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15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15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15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15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15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15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15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15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15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15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15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15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15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15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15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15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15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15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15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15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15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15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15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15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15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15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15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15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15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15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15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15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15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15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15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15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15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15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15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15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15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15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15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15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15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15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15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15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15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15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15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15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15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15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15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15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15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15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15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15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15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15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15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15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15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15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15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15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15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15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  <c r="V7312" s="15"/>
      <c r="W7312"/>
      <c r="X7312"/>
      <c r="Y7312"/>
      <c r="Z7312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2015-01-19T13:58:21Z</dcterms:modified>
</cp:coreProperties>
</file>